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114年年報(半年報)\3.16報送\"/>
    </mc:Choice>
  </mc:AlternateContent>
  <xr:revisionPtr revIDLastSave="0" documentId="13_ncr:1_{5E45275E-BCFD-4176-81D5-33673D51B2EF}" xr6:coauthVersionLast="47" xr6:coauthVersionMax="47" xr10:uidLastSave="{00000000-0000-0000-0000-000000000000}"/>
  <bookViews>
    <workbookView xWindow="-108" yWindow="-108" windowWidth="23256" windowHeight="12456" tabRatio="753" activeTab="1" xr2:uid="{00000000-000D-0000-FFFF-FFFF00000000}"/>
  </bookViews>
  <sheets>
    <sheet name="歷年" sheetId="21" r:id="rId1"/>
    <sheet name="114年" sheetId="24" r:id="rId2"/>
    <sheet name="113年" sheetId="23" r:id="rId3"/>
    <sheet name="112年" sheetId="22" r:id="rId4"/>
    <sheet name="111年" sheetId="20" r:id="rId5"/>
    <sheet name="110年" sheetId="19" r:id="rId6"/>
    <sheet name="109年" sheetId="18" r:id="rId7"/>
    <sheet name="108年" sheetId="15" r:id="rId8"/>
    <sheet name="107年" sheetId="14" r:id="rId9"/>
    <sheet name="106年" sheetId="13" r:id="rId10"/>
    <sheet name="105年" sheetId="12" r:id="rId11"/>
    <sheet name="104年" sheetId="1" r:id="rId12"/>
    <sheet name="103年" sheetId="2" r:id="rId13"/>
    <sheet name="102年" sheetId="3" r:id="rId14"/>
    <sheet name="101年" sheetId="4" r:id="rId15"/>
    <sheet name="100年" sheetId="5" r:id="rId16"/>
    <sheet name="99年" sheetId="6" r:id="rId17"/>
    <sheet name="編製說明" sheetId="11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6" l="1"/>
  <c r="C25" i="6"/>
  <c r="C19" i="6"/>
  <c r="C13" i="6"/>
  <c r="C10" i="6"/>
  <c r="C28" i="21"/>
  <c r="C22" i="21"/>
  <c r="C16" i="21"/>
  <c r="C7" i="21"/>
  <c r="C10" i="21"/>
  <c r="D28" i="21"/>
  <c r="D22" i="21"/>
  <c r="D13" i="21"/>
  <c r="D16" i="21"/>
  <c r="D10" i="21"/>
  <c r="D7" i="21"/>
  <c r="C31" i="5"/>
  <c r="C25" i="5"/>
  <c r="C19" i="5"/>
  <c r="C16" i="5"/>
  <c r="C13" i="5"/>
  <c r="C10" i="5"/>
  <c r="H28" i="21"/>
  <c r="G28" i="21"/>
  <c r="F28" i="21"/>
  <c r="E28" i="21"/>
  <c r="H13" i="21"/>
  <c r="G13" i="21"/>
  <c r="F13" i="21"/>
  <c r="E13" i="21"/>
  <c r="H7" i="21"/>
  <c r="G7" i="21"/>
  <c r="F7" i="21"/>
  <c r="E7" i="21"/>
  <c r="F10" i="21"/>
  <c r="F16" i="21"/>
  <c r="H16" i="21"/>
  <c r="G16" i="21"/>
  <c r="E16" i="21"/>
  <c r="H10" i="21"/>
  <c r="G10" i="21"/>
  <c r="E10" i="2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C10" i="4"/>
</calcChain>
</file>

<file path=xl/sharedStrings.xml><?xml version="1.0" encoding="utf-8"?>
<sst xmlns="http://schemas.openxmlformats.org/spreadsheetml/2006/main" count="6820" uniqueCount="358">
  <si>
    <t>公開類</t>
  </si>
  <si>
    <t>衛生福利部食品藥物管理署</t>
  </si>
  <si>
    <t>年　報</t>
  </si>
  <si>
    <t>次年2月底前編報</t>
  </si>
  <si>
    <t>合計</t>
  </si>
  <si>
    <t>合格</t>
  </si>
  <si>
    <t>不合格</t>
  </si>
  <si>
    <t>不合格率</t>
  </si>
  <si>
    <t>填表</t>
  </si>
  <si>
    <t>審核</t>
  </si>
  <si>
    <t>業務主管人員</t>
  </si>
  <si>
    <t>機關首長</t>
  </si>
  <si>
    <t>中華民國   年  月  日編製</t>
  </si>
  <si>
    <t>主辦統計人員</t>
  </si>
  <si>
    <t>資料來源：食品藥物管理署研究檢驗組、直轄市政府衛生局及各縣市衛生局(含金門、連江縣)。</t>
  </si>
  <si>
    <t xml:space="preserve">填表說明：本表一式二份，一份送本部統計處，一份自存。 </t>
  </si>
  <si>
    <t xml:space="preserve">                  </t>
  </si>
  <si>
    <t>1621-07-03</t>
  </si>
  <si>
    <t xml:space="preserve"> 審核</t>
  </si>
  <si>
    <t>主辦業務人員</t>
  </si>
  <si>
    <t>機關長官</t>
  </si>
  <si>
    <t>行政院衛生署食品藥物管理局</t>
  </si>
  <si>
    <t>資料來源：行政院衛生署食品藥物管理局研究檢驗組、直轄市政府衛生局及各縣市衛生局(含金門、連江縣)。</t>
  </si>
  <si>
    <t xml:space="preserve">填表說明：本表一式二份，一份送本署統計室，一份自存。 </t>
  </si>
  <si>
    <t>-</t>
  </si>
  <si>
    <t>10522-06-03</t>
    <phoneticPr fontId="9" type="noConversion"/>
  </si>
  <si>
    <t>-</t>
    <phoneticPr fontId="9" type="noConversion"/>
  </si>
  <si>
    <t xml:space="preserve">                  </t>
    <phoneticPr fontId="3" type="noConversion"/>
  </si>
  <si>
    <t>10522-06-03</t>
    <phoneticPr fontId="9" type="noConversion"/>
  </si>
  <si>
    <t>新北市政府衛生局</t>
    <phoneticPr fontId="9" type="noConversion"/>
  </si>
  <si>
    <t>臺中市政府衛生局</t>
    <phoneticPr fontId="9" type="noConversion"/>
  </si>
  <si>
    <t>高雄市政府衛生局</t>
    <phoneticPr fontId="9" type="noConversion"/>
  </si>
  <si>
    <t>宜蘭縣衛生局</t>
    <phoneticPr fontId="9" type="noConversion"/>
  </si>
  <si>
    <t>苗栗縣衛生局</t>
    <phoneticPr fontId="9" type="noConversion"/>
  </si>
  <si>
    <t>雲林縣衛生局</t>
    <phoneticPr fontId="9" type="noConversion"/>
  </si>
  <si>
    <t>屏東縣政府衛生局</t>
    <phoneticPr fontId="9" type="noConversion"/>
  </si>
  <si>
    <t>澎湖縣衛生局</t>
    <phoneticPr fontId="9" type="noConversion"/>
  </si>
  <si>
    <t>基隆市衛生局</t>
    <phoneticPr fontId="9" type="noConversion"/>
  </si>
  <si>
    <t>新竹市衛生局</t>
    <phoneticPr fontId="9" type="noConversion"/>
  </si>
  <si>
    <t>嘉義市衛生局</t>
    <phoneticPr fontId="9" type="noConversion"/>
  </si>
  <si>
    <t>連江縣衛生局</t>
    <phoneticPr fontId="9" type="noConversion"/>
  </si>
  <si>
    <t>總計</t>
    <phoneticPr fontId="9" type="noConversion"/>
  </si>
  <si>
    <t>合計</t>
    <phoneticPr fontId="3" type="noConversion"/>
  </si>
  <si>
    <t>合格</t>
    <phoneticPr fontId="3" type="noConversion"/>
  </si>
  <si>
    <t>不合格</t>
    <phoneticPr fontId="9" type="noConversion"/>
  </si>
  <si>
    <t>不合格率</t>
    <phoneticPr fontId="9" type="noConversion"/>
  </si>
  <si>
    <t>32.1</t>
  </si>
  <si>
    <t>18.0</t>
  </si>
  <si>
    <t>10.9</t>
  </si>
  <si>
    <t>47.2</t>
  </si>
  <si>
    <t>25.0</t>
  </si>
  <si>
    <t>50.0</t>
  </si>
  <si>
    <t>42.4</t>
  </si>
  <si>
    <t>31.7</t>
  </si>
  <si>
    <t>16.7</t>
  </si>
  <si>
    <t>68.8</t>
  </si>
  <si>
    <t>15.7</t>
  </si>
  <si>
    <t>31.3</t>
  </si>
  <si>
    <t>48.5</t>
  </si>
  <si>
    <t>33.3</t>
  </si>
  <si>
    <t>100.0</t>
  </si>
  <si>
    <t>一般藥品</t>
    <phoneticPr fontId="9" type="noConversion"/>
  </si>
  <si>
    <t>合格</t>
    <phoneticPr fontId="9" type="noConversion"/>
  </si>
  <si>
    <t>62.3</t>
  </si>
  <si>
    <t>44.4</t>
  </si>
  <si>
    <t>61.6</t>
  </si>
  <si>
    <t>38.9</t>
  </si>
  <si>
    <t>62.5</t>
  </si>
  <si>
    <t>63.6</t>
  </si>
  <si>
    <t>20.0</t>
  </si>
  <si>
    <t>86.4</t>
  </si>
  <si>
    <t>66.7</t>
  </si>
  <si>
    <t>57.1</t>
  </si>
  <si>
    <t>醫療器材</t>
    <phoneticPr fontId="9" type="noConversion"/>
  </si>
  <si>
    <t>12.5</t>
  </si>
  <si>
    <t>化粧品</t>
    <phoneticPr fontId="9" type="noConversion"/>
  </si>
  <si>
    <t>22.4</t>
  </si>
  <si>
    <t>17.0</t>
  </si>
  <si>
    <t>11.9</t>
  </si>
  <si>
    <t>4.0</t>
  </si>
  <si>
    <t>30.0</t>
  </si>
  <si>
    <t>37.5</t>
  </si>
  <si>
    <t>49.2</t>
  </si>
  <si>
    <t>31.6</t>
  </si>
  <si>
    <t>14.3</t>
  </si>
  <si>
    <t>生物藥品</t>
    <phoneticPr fontId="9" type="noConversion"/>
  </si>
  <si>
    <t>抗生素藥品</t>
    <phoneticPr fontId="9" type="noConversion"/>
  </si>
  <si>
    <t>放射性藥品</t>
    <phoneticPr fontId="9" type="noConversion"/>
  </si>
  <si>
    <t>中藥生藥</t>
    <phoneticPr fontId="9" type="noConversion"/>
  </si>
  <si>
    <t>9.9</t>
  </si>
  <si>
    <t>42.9</t>
  </si>
  <si>
    <t>14.9</t>
  </si>
  <si>
    <t>其他</t>
    <phoneticPr fontId="9" type="noConversion"/>
  </si>
  <si>
    <t>業務主管人員</t>
    <phoneticPr fontId="3" type="noConversion"/>
  </si>
  <si>
    <t>機關首長</t>
    <phoneticPr fontId="3" type="noConversion"/>
  </si>
  <si>
    <t>中華民國   年  月  日編製</t>
    <phoneticPr fontId="3" type="noConversion"/>
  </si>
  <si>
    <t>資料來源：食品藥物管理署研究檢驗組、直轄市政府衛生局及各縣市衛生局(含金門、連江縣)。</t>
    <phoneticPr fontId="9" type="noConversion"/>
  </si>
  <si>
    <t xml:space="preserve">                  </t>
    <phoneticPr fontId="3" type="noConversion"/>
  </si>
  <si>
    <t>10522-06-03</t>
    <phoneticPr fontId="9" type="noConversion"/>
  </si>
  <si>
    <t>總計</t>
    <phoneticPr fontId="9" type="noConversion"/>
  </si>
  <si>
    <t>臺北市政府衛生局</t>
    <phoneticPr fontId="9" type="noConversion"/>
  </si>
  <si>
    <t>臺南市政府衛生局</t>
    <phoneticPr fontId="9" type="noConversion"/>
  </si>
  <si>
    <t>新竹縣衛生局</t>
    <phoneticPr fontId="9" type="noConversion"/>
  </si>
  <si>
    <t>彰化縣政府衛生局</t>
    <phoneticPr fontId="9" type="noConversion"/>
  </si>
  <si>
    <t>花蓮縣衛生局</t>
    <phoneticPr fontId="9" type="noConversion"/>
  </si>
  <si>
    <t>金門縣衛生局</t>
    <phoneticPr fontId="9" type="noConversion"/>
  </si>
  <si>
    <t>合計</t>
    <phoneticPr fontId="3" type="noConversion"/>
  </si>
  <si>
    <t>合格</t>
    <phoneticPr fontId="3" type="noConversion"/>
  </si>
  <si>
    <t>不合格</t>
    <phoneticPr fontId="9" type="noConversion"/>
  </si>
  <si>
    <t>一般藥品</t>
    <phoneticPr fontId="9" type="noConversion"/>
  </si>
  <si>
    <t>合格</t>
    <phoneticPr fontId="9" type="noConversion"/>
  </si>
  <si>
    <t>醫療器材</t>
    <phoneticPr fontId="9" type="noConversion"/>
  </si>
  <si>
    <t>化粧品</t>
    <phoneticPr fontId="9" type="noConversion"/>
  </si>
  <si>
    <t>生物藥品</t>
    <phoneticPr fontId="9" type="noConversion"/>
  </si>
  <si>
    <t>抗生素藥品</t>
    <phoneticPr fontId="9" type="noConversion"/>
  </si>
  <si>
    <t>放射性藥品</t>
    <phoneticPr fontId="9" type="noConversion"/>
  </si>
  <si>
    <t>中藥生藥</t>
    <phoneticPr fontId="9" type="noConversion"/>
  </si>
  <si>
    <t>其他</t>
    <phoneticPr fontId="9" type="noConversion"/>
  </si>
  <si>
    <r>
      <rPr>
        <sz val="12"/>
        <rFont val="標楷體"/>
        <family val="4"/>
        <charset val="136"/>
      </rPr>
      <t>填表</t>
    </r>
  </si>
  <si>
    <r>
      <rPr>
        <sz val="12"/>
        <rFont val="標楷體"/>
        <family val="4"/>
        <charset val="136"/>
      </rPr>
      <t>審核</t>
    </r>
  </si>
  <si>
    <t>資料來源：食品藥物管理署研究檢驗組、直轄市政府衛生局及各縣市衛生局(含金門、連江縣)。</t>
    <phoneticPr fontId="9" type="noConversion"/>
  </si>
  <si>
    <t>填表說明：本表一式三份，一份送本部統計處，一份送本署主計室，一份自存。</t>
    <phoneticPr fontId="9" type="noConversion"/>
  </si>
  <si>
    <t xml:space="preserve">                  </t>
    <phoneticPr fontId="3" type="noConversion"/>
  </si>
  <si>
    <t>臺東縣衛生局</t>
    <phoneticPr fontId="9" type="noConversion"/>
  </si>
  <si>
    <t>公開類</t>
    <phoneticPr fontId="9" type="noConversion"/>
  </si>
  <si>
    <t>衛生福利部食品藥物管理署</t>
    <phoneticPr fontId="9" type="noConversion"/>
  </si>
  <si>
    <t>10522-06-03</t>
    <phoneticPr fontId="9" type="noConversion"/>
  </si>
  <si>
    <t>總計</t>
    <phoneticPr fontId="9" type="noConversion"/>
  </si>
  <si>
    <t>新北市政府衛生局</t>
    <phoneticPr fontId="9" type="noConversion"/>
  </si>
  <si>
    <t>臺北市政府衛生局</t>
    <phoneticPr fontId="9" type="noConversion"/>
  </si>
  <si>
    <t>桃園市政府衛生局</t>
    <phoneticPr fontId="9" type="noConversion"/>
  </si>
  <si>
    <t>臺中市政府衛生局</t>
    <phoneticPr fontId="9" type="noConversion"/>
  </si>
  <si>
    <t>臺南市政府衛生局</t>
    <phoneticPr fontId="9" type="noConversion"/>
  </si>
  <si>
    <t>高雄市政府衛生局</t>
    <phoneticPr fontId="9" type="noConversion"/>
  </si>
  <si>
    <t>彰化縣政府衛生局</t>
    <phoneticPr fontId="9" type="noConversion"/>
  </si>
  <si>
    <t>南投縣衛生局</t>
    <phoneticPr fontId="9" type="noConversion"/>
  </si>
  <si>
    <t>嘉義縣衛生局</t>
    <phoneticPr fontId="9" type="noConversion"/>
  </si>
  <si>
    <t>屏東縣政府衛生局</t>
    <phoneticPr fontId="9" type="noConversion"/>
  </si>
  <si>
    <t>合計</t>
    <phoneticPr fontId="3" type="noConversion"/>
  </si>
  <si>
    <t>合格</t>
    <phoneticPr fontId="3" type="noConversion"/>
  </si>
  <si>
    <t>不合格</t>
    <phoneticPr fontId="9" type="noConversion"/>
  </si>
  <si>
    <t>27.7</t>
  </si>
  <si>
    <t>20.7</t>
  </si>
  <si>
    <t>18.9</t>
  </si>
  <si>
    <t>30.6</t>
  </si>
  <si>
    <t>25.1</t>
  </si>
  <si>
    <t>34.2</t>
  </si>
  <si>
    <t>25.6</t>
  </si>
  <si>
    <t>58.3</t>
  </si>
  <si>
    <t>73.3</t>
  </si>
  <si>
    <t>7.7</t>
  </si>
  <si>
    <t>45.7</t>
  </si>
  <si>
    <t>59.3</t>
  </si>
  <si>
    <t>一般藥品</t>
    <phoneticPr fontId="9" type="noConversion"/>
  </si>
  <si>
    <t>合格</t>
    <phoneticPr fontId="9" type="noConversion"/>
  </si>
  <si>
    <t>29.2</t>
  </si>
  <si>
    <t>35.7</t>
  </si>
  <si>
    <t>15.3</t>
  </si>
  <si>
    <t>34.5</t>
  </si>
  <si>
    <t>60.0</t>
  </si>
  <si>
    <t>70.0</t>
  </si>
  <si>
    <t>40.0</t>
  </si>
  <si>
    <t>醫療器材</t>
    <phoneticPr fontId="9" type="noConversion"/>
  </si>
  <si>
    <t>化粧品</t>
    <phoneticPr fontId="9" type="noConversion"/>
  </si>
  <si>
    <t>30.1</t>
  </si>
  <si>
    <t>21.6</t>
  </si>
  <si>
    <t>16.9</t>
  </si>
  <si>
    <t>38.5</t>
  </si>
  <si>
    <t>24.0</t>
  </si>
  <si>
    <t>53.3</t>
  </si>
  <si>
    <t>生物藥品</t>
    <phoneticPr fontId="9" type="noConversion"/>
  </si>
  <si>
    <t>抗生素藥品</t>
    <phoneticPr fontId="9" type="noConversion"/>
  </si>
  <si>
    <t>放射性藥品</t>
    <phoneticPr fontId="9" type="noConversion"/>
  </si>
  <si>
    <t>中藥生藥</t>
    <phoneticPr fontId="9" type="noConversion"/>
  </si>
  <si>
    <t>10.0</t>
  </si>
  <si>
    <t>11.8</t>
  </si>
  <si>
    <t>其他</t>
    <phoneticPr fontId="9" type="noConversion"/>
  </si>
  <si>
    <t>業務主管人員</t>
    <phoneticPr fontId="3" type="noConversion"/>
  </si>
  <si>
    <t>機關首長</t>
    <phoneticPr fontId="3" type="noConversion"/>
  </si>
  <si>
    <t>資料來源：食品藥物管理署研究檢驗組、直轄市政府衛生局及各縣市衛生局(含金門、連江縣)。</t>
    <phoneticPr fontId="9" type="noConversion"/>
  </si>
  <si>
    <t>填表說明：本表一式三份，一份送本部統計處，一份送本署主計室，一份自存。</t>
    <phoneticPr fontId="9" type="noConversion"/>
  </si>
  <si>
    <t xml:space="preserve">                  </t>
    <phoneticPr fontId="3" type="noConversion"/>
  </si>
  <si>
    <r>
      <t xml:space="preserve">    </t>
    </r>
    <r>
      <rPr>
        <b/>
        <sz val="18"/>
        <rFont val="標楷體"/>
        <family val="4"/>
        <charset val="136"/>
      </rPr>
      <t>藥物、化粧品稽查檢驗－按送驗單位別分</t>
    </r>
    <phoneticPr fontId="9" type="noConversion"/>
  </si>
  <si>
    <r>
      <rPr>
        <sz val="12"/>
        <rFont val="標楷體"/>
        <family val="4"/>
        <charset val="136"/>
      </rPr>
      <t>其他</t>
    </r>
    <phoneticPr fontId="9" type="noConversion"/>
  </si>
  <si>
    <r>
      <rPr>
        <sz val="12"/>
        <rFont val="標楷體"/>
        <family val="4"/>
        <charset val="136"/>
      </rPr>
      <t>醫療器材</t>
    </r>
    <phoneticPr fontId="9" type="noConversion"/>
  </si>
  <si>
    <r>
      <rPr>
        <sz val="12"/>
        <rFont val="標楷體"/>
        <family val="4"/>
        <charset val="136"/>
      </rPr>
      <t>生物藥品</t>
    </r>
    <phoneticPr fontId="9" type="noConversion"/>
  </si>
  <si>
    <r>
      <rPr>
        <sz val="12"/>
        <rFont val="標楷體"/>
        <family val="4"/>
        <charset val="136"/>
      </rPr>
      <t>總計</t>
    </r>
    <phoneticPr fontId="9" type="noConversion"/>
  </si>
  <si>
    <r>
      <rPr>
        <sz val="12"/>
        <rFont val="標楷體"/>
        <family val="4"/>
        <charset val="136"/>
      </rPr>
      <t>一般藥品</t>
    </r>
    <phoneticPr fontId="9" type="noConversion"/>
  </si>
  <si>
    <r>
      <rPr>
        <sz val="12"/>
        <rFont val="標楷體"/>
        <family val="4"/>
        <charset val="136"/>
      </rPr>
      <t>放射性藥品</t>
    </r>
    <phoneticPr fontId="9" type="noConversion"/>
  </si>
  <si>
    <r>
      <t xml:space="preserve">    </t>
    </r>
    <r>
      <rPr>
        <sz val="12"/>
        <rFont val="標楷體"/>
        <family val="4"/>
        <charset val="136"/>
      </rPr>
      <t>單位：件、</t>
    </r>
    <r>
      <rPr>
        <sz val="12"/>
        <rFont val="Times New Roman"/>
        <family val="1"/>
      </rPr>
      <t>%</t>
    </r>
    <phoneticPr fontId="9" type="noConversion"/>
  </si>
  <si>
    <r>
      <rPr>
        <sz val="12"/>
        <rFont val="標楷體"/>
        <family val="4"/>
        <charset val="136"/>
      </rPr>
      <t>合計</t>
    </r>
    <phoneticPr fontId="3" type="noConversion"/>
  </si>
  <si>
    <r>
      <rPr>
        <sz val="12"/>
        <rFont val="標楷體"/>
        <family val="4"/>
        <charset val="136"/>
      </rPr>
      <t>不合格</t>
    </r>
    <phoneticPr fontId="9" type="noConversion"/>
  </si>
  <si>
    <r>
      <rPr>
        <sz val="12"/>
        <rFont val="標楷體"/>
        <family val="4"/>
        <charset val="136"/>
      </rPr>
      <t>合格</t>
    </r>
    <phoneticPr fontId="9" type="noConversion"/>
  </si>
  <si>
    <r>
      <rPr>
        <sz val="12"/>
        <rFont val="標楷體"/>
        <family val="4"/>
        <charset val="136"/>
      </rPr>
      <t>不合格率</t>
    </r>
    <phoneticPr fontId="9" type="noConversion"/>
  </si>
  <si>
    <r>
      <rPr>
        <sz val="12"/>
        <rFont val="標楷體"/>
        <family val="4"/>
        <charset val="136"/>
      </rPr>
      <t>化粧品</t>
    </r>
    <phoneticPr fontId="9" type="noConversion"/>
  </si>
  <si>
    <r>
      <rPr>
        <sz val="12"/>
        <rFont val="標楷體"/>
        <family val="4"/>
        <charset val="136"/>
      </rPr>
      <t>抗生素藥品</t>
    </r>
    <phoneticPr fontId="9" type="noConversion"/>
  </si>
  <si>
    <r>
      <rPr>
        <sz val="12"/>
        <rFont val="標楷體"/>
        <family val="4"/>
        <charset val="136"/>
      </rPr>
      <t>中藥生藥</t>
    </r>
    <phoneticPr fontId="9" type="noConversion"/>
  </si>
  <si>
    <r>
      <rPr>
        <sz val="12"/>
        <rFont val="標楷體"/>
        <family val="4"/>
        <charset val="136"/>
      </rPr>
      <t>資料來源：食品藥物管理署研究檢驗組、直轄市政府衛生局及各縣市衛生局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。</t>
    </r>
    <phoneticPr fontId="9" type="noConversion"/>
  </si>
  <si>
    <r>
      <rPr>
        <sz val="12"/>
        <rFont val="標楷體"/>
        <family val="4"/>
        <charset val="136"/>
      </rPr>
      <t>年　報</t>
    </r>
    <phoneticPr fontId="9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</si>
  <si>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11" type="noConversion"/>
  </si>
  <si>
    <r>
      <rPr>
        <sz val="12"/>
        <rFont val="標楷體"/>
        <family val="4"/>
        <charset val="136"/>
      </rPr>
      <t>公開類</t>
    </r>
    <phoneticPr fontId="9" type="noConversion"/>
  </si>
  <si>
    <r>
      <rPr>
        <sz val="12"/>
        <rFont val="標楷體"/>
        <family val="4"/>
        <charset val="136"/>
      </rPr>
      <t>衛生福利部食品藥物管理署</t>
    </r>
    <phoneticPr fontId="9" type="noConversion"/>
  </si>
  <si>
    <r>
      <rPr>
        <sz val="12"/>
        <rFont val="標楷體"/>
        <family val="4"/>
        <charset val="136"/>
      </rPr>
      <t>年　報</t>
    </r>
    <phoneticPr fontId="9" type="noConversion"/>
  </si>
  <si>
    <r>
      <rPr>
        <sz val="12"/>
        <rFont val="標楷體"/>
        <family val="4"/>
        <charset val="136"/>
      </rPr>
      <t>衛生福利部食品藥物管理署</t>
    </r>
    <phoneticPr fontId="9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</si>
  <si>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11" type="noConversion"/>
  </si>
  <si>
    <r>
      <t xml:space="preserve">    </t>
    </r>
    <r>
      <rPr>
        <b/>
        <sz val="18"/>
        <rFont val="標楷體"/>
        <family val="4"/>
        <charset val="136"/>
      </rPr>
      <t>藥物、化粧品稽查檢驗－按送驗單位別分</t>
    </r>
    <phoneticPr fontId="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</si>
  <si>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日編製</t>
    </r>
    <phoneticPr fontId="3" type="noConversion"/>
  </si>
  <si>
    <r>
      <rPr>
        <sz val="12"/>
        <rFont val="標楷體"/>
        <family val="4"/>
        <charset val="136"/>
      </rPr>
      <t>合格</t>
    </r>
    <phoneticPr fontId="3" type="noConversion"/>
  </si>
  <si>
    <r>
      <rPr>
        <sz val="12"/>
        <rFont val="標楷體"/>
        <family val="4"/>
        <charset val="136"/>
      </rPr>
      <t>一般藥品</t>
    </r>
    <phoneticPr fontId="9" type="noConversion"/>
  </si>
  <si>
    <r>
      <rPr>
        <sz val="12"/>
        <rFont val="標楷體"/>
        <family val="4"/>
        <charset val="136"/>
      </rPr>
      <t>抗生素藥品</t>
    </r>
    <phoneticPr fontId="9" type="noConversion"/>
  </si>
  <si>
    <r>
      <rPr>
        <sz val="12"/>
        <rFont val="標楷體"/>
        <family val="4"/>
        <charset val="136"/>
      </rPr>
      <t>其他</t>
    </r>
    <phoneticPr fontId="9" type="noConversion"/>
  </si>
  <si>
    <r>
      <rPr>
        <sz val="12"/>
        <rFont val="標楷體"/>
        <family val="4"/>
        <charset val="136"/>
      </rPr>
      <t>業務主管人員</t>
    </r>
    <phoneticPr fontId="3" type="noConversion"/>
  </si>
  <si>
    <r>
      <rPr>
        <sz val="12"/>
        <rFont val="標楷體"/>
        <family val="4"/>
        <charset val="136"/>
      </rPr>
      <t>機關首長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</si>
  <si>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26</t>
    </r>
    <r>
      <rPr>
        <sz val="12"/>
        <rFont val="標楷體"/>
        <family val="4"/>
        <charset val="136"/>
      </rPr>
      <t>日編製</t>
    </r>
    <phoneticPr fontId="3" type="noConversion"/>
  </si>
  <si>
    <r>
      <rPr>
        <sz val="12"/>
        <rFont val="標楷體"/>
        <family val="4"/>
        <charset val="136"/>
      </rPr>
      <t>主辦統計人員</t>
    </r>
  </si>
  <si>
    <r>
      <rPr>
        <sz val="12"/>
        <rFont val="標楷體"/>
        <family val="4"/>
        <charset val="136"/>
      </rPr>
      <t xml:space="preserve">填表說明：本表一式二份，一份送本部統計處，一份自存。	</t>
    </r>
    <phoneticPr fontId="3" type="noConversion"/>
  </si>
  <si>
    <r>
      <t>填表說明：本表一式三份，一份送本部統計處，</t>
    </r>
    <r>
      <rPr>
        <sz val="12"/>
        <color indexed="10"/>
        <rFont val="標楷體"/>
        <family val="4"/>
        <charset val="136"/>
      </rPr>
      <t>一份送本署主計室</t>
    </r>
    <r>
      <rPr>
        <sz val="12"/>
        <rFont val="標楷體"/>
        <family val="4"/>
        <charset val="136"/>
      </rPr>
      <t>，一份自存。</t>
    </r>
    <phoneticPr fontId="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</si>
  <si>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108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2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11 </t>
    </r>
    <r>
      <rPr>
        <sz val="12"/>
        <rFont val="標楷體"/>
        <family val="4"/>
        <charset val="136"/>
      </rPr>
      <t>日編製</t>
    </r>
    <phoneticPr fontId="3" type="noConversion"/>
  </si>
  <si>
    <t>編製機關</t>
    <phoneticPr fontId="9" type="noConversion"/>
  </si>
  <si>
    <t>表　　號</t>
    <phoneticPr fontId="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</si>
  <si>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</si>
  <si>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r>
      <rPr>
        <sz val="12"/>
        <rFont val="標楷體"/>
        <family val="4"/>
        <charset val="136"/>
      </rPr>
      <t>單位：件、</t>
    </r>
    <r>
      <rPr>
        <sz val="12"/>
        <rFont val="Times New Roman"/>
        <family val="1"/>
      </rPr>
      <t>%</t>
    </r>
    <phoneticPr fontId="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</si>
  <si>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</si>
  <si>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</si>
  <si>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</si>
  <si>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</si>
  <si>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</si>
  <si>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</si>
  <si>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</si>
  <si>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3" type="noConversion"/>
  </si>
  <si>
    <t>總計</t>
    <phoneticPr fontId="9" type="noConversion"/>
  </si>
  <si>
    <t xml:space="preserve">              送驗單位
藥物種類</t>
    <phoneticPr fontId="3" type="noConversion"/>
  </si>
  <si>
    <t>桃園縣政府衛生局</t>
    <phoneticPr fontId="9" type="noConversion"/>
  </si>
  <si>
    <r>
      <rPr>
        <sz val="12"/>
        <color rgb="FF000000"/>
        <rFont val="標楷體"/>
        <family val="4"/>
        <charset val="136"/>
      </rPr>
      <t>合計</t>
    </r>
  </si>
  <si>
    <r>
      <rPr>
        <sz val="12"/>
        <color rgb="FF000000"/>
        <rFont val="標楷體"/>
        <family val="4"/>
        <charset val="136"/>
      </rPr>
      <t>合格</t>
    </r>
  </si>
  <si>
    <r>
      <rPr>
        <sz val="12"/>
        <color rgb="FF000000"/>
        <rFont val="標楷體"/>
        <family val="4"/>
        <charset val="136"/>
      </rPr>
      <t>不合格</t>
    </r>
  </si>
  <si>
    <r>
      <rPr>
        <sz val="12"/>
        <color rgb="FF000000"/>
        <rFont val="標楷體"/>
        <family val="4"/>
        <charset val="136"/>
      </rPr>
      <t>不合格率</t>
    </r>
  </si>
  <si>
    <r>
      <rPr>
        <sz val="12"/>
        <color rgb="FF000000"/>
        <rFont val="標楷體"/>
        <family val="4"/>
        <charset val="136"/>
      </rPr>
      <t>填表</t>
    </r>
  </si>
  <si>
    <r>
      <t xml:space="preserve"> </t>
    </r>
    <r>
      <rPr>
        <sz val="12"/>
        <color rgb="FF000000"/>
        <rFont val="標楷體"/>
        <family val="4"/>
        <charset val="136"/>
      </rPr>
      <t>審核</t>
    </r>
  </si>
  <si>
    <r>
      <rPr>
        <sz val="12"/>
        <color rgb="FF000000"/>
        <rFont val="標楷體"/>
        <family val="4"/>
        <charset val="136"/>
      </rPr>
      <t>主辦業務人員</t>
    </r>
  </si>
  <si>
    <r>
      <rPr>
        <sz val="12"/>
        <color rgb="FF000000"/>
        <rFont val="標楷體"/>
        <family val="4"/>
        <charset val="136"/>
      </rPr>
      <t>機關長官</t>
    </r>
  </si>
  <si>
    <r>
      <rPr>
        <sz val="12"/>
        <color rgb="FF000000"/>
        <rFont val="標楷體"/>
        <family val="4"/>
        <charset val="136"/>
      </rPr>
      <t>主辦統計人員</t>
    </r>
  </si>
  <si>
    <r>
      <rPr>
        <sz val="12"/>
        <color rgb="FF000000"/>
        <rFont val="標楷體"/>
        <family val="4"/>
        <charset val="136"/>
      </rPr>
      <t>資料來源：行政院衛生署食品藥物管理局</t>
    </r>
    <r>
      <rPr>
        <sz val="12"/>
        <color rgb="FFFF0000"/>
        <rFont val="標楷體"/>
        <family val="4"/>
        <charset val="136"/>
      </rPr>
      <t>研究檢驗組、直轄市政府衛生局及各縣市衛生局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標楷體"/>
        <family val="4"/>
        <charset val="136"/>
      </rPr>
      <t>含金門、連江縣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。</t>
    </r>
  </si>
  <si>
    <r>
      <rPr>
        <sz val="12"/>
        <color rgb="FF000000"/>
        <rFont val="標楷體"/>
        <family val="4"/>
        <charset val="136"/>
      </rPr>
      <t>填表說明：本表一式二份，一份送本署統計室，一份自存。</t>
    </r>
    <r>
      <rPr>
        <sz val="12"/>
        <color rgb="FF000000"/>
        <rFont val="Times New Roman"/>
        <family val="1"/>
      </rPr>
      <t xml:space="preserve"> </t>
    </r>
  </si>
  <si>
    <r>
      <rPr>
        <sz val="12"/>
        <color rgb="FF000000"/>
        <rFont val="標楷體"/>
        <family val="4"/>
        <charset val="136"/>
      </rPr>
      <t>公開類</t>
    </r>
  </si>
  <si>
    <r>
      <rPr>
        <sz val="12"/>
        <color rgb="FF000000"/>
        <rFont val="標楷體"/>
        <family val="4"/>
        <charset val="136"/>
      </rPr>
      <t>編製機關</t>
    </r>
  </si>
  <si>
    <r>
      <rPr>
        <sz val="12"/>
        <color rgb="FF000000"/>
        <rFont val="標楷體"/>
        <family val="4"/>
        <charset val="136"/>
      </rPr>
      <t>年　報</t>
    </r>
  </si>
  <si>
    <r>
      <rPr>
        <sz val="12"/>
        <color rgb="FF000000"/>
        <rFont val="標楷體"/>
        <family val="4"/>
        <charset val="136"/>
      </rPr>
      <t>每季終了</t>
    </r>
    <r>
      <rPr>
        <sz val="12"/>
        <color rgb="FF000000"/>
        <rFont val="Times New Roman"/>
        <family val="1"/>
      </rPr>
      <t xml:space="preserve">1 </t>
    </r>
    <r>
      <rPr>
        <sz val="12"/>
        <color rgb="FF000000"/>
        <rFont val="標楷體"/>
        <family val="4"/>
        <charset val="136"/>
      </rPr>
      <t>個月內填報</t>
    </r>
  </si>
  <si>
    <r>
      <rPr>
        <sz val="12"/>
        <color rgb="FF000000"/>
        <rFont val="標楷體"/>
        <family val="4"/>
        <charset val="136"/>
      </rPr>
      <t>表　　號</t>
    </r>
  </si>
  <si>
    <t>1621-07-03</t>
    <phoneticPr fontId="3" type="noConversion"/>
  </si>
  <si>
    <t>行政院衛生署食品藥物管理局</t>
    <phoneticPr fontId="3" type="noConversion"/>
  </si>
  <si>
    <r>
      <rPr>
        <sz val="12"/>
        <rFont val="標楷體"/>
        <family val="4"/>
        <charset val="136"/>
      </rPr>
      <t>醫療器材</t>
    </r>
    <phoneticPr fontId="9" type="noConversion"/>
  </si>
  <si>
    <r>
      <rPr>
        <sz val="12"/>
        <rFont val="標楷體"/>
        <family val="4"/>
        <charset val="136"/>
      </rPr>
      <t>化粧品</t>
    </r>
    <phoneticPr fontId="9" type="noConversion"/>
  </si>
  <si>
    <t>台北縣政府衛生局</t>
    <phoneticPr fontId="9" type="noConversion"/>
  </si>
  <si>
    <t>台中縣衛生局</t>
    <phoneticPr fontId="9" type="noConversion"/>
  </si>
  <si>
    <t>彰化縣衛生局</t>
    <phoneticPr fontId="9" type="noConversion"/>
  </si>
  <si>
    <t>南投縣政府衛生局</t>
    <phoneticPr fontId="9" type="noConversion"/>
  </si>
  <si>
    <t>台南縣衛生局</t>
    <phoneticPr fontId="9" type="noConversion"/>
  </si>
  <si>
    <t>高雄縣衛生局</t>
    <phoneticPr fontId="9" type="noConversion"/>
  </si>
  <si>
    <t>屏東縣衛生局</t>
    <phoneticPr fontId="9" type="noConversion"/>
  </si>
  <si>
    <t>台東縣衛生局</t>
    <phoneticPr fontId="9" type="noConversion"/>
  </si>
  <si>
    <t>花蓮縣衛生局</t>
    <phoneticPr fontId="9" type="noConversion"/>
  </si>
  <si>
    <t>金門縣衛生局</t>
    <phoneticPr fontId="9" type="noConversion"/>
  </si>
  <si>
    <t>連江縣衛生局</t>
    <phoneticPr fontId="9" type="noConversion"/>
  </si>
  <si>
    <t>台中市衛生局</t>
    <phoneticPr fontId="9" type="noConversion"/>
  </si>
  <si>
    <t>台南市衛生局</t>
    <phoneticPr fontId="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</si>
  <si>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/>
    </r>
    <phoneticPr fontId="3" type="noConversion"/>
  </si>
  <si>
    <t>不合格率(%)</t>
    <phoneticPr fontId="9" type="noConversion"/>
  </si>
  <si>
    <t>連江縣衛生福利局</t>
    <phoneticPr fontId="9" type="noConversion"/>
  </si>
  <si>
    <t>宜蘭縣政府衛生局</t>
    <phoneticPr fontId="9" type="noConversion"/>
  </si>
  <si>
    <t>新竹縣政府衛生局</t>
    <phoneticPr fontId="9" type="noConversion"/>
  </si>
  <si>
    <t>苗栗縣政府衛生局</t>
    <phoneticPr fontId="9" type="noConversion"/>
  </si>
  <si>
    <t>南投縣政府衛生局</t>
    <phoneticPr fontId="9" type="noConversion"/>
  </si>
  <si>
    <t>雲林縣政府衛生局</t>
    <phoneticPr fontId="9" type="noConversion"/>
  </si>
  <si>
    <t>嘉義縣政府衛生局</t>
    <phoneticPr fontId="9" type="noConversion"/>
  </si>
  <si>
    <t>臺東縣政府衛生局</t>
    <phoneticPr fontId="9" type="noConversion"/>
  </si>
  <si>
    <t>花蓮縣政府衛生局</t>
    <phoneticPr fontId="9" type="noConversion"/>
  </si>
  <si>
    <t>澎湖縣政府衛生局</t>
    <phoneticPr fontId="9" type="noConversion"/>
  </si>
  <si>
    <t>基隆市衛生局</t>
    <phoneticPr fontId="9" type="noConversion"/>
  </si>
  <si>
    <t>金門縣政府衛生局</t>
    <phoneticPr fontId="9" type="noConversion"/>
  </si>
  <si>
    <t>32.3</t>
  </si>
  <si>
    <t>37.0</t>
  </si>
  <si>
    <t>31.5</t>
  </si>
  <si>
    <t>18.3</t>
  </si>
  <si>
    <t>15.2</t>
  </si>
  <si>
    <t>23.5</t>
  </si>
  <si>
    <t>36.4</t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</si>
  <si>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4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4"/>
      </rPr>
      <t>5</t>
    </r>
    <r>
      <rPr>
        <sz val="12"/>
        <rFont val="標楷體"/>
        <family val="4"/>
        <charset val="136"/>
      </rPr>
      <t>日編製</t>
    </r>
    <phoneticPr fontId="3" type="noConversion"/>
  </si>
  <si>
    <t>基隆市政府衛生局</t>
    <phoneticPr fontId="9" type="noConversion"/>
  </si>
  <si>
    <t>新竹市政府衛生局</t>
    <phoneticPr fontId="9" type="noConversion"/>
  </si>
  <si>
    <t>嘉義市政府衛生局</t>
    <phoneticPr fontId="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</si>
  <si>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</si>
  <si>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99</t>
    </r>
    <r>
      <rPr>
        <sz val="11"/>
        <rFont val="標楷體"/>
        <family val="4"/>
        <charset val="136"/>
      </rPr>
      <t>年</t>
    </r>
    <phoneticPr fontId="3" type="noConversion"/>
  </si>
  <si>
    <r>
      <t>100</t>
    </r>
    <r>
      <rPr>
        <sz val="12"/>
        <rFont val="標楷體"/>
        <family val="4"/>
        <charset val="136"/>
      </rPr>
      <t>年</t>
    </r>
    <phoneticPr fontId="3" type="noConversion"/>
  </si>
  <si>
    <r>
      <t>101</t>
    </r>
    <r>
      <rPr>
        <sz val="11"/>
        <rFont val="標楷體"/>
        <family val="4"/>
        <charset val="136"/>
      </rPr>
      <t>年</t>
    </r>
    <phoneticPr fontId="3" type="noConversion"/>
  </si>
  <si>
    <r>
      <t>102</t>
    </r>
    <r>
      <rPr>
        <sz val="11"/>
        <rFont val="標楷體"/>
        <family val="4"/>
        <charset val="136"/>
      </rPr>
      <t>年</t>
    </r>
    <r>
      <rPr>
        <sz val="12"/>
        <rFont val="標楷體"/>
        <family val="4"/>
        <charset val="136"/>
      </rPr>
      <t/>
    </r>
    <phoneticPr fontId="3" type="noConversion"/>
  </si>
  <si>
    <r>
      <t>103</t>
    </r>
    <r>
      <rPr>
        <sz val="11"/>
        <rFont val="標楷體"/>
        <family val="4"/>
        <charset val="136"/>
      </rPr>
      <t>年</t>
    </r>
    <phoneticPr fontId="3" type="noConversion"/>
  </si>
  <si>
    <r>
      <t>104</t>
    </r>
    <r>
      <rPr>
        <sz val="11"/>
        <rFont val="標楷體"/>
        <family val="4"/>
        <charset val="136"/>
      </rPr>
      <t>年</t>
    </r>
    <r>
      <rPr>
        <sz val="12"/>
        <rFont val="標楷體"/>
        <family val="4"/>
        <charset val="136"/>
      </rPr>
      <t/>
    </r>
    <phoneticPr fontId="3" type="noConversion"/>
  </si>
  <si>
    <r>
      <t>105</t>
    </r>
    <r>
      <rPr>
        <sz val="11"/>
        <rFont val="標楷體"/>
        <family val="4"/>
        <charset val="136"/>
      </rPr>
      <t>年</t>
    </r>
    <phoneticPr fontId="3" type="noConversion"/>
  </si>
  <si>
    <r>
      <t>106</t>
    </r>
    <r>
      <rPr>
        <sz val="11"/>
        <rFont val="標楷體"/>
        <family val="4"/>
        <charset val="136"/>
      </rPr>
      <t>年</t>
    </r>
    <r>
      <rPr>
        <sz val="12"/>
        <rFont val="標楷體"/>
        <family val="4"/>
        <charset val="136"/>
      </rPr>
      <t/>
    </r>
    <phoneticPr fontId="3" type="noConversion"/>
  </si>
  <si>
    <r>
      <t>107</t>
    </r>
    <r>
      <rPr>
        <sz val="11"/>
        <rFont val="標楷體"/>
        <family val="4"/>
        <charset val="136"/>
      </rPr>
      <t>年</t>
    </r>
    <phoneticPr fontId="3" type="noConversion"/>
  </si>
  <si>
    <r>
      <t>108</t>
    </r>
    <r>
      <rPr>
        <sz val="11"/>
        <rFont val="標楷體"/>
        <family val="4"/>
        <charset val="136"/>
      </rPr>
      <t>年</t>
    </r>
    <r>
      <rPr>
        <sz val="12"/>
        <rFont val="標楷體"/>
        <family val="4"/>
        <charset val="136"/>
      </rPr>
      <t/>
    </r>
    <phoneticPr fontId="3" type="noConversion"/>
  </si>
  <si>
    <r>
      <t>109</t>
    </r>
    <r>
      <rPr>
        <sz val="11"/>
        <rFont val="標楷體"/>
        <family val="4"/>
        <charset val="136"/>
      </rPr>
      <t>年</t>
    </r>
    <phoneticPr fontId="3" type="noConversion"/>
  </si>
  <si>
    <t xml:space="preserve">  編製機關</t>
    <phoneticPr fontId="9" type="noConversion"/>
  </si>
  <si>
    <t>年　報</t>
    <phoneticPr fontId="9" type="noConversion"/>
  </si>
  <si>
    <t xml:space="preserve">  表　　號</t>
    <phoneticPr fontId="9" type="noConversion"/>
  </si>
  <si>
    <t xml:space="preserve">    藥物、化粧品稽查檢驗－按送驗單位別分</t>
    <phoneticPr fontId="9" type="noConversion"/>
  </si>
  <si>
    <r>
      <t xml:space="preserve">    </t>
    </r>
    <r>
      <rPr>
        <sz val="12"/>
        <rFont val="標楷體"/>
        <family val="4"/>
        <charset val="136"/>
      </rPr>
      <t>單位：件；</t>
    </r>
    <r>
      <rPr>
        <sz val="12"/>
        <rFont val="Times New Roman"/>
        <family val="1"/>
      </rPr>
      <t>%</t>
    </r>
    <phoneticPr fontId="9" type="noConversion"/>
  </si>
  <si>
    <r>
      <t xml:space="preserve">  </t>
    </r>
    <r>
      <rPr>
        <sz val="12"/>
        <rFont val="標楷體"/>
        <family val="4"/>
        <charset val="136"/>
      </rPr>
      <t xml:space="preserve">         送驗單位
藥物種類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</si>
  <si>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日編製</t>
    </r>
    <phoneticPr fontId="3" type="noConversion"/>
  </si>
  <si>
    <r>
      <t>110</t>
    </r>
    <r>
      <rPr>
        <sz val="11"/>
        <rFont val="標楷體"/>
        <family val="4"/>
        <charset val="136"/>
      </rPr>
      <t>年</t>
    </r>
    <phoneticPr fontId="3" type="noConversion"/>
  </si>
  <si>
    <t>三、分類標準：</t>
    <phoneticPr fontId="3" type="noConversion"/>
  </si>
  <si>
    <r>
      <t xml:space="preserve">    (</t>
    </r>
    <r>
      <rPr>
        <sz val="12"/>
        <rFont val="標楷體"/>
        <family val="4"/>
        <charset val="136"/>
      </rPr>
      <t>一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按藥物種類分：分為一般藥品、醫療器材、化粧品、生物藥品、抗生素藥品、放射性藥品、中藥生藥及其他等。</t>
    </r>
    <phoneticPr fontId="3" type="noConversion"/>
  </si>
  <si>
    <r>
      <t xml:space="preserve">    (</t>
    </r>
    <r>
      <rPr>
        <sz val="12"/>
        <rFont val="標楷體"/>
        <family val="4"/>
        <charset val="136"/>
      </rPr>
      <t>二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按送驗單位分：送驗單位，係指直轄市、縣市衛生機關。</t>
    </r>
    <phoneticPr fontId="3" type="noConversion"/>
  </si>
  <si>
    <t>四、統計項目定義：</t>
    <phoneticPr fontId="3" type="noConversion"/>
  </si>
  <si>
    <r>
      <t xml:space="preserve">    (</t>
    </r>
    <r>
      <rPr>
        <sz val="12"/>
        <rFont val="標楷體"/>
        <family val="4"/>
        <charset val="136"/>
      </rPr>
      <t>一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稽查檢驗：地方衛生機關基於行政管理之需要，稽查後，抽樣送本署檢驗者屬之。</t>
    </r>
    <phoneticPr fontId="3" type="noConversion"/>
  </si>
  <si>
    <r>
      <t xml:space="preserve">    (</t>
    </r>
    <r>
      <rPr>
        <sz val="12"/>
        <rFont val="標楷體"/>
        <family val="4"/>
        <charset val="136"/>
      </rPr>
      <t>二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一般藥品：係指生物製劑、抗生素藥品、放射性藥品及中藥生藥以外之一般藥品。</t>
    </r>
    <phoneticPr fontId="3" type="noConversion"/>
  </si>
  <si>
    <r>
      <t xml:space="preserve">    (</t>
    </r>
    <r>
      <rPr>
        <sz val="12"/>
        <rFont val="標楷體"/>
        <family val="4"/>
        <charset val="136"/>
      </rPr>
      <t>五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生物藥品：包括各種細菌及其毒素、病毒製成之疫苗及其預防與治療用抗血清、血液製劑以及各種生理、疾病診斷用試劑。</t>
    </r>
    <phoneticPr fontId="3" type="noConversion"/>
  </si>
  <si>
    <r>
      <t xml:space="preserve">    (</t>
    </r>
    <r>
      <rPr>
        <sz val="12"/>
        <rFont val="標楷體"/>
        <family val="4"/>
        <charset val="136"/>
      </rPr>
      <t>六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抗生素藥品：包括各種抗生素原料及注射劑、膠囊、軟膏等不同劑型之製劑。</t>
    </r>
    <phoneticPr fontId="3" type="noConversion"/>
  </si>
  <si>
    <r>
      <t xml:space="preserve">    (</t>
    </r>
    <r>
      <rPr>
        <sz val="12"/>
        <rFont val="標楷體"/>
        <family val="4"/>
        <charset val="136"/>
      </rPr>
      <t>七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放射性藥品：包括診斷用及治療用之放射性物質。</t>
    </r>
    <phoneticPr fontId="3" type="noConversion"/>
  </si>
  <si>
    <r>
      <t xml:space="preserve">    (</t>
    </r>
    <r>
      <rPr>
        <sz val="12"/>
        <rFont val="標楷體"/>
        <family val="4"/>
        <charset val="136"/>
      </rPr>
      <t>八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中藥生藥：中藥指中國傳統使用之天然藥物；生藥泛指自然界供藥用之天然物質。（包括中藥檢驗摻加西藥部分）</t>
    </r>
    <phoneticPr fontId="3" type="noConversion"/>
  </si>
  <si>
    <r>
      <t xml:space="preserve">    (</t>
    </r>
    <r>
      <rPr>
        <sz val="12"/>
        <rFont val="標楷體"/>
        <family val="4"/>
        <charset val="136"/>
      </rPr>
      <t>九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其他：係指無法歸入上述各項藥物屬之。</t>
    </r>
    <phoneticPr fontId="3" type="noConversion"/>
  </si>
  <si>
    <r>
      <t xml:space="preserve">    </t>
    </r>
    <r>
      <rPr>
        <sz val="8"/>
        <rFont val="標楷體"/>
        <family val="4"/>
        <charset val="136"/>
      </rPr>
      <t>單位：件；</t>
    </r>
    <r>
      <rPr>
        <sz val="8"/>
        <rFont val="Times New Roman"/>
        <family val="1"/>
      </rPr>
      <t>%</t>
    </r>
    <phoneticPr fontId="9" type="noConversion"/>
  </si>
  <si>
    <t>資料來源：衛生福利部食品藥物管理署研究檢驗組、直轄市政府衛生局及各縣市衛生局(含金門、連江縣)。</t>
    <phoneticPr fontId="9" type="noConversion"/>
  </si>
  <si>
    <t>填表說明：本表一式三份，一份送衛生福利部統計處，一份送本署主計室，一份自存。</t>
    <phoneticPr fontId="9" type="noConversion"/>
  </si>
  <si>
    <r>
      <t>111</t>
    </r>
    <r>
      <rPr>
        <sz val="11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</si>
  <si>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合格</t>
    </r>
    <phoneticPr fontId="3" type="noConversion"/>
  </si>
  <si>
    <r>
      <rPr>
        <sz val="10"/>
        <rFont val="標楷體"/>
        <family val="4"/>
        <charset val="136"/>
      </rPr>
      <t>不合格</t>
    </r>
    <phoneticPr fontId="9" type="noConversion"/>
  </si>
  <si>
    <r>
      <rPr>
        <sz val="10"/>
        <rFont val="標楷體"/>
        <family val="4"/>
        <charset val="136"/>
      </rPr>
      <t>合格</t>
    </r>
    <phoneticPr fontId="9" type="noConversion"/>
  </si>
  <si>
    <t>　　　　　　　　　年別　
　藥物種類</t>
    <phoneticPr fontId="3" type="noConversion"/>
  </si>
  <si>
    <t>54.2</t>
  </si>
  <si>
    <t>83.3</t>
  </si>
  <si>
    <t>52.5</t>
  </si>
  <si>
    <t>47.4</t>
  </si>
  <si>
    <t>27.3</t>
  </si>
  <si>
    <r>
      <t>112</t>
    </r>
    <r>
      <rPr>
        <sz val="11"/>
        <rFont val="標楷體"/>
        <family val="4"/>
        <charset val="136"/>
      </rPr>
      <t>年</t>
    </r>
    <phoneticPr fontId="3" type="noConversion"/>
  </si>
  <si>
    <t>六、編送對象：本表一式三份，一份送衛生福利部統計處，一份送本署主計室，一份自存。</t>
    <phoneticPr fontId="3" type="noConversion"/>
  </si>
  <si>
    <r>
      <t>113</t>
    </r>
    <r>
      <rPr>
        <sz val="11"/>
        <rFont val="標楷體"/>
        <family val="4"/>
        <charset val="136"/>
      </rPr>
      <t>年</t>
    </r>
    <phoneticPr fontId="3" type="noConversion"/>
  </si>
  <si>
    <r>
      <t xml:space="preserve">    </t>
    </r>
    <r>
      <rPr>
        <b/>
        <sz val="16"/>
        <rFont val="標楷體"/>
        <family val="4"/>
        <charset val="136"/>
      </rPr>
      <t>藥物、化粧品稽查檢驗－按送驗單位別分</t>
    </r>
    <phoneticPr fontId="9" type="noConversion"/>
  </si>
  <si>
    <r>
      <rPr>
        <b/>
        <sz val="16"/>
        <rFont val="標楷體"/>
        <family val="4"/>
        <charset val="136"/>
      </rPr>
      <t>藥物、化粧品稽查檢驗</t>
    </r>
    <r>
      <rPr>
        <b/>
        <sz val="16"/>
        <rFont val="微軟正黑體"/>
        <family val="4"/>
        <charset val="136"/>
      </rPr>
      <t>－</t>
    </r>
    <r>
      <rPr>
        <b/>
        <sz val="16"/>
        <rFont val="標楷體"/>
        <family val="4"/>
        <charset val="136"/>
      </rPr>
      <t>按送驗單位別分編製說明</t>
    </r>
    <phoneticPr fontId="3" type="noConversion"/>
  </si>
  <si>
    <t>一、統計範圍及對象：凡藥物、化粧品稽查檢驗係指直轄市、縣市衛生機關以藥物為對象，施行稽查，瞭解抽查檢驗結果與</t>
    <phoneticPr fontId="3" type="noConversion"/>
  </si>
  <si>
    <t>規定不符之件數均為統計對象。</t>
    <phoneticPr fontId="3" type="noConversion"/>
  </si>
  <si>
    <r>
      <t>二、統計標準時間：以每年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月底之事實為準。</t>
    </r>
    <phoneticPr fontId="3" type="noConversion"/>
  </si>
  <si>
    <r>
      <t xml:space="preserve">    (</t>
    </r>
    <r>
      <rPr>
        <sz val="12"/>
        <rFont val="標楷體"/>
        <family val="4"/>
        <charset val="136"/>
      </rPr>
      <t>三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醫療器材：係用於診斷、治療、減輕、直接預防人類疾病、調節生育，或足以影響人類身體結構及機能，且非以藥理、</t>
    </r>
    <phoneticPr fontId="3" type="noConversion"/>
  </si>
  <si>
    <t>免疫或代謝方法作用於人體，以達成其主要功能之儀器、器械、用具、物質、軟體、體外試劑及其相關物品。</t>
    <phoneticPr fontId="3" type="noConversion"/>
  </si>
  <si>
    <t>五、資料蒐集方法及編製程序：依據衛生福利部衛生福利部食品藥物管理署研究檢驗組、直轄市政府衛生局及各縣市衛生局(含</t>
    <phoneticPr fontId="3" type="noConversion"/>
  </si>
  <si>
    <t>金門、連江縣)送驗之檢驗件數彙編。</t>
    <phoneticPr fontId="3" type="noConversion"/>
  </si>
  <si>
    <r>
      <t xml:space="preserve">    (</t>
    </r>
    <r>
      <rPr>
        <sz val="12"/>
        <rFont val="標楷體"/>
        <family val="4"/>
        <charset val="136"/>
      </rPr>
      <t>四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化粧品：指施於人體外部、牙齒或口腔黏膜，用以潤澤髮膚、刺激嗅覺、改善體味、修飾容貌或清潔身體之製劑。</t>
    </r>
    <phoneticPr fontId="3" type="noConversion"/>
  </si>
  <si>
    <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9" type="noConversion"/>
  </si>
  <si>
    <r>
      <t xml:space="preserve">     </t>
    </r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 xml:space="preserve">114 </t>
    </r>
    <r>
      <rPr>
        <sz val="12"/>
        <rFont val="標楷體"/>
        <family val="4"/>
        <charset val="136"/>
      </rPr>
      <t>　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9" type="noConversion"/>
  </si>
  <si>
    <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111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9" type="noConversion"/>
  </si>
  <si>
    <r>
      <t xml:space="preserve">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112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9" type="noConversion"/>
  </si>
  <si>
    <r>
      <t xml:space="preserve">     </t>
    </r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 xml:space="preserve">113 </t>
    </r>
    <r>
      <rPr>
        <sz val="12"/>
        <rFont val="標楷體"/>
        <family val="4"/>
        <charset val="136"/>
      </rPr>
      <t>　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　</t>
    </r>
    <phoneticPr fontId="9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</si>
  <si>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112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2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3 </t>
    </r>
    <r>
      <rPr>
        <sz val="12"/>
        <rFont val="標楷體"/>
        <family val="4"/>
        <charset val="136"/>
      </rPr>
      <t>日編製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</si>
  <si>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113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3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4 </t>
    </r>
    <r>
      <rPr>
        <sz val="12"/>
        <rFont val="標楷體"/>
        <family val="4"/>
        <charset val="136"/>
      </rPr>
      <t>日編製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</si>
  <si>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日編製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</si>
  <si>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27</t>
    </r>
    <r>
      <rPr>
        <sz val="12"/>
        <rFont val="標楷體"/>
        <family val="4"/>
        <charset val="136"/>
      </rPr>
      <t>日編製</t>
    </r>
    <phoneticPr fontId="3" type="noConversion"/>
  </si>
  <si>
    <r>
      <t>114</t>
    </r>
    <r>
      <rPr>
        <sz val="11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</si>
</sst>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&quot;$&quot;0&quot; &quot;;&quot;(&quot;&quot;$&quot;0&quot;)&quot;"/>
    <numFmt numFmtId="177" formatCode="&quot;$&quot;0_);\(&quot;$&quot;0\)"/>
    <numFmt numFmtId="178" formatCode="_-* #,##0.0_-;\-* #,##0.0_-;_-* &quot;-&quot;?_-;_-@_-"/>
    <numFmt numFmtId="179" formatCode="#,##0_ "/>
    <numFmt numFmtId="180" formatCode="0.0_ "/>
    <numFmt numFmtId="181" formatCode="0_ "/>
  </numFmts>
  <fonts count="30">
    <font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9"/>
      <name val="新細明體"/>
      <family val="1"/>
      <charset val="136"/>
    </font>
    <font>
      <sz val="12"/>
      <color rgb="FFFF0000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sz val="9"/>
      <name val="·s²Ó"/>
      <family val="1"/>
      <charset val="136"/>
    </font>
    <font>
      <sz val="11"/>
      <name val="Times New Roman"/>
      <family val="1"/>
    </font>
    <font>
      <sz val="12"/>
      <color indexed="10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Times New Roman"/>
      <family val="1"/>
    </font>
    <font>
      <b/>
      <sz val="1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name val="Times New Roman"/>
      <family val="4"/>
    </font>
    <font>
      <sz val="12"/>
      <name val="Times New Roman"/>
      <family val="4"/>
      <charset val="136"/>
    </font>
    <font>
      <sz val="11"/>
      <name val="標楷體"/>
      <family val="4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sz val="8"/>
      <name val="Times New Roman"/>
      <family val="1"/>
    </font>
    <font>
      <sz val="8"/>
      <name val="標楷體"/>
      <family val="4"/>
      <charset val="136"/>
    </font>
    <font>
      <sz val="10"/>
      <name val="Times New Roman"/>
      <family val="1"/>
    </font>
    <font>
      <sz val="16"/>
      <color rgb="FF000000"/>
      <name val="新細明體"/>
      <family val="1"/>
      <charset val="136"/>
    </font>
    <font>
      <b/>
      <sz val="16"/>
      <name val="Times New Roman"/>
      <family val="4"/>
      <charset val="136"/>
    </font>
    <font>
      <b/>
      <sz val="16"/>
      <name val="微軟正黑體"/>
      <family val="4"/>
      <charset val="136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22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0" xfId="0" applyFont="1"/>
    <xf numFmtId="0" fontId="8" fillId="0" borderId="8" xfId="0" applyFont="1" applyBorder="1" applyAlignment="1">
      <alignment horizontal="center" vertical="center"/>
    </xf>
    <xf numFmtId="0" fontId="10" fillId="0" borderId="0" xfId="0" applyFont="1" applyAlignment="1">
      <alignment vertical="top" textRotation="255"/>
    </xf>
    <xf numFmtId="0" fontId="10" fillId="0" borderId="0" xfId="0" applyFont="1" applyAlignment="1">
      <alignment vertical="center"/>
    </xf>
    <xf numFmtId="177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177" fontId="7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/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177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177" fontId="8" fillId="0" borderId="0" xfId="0" applyNumberFormat="1" applyFont="1" applyAlignment="1" applyProtection="1">
      <alignment horizontal="left" vertical="center"/>
      <protection locked="0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vertical="top" textRotation="255"/>
    </xf>
    <xf numFmtId="0" fontId="14" fillId="0" borderId="0" xfId="0" applyFont="1"/>
    <xf numFmtId="0" fontId="1" fillId="0" borderId="0" xfId="0" applyFont="1" applyAlignment="1">
      <alignment vertical="top" textRotation="255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9" xfId="0" applyFont="1" applyBorder="1" applyAlignment="1">
      <alignment vertical="distributed" textRotation="255" wrapText="1"/>
    </xf>
    <xf numFmtId="0" fontId="7" fillId="0" borderId="19" xfId="0" applyFont="1" applyBorder="1" applyAlignment="1">
      <alignment horizontal="center" vertical="distributed" textRotation="255" wrapText="1"/>
    </xf>
    <xf numFmtId="0" fontId="7" fillId="0" borderId="19" xfId="0" applyFont="1" applyBorder="1" applyAlignment="1">
      <alignment vertical="distributed" textRotation="255"/>
    </xf>
    <xf numFmtId="0" fontId="17" fillId="0" borderId="19" xfId="0" applyFont="1" applyBorder="1" applyAlignment="1">
      <alignment vertical="distributed" textRotation="255"/>
    </xf>
    <xf numFmtId="0" fontId="7" fillId="0" borderId="9" xfId="0" applyFont="1" applyBorder="1" applyAlignment="1">
      <alignment vertical="distributed" textRotation="255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top" textRotation="255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7" fillId="0" borderId="24" xfId="0" applyFont="1" applyBorder="1" applyAlignment="1">
      <alignment vertical="distributed" textRotation="255" wrapText="1"/>
    </xf>
    <xf numFmtId="0" fontId="7" fillId="0" borderId="24" xfId="0" applyFont="1" applyBorder="1" applyAlignment="1">
      <alignment horizontal="center" vertical="distributed" textRotation="255" wrapText="1"/>
    </xf>
    <xf numFmtId="0" fontId="7" fillId="0" borderId="24" xfId="0" applyFont="1" applyBorder="1" applyAlignment="1">
      <alignment vertical="distributed" textRotation="255"/>
    </xf>
    <xf numFmtId="0" fontId="7" fillId="0" borderId="23" xfId="0" applyFont="1" applyBorder="1" applyAlignment="1">
      <alignment horizontal="center" vertical="distributed" textRotation="255" wrapText="1"/>
    </xf>
    <xf numFmtId="49" fontId="7" fillId="0" borderId="8" xfId="0" applyNumberFormat="1" applyFont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12" fillId="0" borderId="8" xfId="1" applyFont="1" applyBorder="1" applyAlignment="1">
      <alignment horizontal="center" vertical="distributed" wrapText="1"/>
    </xf>
    <xf numFmtId="0" fontId="12" fillId="0" borderId="9" xfId="1" applyFont="1" applyBorder="1" applyAlignment="1">
      <alignment horizontal="center" vertical="distributed" wrapText="1"/>
    </xf>
    <xf numFmtId="0" fontId="2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2" fillId="0" borderId="13" xfId="0" applyFont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0" fontId="0" fillId="0" borderId="14" xfId="0" applyBorder="1"/>
    <xf numFmtId="0" fontId="8" fillId="0" borderId="13" xfId="0" applyFont="1" applyBorder="1" applyAlignment="1">
      <alignment horizontal="right"/>
    </xf>
    <xf numFmtId="0" fontId="10" fillId="0" borderId="8" xfId="0" applyFont="1" applyBorder="1" applyAlignment="1">
      <alignment vertical="distributed" textRotation="255" wrapText="1"/>
    </xf>
    <xf numFmtId="0" fontId="10" fillId="0" borderId="8" xfId="0" applyFont="1" applyBorder="1" applyAlignment="1">
      <alignment horizontal="center" vertical="distributed" textRotation="255" wrapText="1"/>
    </xf>
    <xf numFmtId="0" fontId="10" fillId="0" borderId="8" xfId="0" applyFont="1" applyBorder="1" applyAlignment="1">
      <alignment vertical="distributed" textRotation="255"/>
    </xf>
    <xf numFmtId="0" fontId="10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23" fillId="0" borderId="0" xfId="0" applyFont="1"/>
    <xf numFmtId="0" fontId="10" fillId="0" borderId="9" xfId="0" applyFont="1" applyBorder="1" applyAlignment="1">
      <alignment vertical="distributed" textRotation="255"/>
    </xf>
    <xf numFmtId="0" fontId="8" fillId="0" borderId="12" xfId="0" applyFont="1" applyBorder="1" applyAlignment="1">
      <alignment horizontal="right" vertical="top"/>
    </xf>
    <xf numFmtId="0" fontId="8" fillId="0" borderId="13" xfId="0" applyFont="1" applyBorder="1" applyAlignment="1">
      <alignment horizontal="righ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24" fillId="0" borderId="13" xfId="0" applyFont="1" applyBorder="1" applyAlignment="1">
      <alignment horizontal="right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center" vertical="center"/>
    </xf>
    <xf numFmtId="49" fontId="26" fillId="0" borderId="8" xfId="0" applyNumberFormat="1" applyFont="1" applyBorder="1" applyAlignment="1">
      <alignment horizontal="center" vertical="center"/>
    </xf>
    <xf numFmtId="41" fontId="8" fillId="0" borderId="8" xfId="0" applyNumberFormat="1" applyFont="1" applyBorder="1" applyAlignment="1">
      <alignment horizontal="right" vertical="center"/>
    </xf>
    <xf numFmtId="41" fontId="8" fillId="0" borderId="9" xfId="0" applyNumberFormat="1" applyFont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41" fontId="2" fillId="0" borderId="8" xfId="0" applyNumberFormat="1" applyFont="1" applyBorder="1" applyAlignment="1">
      <alignment horizontal="right" vertical="center"/>
    </xf>
    <xf numFmtId="41" fontId="2" fillId="0" borderId="9" xfId="0" applyNumberFormat="1" applyFont="1" applyBorder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7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>
      <alignment horizontal="left" vertical="center"/>
    </xf>
    <xf numFmtId="41" fontId="2" fillId="0" borderId="27" xfId="0" applyNumberFormat="1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178" fontId="2" fillId="0" borderId="1" xfId="0" applyNumberFormat="1" applyFont="1" applyBorder="1" applyAlignment="1">
      <alignment horizontal="right" vertical="center"/>
    </xf>
    <xf numFmtId="178" fontId="2" fillId="0" borderId="29" xfId="0" applyNumberFormat="1" applyFont="1" applyBorder="1" applyAlignment="1">
      <alignment horizontal="right" vertical="center"/>
    </xf>
    <xf numFmtId="0" fontId="5" fillId="0" borderId="0" xfId="0" applyFont="1"/>
    <xf numFmtId="0" fontId="7" fillId="0" borderId="0" xfId="0" applyFont="1" applyAlignment="1">
      <alignment vertical="top"/>
    </xf>
    <xf numFmtId="41" fontId="26" fillId="0" borderId="0" xfId="0" applyNumberFormat="1" applyFont="1" applyAlignment="1">
      <alignment vertical="center"/>
    </xf>
    <xf numFmtId="178" fontId="26" fillId="0" borderId="0" xfId="0" applyNumberFormat="1" applyFont="1" applyAlignment="1">
      <alignment vertical="center"/>
    </xf>
    <xf numFmtId="41" fontId="26" fillId="0" borderId="13" xfId="0" applyNumberFormat="1" applyFont="1" applyBorder="1" applyAlignment="1">
      <alignment vertical="center"/>
    </xf>
    <xf numFmtId="179" fontId="26" fillId="0" borderId="21" xfId="0" applyNumberFormat="1" applyFont="1" applyBorder="1" applyAlignment="1">
      <alignment horizontal="right" vertical="center"/>
    </xf>
    <xf numFmtId="179" fontId="26" fillId="0" borderId="14" xfId="0" applyNumberFormat="1" applyFont="1" applyBorder="1" applyAlignment="1">
      <alignment horizontal="right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0" xfId="0" applyNumberFormat="1" applyFont="1" applyAlignment="1">
      <alignment horizontal="right" vertical="center"/>
    </xf>
    <xf numFmtId="180" fontId="26" fillId="0" borderId="22" xfId="0" applyNumberFormat="1" applyFont="1" applyBorder="1" applyAlignment="1">
      <alignment horizontal="right" vertical="center"/>
    </xf>
    <xf numFmtId="180" fontId="26" fillId="0" borderId="0" xfId="0" applyNumberFormat="1" applyFont="1" applyAlignment="1">
      <alignment horizontal="right" vertical="center"/>
    </xf>
    <xf numFmtId="0" fontId="26" fillId="0" borderId="22" xfId="0" applyFont="1" applyBorder="1" applyAlignment="1">
      <alignment horizontal="right" vertical="center"/>
    </xf>
    <xf numFmtId="0" fontId="26" fillId="0" borderId="0" xfId="0" applyFont="1" applyAlignment="1">
      <alignment horizontal="right" vertical="center"/>
    </xf>
    <xf numFmtId="0" fontId="26" fillId="0" borderId="12" xfId="0" applyFont="1" applyBorder="1" applyAlignment="1">
      <alignment horizontal="right" vertical="center"/>
    </xf>
    <xf numFmtId="0" fontId="26" fillId="0" borderId="13" xfId="0" applyFont="1" applyBorder="1" applyAlignment="1">
      <alignment horizontal="right" vertical="center"/>
    </xf>
    <xf numFmtId="179" fontId="8" fillId="0" borderId="21" xfId="0" applyNumberFormat="1" applyFont="1" applyBorder="1" applyAlignment="1">
      <alignment horizontal="right" vertical="top"/>
    </xf>
    <xf numFmtId="179" fontId="8" fillId="0" borderId="14" xfId="0" applyNumberFormat="1" applyFont="1" applyBorder="1" applyAlignment="1">
      <alignment horizontal="right" vertical="top"/>
    </xf>
    <xf numFmtId="179" fontId="8" fillId="0" borderId="22" xfId="0" applyNumberFormat="1" applyFont="1" applyBorder="1" applyAlignment="1">
      <alignment horizontal="right" vertical="top"/>
    </xf>
    <xf numFmtId="179" fontId="8" fillId="0" borderId="0" xfId="0" applyNumberFormat="1" applyFont="1" applyAlignment="1">
      <alignment horizontal="right" vertical="top"/>
    </xf>
    <xf numFmtId="180" fontId="8" fillId="0" borderId="22" xfId="0" applyNumberFormat="1" applyFont="1" applyBorder="1" applyAlignment="1">
      <alignment horizontal="right" vertical="top"/>
    </xf>
    <xf numFmtId="180" fontId="8" fillId="0" borderId="0" xfId="0" applyNumberFormat="1" applyFont="1" applyAlignment="1">
      <alignment horizontal="right" vertical="top"/>
    </xf>
    <xf numFmtId="181" fontId="8" fillId="0" borderId="0" xfId="0" applyNumberFormat="1" applyFont="1" applyAlignment="1">
      <alignment horizontal="right" vertical="top"/>
    </xf>
    <xf numFmtId="0" fontId="8" fillId="0" borderId="22" xfId="0" applyFont="1" applyBorder="1" applyAlignment="1">
      <alignment horizontal="right" vertical="top"/>
    </xf>
    <xf numFmtId="0" fontId="8" fillId="0" borderId="0" xfId="0" applyFont="1" applyAlignment="1">
      <alignment horizontal="right" vertical="top"/>
    </xf>
    <xf numFmtId="178" fontId="2" fillId="0" borderId="0" xfId="0" applyNumberFormat="1" applyFont="1" applyAlignment="1">
      <alignment horizontal="right" vertical="center"/>
    </xf>
    <xf numFmtId="41" fontId="2" fillId="0" borderId="22" xfId="0" applyNumberFormat="1" applyFont="1" applyBorder="1" applyAlignment="1">
      <alignment horizontal="right" vertical="center" wrapText="1"/>
    </xf>
    <xf numFmtId="178" fontId="2" fillId="0" borderId="22" xfId="0" applyNumberFormat="1" applyFont="1" applyBorder="1" applyAlignment="1">
      <alignment horizontal="right" vertical="center" wrapText="1"/>
    </xf>
    <xf numFmtId="41" fontId="2" fillId="0" borderId="21" xfId="0" applyNumberFormat="1" applyFont="1" applyBorder="1" applyAlignment="1">
      <alignment horizontal="right" vertical="center" wrapText="1"/>
    </xf>
    <xf numFmtId="41" fontId="2" fillId="0" borderId="14" xfId="0" applyNumberFormat="1" applyFont="1" applyBorder="1" applyAlignment="1">
      <alignment horizontal="right" vertical="center" wrapText="1"/>
    </xf>
    <xf numFmtId="41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 vertical="center" wrapText="1"/>
    </xf>
    <xf numFmtId="178" fontId="2" fillId="0" borderId="12" xfId="0" applyNumberFormat="1" applyFont="1" applyBorder="1" applyAlignment="1">
      <alignment horizontal="right" vertical="center" wrapText="1"/>
    </xf>
    <xf numFmtId="178" fontId="2" fillId="0" borderId="13" xfId="0" applyNumberFormat="1" applyFont="1" applyBorder="1" applyAlignment="1">
      <alignment horizontal="right" vertical="center" wrapText="1"/>
    </xf>
    <xf numFmtId="43" fontId="10" fillId="0" borderId="0" xfId="0" applyNumberFormat="1" applyFont="1" applyAlignment="1">
      <alignment vertical="center"/>
    </xf>
    <xf numFmtId="49" fontId="8" fillId="0" borderId="8" xfId="0" applyNumberFormat="1" applyFont="1" applyBorder="1" applyAlignment="1">
      <alignment horizontal="center" vertical="distributed" wrapText="1"/>
    </xf>
    <xf numFmtId="0" fontId="5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/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49" fontId="8" fillId="0" borderId="8" xfId="0" applyNumberFormat="1" applyFont="1" applyBorder="1" applyAlignment="1">
      <alignment horizontal="center" vertical="distributed"/>
    </xf>
    <xf numFmtId="0" fontId="7" fillId="0" borderId="9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distributed" wrapText="1"/>
    </xf>
    <xf numFmtId="0" fontId="7" fillId="0" borderId="17" xfId="0" applyFont="1" applyBorder="1" applyAlignment="1">
      <alignment horizontal="center" vertical="distributed" wrapText="1"/>
    </xf>
    <xf numFmtId="0" fontId="7" fillId="0" borderId="10" xfId="0" applyFont="1" applyBorder="1" applyAlignment="1">
      <alignment horizontal="center" vertical="distributed" wrapText="1"/>
    </xf>
    <xf numFmtId="0" fontId="8" fillId="0" borderId="11" xfId="0" applyFont="1" applyBorder="1" applyAlignment="1">
      <alignment horizontal="center" wrapText="1"/>
    </xf>
    <xf numFmtId="0" fontId="7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 vertical="distributed"/>
    </xf>
    <xf numFmtId="0" fontId="7" fillId="0" borderId="15" xfId="0" applyFont="1" applyBorder="1" applyAlignment="1">
      <alignment horizontal="center" vertical="distributed" wrapText="1"/>
    </xf>
    <xf numFmtId="0" fontId="7" fillId="0" borderId="19" xfId="0" applyFont="1" applyBorder="1" applyAlignment="1">
      <alignment horizontal="center" vertical="distributed" wrapText="1"/>
    </xf>
    <xf numFmtId="0" fontId="7" fillId="0" borderId="20" xfId="0" applyFont="1" applyBorder="1" applyAlignment="1">
      <alignment horizontal="center" vertical="distributed" wrapText="1"/>
    </xf>
    <xf numFmtId="0" fontId="7" fillId="0" borderId="8" xfId="0" applyFont="1" applyBorder="1" applyAlignment="1">
      <alignment horizontal="center" vertical="distributed" wrapText="1"/>
    </xf>
    <xf numFmtId="0" fontId="8" fillId="0" borderId="9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distributed"/>
    </xf>
    <xf numFmtId="0" fontId="7" fillId="0" borderId="18" xfId="0" applyFont="1" applyBorder="1" applyAlignment="1">
      <alignment horizontal="center" vertical="distributed" wrapText="1"/>
    </xf>
    <xf numFmtId="0" fontId="8" fillId="0" borderId="8" xfId="0" applyFont="1" applyBorder="1" applyAlignment="1">
      <alignment horizontal="center" wrapText="1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top"/>
    </xf>
    <xf numFmtId="0" fontId="15" fillId="0" borderId="1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distributed" wrapText="1"/>
    </xf>
    <xf numFmtId="0" fontId="8" fillId="0" borderId="17" xfId="0" applyFont="1" applyBorder="1" applyAlignment="1">
      <alignment horizontal="center" vertical="distributed" wrapText="1"/>
    </xf>
    <xf numFmtId="0" fontId="8" fillId="0" borderId="10" xfId="0" applyFont="1" applyBorder="1" applyAlignment="1">
      <alignment horizontal="center" vertical="distributed" wrapText="1"/>
    </xf>
    <xf numFmtId="0" fontId="8" fillId="0" borderId="10" xfId="0" applyFont="1" applyBorder="1" applyAlignment="1">
      <alignment horizontal="center" vertical="distributed"/>
    </xf>
    <xf numFmtId="0" fontId="8" fillId="0" borderId="15" xfId="0" applyFont="1" applyBorder="1" applyAlignment="1">
      <alignment horizontal="center" vertical="distributed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/>
    </xf>
    <xf numFmtId="0" fontId="28" fillId="0" borderId="0" xfId="0" applyFont="1" applyAlignment="1">
      <alignment horizontal="left"/>
    </xf>
    <xf numFmtId="0" fontId="7" fillId="0" borderId="0" xfId="0" applyFont="1" applyAlignment="1">
      <alignment horizontal="left" vertical="top" indent="2"/>
    </xf>
    <xf numFmtId="0" fontId="7" fillId="0" borderId="0" xfId="0" applyFont="1" applyAlignment="1">
      <alignment horizontal="left" vertical="top" indent="3"/>
    </xf>
    <xf numFmtId="0" fontId="14" fillId="0" borderId="0" xfId="0" applyFont="1" applyAlignment="1">
      <alignment vertical="top"/>
    </xf>
    <xf numFmtId="0" fontId="6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left"/>
    </xf>
    <xf numFmtId="0" fontId="14" fillId="0" borderId="8" xfId="0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41" fontId="26" fillId="0" borderId="0" xfId="0" applyNumberFormat="1" applyFont="1" applyAlignment="1">
      <alignment horizontal="right" vertical="center"/>
    </xf>
    <xf numFmtId="178" fontId="26" fillId="0" borderId="0" xfId="0" applyNumberFormat="1" applyFont="1" applyAlignment="1">
      <alignment horizontal="right" vertical="center"/>
    </xf>
    <xf numFmtId="41" fontId="26" fillId="0" borderId="13" xfId="0" applyNumberFormat="1" applyFont="1" applyBorder="1" applyAlignment="1">
      <alignment horizontal="right" vertical="center"/>
    </xf>
    <xf numFmtId="0" fontId="20" fillId="0" borderId="0" xfId="0" applyFont="1" applyAlignment="1">
      <alignment horizontal="right"/>
    </xf>
  </cellXfs>
  <cellStyles count="2">
    <cellStyle name="一般" xfId="0" builtinId="0" customBuiltin="1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15240</xdr:rowOff>
    </xdr:from>
    <xdr:to>
      <xdr:col>2</xdr:col>
      <xdr:colOff>7620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774D206-03FD-4035-8045-BACCAF8EF79F}"/>
            </a:ext>
          </a:extLst>
        </xdr:cNvPr>
        <xdr:cNvSpPr>
          <a:spLocks noChangeShapeType="1"/>
        </xdr:cNvSpPr>
      </xdr:nvSpPr>
      <xdr:spPr bwMode="auto">
        <a:xfrm>
          <a:off x="0" y="1089660"/>
          <a:ext cx="1539240" cy="15773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15240</xdr:rowOff>
    </xdr:from>
    <xdr:to>
      <xdr:col>2</xdr:col>
      <xdr:colOff>7620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FD14E07-4804-46FC-A3FF-365034A93806}"/>
            </a:ext>
          </a:extLst>
        </xdr:cNvPr>
        <xdr:cNvSpPr>
          <a:spLocks noChangeShapeType="1"/>
        </xdr:cNvSpPr>
      </xdr:nvSpPr>
      <xdr:spPr bwMode="auto">
        <a:xfrm>
          <a:off x="0" y="1105323"/>
          <a:ext cx="1711537" cy="15722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15240</xdr:rowOff>
    </xdr:from>
    <xdr:to>
      <xdr:col>2</xdr:col>
      <xdr:colOff>7620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D2C3A23-3C0A-41F7-B4D0-E4A318EADE4F}"/>
            </a:ext>
          </a:extLst>
        </xdr:cNvPr>
        <xdr:cNvSpPr>
          <a:spLocks noChangeShapeType="1"/>
        </xdr:cNvSpPr>
      </xdr:nvSpPr>
      <xdr:spPr bwMode="auto">
        <a:xfrm>
          <a:off x="0" y="1089660"/>
          <a:ext cx="1539240" cy="15773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15240</xdr:rowOff>
    </xdr:from>
    <xdr:to>
      <xdr:col>2</xdr:col>
      <xdr:colOff>7620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300687A-2180-4062-A775-22828D0E1F34}"/>
            </a:ext>
          </a:extLst>
        </xdr:cNvPr>
        <xdr:cNvSpPr>
          <a:spLocks noChangeShapeType="1"/>
        </xdr:cNvSpPr>
      </xdr:nvSpPr>
      <xdr:spPr bwMode="auto">
        <a:xfrm>
          <a:off x="0" y="1089660"/>
          <a:ext cx="1539240" cy="15773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15240</xdr:rowOff>
    </xdr:from>
    <xdr:to>
      <xdr:col>2</xdr:col>
      <xdr:colOff>7620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1418B0B-B5C4-4424-BD4E-D715AA99B0F7}"/>
            </a:ext>
          </a:extLst>
        </xdr:cNvPr>
        <xdr:cNvSpPr>
          <a:spLocks noChangeShapeType="1"/>
        </xdr:cNvSpPr>
      </xdr:nvSpPr>
      <xdr:spPr bwMode="auto">
        <a:xfrm>
          <a:off x="0" y="1135380"/>
          <a:ext cx="1539240" cy="15773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FFE7C30-A253-47DC-BF48-788F9CB1DE3F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23888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0" y="1188720"/>
          <a:ext cx="1539240" cy="15773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15240</xdr:rowOff>
    </xdr:from>
    <xdr:to>
      <xdr:col>2</xdr:col>
      <xdr:colOff>7620</xdr:colOff>
      <xdr:row>6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0" y="1434465"/>
          <a:ext cx="1779270" cy="18897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A72C8-E95B-4268-9729-46C60EB5495F}">
  <dimension ref="A1:R32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Q1"/>
    </sheetView>
  </sheetViews>
  <sheetFormatPr defaultRowHeight="16.2"/>
  <cols>
    <col min="1" max="1" width="12.88671875" customWidth="1"/>
    <col min="2" max="2" width="11.21875" bestFit="1" customWidth="1"/>
  </cols>
  <sheetData>
    <row r="1" spans="1:18" ht="27" customHeight="1">
      <c r="A1" s="156" t="s">
        <v>338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7"/>
      <c r="Q1" s="158"/>
    </row>
    <row r="2" spans="1:18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6"/>
      <c r="M2" s="6"/>
      <c r="N2" s="94"/>
      <c r="O2" s="94"/>
      <c r="P2" s="94"/>
      <c r="R2" s="94" t="s">
        <v>189</v>
      </c>
    </row>
    <row r="3" spans="1:18" ht="57.75" customHeight="1">
      <c r="A3" s="159" t="s">
        <v>329</v>
      </c>
      <c r="B3" s="160"/>
      <c r="C3" s="72" t="s">
        <v>292</v>
      </c>
      <c r="D3" s="72" t="s">
        <v>293</v>
      </c>
      <c r="E3" s="72" t="s">
        <v>294</v>
      </c>
      <c r="F3" s="72" t="s">
        <v>295</v>
      </c>
      <c r="G3" s="72" t="s">
        <v>296</v>
      </c>
      <c r="H3" s="72" t="s">
        <v>297</v>
      </c>
      <c r="I3" s="72" t="s">
        <v>298</v>
      </c>
      <c r="J3" s="72" t="s">
        <v>299</v>
      </c>
      <c r="K3" s="72" t="s">
        <v>300</v>
      </c>
      <c r="L3" s="72" t="s">
        <v>301</v>
      </c>
      <c r="M3" s="73" t="s">
        <v>302</v>
      </c>
      <c r="N3" s="73" t="s">
        <v>310</v>
      </c>
      <c r="O3" s="73" t="s">
        <v>325</v>
      </c>
      <c r="P3" s="73" t="s">
        <v>335</v>
      </c>
      <c r="Q3" s="73" t="s">
        <v>337</v>
      </c>
      <c r="R3" s="73" t="s">
        <v>357</v>
      </c>
    </row>
    <row r="4" spans="1:18">
      <c r="A4" s="163" t="s">
        <v>186</v>
      </c>
      <c r="B4" s="95" t="s">
        <v>42</v>
      </c>
      <c r="C4" s="148">
        <v>1375</v>
      </c>
      <c r="D4" s="149">
        <v>1900</v>
      </c>
      <c r="E4" s="149">
        <v>1599</v>
      </c>
      <c r="F4" s="149">
        <v>1643</v>
      </c>
      <c r="G4" s="149">
        <v>1979</v>
      </c>
      <c r="H4" s="149">
        <v>1337</v>
      </c>
      <c r="I4" s="149">
        <v>1093</v>
      </c>
      <c r="J4" s="149">
        <v>900</v>
      </c>
      <c r="K4" s="149">
        <v>812</v>
      </c>
      <c r="L4" s="149">
        <v>839</v>
      </c>
      <c r="M4" s="149">
        <v>1800</v>
      </c>
      <c r="N4" s="149">
        <v>761</v>
      </c>
      <c r="O4" s="149">
        <v>811</v>
      </c>
      <c r="P4" s="149">
        <v>250</v>
      </c>
      <c r="Q4" s="149">
        <v>36</v>
      </c>
      <c r="R4" s="149">
        <v>47</v>
      </c>
    </row>
    <row r="5" spans="1:18">
      <c r="A5" s="163"/>
      <c r="B5" s="96" t="s">
        <v>326</v>
      </c>
      <c r="C5" s="146">
        <v>1170</v>
      </c>
      <c r="D5" s="150">
        <v>1723</v>
      </c>
      <c r="E5" s="150">
        <v>1491</v>
      </c>
      <c r="F5" s="150">
        <v>1535</v>
      </c>
      <c r="G5" s="150">
        <v>1864</v>
      </c>
      <c r="H5" s="150">
        <v>1252</v>
      </c>
      <c r="I5" s="150">
        <v>846</v>
      </c>
      <c r="J5" s="150">
        <v>611</v>
      </c>
      <c r="K5" s="150">
        <v>565</v>
      </c>
      <c r="L5" s="150">
        <v>607</v>
      </c>
      <c r="M5" s="150">
        <v>654</v>
      </c>
      <c r="N5" s="150">
        <v>254</v>
      </c>
      <c r="O5" s="150">
        <v>192</v>
      </c>
      <c r="P5" s="150">
        <v>71</v>
      </c>
      <c r="Q5" s="150">
        <v>20</v>
      </c>
      <c r="R5" s="150">
        <v>31</v>
      </c>
    </row>
    <row r="6" spans="1:18">
      <c r="A6" s="163"/>
      <c r="B6" s="96" t="s">
        <v>327</v>
      </c>
      <c r="C6" s="146">
        <v>205</v>
      </c>
      <c r="D6" s="150">
        <v>177</v>
      </c>
      <c r="E6" s="150">
        <v>108</v>
      </c>
      <c r="F6" s="150">
        <v>108</v>
      </c>
      <c r="G6" s="150">
        <v>115</v>
      </c>
      <c r="H6" s="150">
        <v>85</v>
      </c>
      <c r="I6" s="150">
        <v>247</v>
      </c>
      <c r="J6" s="150">
        <v>289</v>
      </c>
      <c r="K6" s="150">
        <v>247</v>
      </c>
      <c r="L6" s="150">
        <v>232</v>
      </c>
      <c r="M6" s="150">
        <v>1146</v>
      </c>
      <c r="N6" s="150">
        <v>507</v>
      </c>
      <c r="O6" s="150">
        <v>619</v>
      </c>
      <c r="P6" s="150">
        <v>179</v>
      </c>
      <c r="Q6" s="150">
        <v>16</v>
      </c>
      <c r="R6" s="150">
        <v>16</v>
      </c>
    </row>
    <row r="7" spans="1:18">
      <c r="A7" s="163"/>
      <c r="B7" s="95" t="s">
        <v>267</v>
      </c>
      <c r="C7" s="151">
        <f>C6/(C5+C6)*100</f>
        <v>14.909090909090908</v>
      </c>
      <c r="D7" s="151">
        <f>D6/(D5+D6)*100</f>
        <v>9.3157894736842106</v>
      </c>
      <c r="E7" s="151">
        <f>IF((E5+E6)=0,"-",E6/(E5+E6)*100)</f>
        <v>6.7542213883677302</v>
      </c>
      <c r="F7" s="151">
        <f>IF((F5+F6)=0,"-",F6/(F5+F6)*100)</f>
        <v>6.573341448569689</v>
      </c>
      <c r="G7" s="151">
        <f>IF((G5+G6)=0,"-",G6/(G5+G6)*100)</f>
        <v>5.8110156644770088</v>
      </c>
      <c r="H7" s="151">
        <f>IF((H5+H6)=0,"-",H6/(H5+H6)*100)</f>
        <v>6.3575168287210175</v>
      </c>
      <c r="I7" s="151">
        <v>22.598353156450138</v>
      </c>
      <c r="J7" s="151">
        <v>32.111111111111114</v>
      </c>
      <c r="K7" s="151">
        <v>30.418719211822658</v>
      </c>
      <c r="L7" s="151">
        <v>27.651966626936829</v>
      </c>
      <c r="M7" s="151">
        <v>63.666666666666671</v>
      </c>
      <c r="N7" s="151">
        <v>66.62286465177398</v>
      </c>
      <c r="O7" s="151">
        <v>76.325524044389653</v>
      </c>
      <c r="P7" s="151">
        <v>71.599999999999994</v>
      </c>
      <c r="Q7" s="151">
        <v>44.444444444444443</v>
      </c>
      <c r="R7" s="151">
        <v>34</v>
      </c>
    </row>
    <row r="8" spans="1:18">
      <c r="A8" s="155" t="s">
        <v>187</v>
      </c>
      <c r="B8" s="96" t="s">
        <v>328</v>
      </c>
      <c r="C8" s="146">
        <v>166</v>
      </c>
      <c r="D8" s="150">
        <v>352</v>
      </c>
      <c r="E8" s="150">
        <v>302</v>
      </c>
      <c r="F8" s="150">
        <v>255</v>
      </c>
      <c r="G8" s="150">
        <v>342</v>
      </c>
      <c r="H8" s="150">
        <v>418</v>
      </c>
      <c r="I8" s="150">
        <v>279</v>
      </c>
      <c r="J8" s="150">
        <v>109</v>
      </c>
      <c r="K8" s="150">
        <v>233</v>
      </c>
      <c r="L8" s="150">
        <v>313</v>
      </c>
      <c r="M8" s="150">
        <v>440</v>
      </c>
      <c r="N8" s="150">
        <v>107</v>
      </c>
      <c r="O8" s="150">
        <v>126</v>
      </c>
      <c r="P8" s="150">
        <v>35</v>
      </c>
      <c r="Q8" s="150">
        <v>2</v>
      </c>
      <c r="R8" s="150">
        <v>1</v>
      </c>
    </row>
    <row r="9" spans="1:18">
      <c r="A9" s="155"/>
      <c r="B9" s="96" t="s">
        <v>327</v>
      </c>
      <c r="C9" s="146">
        <v>7</v>
      </c>
      <c r="D9" s="150">
        <v>2</v>
      </c>
      <c r="E9" s="150">
        <v>3</v>
      </c>
      <c r="F9" s="150">
        <v>3</v>
      </c>
      <c r="G9" s="150">
        <v>6</v>
      </c>
      <c r="H9" s="150">
        <v>12</v>
      </c>
      <c r="I9" s="150">
        <v>153</v>
      </c>
      <c r="J9" s="150">
        <v>180</v>
      </c>
      <c r="K9" s="150">
        <v>152</v>
      </c>
      <c r="L9" s="150">
        <v>129</v>
      </c>
      <c r="M9" s="150">
        <v>1071</v>
      </c>
      <c r="N9" s="150">
        <v>442</v>
      </c>
      <c r="O9" s="150">
        <v>586</v>
      </c>
      <c r="P9" s="150">
        <v>152</v>
      </c>
      <c r="Q9" s="150">
        <v>12</v>
      </c>
      <c r="R9" s="150">
        <v>10</v>
      </c>
    </row>
    <row r="10" spans="1:18">
      <c r="A10" s="155"/>
      <c r="B10" s="95" t="s">
        <v>267</v>
      </c>
      <c r="C10" s="151">
        <f>C9/(C8+C9)*100</f>
        <v>4.0462427745664744</v>
      </c>
      <c r="D10" s="151">
        <f>D9/(D8+D9)*100</f>
        <v>0.56497175141242939</v>
      </c>
      <c r="E10" s="151">
        <f>IF((E8+E9)=0,"-",E9/(E8+E9)*100)</f>
        <v>0.98360655737704927</v>
      </c>
      <c r="F10" s="151">
        <f>IF((F8+F9)=0,"-",F9/(F8+F9)*100)</f>
        <v>1.1627906976744187</v>
      </c>
      <c r="G10" s="151">
        <f>IF((G8+G9)=0,"-",G9/(G8+G9)*100)</f>
        <v>1.7241379310344827</v>
      </c>
      <c r="H10" s="151">
        <f>IF((H8+H9)=0,"-",H9/(H8+H9)*100)</f>
        <v>2.7906976744186047</v>
      </c>
      <c r="I10" s="151">
        <v>35.4</v>
      </c>
      <c r="J10" s="151">
        <v>62.3</v>
      </c>
      <c r="K10" s="151">
        <v>39.5</v>
      </c>
      <c r="L10" s="151">
        <v>29.2</v>
      </c>
      <c r="M10" s="151">
        <v>70.880211780277961</v>
      </c>
      <c r="N10" s="151">
        <v>80.5</v>
      </c>
      <c r="O10" s="151">
        <v>82.3</v>
      </c>
      <c r="P10" s="151">
        <v>81.3</v>
      </c>
      <c r="Q10" s="151">
        <v>85.7</v>
      </c>
      <c r="R10" s="151">
        <v>90.9</v>
      </c>
    </row>
    <row r="11" spans="1:18">
      <c r="A11" s="155" t="s">
        <v>184</v>
      </c>
      <c r="B11" s="96" t="s">
        <v>328</v>
      </c>
      <c r="C11" s="146">
        <v>2</v>
      </c>
      <c r="D11" s="150">
        <v>1</v>
      </c>
      <c r="E11" s="150">
        <v>16</v>
      </c>
      <c r="F11" s="150">
        <v>11</v>
      </c>
      <c r="G11" s="150">
        <v>6</v>
      </c>
      <c r="H11" s="150">
        <v>5</v>
      </c>
      <c r="I11" s="150" t="s">
        <v>24</v>
      </c>
      <c r="J11" s="150">
        <v>7</v>
      </c>
      <c r="K11" s="150" t="s">
        <v>24</v>
      </c>
      <c r="L11" s="150">
        <v>1</v>
      </c>
      <c r="M11" s="150">
        <v>21</v>
      </c>
      <c r="N11" s="150">
        <v>34</v>
      </c>
      <c r="O11" s="150">
        <v>5</v>
      </c>
      <c r="P11" s="150">
        <v>1</v>
      </c>
      <c r="Q11" s="150">
        <v>1</v>
      </c>
      <c r="R11" s="150" t="s">
        <v>24</v>
      </c>
    </row>
    <row r="12" spans="1:18">
      <c r="A12" s="155"/>
      <c r="B12" s="96" t="s">
        <v>327</v>
      </c>
      <c r="C12" s="146">
        <v>0</v>
      </c>
      <c r="D12" s="150">
        <v>4</v>
      </c>
      <c r="E12" s="150">
        <v>4</v>
      </c>
      <c r="F12" s="150">
        <v>1</v>
      </c>
      <c r="G12" s="150">
        <v>0</v>
      </c>
      <c r="H12" s="150">
        <v>0</v>
      </c>
      <c r="I12" s="150" t="s">
        <v>24</v>
      </c>
      <c r="J12" s="150">
        <v>1</v>
      </c>
      <c r="K12" s="150" t="s">
        <v>24</v>
      </c>
      <c r="L12" s="150" t="s">
        <v>24</v>
      </c>
      <c r="M12" s="150" t="s">
        <v>24</v>
      </c>
      <c r="N12" s="150">
        <v>3</v>
      </c>
      <c r="O12" s="150">
        <v>2</v>
      </c>
      <c r="P12" s="150" t="s">
        <v>24</v>
      </c>
      <c r="Q12" s="150">
        <v>0</v>
      </c>
      <c r="R12" s="150" t="s">
        <v>24</v>
      </c>
    </row>
    <row r="13" spans="1:18">
      <c r="A13" s="155"/>
      <c r="B13" s="95" t="s">
        <v>267</v>
      </c>
      <c r="C13" s="147" t="s">
        <v>24</v>
      </c>
      <c r="D13" s="151">
        <f>D12/(D11+D12)*100</f>
        <v>80</v>
      </c>
      <c r="E13" s="151">
        <f>IF((E11+E12)=0,"-",E12/(E11+E12)*100)</f>
        <v>20</v>
      </c>
      <c r="F13" s="151">
        <f>IF((F11+F12)=0,"-",F12/(F11+F12)*100)</f>
        <v>8.3333333333333321</v>
      </c>
      <c r="G13" s="151">
        <f>IF((G11+G12)=0,"-",G12/(G11+G12)*100)</f>
        <v>0</v>
      </c>
      <c r="H13" s="151">
        <f>IF((H11+H12)=0,"-",H12/(H11+H12)*100)</f>
        <v>0</v>
      </c>
      <c r="I13" s="151" t="s">
        <v>24</v>
      </c>
      <c r="J13" s="151">
        <v>12.5</v>
      </c>
      <c r="K13" s="151" t="s">
        <v>24</v>
      </c>
      <c r="L13" s="151" t="s">
        <v>24</v>
      </c>
      <c r="M13" s="151" t="s">
        <v>24</v>
      </c>
      <c r="N13" s="151">
        <v>8.1</v>
      </c>
      <c r="O13" s="151">
        <v>28.6</v>
      </c>
      <c r="P13" s="151" t="s">
        <v>24</v>
      </c>
      <c r="Q13" s="151" t="s">
        <v>24</v>
      </c>
      <c r="R13" s="151" t="s">
        <v>24</v>
      </c>
    </row>
    <row r="14" spans="1:18">
      <c r="A14" s="155" t="s">
        <v>194</v>
      </c>
      <c r="B14" s="96" t="s">
        <v>328</v>
      </c>
      <c r="C14" s="146">
        <v>411</v>
      </c>
      <c r="D14" s="150">
        <v>688</v>
      </c>
      <c r="E14" s="150">
        <v>523</v>
      </c>
      <c r="F14" s="150">
        <v>613</v>
      </c>
      <c r="G14" s="150">
        <v>975</v>
      </c>
      <c r="H14" s="150">
        <v>633</v>
      </c>
      <c r="I14" s="150">
        <v>438</v>
      </c>
      <c r="J14" s="150">
        <v>302</v>
      </c>
      <c r="K14" s="150">
        <v>249</v>
      </c>
      <c r="L14" s="150">
        <v>221</v>
      </c>
      <c r="M14" s="150">
        <v>126</v>
      </c>
      <c r="N14" s="150">
        <v>91</v>
      </c>
      <c r="O14" s="150">
        <v>29</v>
      </c>
      <c r="P14" s="150">
        <v>19</v>
      </c>
      <c r="Q14" s="150">
        <v>3</v>
      </c>
      <c r="R14" s="150">
        <v>9</v>
      </c>
    </row>
    <row r="15" spans="1:18">
      <c r="A15" s="155"/>
      <c r="B15" s="96" t="s">
        <v>327</v>
      </c>
      <c r="C15" s="146">
        <v>84</v>
      </c>
      <c r="D15" s="150">
        <v>106</v>
      </c>
      <c r="E15" s="150">
        <v>41</v>
      </c>
      <c r="F15" s="150">
        <v>28</v>
      </c>
      <c r="G15" s="150">
        <v>57</v>
      </c>
      <c r="H15" s="150">
        <v>49</v>
      </c>
      <c r="I15" s="150">
        <v>87</v>
      </c>
      <c r="J15" s="150">
        <v>87</v>
      </c>
      <c r="K15" s="150">
        <v>75</v>
      </c>
      <c r="L15" s="150">
        <v>95</v>
      </c>
      <c r="M15" s="150">
        <v>60</v>
      </c>
      <c r="N15" s="150">
        <v>61</v>
      </c>
      <c r="O15" s="150">
        <v>30</v>
      </c>
      <c r="P15" s="150">
        <v>21</v>
      </c>
      <c r="Q15" s="150">
        <v>2</v>
      </c>
      <c r="R15" s="150">
        <v>6</v>
      </c>
    </row>
    <row r="16" spans="1:18">
      <c r="A16" s="155"/>
      <c r="B16" s="95" t="s">
        <v>267</v>
      </c>
      <c r="C16" s="151">
        <f>C15/(C14+C15)*100</f>
        <v>16.969696969696972</v>
      </c>
      <c r="D16" s="151">
        <f>D15/(D14+D15)*100</f>
        <v>13.350125944584383</v>
      </c>
      <c r="E16" s="151">
        <f>IF((E14+E15)=0,"-",E15/(E14+E15)*100)</f>
        <v>7.2695035460992905</v>
      </c>
      <c r="F16" s="151">
        <f>IF((F14+F15)=0,"-",F15/(F14+F15)*100)</f>
        <v>4.3681747269890794</v>
      </c>
      <c r="G16" s="151">
        <f>IF((G14+G15)=0,"-",G15/(G14+G15)*100)</f>
        <v>5.5232558139534884</v>
      </c>
      <c r="H16" s="151">
        <f>IF((H14+H15)=0,"-",H15/(H14+H15)*100)</f>
        <v>7.1847507331378306</v>
      </c>
      <c r="I16" s="151">
        <v>16.600000000000001</v>
      </c>
      <c r="J16" s="151">
        <v>22.4</v>
      </c>
      <c r="K16" s="151">
        <v>23.1</v>
      </c>
      <c r="L16" s="151">
        <v>30.1</v>
      </c>
      <c r="M16" s="151">
        <v>32.299999999999997</v>
      </c>
      <c r="N16" s="151">
        <v>40.1</v>
      </c>
      <c r="O16" s="151">
        <v>50.8</v>
      </c>
      <c r="P16" s="151" t="s">
        <v>332</v>
      </c>
      <c r="Q16" s="151">
        <v>40</v>
      </c>
      <c r="R16" s="151">
        <v>40</v>
      </c>
    </row>
    <row r="17" spans="1:18">
      <c r="A17" s="155" t="s">
        <v>185</v>
      </c>
      <c r="B17" s="96" t="s">
        <v>328</v>
      </c>
      <c r="C17" s="146" t="s">
        <v>24</v>
      </c>
      <c r="D17" s="150" t="s">
        <v>24</v>
      </c>
      <c r="E17" s="150">
        <v>0</v>
      </c>
      <c r="F17" s="150">
        <v>0</v>
      </c>
      <c r="G17" s="150">
        <v>0</v>
      </c>
      <c r="H17" s="150">
        <v>0</v>
      </c>
      <c r="I17" s="150" t="s">
        <v>24</v>
      </c>
      <c r="J17" s="150">
        <v>2</v>
      </c>
      <c r="K17" s="150" t="s">
        <v>24</v>
      </c>
      <c r="L17" s="150" t="s">
        <v>24</v>
      </c>
      <c r="M17" s="150" t="s">
        <v>24</v>
      </c>
      <c r="N17" s="150">
        <v>3</v>
      </c>
      <c r="O17" s="150" t="s">
        <v>24</v>
      </c>
      <c r="P17" s="150" t="s">
        <v>24</v>
      </c>
      <c r="Q17" s="150" t="s">
        <v>24</v>
      </c>
      <c r="R17" s="150" t="s">
        <v>24</v>
      </c>
    </row>
    <row r="18" spans="1:18">
      <c r="A18" s="155"/>
      <c r="B18" s="96" t="s">
        <v>327</v>
      </c>
      <c r="C18" s="146" t="s">
        <v>24</v>
      </c>
      <c r="D18" s="150" t="s">
        <v>24</v>
      </c>
      <c r="E18" s="150">
        <v>0</v>
      </c>
      <c r="F18" s="150">
        <v>0</v>
      </c>
      <c r="G18" s="150">
        <v>0</v>
      </c>
      <c r="H18" s="150">
        <v>0</v>
      </c>
      <c r="I18" s="150" t="s">
        <v>24</v>
      </c>
      <c r="J18" s="150" t="s">
        <v>24</v>
      </c>
      <c r="K18" s="150" t="s">
        <v>24</v>
      </c>
      <c r="L18" s="150" t="s">
        <v>24</v>
      </c>
      <c r="M18" s="150" t="s">
        <v>24</v>
      </c>
      <c r="N18" s="150" t="s">
        <v>24</v>
      </c>
      <c r="O18" s="150" t="s">
        <v>24</v>
      </c>
      <c r="P18" s="150" t="s">
        <v>24</v>
      </c>
      <c r="Q18" s="150" t="s">
        <v>24</v>
      </c>
      <c r="R18" s="150" t="s">
        <v>24</v>
      </c>
    </row>
    <row r="19" spans="1:18">
      <c r="A19" s="155"/>
      <c r="B19" s="95" t="s">
        <v>267</v>
      </c>
      <c r="C19" s="147" t="s">
        <v>24</v>
      </c>
      <c r="D19" s="151" t="s">
        <v>24</v>
      </c>
      <c r="E19" s="151">
        <v>0</v>
      </c>
      <c r="F19" s="151">
        <v>0</v>
      </c>
      <c r="G19" s="151">
        <v>0</v>
      </c>
      <c r="H19" s="151">
        <v>0</v>
      </c>
      <c r="I19" s="151" t="s">
        <v>24</v>
      </c>
      <c r="J19" s="151" t="s">
        <v>24</v>
      </c>
      <c r="K19" s="151" t="s">
        <v>24</v>
      </c>
      <c r="L19" s="151" t="s">
        <v>24</v>
      </c>
      <c r="M19" s="151" t="s">
        <v>24</v>
      </c>
      <c r="N19" s="151" t="s">
        <v>24</v>
      </c>
      <c r="O19" s="151" t="s">
        <v>24</v>
      </c>
      <c r="P19" s="151" t="s">
        <v>24</v>
      </c>
      <c r="Q19" s="151" t="s">
        <v>24</v>
      </c>
      <c r="R19" s="151" t="s">
        <v>24</v>
      </c>
    </row>
    <row r="20" spans="1:18">
      <c r="A20" s="155" t="s">
        <v>195</v>
      </c>
      <c r="B20" s="96" t="s">
        <v>328</v>
      </c>
      <c r="C20" s="146">
        <v>8</v>
      </c>
      <c r="D20" s="150">
        <v>10</v>
      </c>
      <c r="E20" s="150">
        <v>2</v>
      </c>
      <c r="F20" s="150">
        <v>0</v>
      </c>
      <c r="G20" s="150">
        <v>0</v>
      </c>
      <c r="H20" s="150">
        <v>0</v>
      </c>
      <c r="I20" s="150" t="s">
        <v>24</v>
      </c>
      <c r="J20" s="150" t="s">
        <v>24</v>
      </c>
      <c r="K20" s="150" t="s">
        <v>24</v>
      </c>
      <c r="L20" s="150" t="s">
        <v>24</v>
      </c>
      <c r="M20" s="150" t="s">
        <v>24</v>
      </c>
      <c r="N20" s="150" t="s">
        <v>24</v>
      </c>
      <c r="O20" s="150" t="s">
        <v>24</v>
      </c>
      <c r="P20" s="150" t="s">
        <v>24</v>
      </c>
      <c r="Q20" s="150" t="s">
        <v>24</v>
      </c>
      <c r="R20" s="150" t="s">
        <v>24</v>
      </c>
    </row>
    <row r="21" spans="1:18">
      <c r="A21" s="155"/>
      <c r="B21" s="96" t="s">
        <v>327</v>
      </c>
      <c r="C21" s="146">
        <v>1</v>
      </c>
      <c r="D21" s="150">
        <v>4</v>
      </c>
      <c r="E21" s="150">
        <v>0</v>
      </c>
      <c r="F21" s="150">
        <v>0</v>
      </c>
      <c r="G21" s="150">
        <v>0</v>
      </c>
      <c r="H21" s="150">
        <v>0</v>
      </c>
      <c r="I21" s="150" t="s">
        <v>24</v>
      </c>
      <c r="J21" s="150" t="s">
        <v>24</v>
      </c>
      <c r="K21" s="150" t="s">
        <v>24</v>
      </c>
      <c r="L21" s="150" t="s">
        <v>24</v>
      </c>
      <c r="M21" s="150" t="s">
        <v>24</v>
      </c>
      <c r="N21" s="150" t="s">
        <v>24</v>
      </c>
      <c r="O21" s="150" t="s">
        <v>24</v>
      </c>
      <c r="P21" s="150" t="s">
        <v>24</v>
      </c>
      <c r="Q21" s="150" t="s">
        <v>24</v>
      </c>
      <c r="R21" s="150" t="s">
        <v>24</v>
      </c>
    </row>
    <row r="22" spans="1:18">
      <c r="A22" s="155"/>
      <c r="B22" s="95" t="s">
        <v>267</v>
      </c>
      <c r="C22" s="151">
        <f>C21/(C20+C21)*100</f>
        <v>11.111111111111111</v>
      </c>
      <c r="D22" s="151">
        <f>D21/(D20+D21)*100</f>
        <v>28.571428571428569</v>
      </c>
      <c r="E22" s="151">
        <v>0</v>
      </c>
      <c r="F22" s="151">
        <v>0</v>
      </c>
      <c r="G22" s="151">
        <v>0</v>
      </c>
      <c r="H22" s="151">
        <v>0</v>
      </c>
      <c r="I22" s="151" t="s">
        <v>24</v>
      </c>
      <c r="J22" s="151" t="s">
        <v>24</v>
      </c>
      <c r="K22" s="151" t="s">
        <v>24</v>
      </c>
      <c r="L22" s="151" t="s">
        <v>24</v>
      </c>
      <c r="M22" s="151" t="s">
        <v>24</v>
      </c>
      <c r="N22" s="151" t="s">
        <v>24</v>
      </c>
      <c r="O22" s="151" t="s">
        <v>24</v>
      </c>
      <c r="P22" s="151" t="s">
        <v>24</v>
      </c>
      <c r="Q22" s="151" t="s">
        <v>24</v>
      </c>
      <c r="R22" s="151" t="s">
        <v>24</v>
      </c>
    </row>
    <row r="23" spans="1:18">
      <c r="A23" s="155" t="s">
        <v>188</v>
      </c>
      <c r="B23" s="96" t="s">
        <v>328</v>
      </c>
      <c r="C23" s="146" t="s">
        <v>24</v>
      </c>
      <c r="D23" s="150" t="s">
        <v>24</v>
      </c>
      <c r="E23" s="150">
        <v>0</v>
      </c>
      <c r="F23" s="150">
        <v>0</v>
      </c>
      <c r="G23" s="150">
        <v>0</v>
      </c>
      <c r="H23" s="150">
        <v>0</v>
      </c>
      <c r="I23" s="150" t="s">
        <v>24</v>
      </c>
      <c r="J23" s="150" t="s">
        <v>24</v>
      </c>
      <c r="K23" s="150" t="s">
        <v>24</v>
      </c>
      <c r="L23" s="150" t="s">
        <v>24</v>
      </c>
      <c r="M23" s="150" t="s">
        <v>24</v>
      </c>
      <c r="N23" s="150" t="s">
        <v>24</v>
      </c>
      <c r="O23" s="150" t="s">
        <v>24</v>
      </c>
      <c r="P23" s="150" t="s">
        <v>24</v>
      </c>
      <c r="Q23" s="150" t="s">
        <v>24</v>
      </c>
      <c r="R23" s="150" t="s">
        <v>24</v>
      </c>
    </row>
    <row r="24" spans="1:18">
      <c r="A24" s="155"/>
      <c r="B24" s="96" t="s">
        <v>327</v>
      </c>
      <c r="C24" s="146" t="s">
        <v>24</v>
      </c>
      <c r="D24" s="150" t="s">
        <v>24</v>
      </c>
      <c r="E24" s="150">
        <v>0</v>
      </c>
      <c r="F24" s="150">
        <v>0</v>
      </c>
      <c r="G24" s="150">
        <v>0</v>
      </c>
      <c r="H24" s="150">
        <v>0</v>
      </c>
      <c r="I24" s="150" t="s">
        <v>24</v>
      </c>
      <c r="J24" s="150" t="s">
        <v>24</v>
      </c>
      <c r="K24" s="150" t="s">
        <v>24</v>
      </c>
      <c r="L24" s="150" t="s">
        <v>24</v>
      </c>
      <c r="M24" s="150" t="s">
        <v>24</v>
      </c>
      <c r="N24" s="150" t="s">
        <v>24</v>
      </c>
      <c r="O24" s="150" t="s">
        <v>24</v>
      </c>
      <c r="P24" s="150" t="s">
        <v>24</v>
      </c>
      <c r="Q24" s="150" t="s">
        <v>24</v>
      </c>
      <c r="R24" s="150" t="s">
        <v>24</v>
      </c>
    </row>
    <row r="25" spans="1:18">
      <c r="A25" s="155"/>
      <c r="B25" s="95" t="s">
        <v>267</v>
      </c>
      <c r="C25" s="147" t="s">
        <v>24</v>
      </c>
      <c r="D25" s="151" t="s">
        <v>24</v>
      </c>
      <c r="E25" s="151">
        <v>0</v>
      </c>
      <c r="F25" s="151">
        <v>0</v>
      </c>
      <c r="G25" s="151">
        <v>0</v>
      </c>
      <c r="H25" s="151">
        <v>0</v>
      </c>
      <c r="I25" s="151" t="s">
        <v>24</v>
      </c>
      <c r="J25" s="151" t="s">
        <v>24</v>
      </c>
      <c r="K25" s="151" t="s">
        <v>24</v>
      </c>
      <c r="L25" s="151" t="s">
        <v>24</v>
      </c>
      <c r="M25" s="151" t="s">
        <v>24</v>
      </c>
      <c r="N25" s="151" t="s">
        <v>24</v>
      </c>
      <c r="O25" s="151" t="s">
        <v>24</v>
      </c>
      <c r="P25" s="151" t="s">
        <v>24</v>
      </c>
      <c r="Q25" s="151" t="s">
        <v>24</v>
      </c>
      <c r="R25" s="151" t="s">
        <v>24</v>
      </c>
    </row>
    <row r="26" spans="1:18">
      <c r="A26" s="155" t="s">
        <v>196</v>
      </c>
      <c r="B26" s="96" t="s">
        <v>328</v>
      </c>
      <c r="C26" s="146">
        <v>583</v>
      </c>
      <c r="D26" s="150">
        <v>672</v>
      </c>
      <c r="E26" s="150">
        <v>648</v>
      </c>
      <c r="F26" s="150">
        <v>656</v>
      </c>
      <c r="G26" s="150">
        <v>541</v>
      </c>
      <c r="H26" s="150">
        <v>196</v>
      </c>
      <c r="I26" s="150">
        <v>129</v>
      </c>
      <c r="J26" s="150">
        <v>191</v>
      </c>
      <c r="K26" s="150">
        <v>83</v>
      </c>
      <c r="L26" s="150">
        <v>72</v>
      </c>
      <c r="M26" s="150">
        <v>67</v>
      </c>
      <c r="N26" s="150">
        <v>19</v>
      </c>
      <c r="O26" s="150">
        <v>32</v>
      </c>
      <c r="P26" s="150">
        <v>16</v>
      </c>
      <c r="Q26" s="150">
        <v>14</v>
      </c>
      <c r="R26" s="150">
        <v>21</v>
      </c>
    </row>
    <row r="27" spans="1:18">
      <c r="A27" s="155"/>
      <c r="B27" s="96" t="s">
        <v>327</v>
      </c>
      <c r="C27" s="146">
        <v>113</v>
      </c>
      <c r="D27" s="150">
        <v>61</v>
      </c>
      <c r="E27" s="150">
        <v>60</v>
      </c>
      <c r="F27" s="150">
        <v>76</v>
      </c>
      <c r="G27" s="150">
        <v>52</v>
      </c>
      <c r="H27" s="150">
        <v>24</v>
      </c>
      <c r="I27" s="150">
        <v>7</v>
      </c>
      <c r="J27" s="150">
        <v>21</v>
      </c>
      <c r="K27" s="150">
        <v>20</v>
      </c>
      <c r="L27" s="150">
        <v>8</v>
      </c>
      <c r="M27" s="150">
        <v>15</v>
      </c>
      <c r="N27" s="150">
        <v>1</v>
      </c>
      <c r="O27" s="150">
        <v>1</v>
      </c>
      <c r="P27" s="150">
        <v>6</v>
      </c>
      <c r="Q27" s="150">
        <v>2</v>
      </c>
      <c r="R27" s="150" t="s">
        <v>24</v>
      </c>
    </row>
    <row r="28" spans="1:18">
      <c r="A28" s="155"/>
      <c r="B28" s="95" t="s">
        <v>267</v>
      </c>
      <c r="C28" s="151">
        <f>C27/(C26+C27)*100</f>
        <v>16.235632183908049</v>
      </c>
      <c r="D28" s="151">
        <f>D27/(D26+D27)*100</f>
        <v>8.321964529331515</v>
      </c>
      <c r="E28" s="151">
        <f>IF((E26+E27)=0,"-",E27/(E26+E27)*100)</f>
        <v>8.4745762711864394</v>
      </c>
      <c r="F28" s="151">
        <f>IF((F26+F27)=0,"-",F27/(F26+F27)*100)</f>
        <v>10.382513661202186</v>
      </c>
      <c r="G28" s="151">
        <f>IF((G26+G27)=0,"-",G27/(G26+G27)*100)</f>
        <v>8.768971332209107</v>
      </c>
      <c r="H28" s="151">
        <f>IF((H26+H27)=0,"-",H27/(H26+H27)*100)</f>
        <v>10.909090909090908</v>
      </c>
      <c r="I28" s="151">
        <v>5.0999999999999996</v>
      </c>
      <c r="J28" s="151">
        <v>9.9</v>
      </c>
      <c r="K28" s="151">
        <v>19.399999999999999</v>
      </c>
      <c r="L28" s="151">
        <v>10</v>
      </c>
      <c r="M28" s="151">
        <v>18.3</v>
      </c>
      <c r="N28" s="151">
        <v>5</v>
      </c>
      <c r="O28" s="151">
        <v>3</v>
      </c>
      <c r="P28" s="151" t="s">
        <v>334</v>
      </c>
      <c r="Q28" s="151">
        <v>12.5</v>
      </c>
      <c r="R28" s="151" t="s">
        <v>24</v>
      </c>
    </row>
    <row r="29" spans="1:18">
      <c r="A29" s="155" t="s">
        <v>183</v>
      </c>
      <c r="B29" s="96" t="s">
        <v>328</v>
      </c>
      <c r="C29" s="146" t="s">
        <v>24</v>
      </c>
      <c r="D29" s="150" t="s">
        <v>24</v>
      </c>
      <c r="E29" s="150">
        <v>0</v>
      </c>
      <c r="F29" s="150">
        <v>0</v>
      </c>
      <c r="G29" s="150">
        <v>0</v>
      </c>
      <c r="H29" s="150">
        <v>0</v>
      </c>
      <c r="I29" s="150" t="s">
        <v>24</v>
      </c>
      <c r="J29" s="150" t="s">
        <v>24</v>
      </c>
      <c r="K29" s="150" t="s">
        <v>24</v>
      </c>
      <c r="L29" s="150" t="s">
        <v>24</v>
      </c>
      <c r="M29" s="150" t="s">
        <v>24</v>
      </c>
      <c r="N29" s="150" t="s">
        <v>24</v>
      </c>
      <c r="O29" s="150" t="s">
        <v>24</v>
      </c>
      <c r="P29" s="150" t="s">
        <v>24</v>
      </c>
      <c r="Q29" s="150" t="s">
        <v>24</v>
      </c>
      <c r="R29" s="150" t="s">
        <v>24</v>
      </c>
    </row>
    <row r="30" spans="1:18">
      <c r="A30" s="155"/>
      <c r="B30" s="96" t="s">
        <v>327</v>
      </c>
      <c r="C30" s="146" t="s">
        <v>24</v>
      </c>
      <c r="D30" s="150" t="s">
        <v>24</v>
      </c>
      <c r="E30" s="150">
        <v>0</v>
      </c>
      <c r="F30" s="150">
        <v>0</v>
      </c>
      <c r="G30" s="150">
        <v>0</v>
      </c>
      <c r="H30" s="150">
        <v>0</v>
      </c>
      <c r="I30" s="150" t="s">
        <v>24</v>
      </c>
      <c r="J30" s="150" t="s">
        <v>24</v>
      </c>
      <c r="K30" s="150" t="s">
        <v>24</v>
      </c>
      <c r="L30" s="150" t="s">
        <v>24</v>
      </c>
      <c r="M30" s="150" t="s">
        <v>24</v>
      </c>
      <c r="N30" s="150" t="s">
        <v>24</v>
      </c>
      <c r="O30" s="150" t="s">
        <v>24</v>
      </c>
      <c r="P30" s="150" t="s">
        <v>24</v>
      </c>
      <c r="Q30" s="150" t="s">
        <v>24</v>
      </c>
      <c r="R30" s="150" t="s">
        <v>24</v>
      </c>
    </row>
    <row r="31" spans="1:18">
      <c r="A31" s="155"/>
      <c r="B31" s="95" t="s">
        <v>267</v>
      </c>
      <c r="C31" s="152" t="s">
        <v>24</v>
      </c>
      <c r="D31" s="153" t="s">
        <v>24</v>
      </c>
      <c r="E31" s="153">
        <v>0</v>
      </c>
      <c r="F31" s="153">
        <v>0</v>
      </c>
      <c r="G31" s="153">
        <v>0</v>
      </c>
      <c r="H31" s="153">
        <v>0</v>
      </c>
      <c r="I31" s="153" t="s">
        <v>24</v>
      </c>
      <c r="J31" s="153" t="s">
        <v>24</v>
      </c>
      <c r="K31" s="153" t="s">
        <v>24</v>
      </c>
      <c r="L31" s="153" t="s">
        <v>24</v>
      </c>
      <c r="M31" s="153" t="s">
        <v>24</v>
      </c>
      <c r="N31" s="153" t="s">
        <v>24</v>
      </c>
      <c r="O31" s="153" t="s">
        <v>24</v>
      </c>
      <c r="P31" s="153" t="s">
        <v>24</v>
      </c>
      <c r="Q31" s="153" t="s">
        <v>24</v>
      </c>
      <c r="R31" s="153" t="s">
        <v>24</v>
      </c>
    </row>
    <row r="32" spans="1:18">
      <c r="A32" s="15" t="s">
        <v>323</v>
      </c>
      <c r="B32" s="16"/>
      <c r="C32" s="17"/>
      <c r="D32" s="17"/>
      <c r="E32" s="16"/>
      <c r="F32" s="16"/>
      <c r="G32" s="25"/>
      <c r="H32" s="16"/>
      <c r="I32" s="25"/>
      <c r="J32" s="18"/>
      <c r="K32" s="16"/>
      <c r="L32" s="17"/>
      <c r="M32" s="17"/>
      <c r="N32" s="17"/>
      <c r="O32" s="17"/>
      <c r="P32" s="15"/>
    </row>
  </sheetData>
  <mergeCells count="12">
    <mergeCell ref="A1:Q1"/>
    <mergeCell ref="A11:A13"/>
    <mergeCell ref="A14:A16"/>
    <mergeCell ref="A3:B3"/>
    <mergeCell ref="A2:K2"/>
    <mergeCell ref="A4:A7"/>
    <mergeCell ref="A8:A10"/>
    <mergeCell ref="A17:A19"/>
    <mergeCell ref="A20:A22"/>
    <mergeCell ref="A23:A25"/>
    <mergeCell ref="A26:A28"/>
    <mergeCell ref="A29:A3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DFAA-366B-4F06-98FB-F8C24EED86C4}">
  <dimension ref="A1:Y38"/>
  <sheetViews>
    <sheetView tabSelected="1" zoomScale="90" zoomScaleNormal="90" workbookViewId="0">
      <selection activeCell="A3" sqref="A3:W3"/>
    </sheetView>
  </sheetViews>
  <sheetFormatPr defaultColWidth="8.88671875" defaultRowHeight="16.2"/>
  <cols>
    <col min="1" max="1" width="12.88671875" customWidth="1"/>
    <col min="2" max="2" width="9.44140625" customWidth="1"/>
    <col min="3" max="3" width="7.88671875" customWidth="1"/>
    <col min="4" max="8" width="7.109375" customWidth="1"/>
    <col min="9" max="9" width="8.109375" customWidth="1"/>
    <col min="10" max="10" width="7.109375" customWidth="1"/>
    <col min="11" max="11" width="8.21875" customWidth="1"/>
    <col min="12" max="12" width="7.109375" customWidth="1"/>
    <col min="13" max="13" width="8" customWidth="1"/>
    <col min="14" max="21" width="7.109375" customWidth="1"/>
    <col min="22" max="22" width="8" customWidth="1"/>
    <col min="23" max="23" width="8.44140625" customWidth="1"/>
    <col min="24" max="24" width="9" customWidth="1"/>
  </cols>
  <sheetData>
    <row r="1" spans="1:25" s="74" customFormat="1">
      <c r="A1" s="19" t="s">
        <v>124</v>
      </c>
      <c r="T1" s="75"/>
      <c r="U1" s="164" t="s">
        <v>303</v>
      </c>
      <c r="V1" s="165"/>
      <c r="W1" s="166" t="s">
        <v>125</v>
      </c>
      <c r="X1" s="167"/>
      <c r="Y1" s="168"/>
    </row>
    <row r="2" spans="1:25" s="74" customFormat="1" ht="16.5" customHeight="1">
      <c r="A2" s="19" t="s">
        <v>304</v>
      </c>
      <c r="B2" s="216" t="s">
        <v>199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7"/>
      <c r="U2" s="164" t="s">
        <v>305</v>
      </c>
      <c r="V2" s="169"/>
      <c r="W2" s="170" t="s">
        <v>25</v>
      </c>
      <c r="X2" s="171"/>
      <c r="Y2" s="172"/>
    </row>
    <row r="3" spans="1:25" ht="31.5" customHeight="1">
      <c r="A3" s="214" t="s">
        <v>306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78"/>
      <c r="Y3" s="78"/>
    </row>
    <row r="4" spans="1:25" ht="21" customHeight="1">
      <c r="A4" s="215" t="s">
        <v>349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Y4" s="91" t="s">
        <v>322</v>
      </c>
    </row>
    <row r="5" spans="1:25" s="8" customFormat="1" ht="125.7" customHeight="1">
      <c r="A5" s="176" t="s">
        <v>308</v>
      </c>
      <c r="B5" s="177"/>
      <c r="C5" s="80" t="s">
        <v>41</v>
      </c>
      <c r="D5" s="80" t="s">
        <v>29</v>
      </c>
      <c r="E5" s="80" t="s">
        <v>100</v>
      </c>
      <c r="F5" s="81" t="s">
        <v>130</v>
      </c>
      <c r="G5" s="81" t="s">
        <v>30</v>
      </c>
      <c r="H5" s="81" t="s">
        <v>101</v>
      </c>
      <c r="I5" s="81" t="s">
        <v>31</v>
      </c>
      <c r="J5" s="81" t="s">
        <v>269</v>
      </c>
      <c r="K5" s="81" t="s">
        <v>270</v>
      </c>
      <c r="L5" s="81" t="s">
        <v>271</v>
      </c>
      <c r="M5" s="81" t="s">
        <v>255</v>
      </c>
      <c r="N5" s="82" t="s">
        <v>256</v>
      </c>
      <c r="O5" s="82" t="s">
        <v>34</v>
      </c>
      <c r="P5" s="82" t="s">
        <v>136</v>
      </c>
      <c r="Q5" s="81" t="s">
        <v>35</v>
      </c>
      <c r="R5" s="82" t="s">
        <v>123</v>
      </c>
      <c r="S5" s="82" t="s">
        <v>104</v>
      </c>
      <c r="T5" s="82" t="s">
        <v>277</v>
      </c>
      <c r="U5" s="82" t="s">
        <v>37</v>
      </c>
      <c r="V5" s="82" t="s">
        <v>38</v>
      </c>
      <c r="W5" s="82" t="s">
        <v>290</v>
      </c>
      <c r="X5" s="82" t="s">
        <v>105</v>
      </c>
      <c r="Y5" s="86" t="s">
        <v>40</v>
      </c>
    </row>
    <row r="6" spans="1:25" s="9" customFormat="1" ht="16.2" customHeight="1">
      <c r="A6" s="178" t="s">
        <v>41</v>
      </c>
      <c r="B6" s="92" t="s">
        <v>42</v>
      </c>
      <c r="C6" s="221">
        <v>47</v>
      </c>
      <c r="D6" s="221">
        <v>5</v>
      </c>
      <c r="E6" s="221">
        <v>3</v>
      </c>
      <c r="F6" s="221" t="s">
        <v>24</v>
      </c>
      <c r="G6" s="221">
        <v>5</v>
      </c>
      <c r="H6" s="221" t="s">
        <v>24</v>
      </c>
      <c r="I6" s="221">
        <v>5</v>
      </c>
      <c r="J6" s="221">
        <v>1</v>
      </c>
      <c r="K6" s="221">
        <v>1</v>
      </c>
      <c r="L6" s="221">
        <v>1</v>
      </c>
      <c r="M6" s="221">
        <v>10</v>
      </c>
      <c r="N6" s="221">
        <v>3</v>
      </c>
      <c r="O6" s="221" t="s">
        <v>24</v>
      </c>
      <c r="P6" s="221">
        <v>9</v>
      </c>
      <c r="Q6" s="221" t="s">
        <v>24</v>
      </c>
      <c r="R6" s="221" t="s">
        <v>24</v>
      </c>
      <c r="S6" s="221" t="s">
        <v>24</v>
      </c>
      <c r="T6" s="221" t="s">
        <v>24</v>
      </c>
      <c r="U6" s="221" t="s">
        <v>24</v>
      </c>
      <c r="V6" s="221" t="s">
        <v>24</v>
      </c>
      <c r="W6" s="221">
        <v>4</v>
      </c>
      <c r="X6" s="221" t="s">
        <v>24</v>
      </c>
      <c r="Y6" s="221" t="s">
        <v>24</v>
      </c>
    </row>
    <row r="7" spans="1:25" s="9" customFormat="1" ht="16.2" customHeight="1">
      <c r="A7" s="178"/>
      <c r="B7" s="92" t="s">
        <v>43</v>
      </c>
      <c r="C7" s="221">
        <v>31</v>
      </c>
      <c r="D7" s="221">
        <v>2</v>
      </c>
      <c r="E7" s="221">
        <v>3</v>
      </c>
      <c r="F7" s="221" t="s">
        <v>24</v>
      </c>
      <c r="G7" s="221">
        <v>3</v>
      </c>
      <c r="H7" s="221" t="s">
        <v>24</v>
      </c>
      <c r="I7" s="221">
        <v>5</v>
      </c>
      <c r="J7" s="221" t="s">
        <v>24</v>
      </c>
      <c r="K7" s="221">
        <v>1</v>
      </c>
      <c r="L7" s="221" t="s">
        <v>24</v>
      </c>
      <c r="M7" s="221">
        <v>7</v>
      </c>
      <c r="N7" s="221">
        <v>1</v>
      </c>
      <c r="O7" s="221" t="s">
        <v>24</v>
      </c>
      <c r="P7" s="221">
        <v>9</v>
      </c>
      <c r="Q7" s="221" t="s">
        <v>24</v>
      </c>
      <c r="R7" s="221" t="s">
        <v>24</v>
      </c>
      <c r="S7" s="221" t="s">
        <v>24</v>
      </c>
      <c r="T7" s="221" t="s">
        <v>24</v>
      </c>
      <c r="U7" s="221" t="s">
        <v>24</v>
      </c>
      <c r="V7" s="221" t="s">
        <v>24</v>
      </c>
      <c r="W7" s="221" t="s">
        <v>24</v>
      </c>
      <c r="X7" s="221" t="s">
        <v>24</v>
      </c>
      <c r="Y7" s="221" t="s">
        <v>24</v>
      </c>
    </row>
    <row r="8" spans="1:25" s="9" customFormat="1" ht="16.2" customHeight="1">
      <c r="A8" s="178"/>
      <c r="B8" s="83" t="s">
        <v>44</v>
      </c>
      <c r="C8" s="221">
        <v>16</v>
      </c>
      <c r="D8" s="221">
        <v>3</v>
      </c>
      <c r="E8" s="221" t="s">
        <v>24</v>
      </c>
      <c r="F8" s="221" t="s">
        <v>24</v>
      </c>
      <c r="G8" s="221">
        <v>2</v>
      </c>
      <c r="H8" s="221" t="s">
        <v>24</v>
      </c>
      <c r="I8" s="221" t="s">
        <v>24</v>
      </c>
      <c r="J8" s="221">
        <v>1</v>
      </c>
      <c r="K8" s="221" t="s">
        <v>24</v>
      </c>
      <c r="L8" s="221">
        <v>1</v>
      </c>
      <c r="M8" s="221">
        <v>3</v>
      </c>
      <c r="N8" s="221">
        <v>2</v>
      </c>
      <c r="O8" s="221" t="s">
        <v>24</v>
      </c>
      <c r="P8" s="221" t="s">
        <v>24</v>
      </c>
      <c r="Q8" s="221" t="s">
        <v>24</v>
      </c>
      <c r="R8" s="221" t="s">
        <v>24</v>
      </c>
      <c r="S8" s="221" t="s">
        <v>24</v>
      </c>
      <c r="T8" s="221" t="s">
        <v>24</v>
      </c>
      <c r="U8" s="221" t="s">
        <v>24</v>
      </c>
      <c r="V8" s="221" t="s">
        <v>24</v>
      </c>
      <c r="W8" s="221">
        <v>4</v>
      </c>
      <c r="X8" s="221" t="s">
        <v>24</v>
      </c>
      <c r="Y8" s="221" t="s">
        <v>24</v>
      </c>
    </row>
    <row r="9" spans="1:25" s="9" customFormat="1" ht="16.2" customHeight="1">
      <c r="A9" s="178"/>
      <c r="B9" s="83" t="s">
        <v>45</v>
      </c>
      <c r="C9" s="222">
        <v>34</v>
      </c>
      <c r="D9" s="222">
        <v>60</v>
      </c>
      <c r="E9" s="221" t="s">
        <v>24</v>
      </c>
      <c r="F9" s="221" t="s">
        <v>24</v>
      </c>
      <c r="G9" s="222">
        <v>40</v>
      </c>
      <c r="H9" s="221" t="s">
        <v>24</v>
      </c>
      <c r="I9" s="222" t="s">
        <v>24</v>
      </c>
      <c r="J9" s="222">
        <v>100</v>
      </c>
      <c r="K9" s="222" t="s">
        <v>24</v>
      </c>
      <c r="L9" s="222">
        <v>100</v>
      </c>
      <c r="M9" s="222">
        <v>30</v>
      </c>
      <c r="N9" s="222">
        <v>66.7</v>
      </c>
      <c r="O9" s="221" t="s">
        <v>24</v>
      </c>
      <c r="P9" s="221" t="s">
        <v>24</v>
      </c>
      <c r="Q9" s="221" t="s">
        <v>24</v>
      </c>
      <c r="R9" s="221" t="s">
        <v>24</v>
      </c>
      <c r="S9" s="221" t="s">
        <v>24</v>
      </c>
      <c r="T9" s="221" t="s">
        <v>24</v>
      </c>
      <c r="U9" s="221" t="s">
        <v>24</v>
      </c>
      <c r="V9" s="222" t="s">
        <v>24</v>
      </c>
      <c r="W9" s="222">
        <v>100</v>
      </c>
      <c r="X9" s="221" t="s">
        <v>24</v>
      </c>
      <c r="Y9" s="221" t="s">
        <v>24</v>
      </c>
    </row>
    <row r="10" spans="1:25" s="9" customFormat="1" ht="16.2" customHeight="1">
      <c r="A10" s="175" t="s">
        <v>61</v>
      </c>
      <c r="B10" s="83" t="s">
        <v>62</v>
      </c>
      <c r="C10" s="221">
        <v>1</v>
      </c>
      <c r="D10" s="221" t="s">
        <v>24</v>
      </c>
      <c r="E10" s="221" t="s">
        <v>24</v>
      </c>
      <c r="F10" s="221" t="s">
        <v>24</v>
      </c>
      <c r="G10" s="221" t="s">
        <v>24</v>
      </c>
      <c r="H10" s="221" t="s">
        <v>24</v>
      </c>
      <c r="I10" s="221" t="s">
        <v>24</v>
      </c>
      <c r="J10" s="221" t="s">
        <v>24</v>
      </c>
      <c r="K10" s="221" t="s">
        <v>24</v>
      </c>
      <c r="L10" s="221" t="s">
        <v>24</v>
      </c>
      <c r="M10" s="221">
        <v>1</v>
      </c>
      <c r="N10" s="221" t="s">
        <v>24</v>
      </c>
      <c r="O10" s="221" t="s">
        <v>24</v>
      </c>
      <c r="P10" s="221" t="s">
        <v>24</v>
      </c>
      <c r="Q10" s="221" t="s">
        <v>24</v>
      </c>
      <c r="R10" s="221" t="s">
        <v>24</v>
      </c>
      <c r="S10" s="221" t="s">
        <v>24</v>
      </c>
      <c r="T10" s="221" t="s">
        <v>24</v>
      </c>
      <c r="U10" s="221" t="s">
        <v>24</v>
      </c>
      <c r="V10" s="221" t="s">
        <v>24</v>
      </c>
      <c r="W10" s="221" t="s">
        <v>24</v>
      </c>
      <c r="X10" s="221" t="s">
        <v>24</v>
      </c>
      <c r="Y10" s="221" t="s">
        <v>24</v>
      </c>
    </row>
    <row r="11" spans="1:25" s="9" customFormat="1" ht="16.2" customHeight="1">
      <c r="A11" s="175"/>
      <c r="B11" s="83" t="s">
        <v>44</v>
      </c>
      <c r="C11" s="221">
        <v>10</v>
      </c>
      <c r="D11" s="221" t="s">
        <v>24</v>
      </c>
      <c r="E11" s="221" t="s">
        <v>24</v>
      </c>
      <c r="F11" s="221" t="s">
        <v>24</v>
      </c>
      <c r="G11" s="221" t="s">
        <v>24</v>
      </c>
      <c r="H11" s="221" t="s">
        <v>24</v>
      </c>
      <c r="I11" s="221" t="s">
        <v>24</v>
      </c>
      <c r="J11" s="221">
        <v>1</v>
      </c>
      <c r="K11" s="221" t="s">
        <v>24</v>
      </c>
      <c r="L11" s="221">
        <v>1</v>
      </c>
      <c r="M11" s="221">
        <v>2</v>
      </c>
      <c r="N11" s="221">
        <v>2</v>
      </c>
      <c r="O11" s="221" t="s">
        <v>24</v>
      </c>
      <c r="P11" s="221" t="s">
        <v>24</v>
      </c>
      <c r="Q11" s="221" t="s">
        <v>24</v>
      </c>
      <c r="R11" s="221" t="s">
        <v>24</v>
      </c>
      <c r="S11" s="221" t="s">
        <v>24</v>
      </c>
      <c r="T11" s="221" t="s">
        <v>24</v>
      </c>
      <c r="U11" s="221" t="s">
        <v>24</v>
      </c>
      <c r="V11" s="221" t="s">
        <v>24</v>
      </c>
      <c r="W11" s="221">
        <v>4</v>
      </c>
      <c r="X11" s="221" t="s">
        <v>24</v>
      </c>
      <c r="Y11" s="221" t="s">
        <v>24</v>
      </c>
    </row>
    <row r="12" spans="1:25" s="9" customFormat="1" ht="16.2" customHeight="1">
      <c r="A12" s="175"/>
      <c r="B12" s="83" t="s">
        <v>45</v>
      </c>
      <c r="C12" s="222">
        <v>90.9</v>
      </c>
      <c r="D12" s="221" t="s">
        <v>24</v>
      </c>
      <c r="E12" s="221" t="s">
        <v>24</v>
      </c>
      <c r="F12" s="221" t="s">
        <v>24</v>
      </c>
      <c r="G12" s="222" t="s">
        <v>24</v>
      </c>
      <c r="H12" s="221" t="s">
        <v>24</v>
      </c>
      <c r="I12" s="222" t="s">
        <v>24</v>
      </c>
      <c r="J12" s="222">
        <v>100</v>
      </c>
      <c r="K12" s="222" t="s">
        <v>24</v>
      </c>
      <c r="L12" s="222">
        <v>100</v>
      </c>
      <c r="M12" s="222">
        <v>66.7</v>
      </c>
      <c r="N12" s="222">
        <v>100</v>
      </c>
      <c r="O12" s="221" t="s">
        <v>24</v>
      </c>
      <c r="P12" s="221" t="s">
        <v>24</v>
      </c>
      <c r="Q12" s="221" t="s">
        <v>24</v>
      </c>
      <c r="R12" s="221" t="s">
        <v>24</v>
      </c>
      <c r="S12" s="221" t="s">
        <v>24</v>
      </c>
      <c r="T12" s="221" t="s">
        <v>24</v>
      </c>
      <c r="U12" s="221" t="s">
        <v>24</v>
      </c>
      <c r="V12" s="222" t="s">
        <v>24</v>
      </c>
      <c r="W12" s="222">
        <v>100</v>
      </c>
      <c r="X12" s="222" t="s">
        <v>24</v>
      </c>
      <c r="Y12" s="222" t="s">
        <v>24</v>
      </c>
    </row>
    <row r="13" spans="1:25" s="9" customFormat="1" ht="16.2" customHeight="1">
      <c r="A13" s="175" t="s">
        <v>73</v>
      </c>
      <c r="B13" s="83" t="s">
        <v>62</v>
      </c>
      <c r="C13" s="221" t="s">
        <v>24</v>
      </c>
      <c r="D13" s="221" t="s">
        <v>24</v>
      </c>
      <c r="E13" s="221" t="s">
        <v>24</v>
      </c>
      <c r="F13" s="221" t="s">
        <v>24</v>
      </c>
      <c r="G13" s="221" t="s">
        <v>24</v>
      </c>
      <c r="H13" s="221" t="s">
        <v>24</v>
      </c>
      <c r="I13" s="221" t="s">
        <v>24</v>
      </c>
      <c r="J13" s="221" t="s">
        <v>24</v>
      </c>
      <c r="K13" s="221" t="s">
        <v>24</v>
      </c>
      <c r="L13" s="221" t="s">
        <v>24</v>
      </c>
      <c r="M13" s="221" t="s">
        <v>24</v>
      </c>
      <c r="N13" s="221" t="s">
        <v>24</v>
      </c>
      <c r="O13" s="221" t="s">
        <v>24</v>
      </c>
      <c r="P13" s="221" t="s">
        <v>24</v>
      </c>
      <c r="Q13" s="221" t="s">
        <v>24</v>
      </c>
      <c r="R13" s="221" t="s">
        <v>24</v>
      </c>
      <c r="S13" s="221" t="s">
        <v>24</v>
      </c>
      <c r="T13" s="221" t="s">
        <v>24</v>
      </c>
      <c r="U13" s="221" t="s">
        <v>24</v>
      </c>
      <c r="V13" s="221" t="s">
        <v>24</v>
      </c>
      <c r="W13" s="221" t="s">
        <v>24</v>
      </c>
      <c r="X13" s="221" t="s">
        <v>24</v>
      </c>
      <c r="Y13" s="221" t="s">
        <v>24</v>
      </c>
    </row>
    <row r="14" spans="1:25" s="9" customFormat="1" ht="16.2" customHeight="1">
      <c r="A14" s="175"/>
      <c r="B14" s="83" t="s">
        <v>44</v>
      </c>
      <c r="C14" s="221" t="s">
        <v>24</v>
      </c>
      <c r="D14" s="221" t="s">
        <v>24</v>
      </c>
      <c r="E14" s="221" t="s">
        <v>24</v>
      </c>
      <c r="F14" s="221" t="s">
        <v>24</v>
      </c>
      <c r="G14" s="221" t="s">
        <v>24</v>
      </c>
      <c r="H14" s="221" t="s">
        <v>24</v>
      </c>
      <c r="I14" s="221" t="s">
        <v>24</v>
      </c>
      <c r="J14" s="221" t="s">
        <v>24</v>
      </c>
      <c r="K14" s="221" t="s">
        <v>24</v>
      </c>
      <c r="L14" s="221" t="s">
        <v>24</v>
      </c>
      <c r="M14" s="221" t="s">
        <v>24</v>
      </c>
      <c r="N14" s="221" t="s">
        <v>24</v>
      </c>
      <c r="O14" s="221" t="s">
        <v>24</v>
      </c>
      <c r="P14" s="221" t="s">
        <v>24</v>
      </c>
      <c r="Q14" s="221" t="s">
        <v>24</v>
      </c>
      <c r="R14" s="221" t="s">
        <v>24</v>
      </c>
      <c r="S14" s="221" t="s">
        <v>24</v>
      </c>
      <c r="T14" s="221" t="s">
        <v>24</v>
      </c>
      <c r="U14" s="221" t="s">
        <v>24</v>
      </c>
      <c r="V14" s="221" t="s">
        <v>24</v>
      </c>
      <c r="W14" s="221" t="s">
        <v>24</v>
      </c>
      <c r="X14" s="221" t="s">
        <v>24</v>
      </c>
      <c r="Y14" s="221" t="s">
        <v>24</v>
      </c>
    </row>
    <row r="15" spans="1:25" s="9" customFormat="1" ht="16.2" customHeight="1">
      <c r="A15" s="175"/>
      <c r="B15" s="83" t="s">
        <v>45</v>
      </c>
      <c r="C15" s="221" t="s">
        <v>24</v>
      </c>
      <c r="D15" s="221" t="s">
        <v>24</v>
      </c>
      <c r="E15" s="221" t="s">
        <v>24</v>
      </c>
      <c r="F15" s="221" t="s">
        <v>24</v>
      </c>
      <c r="G15" s="221" t="s">
        <v>24</v>
      </c>
      <c r="H15" s="221" t="s">
        <v>24</v>
      </c>
      <c r="I15" s="221" t="s">
        <v>24</v>
      </c>
      <c r="J15" s="221" t="s">
        <v>24</v>
      </c>
      <c r="K15" s="221" t="s">
        <v>24</v>
      </c>
      <c r="L15" s="221" t="s">
        <v>24</v>
      </c>
      <c r="M15" s="221" t="s">
        <v>24</v>
      </c>
      <c r="N15" s="221" t="s">
        <v>24</v>
      </c>
      <c r="O15" s="221" t="s">
        <v>24</v>
      </c>
      <c r="P15" s="221" t="s">
        <v>24</v>
      </c>
      <c r="Q15" s="221" t="s">
        <v>24</v>
      </c>
      <c r="R15" s="221" t="s">
        <v>24</v>
      </c>
      <c r="S15" s="221" t="s">
        <v>24</v>
      </c>
      <c r="T15" s="221" t="s">
        <v>24</v>
      </c>
      <c r="U15" s="221" t="s">
        <v>24</v>
      </c>
      <c r="V15" s="221" t="s">
        <v>24</v>
      </c>
      <c r="W15" s="221" t="s">
        <v>24</v>
      </c>
      <c r="X15" s="221" t="s">
        <v>24</v>
      </c>
      <c r="Y15" s="221" t="s">
        <v>24</v>
      </c>
    </row>
    <row r="16" spans="1:25" s="9" customFormat="1" ht="16.2" customHeight="1">
      <c r="A16" s="173" t="s">
        <v>75</v>
      </c>
      <c r="B16" s="83" t="s">
        <v>62</v>
      </c>
      <c r="C16" s="221">
        <v>9</v>
      </c>
      <c r="D16" s="221">
        <v>1</v>
      </c>
      <c r="E16" s="221" t="s">
        <v>24</v>
      </c>
      <c r="F16" s="221" t="s">
        <v>24</v>
      </c>
      <c r="G16" s="221">
        <v>1</v>
      </c>
      <c r="H16" s="221" t="s">
        <v>24</v>
      </c>
      <c r="I16" s="221">
        <v>1</v>
      </c>
      <c r="J16" s="221" t="s">
        <v>24</v>
      </c>
      <c r="K16" s="221" t="s">
        <v>24</v>
      </c>
      <c r="L16" s="221" t="s">
        <v>24</v>
      </c>
      <c r="M16" s="221">
        <v>5</v>
      </c>
      <c r="N16" s="221">
        <v>1</v>
      </c>
      <c r="O16" s="221" t="s">
        <v>24</v>
      </c>
      <c r="P16" s="221" t="s">
        <v>24</v>
      </c>
      <c r="Q16" s="221" t="s">
        <v>24</v>
      </c>
      <c r="R16" s="221" t="s">
        <v>24</v>
      </c>
      <c r="S16" s="221" t="s">
        <v>24</v>
      </c>
      <c r="T16" s="221" t="s">
        <v>24</v>
      </c>
      <c r="U16" s="221" t="s">
        <v>24</v>
      </c>
      <c r="V16" s="221" t="s">
        <v>24</v>
      </c>
      <c r="W16" s="221" t="s">
        <v>24</v>
      </c>
      <c r="X16" s="221" t="s">
        <v>24</v>
      </c>
      <c r="Y16" s="221" t="s">
        <v>24</v>
      </c>
    </row>
    <row r="17" spans="1:25" s="9" customFormat="1" ht="16.2" customHeight="1">
      <c r="A17" s="174"/>
      <c r="B17" s="83" t="s">
        <v>44</v>
      </c>
      <c r="C17" s="221">
        <v>6</v>
      </c>
      <c r="D17" s="221">
        <v>3</v>
      </c>
      <c r="E17" s="221" t="s">
        <v>24</v>
      </c>
      <c r="F17" s="221" t="s">
        <v>24</v>
      </c>
      <c r="G17" s="221">
        <v>2</v>
      </c>
      <c r="H17" s="221" t="s">
        <v>24</v>
      </c>
      <c r="I17" s="221" t="s">
        <v>24</v>
      </c>
      <c r="J17" s="221" t="s">
        <v>24</v>
      </c>
      <c r="K17" s="221" t="s">
        <v>24</v>
      </c>
      <c r="L17" s="221" t="s">
        <v>24</v>
      </c>
      <c r="M17" s="221">
        <v>1</v>
      </c>
      <c r="N17" s="221" t="s">
        <v>24</v>
      </c>
      <c r="O17" s="221" t="s">
        <v>24</v>
      </c>
      <c r="P17" s="221" t="s">
        <v>24</v>
      </c>
      <c r="Q17" s="221" t="s">
        <v>24</v>
      </c>
      <c r="R17" s="221" t="s">
        <v>24</v>
      </c>
      <c r="S17" s="221" t="s">
        <v>24</v>
      </c>
      <c r="T17" s="221" t="s">
        <v>24</v>
      </c>
      <c r="U17" s="221" t="s">
        <v>24</v>
      </c>
      <c r="V17" s="221" t="s">
        <v>24</v>
      </c>
      <c r="W17" s="221" t="s">
        <v>24</v>
      </c>
      <c r="X17" s="221" t="s">
        <v>24</v>
      </c>
      <c r="Y17" s="221" t="s">
        <v>24</v>
      </c>
    </row>
    <row r="18" spans="1:25" s="9" customFormat="1" ht="16.2" customHeight="1">
      <c r="A18" s="179"/>
      <c r="B18" s="83" t="s">
        <v>45</v>
      </c>
      <c r="C18" s="222">
        <v>40</v>
      </c>
      <c r="D18" s="222">
        <v>75</v>
      </c>
      <c r="E18" s="221" t="s">
        <v>24</v>
      </c>
      <c r="F18" s="221" t="s">
        <v>24</v>
      </c>
      <c r="G18" s="222">
        <v>66.7</v>
      </c>
      <c r="H18" s="221" t="s">
        <v>24</v>
      </c>
      <c r="I18" s="221" t="s">
        <v>24</v>
      </c>
      <c r="J18" s="221" t="s">
        <v>24</v>
      </c>
      <c r="K18" s="222" t="s">
        <v>24</v>
      </c>
      <c r="L18" s="221" t="s">
        <v>24</v>
      </c>
      <c r="M18" s="222">
        <v>16.7</v>
      </c>
      <c r="N18" s="221" t="s">
        <v>24</v>
      </c>
      <c r="O18" s="221" t="s">
        <v>24</v>
      </c>
      <c r="P18" s="221" t="s">
        <v>24</v>
      </c>
      <c r="Q18" s="221" t="s">
        <v>24</v>
      </c>
      <c r="R18" s="221" t="s">
        <v>24</v>
      </c>
      <c r="S18" s="221" t="s">
        <v>24</v>
      </c>
      <c r="T18" s="221" t="s">
        <v>24</v>
      </c>
      <c r="U18" s="221" t="s">
        <v>24</v>
      </c>
      <c r="V18" s="221" t="s">
        <v>24</v>
      </c>
      <c r="W18" s="222" t="s">
        <v>24</v>
      </c>
      <c r="X18" s="221" t="s">
        <v>24</v>
      </c>
      <c r="Y18" s="221" t="s">
        <v>24</v>
      </c>
    </row>
    <row r="19" spans="1:25" s="9" customFormat="1" ht="16.2" customHeight="1">
      <c r="A19" s="175" t="s">
        <v>85</v>
      </c>
      <c r="B19" s="83" t="s">
        <v>62</v>
      </c>
      <c r="C19" s="221" t="s">
        <v>24</v>
      </c>
      <c r="D19" s="221" t="s">
        <v>24</v>
      </c>
      <c r="E19" s="221" t="s">
        <v>24</v>
      </c>
      <c r="F19" s="221" t="s">
        <v>24</v>
      </c>
      <c r="G19" s="221" t="s">
        <v>24</v>
      </c>
      <c r="H19" s="221" t="s">
        <v>24</v>
      </c>
      <c r="I19" s="221" t="s">
        <v>24</v>
      </c>
      <c r="J19" s="221" t="s">
        <v>24</v>
      </c>
      <c r="K19" s="221" t="s">
        <v>24</v>
      </c>
      <c r="L19" s="221" t="s">
        <v>24</v>
      </c>
      <c r="M19" s="221" t="s">
        <v>24</v>
      </c>
      <c r="N19" s="221" t="s">
        <v>24</v>
      </c>
      <c r="O19" s="221" t="s">
        <v>24</v>
      </c>
      <c r="P19" s="221" t="s">
        <v>24</v>
      </c>
      <c r="Q19" s="221" t="s">
        <v>24</v>
      </c>
      <c r="R19" s="221" t="s">
        <v>24</v>
      </c>
      <c r="S19" s="221" t="s">
        <v>24</v>
      </c>
      <c r="T19" s="221" t="s">
        <v>24</v>
      </c>
      <c r="U19" s="221" t="s">
        <v>24</v>
      </c>
      <c r="V19" s="221" t="s">
        <v>24</v>
      </c>
      <c r="W19" s="221" t="s">
        <v>24</v>
      </c>
      <c r="X19" s="221" t="s">
        <v>24</v>
      </c>
      <c r="Y19" s="221" t="s">
        <v>24</v>
      </c>
    </row>
    <row r="20" spans="1:25" s="9" customFormat="1" ht="16.2" customHeight="1">
      <c r="A20" s="175"/>
      <c r="B20" s="83" t="s">
        <v>44</v>
      </c>
      <c r="C20" s="221" t="s">
        <v>24</v>
      </c>
      <c r="D20" s="221" t="s">
        <v>24</v>
      </c>
      <c r="E20" s="221" t="s">
        <v>24</v>
      </c>
      <c r="F20" s="221" t="s">
        <v>24</v>
      </c>
      <c r="G20" s="221" t="s">
        <v>24</v>
      </c>
      <c r="H20" s="221" t="s">
        <v>24</v>
      </c>
      <c r="I20" s="221" t="s">
        <v>24</v>
      </c>
      <c r="J20" s="221" t="s">
        <v>24</v>
      </c>
      <c r="K20" s="221" t="s">
        <v>24</v>
      </c>
      <c r="L20" s="221" t="s">
        <v>24</v>
      </c>
      <c r="M20" s="221" t="s">
        <v>24</v>
      </c>
      <c r="N20" s="221" t="s">
        <v>24</v>
      </c>
      <c r="O20" s="221" t="s">
        <v>24</v>
      </c>
      <c r="P20" s="221" t="s">
        <v>24</v>
      </c>
      <c r="Q20" s="221" t="s">
        <v>24</v>
      </c>
      <c r="R20" s="221" t="s">
        <v>24</v>
      </c>
      <c r="S20" s="221" t="s">
        <v>24</v>
      </c>
      <c r="T20" s="221" t="s">
        <v>24</v>
      </c>
      <c r="U20" s="221" t="s">
        <v>24</v>
      </c>
      <c r="V20" s="221" t="s">
        <v>24</v>
      </c>
      <c r="W20" s="221" t="s">
        <v>24</v>
      </c>
      <c r="X20" s="221" t="s">
        <v>24</v>
      </c>
      <c r="Y20" s="221" t="s">
        <v>24</v>
      </c>
    </row>
    <row r="21" spans="1:25" s="9" customFormat="1" ht="16.2" customHeight="1">
      <c r="A21" s="175"/>
      <c r="B21" s="83" t="s">
        <v>45</v>
      </c>
      <c r="C21" s="221" t="s">
        <v>24</v>
      </c>
      <c r="D21" s="221" t="s">
        <v>24</v>
      </c>
      <c r="E21" s="221" t="s">
        <v>24</v>
      </c>
      <c r="F21" s="221" t="s">
        <v>24</v>
      </c>
      <c r="G21" s="221" t="s">
        <v>24</v>
      </c>
      <c r="H21" s="221" t="s">
        <v>24</v>
      </c>
      <c r="I21" s="221" t="s">
        <v>24</v>
      </c>
      <c r="J21" s="221" t="s">
        <v>24</v>
      </c>
      <c r="K21" s="221" t="s">
        <v>24</v>
      </c>
      <c r="L21" s="221" t="s">
        <v>24</v>
      </c>
      <c r="M21" s="221" t="s">
        <v>24</v>
      </c>
      <c r="N21" s="221" t="s">
        <v>24</v>
      </c>
      <c r="O21" s="221" t="s">
        <v>24</v>
      </c>
      <c r="P21" s="221" t="s">
        <v>24</v>
      </c>
      <c r="Q21" s="221" t="s">
        <v>24</v>
      </c>
      <c r="R21" s="221" t="s">
        <v>24</v>
      </c>
      <c r="S21" s="221" t="s">
        <v>24</v>
      </c>
      <c r="T21" s="221" t="s">
        <v>24</v>
      </c>
      <c r="U21" s="221" t="s">
        <v>24</v>
      </c>
      <c r="V21" s="221" t="s">
        <v>24</v>
      </c>
      <c r="W21" s="221" t="s">
        <v>24</v>
      </c>
      <c r="X21" s="221" t="s">
        <v>24</v>
      </c>
      <c r="Y21" s="221" t="s">
        <v>24</v>
      </c>
    </row>
    <row r="22" spans="1:25" s="9" customFormat="1" ht="16.2" customHeight="1">
      <c r="A22" s="173" t="s">
        <v>86</v>
      </c>
      <c r="B22" s="83" t="s">
        <v>62</v>
      </c>
      <c r="C22" s="221" t="s">
        <v>24</v>
      </c>
      <c r="D22" s="221" t="s">
        <v>24</v>
      </c>
      <c r="E22" s="221" t="s">
        <v>24</v>
      </c>
      <c r="F22" s="221" t="s">
        <v>24</v>
      </c>
      <c r="G22" s="221" t="s">
        <v>24</v>
      </c>
      <c r="H22" s="221" t="s">
        <v>24</v>
      </c>
      <c r="I22" s="221" t="s">
        <v>24</v>
      </c>
      <c r="J22" s="221" t="s">
        <v>24</v>
      </c>
      <c r="K22" s="221" t="s">
        <v>24</v>
      </c>
      <c r="L22" s="221" t="s">
        <v>24</v>
      </c>
      <c r="M22" s="221" t="s">
        <v>24</v>
      </c>
      <c r="N22" s="221" t="s">
        <v>24</v>
      </c>
      <c r="O22" s="221" t="s">
        <v>24</v>
      </c>
      <c r="P22" s="221" t="s">
        <v>24</v>
      </c>
      <c r="Q22" s="221" t="s">
        <v>24</v>
      </c>
      <c r="R22" s="221" t="s">
        <v>24</v>
      </c>
      <c r="S22" s="221" t="s">
        <v>24</v>
      </c>
      <c r="T22" s="221" t="s">
        <v>24</v>
      </c>
      <c r="U22" s="221" t="s">
        <v>24</v>
      </c>
      <c r="V22" s="221" t="s">
        <v>24</v>
      </c>
      <c r="W22" s="221" t="s">
        <v>24</v>
      </c>
      <c r="X22" s="221" t="s">
        <v>24</v>
      </c>
      <c r="Y22" s="221" t="s">
        <v>24</v>
      </c>
    </row>
    <row r="23" spans="1:25" s="9" customFormat="1" ht="16.2" customHeight="1">
      <c r="A23" s="174"/>
      <c r="B23" s="83" t="s">
        <v>44</v>
      </c>
      <c r="C23" s="221" t="s">
        <v>24</v>
      </c>
      <c r="D23" s="221" t="s">
        <v>24</v>
      </c>
      <c r="E23" s="221" t="s">
        <v>24</v>
      </c>
      <c r="F23" s="221" t="s">
        <v>24</v>
      </c>
      <c r="G23" s="221" t="s">
        <v>24</v>
      </c>
      <c r="H23" s="221" t="s">
        <v>24</v>
      </c>
      <c r="I23" s="221" t="s">
        <v>24</v>
      </c>
      <c r="J23" s="221" t="s">
        <v>24</v>
      </c>
      <c r="K23" s="221" t="s">
        <v>24</v>
      </c>
      <c r="L23" s="221" t="s">
        <v>24</v>
      </c>
      <c r="M23" s="221" t="s">
        <v>24</v>
      </c>
      <c r="N23" s="221" t="s">
        <v>24</v>
      </c>
      <c r="O23" s="221" t="s">
        <v>24</v>
      </c>
      <c r="P23" s="221" t="s">
        <v>24</v>
      </c>
      <c r="Q23" s="221" t="s">
        <v>24</v>
      </c>
      <c r="R23" s="221" t="s">
        <v>24</v>
      </c>
      <c r="S23" s="221" t="s">
        <v>24</v>
      </c>
      <c r="T23" s="221" t="s">
        <v>24</v>
      </c>
      <c r="U23" s="221" t="s">
        <v>24</v>
      </c>
      <c r="V23" s="221" t="s">
        <v>24</v>
      </c>
      <c r="W23" s="221" t="s">
        <v>24</v>
      </c>
      <c r="X23" s="221" t="s">
        <v>24</v>
      </c>
      <c r="Y23" s="221" t="s">
        <v>24</v>
      </c>
    </row>
    <row r="24" spans="1:25" s="9" customFormat="1" ht="16.2" customHeight="1">
      <c r="A24" s="174"/>
      <c r="B24" s="83" t="s">
        <v>45</v>
      </c>
      <c r="C24" s="221" t="s">
        <v>24</v>
      </c>
      <c r="D24" s="221" t="s">
        <v>24</v>
      </c>
      <c r="E24" s="221" t="s">
        <v>24</v>
      </c>
      <c r="F24" s="221" t="s">
        <v>24</v>
      </c>
      <c r="G24" s="221" t="s">
        <v>24</v>
      </c>
      <c r="H24" s="221" t="s">
        <v>24</v>
      </c>
      <c r="I24" s="221" t="s">
        <v>24</v>
      </c>
      <c r="J24" s="221" t="s">
        <v>24</v>
      </c>
      <c r="K24" s="221" t="s">
        <v>24</v>
      </c>
      <c r="L24" s="221" t="s">
        <v>24</v>
      </c>
      <c r="M24" s="221" t="s">
        <v>24</v>
      </c>
      <c r="N24" s="221" t="s">
        <v>24</v>
      </c>
      <c r="O24" s="221" t="s">
        <v>24</v>
      </c>
      <c r="P24" s="221" t="s">
        <v>24</v>
      </c>
      <c r="Q24" s="221" t="s">
        <v>24</v>
      </c>
      <c r="R24" s="221" t="s">
        <v>24</v>
      </c>
      <c r="S24" s="221" t="s">
        <v>24</v>
      </c>
      <c r="T24" s="221" t="s">
        <v>24</v>
      </c>
      <c r="U24" s="221" t="s">
        <v>24</v>
      </c>
      <c r="V24" s="221" t="s">
        <v>24</v>
      </c>
      <c r="W24" s="221" t="s">
        <v>24</v>
      </c>
      <c r="X24" s="221" t="s">
        <v>24</v>
      </c>
      <c r="Y24" s="221" t="s">
        <v>24</v>
      </c>
    </row>
    <row r="25" spans="1:25" s="9" customFormat="1" ht="16.2" customHeight="1">
      <c r="A25" s="175" t="s">
        <v>87</v>
      </c>
      <c r="B25" s="83" t="s">
        <v>62</v>
      </c>
      <c r="C25" s="221" t="s">
        <v>24</v>
      </c>
      <c r="D25" s="221" t="s">
        <v>24</v>
      </c>
      <c r="E25" s="221" t="s">
        <v>24</v>
      </c>
      <c r="F25" s="221" t="s">
        <v>24</v>
      </c>
      <c r="G25" s="221" t="s">
        <v>24</v>
      </c>
      <c r="H25" s="221" t="s">
        <v>24</v>
      </c>
      <c r="I25" s="221" t="s">
        <v>24</v>
      </c>
      <c r="J25" s="221" t="s">
        <v>24</v>
      </c>
      <c r="K25" s="221" t="s">
        <v>24</v>
      </c>
      <c r="L25" s="221" t="s">
        <v>24</v>
      </c>
      <c r="M25" s="221" t="s">
        <v>24</v>
      </c>
      <c r="N25" s="221" t="s">
        <v>24</v>
      </c>
      <c r="O25" s="221" t="s">
        <v>24</v>
      </c>
      <c r="P25" s="221" t="s">
        <v>24</v>
      </c>
      <c r="Q25" s="221" t="s">
        <v>24</v>
      </c>
      <c r="R25" s="221" t="s">
        <v>24</v>
      </c>
      <c r="S25" s="221" t="s">
        <v>24</v>
      </c>
      <c r="T25" s="221" t="s">
        <v>24</v>
      </c>
      <c r="U25" s="221" t="s">
        <v>24</v>
      </c>
      <c r="V25" s="221" t="s">
        <v>24</v>
      </c>
      <c r="W25" s="221" t="s">
        <v>24</v>
      </c>
      <c r="X25" s="221" t="s">
        <v>24</v>
      </c>
      <c r="Y25" s="221" t="s">
        <v>24</v>
      </c>
    </row>
    <row r="26" spans="1:25" s="9" customFormat="1" ht="16.2" customHeight="1">
      <c r="A26" s="175"/>
      <c r="B26" s="83" t="s">
        <v>44</v>
      </c>
      <c r="C26" s="221" t="s">
        <v>24</v>
      </c>
      <c r="D26" s="221" t="s">
        <v>24</v>
      </c>
      <c r="E26" s="221" t="s">
        <v>24</v>
      </c>
      <c r="F26" s="221" t="s">
        <v>24</v>
      </c>
      <c r="G26" s="221" t="s">
        <v>24</v>
      </c>
      <c r="H26" s="221" t="s">
        <v>24</v>
      </c>
      <c r="I26" s="221" t="s">
        <v>24</v>
      </c>
      <c r="J26" s="221" t="s">
        <v>24</v>
      </c>
      <c r="K26" s="221" t="s">
        <v>24</v>
      </c>
      <c r="L26" s="221" t="s">
        <v>24</v>
      </c>
      <c r="M26" s="221" t="s">
        <v>24</v>
      </c>
      <c r="N26" s="221" t="s">
        <v>24</v>
      </c>
      <c r="O26" s="221" t="s">
        <v>24</v>
      </c>
      <c r="P26" s="221" t="s">
        <v>24</v>
      </c>
      <c r="Q26" s="221" t="s">
        <v>24</v>
      </c>
      <c r="R26" s="221" t="s">
        <v>24</v>
      </c>
      <c r="S26" s="221" t="s">
        <v>24</v>
      </c>
      <c r="T26" s="221" t="s">
        <v>24</v>
      </c>
      <c r="U26" s="221" t="s">
        <v>24</v>
      </c>
      <c r="V26" s="221" t="s">
        <v>24</v>
      </c>
      <c r="W26" s="221" t="s">
        <v>24</v>
      </c>
      <c r="X26" s="221" t="s">
        <v>24</v>
      </c>
      <c r="Y26" s="221" t="s">
        <v>24</v>
      </c>
    </row>
    <row r="27" spans="1:25" s="9" customFormat="1" ht="16.2" customHeight="1">
      <c r="A27" s="175"/>
      <c r="B27" s="83" t="s">
        <v>45</v>
      </c>
      <c r="C27" s="221" t="s">
        <v>24</v>
      </c>
      <c r="D27" s="221" t="s">
        <v>24</v>
      </c>
      <c r="E27" s="221" t="s">
        <v>24</v>
      </c>
      <c r="F27" s="221" t="s">
        <v>24</v>
      </c>
      <c r="G27" s="221" t="s">
        <v>24</v>
      </c>
      <c r="H27" s="221" t="s">
        <v>24</v>
      </c>
      <c r="I27" s="221" t="s">
        <v>24</v>
      </c>
      <c r="J27" s="221" t="s">
        <v>24</v>
      </c>
      <c r="K27" s="221" t="s">
        <v>24</v>
      </c>
      <c r="L27" s="221" t="s">
        <v>24</v>
      </c>
      <c r="M27" s="221" t="s">
        <v>24</v>
      </c>
      <c r="N27" s="221" t="s">
        <v>24</v>
      </c>
      <c r="O27" s="221" t="s">
        <v>24</v>
      </c>
      <c r="P27" s="221" t="s">
        <v>24</v>
      </c>
      <c r="Q27" s="221" t="s">
        <v>24</v>
      </c>
      <c r="R27" s="221" t="s">
        <v>24</v>
      </c>
      <c r="S27" s="221" t="s">
        <v>24</v>
      </c>
      <c r="T27" s="221" t="s">
        <v>24</v>
      </c>
      <c r="U27" s="221" t="s">
        <v>24</v>
      </c>
      <c r="V27" s="221" t="s">
        <v>24</v>
      </c>
      <c r="W27" s="221" t="s">
        <v>24</v>
      </c>
      <c r="X27" s="221" t="s">
        <v>24</v>
      </c>
      <c r="Y27" s="221" t="s">
        <v>24</v>
      </c>
    </row>
    <row r="28" spans="1:25" s="9" customFormat="1" ht="16.2" customHeight="1">
      <c r="A28" s="175" t="s">
        <v>88</v>
      </c>
      <c r="B28" s="83" t="s">
        <v>62</v>
      </c>
      <c r="C28" s="221">
        <v>21</v>
      </c>
      <c r="D28" s="221">
        <v>1</v>
      </c>
      <c r="E28" s="221">
        <v>3</v>
      </c>
      <c r="F28" s="221" t="s">
        <v>24</v>
      </c>
      <c r="G28" s="221">
        <v>2</v>
      </c>
      <c r="H28" s="221" t="s">
        <v>24</v>
      </c>
      <c r="I28" s="221">
        <v>4</v>
      </c>
      <c r="J28" s="221" t="s">
        <v>24</v>
      </c>
      <c r="K28" s="221">
        <v>1</v>
      </c>
      <c r="L28" s="221" t="s">
        <v>24</v>
      </c>
      <c r="M28" s="221">
        <v>1</v>
      </c>
      <c r="N28" s="221" t="s">
        <v>24</v>
      </c>
      <c r="O28" s="221" t="s">
        <v>24</v>
      </c>
      <c r="P28" s="221">
        <v>9</v>
      </c>
      <c r="Q28" s="221" t="s">
        <v>24</v>
      </c>
      <c r="R28" s="221" t="s">
        <v>24</v>
      </c>
      <c r="S28" s="221" t="s">
        <v>24</v>
      </c>
      <c r="T28" s="221" t="s">
        <v>24</v>
      </c>
      <c r="U28" s="221" t="s">
        <v>24</v>
      </c>
      <c r="V28" s="221" t="s">
        <v>24</v>
      </c>
      <c r="W28" s="221" t="s">
        <v>24</v>
      </c>
      <c r="X28" s="221" t="s">
        <v>24</v>
      </c>
      <c r="Y28" s="221" t="s">
        <v>24</v>
      </c>
    </row>
    <row r="29" spans="1:25" s="9" customFormat="1" ht="16.2" customHeight="1">
      <c r="A29" s="175"/>
      <c r="B29" s="83" t="s">
        <v>44</v>
      </c>
      <c r="C29" s="221" t="s">
        <v>24</v>
      </c>
      <c r="D29" s="221" t="s">
        <v>24</v>
      </c>
      <c r="E29" s="221" t="s">
        <v>24</v>
      </c>
      <c r="F29" s="221" t="s">
        <v>24</v>
      </c>
      <c r="G29" s="221" t="s">
        <v>24</v>
      </c>
      <c r="H29" s="221" t="s">
        <v>24</v>
      </c>
      <c r="I29" s="221" t="s">
        <v>24</v>
      </c>
      <c r="J29" s="221" t="s">
        <v>24</v>
      </c>
      <c r="K29" s="221" t="s">
        <v>24</v>
      </c>
      <c r="L29" s="221" t="s">
        <v>24</v>
      </c>
      <c r="M29" s="221" t="s">
        <v>24</v>
      </c>
      <c r="N29" s="221" t="s">
        <v>24</v>
      </c>
      <c r="O29" s="221" t="s">
        <v>24</v>
      </c>
      <c r="P29" s="221" t="s">
        <v>24</v>
      </c>
      <c r="Q29" s="221" t="s">
        <v>24</v>
      </c>
      <c r="R29" s="221" t="s">
        <v>24</v>
      </c>
      <c r="S29" s="221" t="s">
        <v>24</v>
      </c>
      <c r="T29" s="221" t="s">
        <v>24</v>
      </c>
      <c r="U29" s="221" t="s">
        <v>24</v>
      </c>
      <c r="V29" s="221" t="s">
        <v>24</v>
      </c>
      <c r="W29" s="221" t="s">
        <v>24</v>
      </c>
      <c r="X29" s="221" t="s">
        <v>24</v>
      </c>
      <c r="Y29" s="221" t="s">
        <v>24</v>
      </c>
    </row>
    <row r="30" spans="1:25" s="9" customFormat="1" ht="16.2" customHeight="1">
      <c r="A30" s="175"/>
      <c r="B30" s="83" t="s">
        <v>45</v>
      </c>
      <c r="C30" s="222" t="s">
        <v>24</v>
      </c>
      <c r="D30" s="221" t="s">
        <v>24</v>
      </c>
      <c r="E30" s="221" t="s">
        <v>24</v>
      </c>
      <c r="F30" s="221" t="s">
        <v>24</v>
      </c>
      <c r="G30" s="221" t="s">
        <v>24</v>
      </c>
      <c r="H30" s="221" t="s">
        <v>24</v>
      </c>
      <c r="I30" s="222" t="s">
        <v>24</v>
      </c>
      <c r="J30" s="221" t="s">
        <v>24</v>
      </c>
      <c r="K30" s="221" t="s">
        <v>24</v>
      </c>
      <c r="L30" s="221" t="s">
        <v>24</v>
      </c>
      <c r="M30" s="221" t="s">
        <v>24</v>
      </c>
      <c r="N30" s="221" t="s">
        <v>24</v>
      </c>
      <c r="O30" s="221" t="s">
        <v>24</v>
      </c>
      <c r="P30" s="221" t="s">
        <v>24</v>
      </c>
      <c r="Q30" s="221" t="s">
        <v>24</v>
      </c>
      <c r="R30" s="221" t="s">
        <v>24</v>
      </c>
      <c r="S30" s="221" t="s">
        <v>24</v>
      </c>
      <c r="T30" s="221" t="s">
        <v>24</v>
      </c>
      <c r="U30" s="221" t="s">
        <v>24</v>
      </c>
      <c r="V30" s="221" t="s">
        <v>24</v>
      </c>
      <c r="W30" s="221" t="s">
        <v>24</v>
      </c>
      <c r="X30" s="221" t="s">
        <v>24</v>
      </c>
      <c r="Y30" s="221" t="s">
        <v>24</v>
      </c>
    </row>
    <row r="31" spans="1:25" s="9" customFormat="1" ht="16.2" customHeight="1">
      <c r="A31" s="175" t="s">
        <v>92</v>
      </c>
      <c r="B31" s="83" t="s">
        <v>62</v>
      </c>
      <c r="C31" s="221" t="s">
        <v>24</v>
      </c>
      <c r="D31" s="221" t="s">
        <v>24</v>
      </c>
      <c r="E31" s="221" t="s">
        <v>24</v>
      </c>
      <c r="F31" s="221" t="s">
        <v>24</v>
      </c>
      <c r="G31" s="221" t="s">
        <v>24</v>
      </c>
      <c r="H31" s="221" t="s">
        <v>24</v>
      </c>
      <c r="I31" s="221" t="s">
        <v>24</v>
      </c>
      <c r="J31" s="221" t="s">
        <v>24</v>
      </c>
      <c r="K31" s="221" t="s">
        <v>24</v>
      </c>
      <c r="L31" s="221" t="s">
        <v>24</v>
      </c>
      <c r="M31" s="221" t="s">
        <v>24</v>
      </c>
      <c r="N31" s="221" t="s">
        <v>24</v>
      </c>
      <c r="O31" s="221" t="s">
        <v>24</v>
      </c>
      <c r="P31" s="221" t="s">
        <v>24</v>
      </c>
      <c r="Q31" s="221" t="s">
        <v>24</v>
      </c>
      <c r="R31" s="221" t="s">
        <v>24</v>
      </c>
      <c r="S31" s="221" t="s">
        <v>24</v>
      </c>
      <c r="T31" s="221" t="s">
        <v>24</v>
      </c>
      <c r="U31" s="221" t="s">
        <v>24</v>
      </c>
      <c r="V31" s="221" t="s">
        <v>24</v>
      </c>
      <c r="W31" s="221" t="s">
        <v>24</v>
      </c>
      <c r="X31" s="221" t="s">
        <v>24</v>
      </c>
      <c r="Y31" s="221" t="s">
        <v>24</v>
      </c>
    </row>
    <row r="32" spans="1:25" s="9" customFormat="1" ht="16.2" customHeight="1">
      <c r="A32" s="175"/>
      <c r="B32" s="83" t="s">
        <v>44</v>
      </c>
      <c r="C32" s="221" t="s">
        <v>24</v>
      </c>
      <c r="D32" s="221" t="s">
        <v>24</v>
      </c>
      <c r="E32" s="221" t="s">
        <v>24</v>
      </c>
      <c r="F32" s="221" t="s">
        <v>24</v>
      </c>
      <c r="G32" s="221" t="s">
        <v>24</v>
      </c>
      <c r="H32" s="221" t="s">
        <v>24</v>
      </c>
      <c r="I32" s="221" t="s">
        <v>24</v>
      </c>
      <c r="J32" s="221" t="s">
        <v>24</v>
      </c>
      <c r="K32" s="221" t="s">
        <v>24</v>
      </c>
      <c r="L32" s="221" t="s">
        <v>24</v>
      </c>
      <c r="M32" s="221" t="s">
        <v>24</v>
      </c>
      <c r="N32" s="221" t="s">
        <v>24</v>
      </c>
      <c r="O32" s="221" t="s">
        <v>24</v>
      </c>
      <c r="P32" s="221" t="s">
        <v>24</v>
      </c>
      <c r="Q32" s="221" t="s">
        <v>24</v>
      </c>
      <c r="R32" s="221" t="s">
        <v>24</v>
      </c>
      <c r="S32" s="221" t="s">
        <v>24</v>
      </c>
      <c r="T32" s="221" t="s">
        <v>24</v>
      </c>
      <c r="U32" s="221" t="s">
        <v>24</v>
      </c>
      <c r="V32" s="221" t="s">
        <v>24</v>
      </c>
      <c r="W32" s="221" t="s">
        <v>24</v>
      </c>
      <c r="X32" s="221" t="s">
        <v>24</v>
      </c>
      <c r="Y32" s="221" t="s">
        <v>24</v>
      </c>
    </row>
    <row r="33" spans="1:25" s="9" customFormat="1" ht="16.2" customHeight="1">
      <c r="A33" s="175"/>
      <c r="B33" s="93" t="s">
        <v>45</v>
      </c>
      <c r="C33" s="223" t="s">
        <v>24</v>
      </c>
      <c r="D33" s="223" t="s">
        <v>24</v>
      </c>
      <c r="E33" s="223" t="s">
        <v>24</v>
      </c>
      <c r="F33" s="223" t="s">
        <v>24</v>
      </c>
      <c r="G33" s="223" t="s">
        <v>24</v>
      </c>
      <c r="H33" s="223" t="s">
        <v>24</v>
      </c>
      <c r="I33" s="223" t="s">
        <v>24</v>
      </c>
      <c r="J33" s="223" t="s">
        <v>24</v>
      </c>
      <c r="K33" s="223" t="s">
        <v>24</v>
      </c>
      <c r="L33" s="223" t="s">
        <v>24</v>
      </c>
      <c r="M33" s="223" t="s">
        <v>24</v>
      </c>
      <c r="N33" s="223" t="s">
        <v>24</v>
      </c>
      <c r="O33" s="223" t="s">
        <v>24</v>
      </c>
      <c r="P33" s="223" t="s">
        <v>24</v>
      </c>
      <c r="Q33" s="223" t="s">
        <v>24</v>
      </c>
      <c r="R33" s="223" t="s">
        <v>24</v>
      </c>
      <c r="S33" s="223" t="s">
        <v>24</v>
      </c>
      <c r="T33" s="223" t="s">
        <v>24</v>
      </c>
      <c r="U33" s="223" t="s">
        <v>24</v>
      </c>
      <c r="V33" s="223" t="s">
        <v>24</v>
      </c>
      <c r="W33" s="223" t="s">
        <v>24</v>
      </c>
      <c r="X33" s="223" t="s">
        <v>24</v>
      </c>
      <c r="Y33" s="223" t="s">
        <v>24</v>
      </c>
    </row>
    <row r="34" spans="1:25" ht="21" customHeight="1">
      <c r="A34" s="10" t="s">
        <v>8</v>
      </c>
      <c r="B34" s="10"/>
      <c r="C34" s="10"/>
      <c r="D34" s="11"/>
      <c r="E34" s="11"/>
      <c r="F34" s="10" t="s">
        <v>9</v>
      </c>
      <c r="G34" s="10"/>
      <c r="I34" s="10"/>
      <c r="K34" s="12" t="s">
        <v>93</v>
      </c>
      <c r="L34" s="10"/>
      <c r="M34" s="11"/>
      <c r="N34" s="11"/>
      <c r="O34" s="11"/>
      <c r="Q34" s="13" t="s">
        <v>94</v>
      </c>
      <c r="R34" s="10"/>
      <c r="T34" s="12"/>
      <c r="U34" s="11"/>
      <c r="W34" s="13"/>
      <c r="X34" s="13"/>
      <c r="Y34" s="84" t="s">
        <v>356</v>
      </c>
    </row>
    <row r="35" spans="1:25" ht="21" customHeight="1">
      <c r="A35" s="10"/>
      <c r="B35" s="10"/>
      <c r="C35" s="10"/>
      <c r="D35" s="11"/>
      <c r="E35" s="11"/>
      <c r="F35" s="11"/>
      <c r="G35" s="12"/>
      <c r="H35" s="10"/>
      <c r="I35" s="10"/>
      <c r="J35" s="10"/>
      <c r="K35" s="12" t="s">
        <v>13</v>
      </c>
      <c r="L35" s="10"/>
      <c r="M35" s="10"/>
      <c r="N35" s="10"/>
      <c r="O35" s="10"/>
      <c r="Q35" s="10"/>
      <c r="R35" s="10"/>
      <c r="T35" s="12"/>
      <c r="U35" s="10"/>
      <c r="W35" s="12"/>
      <c r="Y35" s="10"/>
    </row>
    <row r="36" spans="1:25" ht="21" customHeight="1">
      <c r="A36" s="13" t="s">
        <v>323</v>
      </c>
    </row>
    <row r="37" spans="1:25" ht="21" customHeight="1">
      <c r="A37" s="15" t="s">
        <v>324</v>
      </c>
    </row>
    <row r="38" spans="1:25" ht="14.25" customHeight="1">
      <c r="A38" s="6" t="s">
        <v>27</v>
      </c>
      <c r="B38" s="85"/>
      <c r="C38" s="85"/>
      <c r="D38" s="85"/>
      <c r="E38" s="85"/>
      <c r="F38" s="85"/>
      <c r="G38" s="85"/>
      <c r="H38" s="85"/>
      <c r="I38" s="85"/>
      <c r="J38" s="85"/>
    </row>
  </sheetData>
  <mergeCells count="16">
    <mergeCell ref="A22:A24"/>
    <mergeCell ref="A25:A27"/>
    <mergeCell ref="A28:A30"/>
    <mergeCell ref="A31:A33"/>
    <mergeCell ref="A5:B5"/>
    <mergeCell ref="A6:A9"/>
    <mergeCell ref="A10:A12"/>
    <mergeCell ref="A13:A15"/>
    <mergeCell ref="A16:A18"/>
    <mergeCell ref="A19:A21"/>
    <mergeCell ref="U1:V1"/>
    <mergeCell ref="W1:Y1"/>
    <mergeCell ref="U2:V2"/>
    <mergeCell ref="W2:Y2"/>
    <mergeCell ref="A3:W3"/>
    <mergeCell ref="A4:W4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1985-1F5A-4759-BB42-D25F11FD6742}">
  <dimension ref="A1:AQ38"/>
  <sheetViews>
    <sheetView zoomScale="90" zoomScaleNormal="90" workbookViewId="0">
      <selection activeCell="A3" sqref="A3:W3"/>
    </sheetView>
  </sheetViews>
  <sheetFormatPr defaultColWidth="8.88671875" defaultRowHeight="16.2"/>
  <cols>
    <col min="1" max="1" width="12.88671875" customWidth="1"/>
    <col min="2" max="2" width="9.44140625" customWidth="1"/>
    <col min="3" max="3" width="7.88671875" customWidth="1"/>
    <col min="4" max="8" width="7.109375" customWidth="1"/>
    <col min="9" max="9" width="8.109375" customWidth="1"/>
    <col min="10" max="10" width="7.109375" customWidth="1"/>
    <col min="11" max="11" width="8.21875" customWidth="1"/>
    <col min="12" max="12" width="7.109375" customWidth="1"/>
    <col min="13" max="13" width="8" customWidth="1"/>
    <col min="14" max="21" width="7.109375" customWidth="1"/>
    <col min="22" max="22" width="8" customWidth="1"/>
    <col min="23" max="23" width="8.44140625" customWidth="1"/>
    <col min="24" max="24" width="9" customWidth="1"/>
  </cols>
  <sheetData>
    <row r="1" spans="1:26" s="74" customFormat="1">
      <c r="A1" s="19" t="s">
        <v>124</v>
      </c>
      <c r="T1" s="75"/>
      <c r="U1" s="164" t="s">
        <v>303</v>
      </c>
      <c r="V1" s="165"/>
      <c r="W1" s="166" t="s">
        <v>125</v>
      </c>
      <c r="X1" s="167"/>
      <c r="Y1" s="168"/>
    </row>
    <row r="2" spans="1:26" s="74" customFormat="1" ht="16.5" customHeight="1">
      <c r="A2" s="19" t="s">
        <v>304</v>
      </c>
      <c r="B2" s="216" t="s">
        <v>199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7"/>
      <c r="U2" s="164" t="s">
        <v>305</v>
      </c>
      <c r="V2" s="169"/>
      <c r="W2" s="170" t="s">
        <v>25</v>
      </c>
      <c r="X2" s="171"/>
      <c r="Y2" s="172"/>
    </row>
    <row r="3" spans="1:26" ht="31.5" customHeight="1">
      <c r="A3" s="214" t="s">
        <v>306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78"/>
      <c r="Y3" s="78"/>
    </row>
    <row r="4" spans="1:26" ht="21" customHeight="1">
      <c r="A4" s="215" t="s">
        <v>352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Y4" s="91" t="s">
        <v>322</v>
      </c>
    </row>
    <row r="5" spans="1:26" s="8" customFormat="1" ht="125.7" customHeight="1">
      <c r="A5" s="176" t="s">
        <v>308</v>
      </c>
      <c r="B5" s="177"/>
      <c r="C5" s="80" t="s">
        <v>41</v>
      </c>
      <c r="D5" s="80" t="s">
        <v>29</v>
      </c>
      <c r="E5" s="80" t="s">
        <v>100</v>
      </c>
      <c r="F5" s="81" t="s">
        <v>130</v>
      </c>
      <c r="G5" s="81" t="s">
        <v>30</v>
      </c>
      <c r="H5" s="81" t="s">
        <v>101</v>
      </c>
      <c r="I5" s="81" t="s">
        <v>31</v>
      </c>
      <c r="J5" s="81" t="s">
        <v>269</v>
      </c>
      <c r="K5" s="81" t="s">
        <v>270</v>
      </c>
      <c r="L5" s="81" t="s">
        <v>271</v>
      </c>
      <c r="M5" s="81" t="s">
        <v>255</v>
      </c>
      <c r="N5" s="82" t="s">
        <v>256</v>
      </c>
      <c r="O5" s="82" t="s">
        <v>34</v>
      </c>
      <c r="P5" s="82" t="s">
        <v>136</v>
      </c>
      <c r="Q5" s="81" t="s">
        <v>35</v>
      </c>
      <c r="R5" s="82" t="s">
        <v>123</v>
      </c>
      <c r="S5" s="82" t="s">
        <v>104</v>
      </c>
      <c r="T5" s="82" t="s">
        <v>277</v>
      </c>
      <c r="U5" s="82" t="s">
        <v>37</v>
      </c>
      <c r="V5" s="82" t="s">
        <v>38</v>
      </c>
      <c r="W5" s="82" t="s">
        <v>290</v>
      </c>
      <c r="X5" s="82" t="s">
        <v>105</v>
      </c>
      <c r="Y5" s="86" t="s">
        <v>40</v>
      </c>
    </row>
    <row r="6" spans="1:26" s="9" customFormat="1" ht="16.2" customHeight="1">
      <c r="A6" s="178" t="s">
        <v>41</v>
      </c>
      <c r="B6" s="92" t="s">
        <v>42</v>
      </c>
      <c r="C6" s="123">
        <v>36</v>
      </c>
      <c r="D6" s="123">
        <v>5</v>
      </c>
      <c r="E6" s="123">
        <v>0</v>
      </c>
      <c r="F6" s="123">
        <v>1</v>
      </c>
      <c r="G6" s="123">
        <v>4</v>
      </c>
      <c r="H6" s="123">
        <v>0</v>
      </c>
      <c r="I6" s="123">
        <v>7</v>
      </c>
      <c r="J6" s="123">
        <v>0</v>
      </c>
      <c r="K6" s="123">
        <v>3</v>
      </c>
      <c r="L6" s="123">
        <v>6</v>
      </c>
      <c r="M6" s="123">
        <v>8</v>
      </c>
      <c r="N6" s="123">
        <v>0</v>
      </c>
      <c r="O6" s="123">
        <v>0</v>
      </c>
      <c r="P6" s="123">
        <v>0</v>
      </c>
      <c r="Q6" s="123">
        <v>0</v>
      </c>
      <c r="R6" s="123">
        <v>0</v>
      </c>
      <c r="S6" s="123">
        <v>0</v>
      </c>
      <c r="T6" s="123">
        <v>0</v>
      </c>
      <c r="U6" s="123">
        <v>0</v>
      </c>
      <c r="V6" s="123">
        <v>1</v>
      </c>
      <c r="W6" s="123">
        <v>1</v>
      </c>
      <c r="X6" s="123">
        <v>0</v>
      </c>
      <c r="Y6" s="123">
        <v>0</v>
      </c>
    </row>
    <row r="7" spans="1:26" s="9" customFormat="1" ht="16.2" customHeight="1">
      <c r="A7" s="178"/>
      <c r="B7" s="92" t="s">
        <v>43</v>
      </c>
      <c r="C7" s="123">
        <v>20</v>
      </c>
      <c r="D7" s="123">
        <v>5</v>
      </c>
      <c r="E7" s="123">
        <v>0</v>
      </c>
      <c r="F7" s="123">
        <v>1</v>
      </c>
      <c r="G7" s="123">
        <v>3</v>
      </c>
      <c r="H7" s="123">
        <v>0</v>
      </c>
      <c r="I7" s="123">
        <v>4</v>
      </c>
      <c r="J7" s="123">
        <v>0</v>
      </c>
      <c r="K7" s="123">
        <v>1</v>
      </c>
      <c r="L7" s="123">
        <v>6</v>
      </c>
      <c r="M7" s="123">
        <v>0</v>
      </c>
      <c r="N7" s="123">
        <v>0</v>
      </c>
      <c r="O7" s="123">
        <v>0</v>
      </c>
      <c r="P7" s="123">
        <v>0</v>
      </c>
      <c r="Q7" s="123">
        <v>0</v>
      </c>
      <c r="R7" s="123">
        <v>0</v>
      </c>
      <c r="S7" s="123">
        <v>0</v>
      </c>
      <c r="T7" s="123">
        <v>0</v>
      </c>
      <c r="U7" s="123">
        <v>0</v>
      </c>
      <c r="V7" s="123">
        <v>0</v>
      </c>
      <c r="W7" s="123">
        <v>0</v>
      </c>
      <c r="X7" s="123">
        <v>0</v>
      </c>
      <c r="Y7" s="123">
        <v>0</v>
      </c>
    </row>
    <row r="8" spans="1:26" s="9" customFormat="1" ht="16.2" customHeight="1">
      <c r="A8" s="178"/>
      <c r="B8" s="83" t="s">
        <v>44</v>
      </c>
      <c r="C8" s="123">
        <v>16</v>
      </c>
      <c r="D8" s="123">
        <v>0</v>
      </c>
      <c r="E8" s="123">
        <v>0</v>
      </c>
      <c r="F8" s="123">
        <v>0</v>
      </c>
      <c r="G8" s="123">
        <v>1</v>
      </c>
      <c r="H8" s="123">
        <v>0</v>
      </c>
      <c r="I8" s="123">
        <v>3</v>
      </c>
      <c r="J8" s="123">
        <v>0</v>
      </c>
      <c r="K8" s="123">
        <v>2</v>
      </c>
      <c r="L8" s="123">
        <v>0</v>
      </c>
      <c r="M8" s="123">
        <v>8</v>
      </c>
      <c r="N8" s="123">
        <v>0</v>
      </c>
      <c r="O8" s="123">
        <v>0</v>
      </c>
      <c r="P8" s="123">
        <v>0</v>
      </c>
      <c r="Q8" s="123">
        <v>0</v>
      </c>
      <c r="R8" s="123">
        <v>0</v>
      </c>
      <c r="S8" s="123">
        <v>0</v>
      </c>
      <c r="T8" s="123">
        <v>0</v>
      </c>
      <c r="U8" s="123">
        <v>0</v>
      </c>
      <c r="V8" s="123">
        <v>1</v>
      </c>
      <c r="W8" s="123">
        <v>1</v>
      </c>
      <c r="X8" s="123">
        <v>0</v>
      </c>
      <c r="Y8" s="123">
        <v>0</v>
      </c>
    </row>
    <row r="9" spans="1:26" s="9" customFormat="1" ht="16.2" customHeight="1">
      <c r="A9" s="178"/>
      <c r="B9" s="83" t="s">
        <v>45</v>
      </c>
      <c r="C9" s="124">
        <v>44.4</v>
      </c>
      <c r="D9" s="123">
        <v>0</v>
      </c>
      <c r="E9" s="123">
        <v>0</v>
      </c>
      <c r="F9" s="123">
        <v>0</v>
      </c>
      <c r="G9" s="124">
        <v>25</v>
      </c>
      <c r="H9" s="123">
        <v>0</v>
      </c>
      <c r="I9" s="124">
        <v>42.9</v>
      </c>
      <c r="J9" s="123">
        <v>0</v>
      </c>
      <c r="K9" s="124">
        <v>66.7</v>
      </c>
      <c r="L9" s="123">
        <v>0</v>
      </c>
      <c r="M9" s="124">
        <v>100</v>
      </c>
      <c r="N9" s="123">
        <v>0</v>
      </c>
      <c r="O9" s="123">
        <v>0</v>
      </c>
      <c r="P9" s="123">
        <v>0</v>
      </c>
      <c r="Q9" s="123">
        <v>0</v>
      </c>
      <c r="R9" s="123">
        <v>0</v>
      </c>
      <c r="S9" s="123">
        <v>0</v>
      </c>
      <c r="T9" s="123">
        <v>0</v>
      </c>
      <c r="U9" s="123">
        <v>0</v>
      </c>
      <c r="V9" s="124">
        <v>100</v>
      </c>
      <c r="W9" s="124">
        <v>100</v>
      </c>
      <c r="X9" s="123">
        <v>0</v>
      </c>
      <c r="Y9" s="123">
        <v>0</v>
      </c>
      <c r="Z9" s="154"/>
    </row>
    <row r="10" spans="1:26" s="9" customFormat="1" ht="16.2" customHeight="1">
      <c r="A10" s="175" t="s">
        <v>61</v>
      </c>
      <c r="B10" s="83" t="s">
        <v>62</v>
      </c>
      <c r="C10" s="123">
        <v>2</v>
      </c>
      <c r="D10" s="123">
        <v>0</v>
      </c>
      <c r="E10" s="123">
        <v>0</v>
      </c>
      <c r="F10" s="123">
        <v>0</v>
      </c>
      <c r="G10" s="123">
        <v>2</v>
      </c>
      <c r="H10" s="123">
        <v>0</v>
      </c>
      <c r="I10" s="123">
        <v>0</v>
      </c>
      <c r="J10" s="123">
        <v>0</v>
      </c>
      <c r="K10" s="123">
        <v>0</v>
      </c>
      <c r="L10" s="123">
        <v>0</v>
      </c>
      <c r="M10" s="123">
        <v>0</v>
      </c>
      <c r="N10" s="123">
        <v>0</v>
      </c>
      <c r="O10" s="123">
        <v>0</v>
      </c>
      <c r="P10" s="123">
        <v>0</v>
      </c>
      <c r="Q10" s="123">
        <v>0</v>
      </c>
      <c r="R10" s="123">
        <v>0</v>
      </c>
      <c r="S10" s="123">
        <v>0</v>
      </c>
      <c r="T10" s="123">
        <v>0</v>
      </c>
      <c r="U10" s="123">
        <v>0</v>
      </c>
      <c r="V10" s="123">
        <v>0</v>
      </c>
      <c r="W10" s="123">
        <v>0</v>
      </c>
      <c r="X10" s="123">
        <v>0</v>
      </c>
      <c r="Y10" s="123">
        <v>0</v>
      </c>
    </row>
    <row r="11" spans="1:26" s="9" customFormat="1" ht="16.2" customHeight="1">
      <c r="A11" s="175"/>
      <c r="B11" s="83" t="s">
        <v>44</v>
      </c>
      <c r="C11" s="123">
        <v>12</v>
      </c>
      <c r="D11" s="123">
        <v>0</v>
      </c>
      <c r="E11" s="123">
        <v>0</v>
      </c>
      <c r="F11" s="123">
        <v>0</v>
      </c>
      <c r="G11" s="123">
        <v>1</v>
      </c>
      <c r="H11" s="123">
        <v>0</v>
      </c>
      <c r="I11" s="123">
        <v>1</v>
      </c>
      <c r="J11" s="123">
        <v>0</v>
      </c>
      <c r="K11" s="123">
        <v>1</v>
      </c>
      <c r="L11" s="123">
        <v>0</v>
      </c>
      <c r="M11" s="123">
        <v>8</v>
      </c>
      <c r="N11" s="123">
        <v>0</v>
      </c>
      <c r="O11" s="123">
        <v>0</v>
      </c>
      <c r="P11" s="123">
        <v>0</v>
      </c>
      <c r="Q11" s="123">
        <v>0</v>
      </c>
      <c r="R11" s="123">
        <v>0</v>
      </c>
      <c r="S11" s="123">
        <v>0</v>
      </c>
      <c r="T11" s="123">
        <v>0</v>
      </c>
      <c r="U11" s="123">
        <v>0</v>
      </c>
      <c r="V11" s="123">
        <v>1</v>
      </c>
      <c r="W11" s="123">
        <v>0</v>
      </c>
      <c r="X11" s="123">
        <v>0</v>
      </c>
      <c r="Y11" s="123">
        <v>0</v>
      </c>
    </row>
    <row r="12" spans="1:26" s="9" customFormat="1" ht="16.2" customHeight="1">
      <c r="A12" s="175"/>
      <c r="B12" s="83" t="s">
        <v>45</v>
      </c>
      <c r="C12" s="124">
        <v>85.7</v>
      </c>
      <c r="D12" s="123">
        <v>0</v>
      </c>
      <c r="E12" s="123">
        <v>0</v>
      </c>
      <c r="F12" s="123">
        <v>0</v>
      </c>
      <c r="G12" s="124">
        <v>33.299999999999997</v>
      </c>
      <c r="H12" s="123">
        <v>0</v>
      </c>
      <c r="I12" s="124">
        <v>100</v>
      </c>
      <c r="J12" s="123">
        <v>0</v>
      </c>
      <c r="K12" s="124">
        <v>100</v>
      </c>
      <c r="L12" s="123">
        <v>0</v>
      </c>
      <c r="M12" s="124">
        <v>100</v>
      </c>
      <c r="N12" s="123">
        <v>0</v>
      </c>
      <c r="O12" s="123">
        <v>0</v>
      </c>
      <c r="P12" s="123">
        <v>0</v>
      </c>
      <c r="Q12" s="123">
        <v>0</v>
      </c>
      <c r="R12" s="123">
        <v>0</v>
      </c>
      <c r="S12" s="123">
        <v>0</v>
      </c>
      <c r="T12" s="123">
        <v>0</v>
      </c>
      <c r="U12" s="123">
        <v>0</v>
      </c>
      <c r="V12" s="124">
        <v>100</v>
      </c>
      <c r="W12" s="123">
        <v>0</v>
      </c>
      <c r="X12" s="123">
        <v>0</v>
      </c>
      <c r="Y12" s="123">
        <v>0</v>
      </c>
      <c r="Z12" s="154"/>
    </row>
    <row r="13" spans="1:26" s="9" customFormat="1" ht="16.2" customHeight="1">
      <c r="A13" s="175" t="s">
        <v>73</v>
      </c>
      <c r="B13" s="83" t="s">
        <v>62</v>
      </c>
      <c r="C13" s="123">
        <v>1</v>
      </c>
      <c r="D13" s="123">
        <v>0</v>
      </c>
      <c r="E13" s="123">
        <v>0</v>
      </c>
      <c r="F13" s="123">
        <v>1</v>
      </c>
      <c r="G13" s="123">
        <v>0</v>
      </c>
      <c r="H13" s="123">
        <v>0</v>
      </c>
      <c r="I13" s="123">
        <v>0</v>
      </c>
      <c r="J13" s="123">
        <v>0</v>
      </c>
      <c r="K13" s="123">
        <v>0</v>
      </c>
      <c r="L13" s="123">
        <v>0</v>
      </c>
      <c r="M13" s="123">
        <v>0</v>
      </c>
      <c r="N13" s="123">
        <v>0</v>
      </c>
      <c r="O13" s="123">
        <v>0</v>
      </c>
      <c r="P13" s="123">
        <v>0</v>
      </c>
      <c r="Q13" s="123">
        <v>0</v>
      </c>
      <c r="R13" s="123">
        <v>0</v>
      </c>
      <c r="S13" s="123">
        <v>0</v>
      </c>
      <c r="T13" s="123">
        <v>0</v>
      </c>
      <c r="U13" s="123">
        <v>0</v>
      </c>
      <c r="V13" s="123">
        <v>0</v>
      </c>
      <c r="W13" s="123">
        <v>0</v>
      </c>
      <c r="X13" s="123">
        <v>0</v>
      </c>
      <c r="Y13" s="123">
        <v>0</v>
      </c>
    </row>
    <row r="14" spans="1:26" s="9" customFormat="1" ht="16.2" customHeight="1">
      <c r="A14" s="175"/>
      <c r="B14" s="83" t="s">
        <v>44</v>
      </c>
      <c r="C14" s="123">
        <v>0</v>
      </c>
      <c r="D14" s="123">
        <v>0</v>
      </c>
      <c r="E14" s="123">
        <v>0</v>
      </c>
      <c r="F14" s="123">
        <v>0</v>
      </c>
      <c r="G14" s="123">
        <v>0</v>
      </c>
      <c r="H14" s="123">
        <v>0</v>
      </c>
      <c r="I14" s="123">
        <v>0</v>
      </c>
      <c r="J14" s="123">
        <v>0</v>
      </c>
      <c r="K14" s="123">
        <v>0</v>
      </c>
      <c r="L14" s="123">
        <v>0</v>
      </c>
      <c r="M14" s="123">
        <v>0</v>
      </c>
      <c r="N14" s="123">
        <v>0</v>
      </c>
      <c r="O14" s="123">
        <v>0</v>
      </c>
      <c r="P14" s="123">
        <v>0</v>
      </c>
      <c r="Q14" s="123">
        <v>0</v>
      </c>
      <c r="R14" s="123">
        <v>0</v>
      </c>
      <c r="S14" s="123">
        <v>0</v>
      </c>
      <c r="T14" s="123">
        <v>0</v>
      </c>
      <c r="U14" s="123">
        <v>0</v>
      </c>
      <c r="V14" s="123">
        <v>0</v>
      </c>
      <c r="W14" s="123">
        <v>0</v>
      </c>
      <c r="X14" s="123">
        <v>0</v>
      </c>
      <c r="Y14" s="123">
        <v>0</v>
      </c>
    </row>
    <row r="15" spans="1:26" s="9" customFormat="1" ht="16.2" customHeight="1">
      <c r="A15" s="175"/>
      <c r="B15" s="83" t="s">
        <v>45</v>
      </c>
      <c r="C15" s="123">
        <v>0</v>
      </c>
      <c r="D15" s="123">
        <v>0</v>
      </c>
      <c r="E15" s="123">
        <v>0</v>
      </c>
      <c r="F15" s="123">
        <v>0</v>
      </c>
      <c r="G15" s="123">
        <v>0</v>
      </c>
      <c r="H15" s="123">
        <v>0</v>
      </c>
      <c r="I15" s="123">
        <v>0</v>
      </c>
      <c r="J15" s="123">
        <v>0</v>
      </c>
      <c r="K15" s="123">
        <v>0</v>
      </c>
      <c r="L15" s="123">
        <v>0</v>
      </c>
      <c r="M15" s="123">
        <v>0</v>
      </c>
      <c r="N15" s="123">
        <v>0</v>
      </c>
      <c r="O15" s="123">
        <v>0</v>
      </c>
      <c r="P15" s="123">
        <v>0</v>
      </c>
      <c r="Q15" s="123">
        <v>0</v>
      </c>
      <c r="R15" s="123">
        <v>0</v>
      </c>
      <c r="S15" s="123">
        <v>0</v>
      </c>
      <c r="T15" s="123">
        <v>0</v>
      </c>
      <c r="U15" s="123">
        <v>0</v>
      </c>
      <c r="V15" s="123">
        <v>0</v>
      </c>
      <c r="W15" s="123">
        <v>0</v>
      </c>
      <c r="X15" s="123">
        <v>0</v>
      </c>
      <c r="Y15" s="123">
        <v>0</v>
      </c>
    </row>
    <row r="16" spans="1:26" s="9" customFormat="1" ht="16.2" customHeight="1">
      <c r="A16" s="173" t="s">
        <v>75</v>
      </c>
      <c r="B16" s="83" t="s">
        <v>62</v>
      </c>
      <c r="C16" s="123">
        <v>3</v>
      </c>
      <c r="D16" s="123">
        <v>1</v>
      </c>
      <c r="E16" s="123">
        <v>0</v>
      </c>
      <c r="F16" s="123">
        <v>0</v>
      </c>
      <c r="G16" s="123">
        <v>1</v>
      </c>
      <c r="H16" s="123">
        <v>0</v>
      </c>
      <c r="I16" s="123">
        <v>0</v>
      </c>
      <c r="J16" s="123">
        <v>0</v>
      </c>
      <c r="K16" s="123">
        <v>1</v>
      </c>
      <c r="L16" s="123">
        <v>0</v>
      </c>
      <c r="M16" s="123">
        <v>0</v>
      </c>
      <c r="N16" s="123">
        <v>0</v>
      </c>
      <c r="O16" s="123">
        <v>0</v>
      </c>
      <c r="P16" s="123">
        <v>0</v>
      </c>
      <c r="Q16" s="123">
        <v>0</v>
      </c>
      <c r="R16" s="123">
        <v>0</v>
      </c>
      <c r="S16" s="123">
        <v>0</v>
      </c>
      <c r="T16" s="123">
        <v>0</v>
      </c>
      <c r="U16" s="123">
        <v>0</v>
      </c>
      <c r="V16" s="123">
        <v>0</v>
      </c>
      <c r="W16" s="123">
        <v>0</v>
      </c>
      <c r="X16" s="123">
        <v>0</v>
      </c>
      <c r="Y16" s="123">
        <v>0</v>
      </c>
    </row>
    <row r="17" spans="1:34" s="9" customFormat="1" ht="16.2" customHeight="1">
      <c r="A17" s="174"/>
      <c r="B17" s="83" t="s">
        <v>44</v>
      </c>
      <c r="C17" s="123">
        <v>2</v>
      </c>
      <c r="D17" s="123">
        <v>0</v>
      </c>
      <c r="E17" s="123">
        <v>0</v>
      </c>
      <c r="F17" s="123">
        <v>0</v>
      </c>
      <c r="G17" s="123">
        <v>0</v>
      </c>
      <c r="H17" s="123">
        <v>0</v>
      </c>
      <c r="I17" s="123">
        <v>0</v>
      </c>
      <c r="J17" s="123">
        <v>0</v>
      </c>
      <c r="K17" s="123">
        <v>1</v>
      </c>
      <c r="L17" s="123">
        <v>0</v>
      </c>
      <c r="M17" s="123">
        <v>0</v>
      </c>
      <c r="N17" s="123">
        <v>0</v>
      </c>
      <c r="O17" s="123">
        <v>0</v>
      </c>
      <c r="P17" s="123">
        <v>0</v>
      </c>
      <c r="Q17" s="123">
        <v>0</v>
      </c>
      <c r="R17" s="123">
        <v>0</v>
      </c>
      <c r="S17" s="123">
        <v>0</v>
      </c>
      <c r="T17" s="123">
        <v>0</v>
      </c>
      <c r="U17" s="123">
        <v>0</v>
      </c>
      <c r="V17" s="123">
        <v>0</v>
      </c>
      <c r="W17" s="123">
        <v>1</v>
      </c>
      <c r="X17" s="123">
        <v>0</v>
      </c>
      <c r="Y17" s="123">
        <v>0</v>
      </c>
    </row>
    <row r="18" spans="1:34" s="9" customFormat="1" ht="16.2" customHeight="1">
      <c r="A18" s="179"/>
      <c r="B18" s="83" t="s">
        <v>45</v>
      </c>
      <c r="C18" s="124">
        <v>40</v>
      </c>
      <c r="D18" s="123">
        <v>0</v>
      </c>
      <c r="E18" s="123">
        <v>0</v>
      </c>
      <c r="F18" s="123">
        <v>0</v>
      </c>
      <c r="G18" s="123">
        <v>0</v>
      </c>
      <c r="H18" s="123">
        <v>0</v>
      </c>
      <c r="I18" s="123">
        <v>0</v>
      </c>
      <c r="J18" s="123">
        <v>0</v>
      </c>
      <c r="K18" s="124">
        <v>50</v>
      </c>
      <c r="L18" s="123">
        <v>0</v>
      </c>
      <c r="M18" s="123">
        <v>0</v>
      </c>
      <c r="N18" s="123">
        <v>0</v>
      </c>
      <c r="O18" s="123">
        <v>0</v>
      </c>
      <c r="P18" s="123">
        <v>0</v>
      </c>
      <c r="Q18" s="123">
        <v>0</v>
      </c>
      <c r="R18" s="123">
        <v>0</v>
      </c>
      <c r="S18" s="123">
        <v>0</v>
      </c>
      <c r="T18" s="123">
        <v>0</v>
      </c>
      <c r="U18" s="123">
        <v>0</v>
      </c>
      <c r="V18" s="123">
        <v>0</v>
      </c>
      <c r="W18" s="124">
        <v>100</v>
      </c>
      <c r="X18" s="123">
        <v>0</v>
      </c>
      <c r="Y18" s="123">
        <v>0</v>
      </c>
    </row>
    <row r="19" spans="1:34" s="9" customFormat="1" ht="16.2" customHeight="1">
      <c r="A19" s="175" t="s">
        <v>85</v>
      </c>
      <c r="B19" s="83" t="s">
        <v>62</v>
      </c>
      <c r="C19" s="123">
        <v>0</v>
      </c>
      <c r="D19" s="123">
        <v>0</v>
      </c>
      <c r="E19" s="123">
        <v>0</v>
      </c>
      <c r="F19" s="123">
        <v>0</v>
      </c>
      <c r="G19" s="123">
        <v>0</v>
      </c>
      <c r="H19" s="123">
        <v>0</v>
      </c>
      <c r="I19" s="123">
        <v>0</v>
      </c>
      <c r="J19" s="123">
        <v>0</v>
      </c>
      <c r="K19" s="123">
        <v>0</v>
      </c>
      <c r="L19" s="123">
        <v>0</v>
      </c>
      <c r="M19" s="123">
        <v>0</v>
      </c>
      <c r="N19" s="123">
        <v>0</v>
      </c>
      <c r="O19" s="123">
        <v>0</v>
      </c>
      <c r="P19" s="123">
        <v>0</v>
      </c>
      <c r="Q19" s="123">
        <v>0</v>
      </c>
      <c r="R19" s="123">
        <v>0</v>
      </c>
      <c r="S19" s="123">
        <v>0</v>
      </c>
      <c r="T19" s="123">
        <v>0</v>
      </c>
      <c r="U19" s="123">
        <v>0</v>
      </c>
      <c r="V19" s="123">
        <v>0</v>
      </c>
      <c r="W19" s="123">
        <v>0</v>
      </c>
      <c r="X19" s="123">
        <v>0</v>
      </c>
      <c r="Y19" s="123">
        <v>0</v>
      </c>
    </row>
    <row r="20" spans="1:34" s="9" customFormat="1" ht="16.2" customHeight="1">
      <c r="A20" s="175"/>
      <c r="B20" s="83" t="s">
        <v>44</v>
      </c>
      <c r="C20" s="123">
        <v>0</v>
      </c>
      <c r="D20" s="123">
        <v>0</v>
      </c>
      <c r="E20" s="123">
        <v>0</v>
      </c>
      <c r="F20" s="123">
        <v>0</v>
      </c>
      <c r="G20" s="123">
        <v>0</v>
      </c>
      <c r="H20" s="123">
        <v>0</v>
      </c>
      <c r="I20" s="123">
        <v>0</v>
      </c>
      <c r="J20" s="123">
        <v>0</v>
      </c>
      <c r="K20" s="123">
        <v>0</v>
      </c>
      <c r="L20" s="123">
        <v>0</v>
      </c>
      <c r="M20" s="123">
        <v>0</v>
      </c>
      <c r="N20" s="123">
        <v>0</v>
      </c>
      <c r="O20" s="123">
        <v>0</v>
      </c>
      <c r="P20" s="123">
        <v>0</v>
      </c>
      <c r="Q20" s="123">
        <v>0</v>
      </c>
      <c r="R20" s="123">
        <v>0</v>
      </c>
      <c r="S20" s="123">
        <v>0</v>
      </c>
      <c r="T20" s="123">
        <v>0</v>
      </c>
      <c r="U20" s="123">
        <v>0</v>
      </c>
      <c r="V20" s="123">
        <v>0</v>
      </c>
      <c r="W20" s="123">
        <v>0</v>
      </c>
      <c r="X20" s="123">
        <v>0</v>
      </c>
      <c r="Y20" s="123">
        <v>0</v>
      </c>
    </row>
    <row r="21" spans="1:34" s="9" customFormat="1" ht="16.2" customHeight="1">
      <c r="A21" s="175"/>
      <c r="B21" s="83" t="s">
        <v>45</v>
      </c>
      <c r="C21" s="123">
        <v>0</v>
      </c>
      <c r="D21" s="123">
        <v>0</v>
      </c>
      <c r="E21" s="123">
        <v>0</v>
      </c>
      <c r="F21" s="123">
        <v>0</v>
      </c>
      <c r="G21" s="123">
        <v>0</v>
      </c>
      <c r="H21" s="123">
        <v>0</v>
      </c>
      <c r="I21" s="123">
        <v>0</v>
      </c>
      <c r="J21" s="123">
        <v>0</v>
      </c>
      <c r="K21" s="123">
        <v>0</v>
      </c>
      <c r="L21" s="123">
        <v>0</v>
      </c>
      <c r="M21" s="123">
        <v>0</v>
      </c>
      <c r="N21" s="123">
        <v>0</v>
      </c>
      <c r="O21" s="123">
        <v>0</v>
      </c>
      <c r="P21" s="123">
        <v>0</v>
      </c>
      <c r="Q21" s="123">
        <v>0</v>
      </c>
      <c r="R21" s="123">
        <v>0</v>
      </c>
      <c r="S21" s="123">
        <v>0</v>
      </c>
      <c r="T21" s="123">
        <v>0</v>
      </c>
      <c r="U21" s="123">
        <v>0</v>
      </c>
      <c r="V21" s="123">
        <v>0</v>
      </c>
      <c r="W21" s="123">
        <v>0</v>
      </c>
      <c r="X21" s="123">
        <v>0</v>
      </c>
      <c r="Y21" s="123">
        <v>0</v>
      </c>
    </row>
    <row r="22" spans="1:34" s="9" customFormat="1" ht="16.2" customHeight="1">
      <c r="A22" s="173" t="s">
        <v>86</v>
      </c>
      <c r="B22" s="83" t="s">
        <v>62</v>
      </c>
      <c r="C22" s="123">
        <v>0</v>
      </c>
      <c r="D22" s="123">
        <v>0</v>
      </c>
      <c r="E22" s="123">
        <v>0</v>
      </c>
      <c r="F22" s="123">
        <v>0</v>
      </c>
      <c r="G22" s="123">
        <v>0</v>
      </c>
      <c r="H22" s="123">
        <v>0</v>
      </c>
      <c r="I22" s="123">
        <v>0</v>
      </c>
      <c r="J22" s="123">
        <v>0</v>
      </c>
      <c r="K22" s="123">
        <v>0</v>
      </c>
      <c r="L22" s="123">
        <v>0</v>
      </c>
      <c r="M22" s="123">
        <v>0</v>
      </c>
      <c r="N22" s="123">
        <v>0</v>
      </c>
      <c r="O22" s="123">
        <v>0</v>
      </c>
      <c r="P22" s="123">
        <v>0</v>
      </c>
      <c r="Q22" s="123">
        <v>0</v>
      </c>
      <c r="R22" s="123">
        <v>0</v>
      </c>
      <c r="S22" s="123">
        <v>0</v>
      </c>
      <c r="T22" s="123">
        <v>0</v>
      </c>
      <c r="U22" s="123">
        <v>0</v>
      </c>
      <c r="V22" s="123">
        <v>0</v>
      </c>
      <c r="W22" s="123">
        <v>0</v>
      </c>
      <c r="X22" s="123">
        <v>0</v>
      </c>
      <c r="Y22" s="123">
        <v>0</v>
      </c>
    </row>
    <row r="23" spans="1:34" s="9" customFormat="1" ht="16.2" customHeight="1">
      <c r="A23" s="174"/>
      <c r="B23" s="83" t="s">
        <v>44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123">
        <v>0</v>
      </c>
      <c r="I23" s="123">
        <v>0</v>
      </c>
      <c r="J23" s="123">
        <v>0</v>
      </c>
      <c r="K23" s="123">
        <v>0</v>
      </c>
      <c r="L23" s="123">
        <v>0</v>
      </c>
      <c r="M23" s="123">
        <v>0</v>
      </c>
      <c r="N23" s="123">
        <v>0</v>
      </c>
      <c r="O23" s="123">
        <v>0</v>
      </c>
      <c r="P23" s="123">
        <v>0</v>
      </c>
      <c r="Q23" s="123">
        <v>0</v>
      </c>
      <c r="R23" s="123">
        <v>0</v>
      </c>
      <c r="S23" s="123">
        <v>0</v>
      </c>
      <c r="T23" s="123">
        <v>0</v>
      </c>
      <c r="U23" s="123">
        <v>0</v>
      </c>
      <c r="V23" s="123">
        <v>0</v>
      </c>
      <c r="W23" s="123">
        <v>0</v>
      </c>
      <c r="X23" s="123">
        <v>0</v>
      </c>
      <c r="Y23" s="123">
        <v>0</v>
      </c>
    </row>
    <row r="24" spans="1:34" s="9" customFormat="1" ht="16.2" customHeight="1">
      <c r="A24" s="174"/>
      <c r="B24" s="83" t="s">
        <v>45</v>
      </c>
      <c r="C24" s="123">
        <v>0</v>
      </c>
      <c r="D24" s="123">
        <v>0</v>
      </c>
      <c r="E24" s="123">
        <v>0</v>
      </c>
      <c r="F24" s="123">
        <v>0</v>
      </c>
      <c r="G24" s="123">
        <v>0</v>
      </c>
      <c r="H24" s="123">
        <v>0</v>
      </c>
      <c r="I24" s="123">
        <v>0</v>
      </c>
      <c r="J24" s="123">
        <v>0</v>
      </c>
      <c r="K24" s="123">
        <v>0</v>
      </c>
      <c r="L24" s="123">
        <v>0</v>
      </c>
      <c r="M24" s="123">
        <v>0</v>
      </c>
      <c r="N24" s="123">
        <v>0</v>
      </c>
      <c r="O24" s="123">
        <v>0</v>
      </c>
      <c r="P24" s="123">
        <v>0</v>
      </c>
      <c r="Q24" s="123">
        <v>0</v>
      </c>
      <c r="R24" s="123">
        <v>0</v>
      </c>
      <c r="S24" s="123">
        <v>0</v>
      </c>
      <c r="T24" s="123">
        <v>0</v>
      </c>
      <c r="U24" s="123">
        <v>0</v>
      </c>
      <c r="V24" s="123">
        <v>0</v>
      </c>
      <c r="W24" s="123">
        <v>0</v>
      </c>
      <c r="X24" s="123">
        <v>0</v>
      </c>
      <c r="Y24" s="123">
        <v>0</v>
      </c>
    </row>
    <row r="25" spans="1:34" s="9" customFormat="1" ht="16.2" customHeight="1">
      <c r="A25" s="175" t="s">
        <v>87</v>
      </c>
      <c r="B25" s="83" t="s">
        <v>62</v>
      </c>
      <c r="C25" s="123">
        <v>0</v>
      </c>
      <c r="D25" s="123">
        <v>0</v>
      </c>
      <c r="E25" s="123">
        <v>0</v>
      </c>
      <c r="F25" s="123">
        <v>0</v>
      </c>
      <c r="G25" s="123">
        <v>0</v>
      </c>
      <c r="H25" s="123">
        <v>0</v>
      </c>
      <c r="I25" s="123">
        <v>0</v>
      </c>
      <c r="J25" s="123">
        <v>0</v>
      </c>
      <c r="K25" s="123">
        <v>0</v>
      </c>
      <c r="L25" s="123">
        <v>0</v>
      </c>
      <c r="M25" s="123">
        <v>0</v>
      </c>
      <c r="N25" s="123">
        <v>0</v>
      </c>
      <c r="O25" s="123">
        <v>0</v>
      </c>
      <c r="P25" s="123">
        <v>0</v>
      </c>
      <c r="Q25" s="123">
        <v>0</v>
      </c>
      <c r="R25" s="123">
        <v>0</v>
      </c>
      <c r="S25" s="123">
        <v>0</v>
      </c>
      <c r="T25" s="123">
        <v>0</v>
      </c>
      <c r="U25" s="123">
        <v>0</v>
      </c>
      <c r="V25" s="123">
        <v>0</v>
      </c>
      <c r="W25" s="123">
        <v>0</v>
      </c>
      <c r="X25" s="123">
        <v>0</v>
      </c>
      <c r="Y25" s="123">
        <v>0</v>
      </c>
    </row>
    <row r="26" spans="1:34" s="9" customFormat="1" ht="16.2" customHeight="1">
      <c r="A26" s="175"/>
      <c r="B26" s="83" t="s">
        <v>44</v>
      </c>
      <c r="C26" s="123">
        <v>0</v>
      </c>
      <c r="D26" s="123">
        <v>0</v>
      </c>
      <c r="E26" s="123">
        <v>0</v>
      </c>
      <c r="F26" s="123">
        <v>0</v>
      </c>
      <c r="G26" s="123">
        <v>0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3">
        <v>0</v>
      </c>
      <c r="N26" s="123">
        <v>0</v>
      </c>
      <c r="O26" s="123">
        <v>0</v>
      </c>
      <c r="P26" s="123">
        <v>0</v>
      </c>
      <c r="Q26" s="123">
        <v>0</v>
      </c>
      <c r="R26" s="123">
        <v>0</v>
      </c>
      <c r="S26" s="123">
        <v>0</v>
      </c>
      <c r="T26" s="123">
        <v>0</v>
      </c>
      <c r="U26" s="123">
        <v>0</v>
      </c>
      <c r="V26" s="123">
        <v>0</v>
      </c>
      <c r="W26" s="123">
        <v>0</v>
      </c>
      <c r="X26" s="123">
        <v>0</v>
      </c>
      <c r="Y26" s="123">
        <v>0</v>
      </c>
    </row>
    <row r="27" spans="1:34" s="9" customFormat="1" ht="16.2" customHeight="1">
      <c r="A27" s="175"/>
      <c r="B27" s="83" t="s">
        <v>45</v>
      </c>
      <c r="C27" s="123">
        <v>0</v>
      </c>
      <c r="D27" s="123">
        <v>0</v>
      </c>
      <c r="E27" s="123">
        <v>0</v>
      </c>
      <c r="F27" s="123">
        <v>0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3">
        <v>0</v>
      </c>
      <c r="N27" s="123">
        <v>0</v>
      </c>
      <c r="O27" s="123">
        <v>0</v>
      </c>
      <c r="P27" s="123">
        <v>0</v>
      </c>
      <c r="Q27" s="123">
        <v>0</v>
      </c>
      <c r="R27" s="123">
        <v>0</v>
      </c>
      <c r="S27" s="123">
        <v>0</v>
      </c>
      <c r="T27" s="123">
        <v>0</v>
      </c>
      <c r="U27" s="123">
        <v>0</v>
      </c>
      <c r="V27" s="123">
        <v>0</v>
      </c>
      <c r="W27" s="123">
        <v>0</v>
      </c>
      <c r="X27" s="123">
        <v>0</v>
      </c>
      <c r="Y27" s="123">
        <v>0</v>
      </c>
    </row>
    <row r="28" spans="1:34" s="9" customFormat="1" ht="16.2" customHeight="1">
      <c r="A28" s="175" t="s">
        <v>88</v>
      </c>
      <c r="B28" s="83" t="s">
        <v>62</v>
      </c>
      <c r="C28" s="123">
        <v>14</v>
      </c>
      <c r="D28" s="123">
        <v>4</v>
      </c>
      <c r="E28" s="123">
        <v>0</v>
      </c>
      <c r="F28" s="123">
        <v>0</v>
      </c>
      <c r="G28" s="123">
        <v>0</v>
      </c>
      <c r="H28" s="123">
        <v>0</v>
      </c>
      <c r="I28" s="123">
        <v>4</v>
      </c>
      <c r="J28" s="123">
        <v>0</v>
      </c>
      <c r="K28" s="123">
        <v>0</v>
      </c>
      <c r="L28" s="123">
        <v>6</v>
      </c>
      <c r="M28" s="123">
        <v>0</v>
      </c>
      <c r="N28" s="123">
        <v>0</v>
      </c>
      <c r="O28" s="123">
        <v>0</v>
      </c>
      <c r="P28" s="123">
        <v>0</v>
      </c>
      <c r="Q28" s="123">
        <v>0</v>
      </c>
      <c r="R28" s="123">
        <v>0</v>
      </c>
      <c r="S28" s="123">
        <v>0</v>
      </c>
      <c r="T28" s="123">
        <v>0</v>
      </c>
      <c r="U28" s="123">
        <v>0</v>
      </c>
      <c r="V28" s="123">
        <v>0</v>
      </c>
      <c r="W28" s="123">
        <v>0</v>
      </c>
      <c r="X28" s="123">
        <v>0</v>
      </c>
      <c r="Y28" s="123">
        <v>0</v>
      </c>
    </row>
    <row r="29" spans="1:34" s="9" customFormat="1" ht="16.2" customHeight="1">
      <c r="A29" s="175"/>
      <c r="B29" s="83" t="s">
        <v>44</v>
      </c>
      <c r="C29" s="123">
        <v>2</v>
      </c>
      <c r="D29" s="123">
        <v>0</v>
      </c>
      <c r="E29" s="123">
        <v>0</v>
      </c>
      <c r="F29" s="123">
        <v>0</v>
      </c>
      <c r="G29" s="123">
        <v>0</v>
      </c>
      <c r="H29" s="123">
        <v>0</v>
      </c>
      <c r="I29" s="123">
        <v>2</v>
      </c>
      <c r="J29" s="123">
        <v>0</v>
      </c>
      <c r="K29" s="123">
        <v>0</v>
      </c>
      <c r="L29" s="123">
        <v>0</v>
      </c>
      <c r="M29" s="123">
        <v>0</v>
      </c>
      <c r="N29" s="123">
        <v>0</v>
      </c>
      <c r="O29" s="123">
        <v>0</v>
      </c>
      <c r="P29" s="123">
        <v>0</v>
      </c>
      <c r="Q29" s="123">
        <v>0</v>
      </c>
      <c r="R29" s="123">
        <v>0</v>
      </c>
      <c r="S29" s="123">
        <v>0</v>
      </c>
      <c r="T29" s="123">
        <v>0</v>
      </c>
      <c r="U29" s="123">
        <v>0</v>
      </c>
      <c r="V29" s="123">
        <v>0</v>
      </c>
      <c r="W29" s="123">
        <v>0</v>
      </c>
      <c r="X29" s="123">
        <v>0</v>
      </c>
      <c r="Y29" s="123">
        <v>0</v>
      </c>
    </row>
    <row r="30" spans="1:34" s="9" customFormat="1" ht="16.2" customHeight="1">
      <c r="A30" s="175"/>
      <c r="B30" s="83" t="s">
        <v>45</v>
      </c>
      <c r="C30" s="124">
        <v>12.5</v>
      </c>
      <c r="D30" s="123">
        <v>0</v>
      </c>
      <c r="E30" s="123">
        <v>0</v>
      </c>
      <c r="F30" s="123">
        <v>0</v>
      </c>
      <c r="G30" s="123">
        <v>0</v>
      </c>
      <c r="H30" s="123">
        <v>0</v>
      </c>
      <c r="I30" s="124">
        <v>33.299999999999997</v>
      </c>
      <c r="J30" s="123">
        <v>0</v>
      </c>
      <c r="K30" s="123">
        <v>0</v>
      </c>
      <c r="L30" s="123">
        <v>0</v>
      </c>
      <c r="M30" s="123">
        <v>0</v>
      </c>
      <c r="N30" s="123">
        <v>0</v>
      </c>
      <c r="O30" s="123">
        <v>0</v>
      </c>
      <c r="P30" s="123">
        <v>0</v>
      </c>
      <c r="Q30" s="123">
        <v>0</v>
      </c>
      <c r="R30" s="123">
        <v>0</v>
      </c>
      <c r="S30" s="123">
        <v>0</v>
      </c>
      <c r="T30" s="123">
        <v>0</v>
      </c>
      <c r="U30" s="123">
        <v>0</v>
      </c>
      <c r="V30" s="123">
        <v>0</v>
      </c>
      <c r="W30" s="123">
        <v>0</v>
      </c>
      <c r="X30" s="123">
        <v>0</v>
      </c>
      <c r="Y30" s="123">
        <v>0</v>
      </c>
      <c r="Z30" s="154"/>
      <c r="AA30" s="154"/>
      <c r="AG30" s="154"/>
      <c r="AH30" s="154"/>
    </row>
    <row r="31" spans="1:34" s="9" customFormat="1" ht="16.2" customHeight="1">
      <c r="A31" s="175" t="s">
        <v>92</v>
      </c>
      <c r="B31" s="83" t="s">
        <v>62</v>
      </c>
      <c r="C31" s="123">
        <v>0</v>
      </c>
      <c r="D31" s="123">
        <v>0</v>
      </c>
      <c r="E31" s="123">
        <v>0</v>
      </c>
      <c r="F31" s="123">
        <v>0</v>
      </c>
      <c r="G31" s="123">
        <v>0</v>
      </c>
      <c r="H31" s="123">
        <v>0</v>
      </c>
      <c r="I31" s="123">
        <v>0</v>
      </c>
      <c r="J31" s="123">
        <v>0</v>
      </c>
      <c r="K31" s="123">
        <v>0</v>
      </c>
      <c r="L31" s="123">
        <v>0</v>
      </c>
      <c r="M31" s="123">
        <v>0</v>
      </c>
      <c r="N31" s="123">
        <v>0</v>
      </c>
      <c r="O31" s="123">
        <v>0</v>
      </c>
      <c r="P31" s="123">
        <v>0</v>
      </c>
      <c r="Q31" s="123">
        <v>0</v>
      </c>
      <c r="R31" s="123">
        <v>0</v>
      </c>
      <c r="S31" s="123">
        <v>0</v>
      </c>
      <c r="T31" s="123">
        <v>0</v>
      </c>
      <c r="U31" s="123">
        <v>0</v>
      </c>
      <c r="V31" s="123">
        <v>0</v>
      </c>
      <c r="W31" s="123">
        <v>0</v>
      </c>
      <c r="X31" s="123">
        <v>0</v>
      </c>
      <c r="Y31" s="123">
        <v>0</v>
      </c>
    </row>
    <row r="32" spans="1:34" s="9" customFormat="1" ht="16.2" customHeight="1">
      <c r="A32" s="175"/>
      <c r="B32" s="83" t="s">
        <v>44</v>
      </c>
      <c r="C32" s="123">
        <v>0</v>
      </c>
      <c r="D32" s="123">
        <v>0</v>
      </c>
      <c r="E32" s="123">
        <v>0</v>
      </c>
      <c r="F32" s="123">
        <v>0</v>
      </c>
      <c r="G32" s="123">
        <v>0</v>
      </c>
      <c r="H32" s="123">
        <v>0</v>
      </c>
      <c r="I32" s="123">
        <v>0</v>
      </c>
      <c r="J32" s="123">
        <v>0</v>
      </c>
      <c r="K32" s="123">
        <v>0</v>
      </c>
      <c r="L32" s="123">
        <v>0</v>
      </c>
      <c r="M32" s="123">
        <v>0</v>
      </c>
      <c r="N32" s="123">
        <v>0</v>
      </c>
      <c r="O32" s="123">
        <v>0</v>
      </c>
      <c r="P32" s="123">
        <v>0</v>
      </c>
      <c r="Q32" s="123">
        <v>0</v>
      </c>
      <c r="R32" s="123">
        <v>0</v>
      </c>
      <c r="S32" s="123">
        <v>0</v>
      </c>
      <c r="T32" s="123">
        <v>0</v>
      </c>
      <c r="U32" s="123">
        <v>0</v>
      </c>
      <c r="V32" s="123">
        <v>0</v>
      </c>
      <c r="W32" s="123">
        <v>0</v>
      </c>
      <c r="X32" s="123">
        <v>0</v>
      </c>
      <c r="Y32" s="123">
        <v>0</v>
      </c>
    </row>
    <row r="33" spans="1:43" s="9" customFormat="1" ht="16.2" customHeight="1">
      <c r="A33" s="175"/>
      <c r="B33" s="93" t="s">
        <v>45</v>
      </c>
      <c r="C33" s="125">
        <v>0</v>
      </c>
      <c r="D33" s="125">
        <v>0</v>
      </c>
      <c r="E33" s="125">
        <v>0</v>
      </c>
      <c r="F33" s="125">
        <v>0</v>
      </c>
      <c r="G33" s="125">
        <v>0</v>
      </c>
      <c r="H33" s="125">
        <v>0</v>
      </c>
      <c r="I33" s="125">
        <v>0</v>
      </c>
      <c r="J33" s="125">
        <v>0</v>
      </c>
      <c r="K33" s="125">
        <v>0</v>
      </c>
      <c r="L33" s="125">
        <v>0</v>
      </c>
      <c r="M33" s="125">
        <v>0</v>
      </c>
      <c r="N33" s="125">
        <v>0</v>
      </c>
      <c r="O33" s="125">
        <v>0</v>
      </c>
      <c r="P33" s="125">
        <v>0</v>
      </c>
      <c r="Q33" s="125">
        <v>0</v>
      </c>
      <c r="R33" s="125">
        <v>0</v>
      </c>
      <c r="S33" s="125">
        <v>0</v>
      </c>
      <c r="T33" s="125">
        <v>0</v>
      </c>
      <c r="U33" s="125">
        <v>0</v>
      </c>
      <c r="V33" s="125">
        <v>0</v>
      </c>
      <c r="W33" s="125">
        <v>0</v>
      </c>
      <c r="X33" s="125">
        <v>0</v>
      </c>
      <c r="Y33" s="125">
        <v>0</v>
      </c>
    </row>
    <row r="34" spans="1:43" ht="21" customHeight="1">
      <c r="A34" s="10" t="s">
        <v>8</v>
      </c>
      <c r="B34" s="10"/>
      <c r="C34" s="10"/>
      <c r="D34" s="11"/>
      <c r="E34" s="11"/>
      <c r="F34" s="10" t="s">
        <v>9</v>
      </c>
      <c r="G34" s="10"/>
      <c r="I34" s="10"/>
      <c r="K34" s="12" t="s">
        <v>93</v>
      </c>
      <c r="L34" s="10"/>
      <c r="M34" s="11"/>
      <c r="N34" s="11"/>
      <c r="O34" s="11"/>
      <c r="Q34" s="13" t="s">
        <v>94</v>
      </c>
      <c r="R34" s="10"/>
      <c r="T34" s="12"/>
      <c r="U34" s="11"/>
      <c r="W34" s="13"/>
      <c r="X34" s="13"/>
      <c r="Y34" s="224" t="s">
        <v>355</v>
      </c>
      <c r="Z34" s="13"/>
      <c r="AC34" s="13"/>
      <c r="AF34" s="12"/>
      <c r="AG34" s="13"/>
      <c r="AH34" s="13"/>
      <c r="AI34" s="13"/>
      <c r="AJ34" s="13"/>
      <c r="AK34" s="13"/>
      <c r="AQ34" s="14"/>
    </row>
    <row r="35" spans="1:43" ht="21" customHeight="1">
      <c r="A35" s="10"/>
      <c r="B35" s="10"/>
      <c r="C35" s="10"/>
      <c r="D35" s="11"/>
      <c r="E35" s="11"/>
      <c r="F35" s="11"/>
      <c r="G35" s="12"/>
      <c r="H35" s="10"/>
      <c r="I35" s="10"/>
      <c r="J35" s="10"/>
      <c r="K35" s="12" t="s">
        <v>13</v>
      </c>
      <c r="L35" s="10"/>
      <c r="M35" s="10"/>
      <c r="N35" s="10"/>
      <c r="O35" s="10"/>
      <c r="Q35" s="10"/>
      <c r="R35" s="10"/>
      <c r="T35" s="12"/>
      <c r="U35" s="10"/>
      <c r="W35" s="12"/>
      <c r="Y35" s="10"/>
      <c r="Z35" s="10"/>
      <c r="AA35" s="10"/>
      <c r="AB35" s="11"/>
      <c r="AC35" s="13"/>
      <c r="AD35" s="13"/>
      <c r="AE35" s="13"/>
      <c r="AF35" s="13"/>
      <c r="AG35" s="13"/>
      <c r="AH35" s="13"/>
      <c r="AI35" s="13"/>
      <c r="AJ35" s="13"/>
      <c r="AK35" s="13"/>
      <c r="AQ35" s="14"/>
    </row>
    <row r="36" spans="1:43" ht="21" customHeight="1">
      <c r="A36" s="13" t="s">
        <v>323</v>
      </c>
    </row>
    <row r="37" spans="1:43" ht="21" customHeight="1">
      <c r="A37" s="15" t="s">
        <v>324</v>
      </c>
    </row>
    <row r="38" spans="1:43" ht="14.25" customHeight="1">
      <c r="A38" s="6" t="s">
        <v>27</v>
      </c>
      <c r="B38" s="85"/>
      <c r="C38" s="85"/>
      <c r="D38" s="85"/>
      <c r="E38" s="85"/>
      <c r="F38" s="85"/>
      <c r="G38" s="85"/>
      <c r="H38" s="85"/>
      <c r="I38" s="85"/>
      <c r="J38" s="85"/>
    </row>
  </sheetData>
  <mergeCells count="16">
    <mergeCell ref="A22:A24"/>
    <mergeCell ref="A25:A27"/>
    <mergeCell ref="A28:A30"/>
    <mergeCell ref="A31:A33"/>
    <mergeCell ref="A5:B5"/>
    <mergeCell ref="A6:A9"/>
    <mergeCell ref="A10:A12"/>
    <mergeCell ref="A13:A15"/>
    <mergeCell ref="A16:A18"/>
    <mergeCell ref="A19:A21"/>
    <mergeCell ref="A4:W4"/>
    <mergeCell ref="U1:V1"/>
    <mergeCell ref="W1:Y1"/>
    <mergeCell ref="U2:V2"/>
    <mergeCell ref="W2:Y2"/>
    <mergeCell ref="A3:W3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559E4-8C6E-410F-AD20-10476036AEC0}">
  <dimension ref="A1:AQ38"/>
  <sheetViews>
    <sheetView zoomScale="90" zoomScaleNormal="90" workbookViewId="0">
      <selection activeCell="A3" sqref="A3:W3"/>
    </sheetView>
  </sheetViews>
  <sheetFormatPr defaultRowHeight="16.2"/>
  <cols>
    <col min="1" max="1" width="12.88671875" customWidth="1"/>
    <col min="2" max="2" width="9.44140625" customWidth="1"/>
    <col min="3" max="3" width="7.88671875" customWidth="1"/>
    <col min="4" max="22" width="7.109375" customWidth="1"/>
    <col min="23" max="23" width="8.44140625" customWidth="1"/>
    <col min="24" max="24" width="9" customWidth="1"/>
    <col min="257" max="257" width="12.88671875" customWidth="1"/>
    <col min="258" max="258" width="9.44140625" customWidth="1"/>
    <col min="259" max="259" width="7.88671875" customWidth="1"/>
    <col min="260" max="278" width="7.109375" customWidth="1"/>
    <col min="279" max="279" width="8.44140625" customWidth="1"/>
    <col min="280" max="280" width="9" customWidth="1"/>
    <col min="513" max="513" width="12.88671875" customWidth="1"/>
    <col min="514" max="514" width="9.44140625" customWidth="1"/>
    <col min="515" max="515" width="7.88671875" customWidth="1"/>
    <col min="516" max="534" width="7.109375" customWidth="1"/>
    <col min="535" max="535" width="8.44140625" customWidth="1"/>
    <col min="536" max="536" width="9" customWidth="1"/>
    <col min="769" max="769" width="12.88671875" customWidth="1"/>
    <col min="770" max="770" width="9.44140625" customWidth="1"/>
    <col min="771" max="771" width="7.88671875" customWidth="1"/>
    <col min="772" max="790" width="7.109375" customWidth="1"/>
    <col min="791" max="791" width="8.44140625" customWidth="1"/>
    <col min="792" max="792" width="9" customWidth="1"/>
    <col min="1025" max="1025" width="12.88671875" customWidth="1"/>
    <col min="1026" max="1026" width="9.44140625" customWidth="1"/>
    <col min="1027" max="1027" width="7.88671875" customWidth="1"/>
    <col min="1028" max="1046" width="7.109375" customWidth="1"/>
    <col min="1047" max="1047" width="8.44140625" customWidth="1"/>
    <col min="1048" max="1048" width="9" customWidth="1"/>
    <col min="1281" max="1281" width="12.88671875" customWidth="1"/>
    <col min="1282" max="1282" width="9.44140625" customWidth="1"/>
    <col min="1283" max="1283" width="7.88671875" customWidth="1"/>
    <col min="1284" max="1302" width="7.109375" customWidth="1"/>
    <col min="1303" max="1303" width="8.44140625" customWidth="1"/>
    <col min="1304" max="1304" width="9" customWidth="1"/>
    <col min="1537" max="1537" width="12.88671875" customWidth="1"/>
    <col min="1538" max="1538" width="9.44140625" customWidth="1"/>
    <col min="1539" max="1539" width="7.88671875" customWidth="1"/>
    <col min="1540" max="1558" width="7.109375" customWidth="1"/>
    <col min="1559" max="1559" width="8.44140625" customWidth="1"/>
    <col min="1560" max="1560" width="9" customWidth="1"/>
    <col min="1793" max="1793" width="12.88671875" customWidth="1"/>
    <col min="1794" max="1794" width="9.44140625" customWidth="1"/>
    <col min="1795" max="1795" width="7.88671875" customWidth="1"/>
    <col min="1796" max="1814" width="7.109375" customWidth="1"/>
    <col min="1815" max="1815" width="8.44140625" customWidth="1"/>
    <col min="1816" max="1816" width="9" customWidth="1"/>
    <col min="2049" max="2049" width="12.88671875" customWidth="1"/>
    <col min="2050" max="2050" width="9.44140625" customWidth="1"/>
    <col min="2051" max="2051" width="7.88671875" customWidth="1"/>
    <col min="2052" max="2070" width="7.109375" customWidth="1"/>
    <col min="2071" max="2071" width="8.44140625" customWidth="1"/>
    <col min="2072" max="2072" width="9" customWidth="1"/>
    <col min="2305" max="2305" width="12.88671875" customWidth="1"/>
    <col min="2306" max="2306" width="9.44140625" customWidth="1"/>
    <col min="2307" max="2307" width="7.88671875" customWidth="1"/>
    <col min="2308" max="2326" width="7.109375" customWidth="1"/>
    <col min="2327" max="2327" width="8.44140625" customWidth="1"/>
    <col min="2328" max="2328" width="9" customWidth="1"/>
    <col min="2561" max="2561" width="12.88671875" customWidth="1"/>
    <col min="2562" max="2562" width="9.44140625" customWidth="1"/>
    <col min="2563" max="2563" width="7.88671875" customWidth="1"/>
    <col min="2564" max="2582" width="7.109375" customWidth="1"/>
    <col min="2583" max="2583" width="8.44140625" customWidth="1"/>
    <col min="2584" max="2584" width="9" customWidth="1"/>
    <col min="2817" max="2817" width="12.88671875" customWidth="1"/>
    <col min="2818" max="2818" width="9.44140625" customWidth="1"/>
    <col min="2819" max="2819" width="7.88671875" customWidth="1"/>
    <col min="2820" max="2838" width="7.109375" customWidth="1"/>
    <col min="2839" max="2839" width="8.44140625" customWidth="1"/>
    <col min="2840" max="2840" width="9" customWidth="1"/>
    <col min="3073" max="3073" width="12.88671875" customWidth="1"/>
    <col min="3074" max="3074" width="9.44140625" customWidth="1"/>
    <col min="3075" max="3075" width="7.88671875" customWidth="1"/>
    <col min="3076" max="3094" width="7.109375" customWidth="1"/>
    <col min="3095" max="3095" width="8.44140625" customWidth="1"/>
    <col min="3096" max="3096" width="9" customWidth="1"/>
    <col min="3329" max="3329" width="12.88671875" customWidth="1"/>
    <col min="3330" max="3330" width="9.44140625" customWidth="1"/>
    <col min="3331" max="3331" width="7.88671875" customWidth="1"/>
    <col min="3332" max="3350" width="7.109375" customWidth="1"/>
    <col min="3351" max="3351" width="8.44140625" customWidth="1"/>
    <col min="3352" max="3352" width="9" customWidth="1"/>
    <col min="3585" max="3585" width="12.88671875" customWidth="1"/>
    <col min="3586" max="3586" width="9.44140625" customWidth="1"/>
    <col min="3587" max="3587" width="7.88671875" customWidth="1"/>
    <col min="3588" max="3606" width="7.109375" customWidth="1"/>
    <col min="3607" max="3607" width="8.44140625" customWidth="1"/>
    <col min="3608" max="3608" width="9" customWidth="1"/>
    <col min="3841" max="3841" width="12.88671875" customWidth="1"/>
    <col min="3842" max="3842" width="9.44140625" customWidth="1"/>
    <col min="3843" max="3843" width="7.88671875" customWidth="1"/>
    <col min="3844" max="3862" width="7.109375" customWidth="1"/>
    <col min="3863" max="3863" width="8.44140625" customWidth="1"/>
    <col min="3864" max="3864" width="9" customWidth="1"/>
    <col min="4097" max="4097" width="12.88671875" customWidth="1"/>
    <col min="4098" max="4098" width="9.44140625" customWidth="1"/>
    <col min="4099" max="4099" width="7.88671875" customWidth="1"/>
    <col min="4100" max="4118" width="7.109375" customWidth="1"/>
    <col min="4119" max="4119" width="8.44140625" customWidth="1"/>
    <col min="4120" max="4120" width="9" customWidth="1"/>
    <col min="4353" max="4353" width="12.88671875" customWidth="1"/>
    <col min="4354" max="4354" width="9.44140625" customWidth="1"/>
    <col min="4355" max="4355" width="7.88671875" customWidth="1"/>
    <col min="4356" max="4374" width="7.109375" customWidth="1"/>
    <col min="4375" max="4375" width="8.44140625" customWidth="1"/>
    <col min="4376" max="4376" width="9" customWidth="1"/>
    <col min="4609" max="4609" width="12.88671875" customWidth="1"/>
    <col min="4610" max="4610" width="9.44140625" customWidth="1"/>
    <col min="4611" max="4611" width="7.88671875" customWidth="1"/>
    <col min="4612" max="4630" width="7.109375" customWidth="1"/>
    <col min="4631" max="4631" width="8.44140625" customWidth="1"/>
    <col min="4632" max="4632" width="9" customWidth="1"/>
    <col min="4865" max="4865" width="12.88671875" customWidth="1"/>
    <col min="4866" max="4866" width="9.44140625" customWidth="1"/>
    <col min="4867" max="4867" width="7.88671875" customWidth="1"/>
    <col min="4868" max="4886" width="7.109375" customWidth="1"/>
    <col min="4887" max="4887" width="8.44140625" customWidth="1"/>
    <col min="4888" max="4888" width="9" customWidth="1"/>
    <col min="5121" max="5121" width="12.88671875" customWidth="1"/>
    <col min="5122" max="5122" width="9.44140625" customWidth="1"/>
    <col min="5123" max="5123" width="7.88671875" customWidth="1"/>
    <col min="5124" max="5142" width="7.109375" customWidth="1"/>
    <col min="5143" max="5143" width="8.44140625" customWidth="1"/>
    <col min="5144" max="5144" width="9" customWidth="1"/>
    <col min="5377" max="5377" width="12.88671875" customWidth="1"/>
    <col min="5378" max="5378" width="9.44140625" customWidth="1"/>
    <col min="5379" max="5379" width="7.88671875" customWidth="1"/>
    <col min="5380" max="5398" width="7.109375" customWidth="1"/>
    <col min="5399" max="5399" width="8.44140625" customWidth="1"/>
    <col min="5400" max="5400" width="9" customWidth="1"/>
    <col min="5633" max="5633" width="12.88671875" customWidth="1"/>
    <col min="5634" max="5634" width="9.44140625" customWidth="1"/>
    <col min="5635" max="5635" width="7.88671875" customWidth="1"/>
    <col min="5636" max="5654" width="7.109375" customWidth="1"/>
    <col min="5655" max="5655" width="8.44140625" customWidth="1"/>
    <col min="5656" max="5656" width="9" customWidth="1"/>
    <col min="5889" max="5889" width="12.88671875" customWidth="1"/>
    <col min="5890" max="5890" width="9.44140625" customWidth="1"/>
    <col min="5891" max="5891" width="7.88671875" customWidth="1"/>
    <col min="5892" max="5910" width="7.109375" customWidth="1"/>
    <col min="5911" max="5911" width="8.44140625" customWidth="1"/>
    <col min="5912" max="5912" width="9" customWidth="1"/>
    <col min="6145" max="6145" width="12.88671875" customWidth="1"/>
    <col min="6146" max="6146" width="9.44140625" customWidth="1"/>
    <col min="6147" max="6147" width="7.88671875" customWidth="1"/>
    <col min="6148" max="6166" width="7.109375" customWidth="1"/>
    <col min="6167" max="6167" width="8.44140625" customWidth="1"/>
    <col min="6168" max="6168" width="9" customWidth="1"/>
    <col min="6401" max="6401" width="12.88671875" customWidth="1"/>
    <col min="6402" max="6402" width="9.44140625" customWidth="1"/>
    <col min="6403" max="6403" width="7.88671875" customWidth="1"/>
    <col min="6404" max="6422" width="7.109375" customWidth="1"/>
    <col min="6423" max="6423" width="8.44140625" customWidth="1"/>
    <col min="6424" max="6424" width="9" customWidth="1"/>
    <col min="6657" max="6657" width="12.88671875" customWidth="1"/>
    <col min="6658" max="6658" width="9.44140625" customWidth="1"/>
    <col min="6659" max="6659" width="7.88671875" customWidth="1"/>
    <col min="6660" max="6678" width="7.109375" customWidth="1"/>
    <col min="6679" max="6679" width="8.44140625" customWidth="1"/>
    <col min="6680" max="6680" width="9" customWidth="1"/>
    <col min="6913" max="6913" width="12.88671875" customWidth="1"/>
    <col min="6914" max="6914" width="9.44140625" customWidth="1"/>
    <col min="6915" max="6915" width="7.88671875" customWidth="1"/>
    <col min="6916" max="6934" width="7.109375" customWidth="1"/>
    <col min="6935" max="6935" width="8.44140625" customWidth="1"/>
    <col min="6936" max="6936" width="9" customWidth="1"/>
    <col min="7169" max="7169" width="12.88671875" customWidth="1"/>
    <col min="7170" max="7170" width="9.44140625" customWidth="1"/>
    <col min="7171" max="7171" width="7.88671875" customWidth="1"/>
    <col min="7172" max="7190" width="7.109375" customWidth="1"/>
    <col min="7191" max="7191" width="8.44140625" customWidth="1"/>
    <col min="7192" max="7192" width="9" customWidth="1"/>
    <col min="7425" max="7425" width="12.88671875" customWidth="1"/>
    <col min="7426" max="7426" width="9.44140625" customWidth="1"/>
    <col min="7427" max="7427" width="7.88671875" customWidth="1"/>
    <col min="7428" max="7446" width="7.109375" customWidth="1"/>
    <col min="7447" max="7447" width="8.44140625" customWidth="1"/>
    <col min="7448" max="7448" width="9" customWidth="1"/>
    <col min="7681" max="7681" width="12.88671875" customWidth="1"/>
    <col min="7682" max="7682" width="9.44140625" customWidth="1"/>
    <col min="7683" max="7683" width="7.88671875" customWidth="1"/>
    <col min="7684" max="7702" width="7.109375" customWidth="1"/>
    <col min="7703" max="7703" width="8.44140625" customWidth="1"/>
    <col min="7704" max="7704" width="9" customWidth="1"/>
    <col min="7937" max="7937" width="12.88671875" customWidth="1"/>
    <col min="7938" max="7938" width="9.44140625" customWidth="1"/>
    <col min="7939" max="7939" width="7.88671875" customWidth="1"/>
    <col min="7940" max="7958" width="7.109375" customWidth="1"/>
    <col min="7959" max="7959" width="8.44140625" customWidth="1"/>
    <col min="7960" max="7960" width="9" customWidth="1"/>
    <col min="8193" max="8193" width="12.88671875" customWidth="1"/>
    <col min="8194" max="8194" width="9.44140625" customWidth="1"/>
    <col min="8195" max="8195" width="7.88671875" customWidth="1"/>
    <col min="8196" max="8214" width="7.109375" customWidth="1"/>
    <col min="8215" max="8215" width="8.44140625" customWidth="1"/>
    <col min="8216" max="8216" width="9" customWidth="1"/>
    <col min="8449" max="8449" width="12.88671875" customWidth="1"/>
    <col min="8450" max="8450" width="9.44140625" customWidth="1"/>
    <col min="8451" max="8451" width="7.88671875" customWidth="1"/>
    <col min="8452" max="8470" width="7.109375" customWidth="1"/>
    <col min="8471" max="8471" width="8.44140625" customWidth="1"/>
    <col min="8472" max="8472" width="9" customWidth="1"/>
    <col min="8705" max="8705" width="12.88671875" customWidth="1"/>
    <col min="8706" max="8706" width="9.44140625" customWidth="1"/>
    <col min="8707" max="8707" width="7.88671875" customWidth="1"/>
    <col min="8708" max="8726" width="7.109375" customWidth="1"/>
    <col min="8727" max="8727" width="8.44140625" customWidth="1"/>
    <col min="8728" max="8728" width="9" customWidth="1"/>
    <col min="8961" max="8961" width="12.88671875" customWidth="1"/>
    <col min="8962" max="8962" width="9.44140625" customWidth="1"/>
    <col min="8963" max="8963" width="7.88671875" customWidth="1"/>
    <col min="8964" max="8982" width="7.109375" customWidth="1"/>
    <col min="8983" max="8983" width="8.44140625" customWidth="1"/>
    <col min="8984" max="8984" width="9" customWidth="1"/>
    <col min="9217" max="9217" width="12.88671875" customWidth="1"/>
    <col min="9218" max="9218" width="9.44140625" customWidth="1"/>
    <col min="9219" max="9219" width="7.88671875" customWidth="1"/>
    <col min="9220" max="9238" width="7.109375" customWidth="1"/>
    <col min="9239" max="9239" width="8.44140625" customWidth="1"/>
    <col min="9240" max="9240" width="9" customWidth="1"/>
    <col min="9473" max="9473" width="12.88671875" customWidth="1"/>
    <col min="9474" max="9474" width="9.44140625" customWidth="1"/>
    <col min="9475" max="9475" width="7.88671875" customWidth="1"/>
    <col min="9476" max="9494" width="7.109375" customWidth="1"/>
    <col min="9495" max="9495" width="8.44140625" customWidth="1"/>
    <col min="9496" max="9496" width="9" customWidth="1"/>
    <col min="9729" max="9729" width="12.88671875" customWidth="1"/>
    <col min="9730" max="9730" width="9.44140625" customWidth="1"/>
    <col min="9731" max="9731" width="7.88671875" customWidth="1"/>
    <col min="9732" max="9750" width="7.109375" customWidth="1"/>
    <col min="9751" max="9751" width="8.44140625" customWidth="1"/>
    <col min="9752" max="9752" width="9" customWidth="1"/>
    <col min="9985" max="9985" width="12.88671875" customWidth="1"/>
    <col min="9986" max="9986" width="9.44140625" customWidth="1"/>
    <col min="9987" max="9987" width="7.88671875" customWidth="1"/>
    <col min="9988" max="10006" width="7.109375" customWidth="1"/>
    <col min="10007" max="10007" width="8.44140625" customWidth="1"/>
    <col min="10008" max="10008" width="9" customWidth="1"/>
    <col min="10241" max="10241" width="12.88671875" customWidth="1"/>
    <col min="10242" max="10242" width="9.44140625" customWidth="1"/>
    <col min="10243" max="10243" width="7.88671875" customWidth="1"/>
    <col min="10244" max="10262" width="7.109375" customWidth="1"/>
    <col min="10263" max="10263" width="8.44140625" customWidth="1"/>
    <col min="10264" max="10264" width="9" customWidth="1"/>
    <col min="10497" max="10497" width="12.88671875" customWidth="1"/>
    <col min="10498" max="10498" width="9.44140625" customWidth="1"/>
    <col min="10499" max="10499" width="7.88671875" customWidth="1"/>
    <col min="10500" max="10518" width="7.109375" customWidth="1"/>
    <col min="10519" max="10519" width="8.44140625" customWidth="1"/>
    <col min="10520" max="10520" width="9" customWidth="1"/>
    <col min="10753" max="10753" width="12.88671875" customWidth="1"/>
    <col min="10754" max="10754" width="9.44140625" customWidth="1"/>
    <col min="10755" max="10755" width="7.88671875" customWidth="1"/>
    <col min="10756" max="10774" width="7.109375" customWidth="1"/>
    <col min="10775" max="10775" width="8.44140625" customWidth="1"/>
    <col min="10776" max="10776" width="9" customWidth="1"/>
    <col min="11009" max="11009" width="12.88671875" customWidth="1"/>
    <col min="11010" max="11010" width="9.44140625" customWidth="1"/>
    <col min="11011" max="11011" width="7.88671875" customWidth="1"/>
    <col min="11012" max="11030" width="7.109375" customWidth="1"/>
    <col min="11031" max="11031" width="8.44140625" customWidth="1"/>
    <col min="11032" max="11032" width="9" customWidth="1"/>
    <col min="11265" max="11265" width="12.88671875" customWidth="1"/>
    <col min="11266" max="11266" width="9.44140625" customWidth="1"/>
    <col min="11267" max="11267" width="7.88671875" customWidth="1"/>
    <col min="11268" max="11286" width="7.109375" customWidth="1"/>
    <col min="11287" max="11287" width="8.44140625" customWidth="1"/>
    <col min="11288" max="11288" width="9" customWidth="1"/>
    <col min="11521" max="11521" width="12.88671875" customWidth="1"/>
    <col min="11522" max="11522" width="9.44140625" customWidth="1"/>
    <col min="11523" max="11523" width="7.88671875" customWidth="1"/>
    <col min="11524" max="11542" width="7.109375" customWidth="1"/>
    <col min="11543" max="11543" width="8.44140625" customWidth="1"/>
    <col min="11544" max="11544" width="9" customWidth="1"/>
    <col min="11777" max="11777" width="12.88671875" customWidth="1"/>
    <col min="11778" max="11778" width="9.44140625" customWidth="1"/>
    <col min="11779" max="11779" width="7.88671875" customWidth="1"/>
    <col min="11780" max="11798" width="7.109375" customWidth="1"/>
    <col min="11799" max="11799" width="8.44140625" customWidth="1"/>
    <col min="11800" max="11800" width="9" customWidth="1"/>
    <col min="12033" max="12033" width="12.88671875" customWidth="1"/>
    <col min="12034" max="12034" width="9.44140625" customWidth="1"/>
    <col min="12035" max="12035" width="7.88671875" customWidth="1"/>
    <col min="12036" max="12054" width="7.109375" customWidth="1"/>
    <col min="12055" max="12055" width="8.44140625" customWidth="1"/>
    <col min="12056" max="12056" width="9" customWidth="1"/>
    <col min="12289" max="12289" width="12.88671875" customWidth="1"/>
    <col min="12290" max="12290" width="9.44140625" customWidth="1"/>
    <col min="12291" max="12291" width="7.88671875" customWidth="1"/>
    <col min="12292" max="12310" width="7.109375" customWidth="1"/>
    <col min="12311" max="12311" width="8.44140625" customWidth="1"/>
    <col min="12312" max="12312" width="9" customWidth="1"/>
    <col min="12545" max="12545" width="12.88671875" customWidth="1"/>
    <col min="12546" max="12546" width="9.44140625" customWidth="1"/>
    <col min="12547" max="12547" width="7.88671875" customWidth="1"/>
    <col min="12548" max="12566" width="7.109375" customWidth="1"/>
    <col min="12567" max="12567" width="8.44140625" customWidth="1"/>
    <col min="12568" max="12568" width="9" customWidth="1"/>
    <col min="12801" max="12801" width="12.88671875" customWidth="1"/>
    <col min="12802" max="12802" width="9.44140625" customWidth="1"/>
    <col min="12803" max="12803" width="7.88671875" customWidth="1"/>
    <col min="12804" max="12822" width="7.109375" customWidth="1"/>
    <col min="12823" max="12823" width="8.44140625" customWidth="1"/>
    <col min="12824" max="12824" width="9" customWidth="1"/>
    <col min="13057" max="13057" width="12.88671875" customWidth="1"/>
    <col min="13058" max="13058" width="9.44140625" customWidth="1"/>
    <col min="13059" max="13059" width="7.88671875" customWidth="1"/>
    <col min="13060" max="13078" width="7.109375" customWidth="1"/>
    <col min="13079" max="13079" width="8.44140625" customWidth="1"/>
    <col min="13080" max="13080" width="9" customWidth="1"/>
    <col min="13313" max="13313" width="12.88671875" customWidth="1"/>
    <col min="13314" max="13314" width="9.44140625" customWidth="1"/>
    <col min="13315" max="13315" width="7.88671875" customWidth="1"/>
    <col min="13316" max="13334" width="7.109375" customWidth="1"/>
    <col min="13335" max="13335" width="8.44140625" customWidth="1"/>
    <col min="13336" max="13336" width="9" customWidth="1"/>
    <col min="13569" max="13569" width="12.88671875" customWidth="1"/>
    <col min="13570" max="13570" width="9.44140625" customWidth="1"/>
    <col min="13571" max="13571" width="7.88671875" customWidth="1"/>
    <col min="13572" max="13590" width="7.109375" customWidth="1"/>
    <col min="13591" max="13591" width="8.44140625" customWidth="1"/>
    <col min="13592" max="13592" width="9" customWidth="1"/>
    <col min="13825" max="13825" width="12.88671875" customWidth="1"/>
    <col min="13826" max="13826" width="9.44140625" customWidth="1"/>
    <col min="13827" max="13827" width="7.88671875" customWidth="1"/>
    <col min="13828" max="13846" width="7.109375" customWidth="1"/>
    <col min="13847" max="13847" width="8.44140625" customWidth="1"/>
    <col min="13848" max="13848" width="9" customWidth="1"/>
    <col min="14081" max="14081" width="12.88671875" customWidth="1"/>
    <col min="14082" max="14082" width="9.44140625" customWidth="1"/>
    <col min="14083" max="14083" width="7.88671875" customWidth="1"/>
    <col min="14084" max="14102" width="7.109375" customWidth="1"/>
    <col min="14103" max="14103" width="8.44140625" customWidth="1"/>
    <col min="14104" max="14104" width="9" customWidth="1"/>
    <col min="14337" max="14337" width="12.88671875" customWidth="1"/>
    <col min="14338" max="14338" width="9.44140625" customWidth="1"/>
    <col min="14339" max="14339" width="7.88671875" customWidth="1"/>
    <col min="14340" max="14358" width="7.109375" customWidth="1"/>
    <col min="14359" max="14359" width="8.44140625" customWidth="1"/>
    <col min="14360" max="14360" width="9" customWidth="1"/>
    <col min="14593" max="14593" width="12.88671875" customWidth="1"/>
    <col min="14594" max="14594" width="9.44140625" customWidth="1"/>
    <col min="14595" max="14595" width="7.88671875" customWidth="1"/>
    <col min="14596" max="14614" width="7.109375" customWidth="1"/>
    <col min="14615" max="14615" width="8.44140625" customWidth="1"/>
    <col min="14616" max="14616" width="9" customWidth="1"/>
    <col min="14849" max="14849" width="12.88671875" customWidth="1"/>
    <col min="14850" max="14850" width="9.44140625" customWidth="1"/>
    <col min="14851" max="14851" width="7.88671875" customWidth="1"/>
    <col min="14852" max="14870" width="7.109375" customWidth="1"/>
    <col min="14871" max="14871" width="8.44140625" customWidth="1"/>
    <col min="14872" max="14872" width="9" customWidth="1"/>
    <col min="15105" max="15105" width="12.88671875" customWidth="1"/>
    <col min="15106" max="15106" width="9.44140625" customWidth="1"/>
    <col min="15107" max="15107" width="7.88671875" customWidth="1"/>
    <col min="15108" max="15126" width="7.109375" customWidth="1"/>
    <col min="15127" max="15127" width="8.44140625" customWidth="1"/>
    <col min="15128" max="15128" width="9" customWidth="1"/>
    <col min="15361" max="15361" width="12.88671875" customWidth="1"/>
    <col min="15362" max="15362" width="9.44140625" customWidth="1"/>
    <col min="15363" max="15363" width="7.88671875" customWidth="1"/>
    <col min="15364" max="15382" width="7.109375" customWidth="1"/>
    <col min="15383" max="15383" width="8.44140625" customWidth="1"/>
    <col min="15384" max="15384" width="9" customWidth="1"/>
    <col min="15617" max="15617" width="12.88671875" customWidth="1"/>
    <col min="15618" max="15618" width="9.44140625" customWidth="1"/>
    <col min="15619" max="15619" width="7.88671875" customWidth="1"/>
    <col min="15620" max="15638" width="7.109375" customWidth="1"/>
    <col min="15639" max="15639" width="8.44140625" customWidth="1"/>
    <col min="15640" max="15640" width="9" customWidth="1"/>
    <col min="15873" max="15873" width="12.88671875" customWidth="1"/>
    <col min="15874" max="15874" width="9.44140625" customWidth="1"/>
    <col min="15875" max="15875" width="7.88671875" customWidth="1"/>
    <col min="15876" max="15894" width="7.109375" customWidth="1"/>
    <col min="15895" max="15895" width="8.44140625" customWidth="1"/>
    <col min="15896" max="15896" width="9" customWidth="1"/>
    <col min="16129" max="16129" width="12.88671875" customWidth="1"/>
    <col min="16130" max="16130" width="9.44140625" customWidth="1"/>
    <col min="16131" max="16131" width="7.88671875" customWidth="1"/>
    <col min="16132" max="16150" width="7.109375" customWidth="1"/>
    <col min="16151" max="16151" width="8.44140625" customWidth="1"/>
    <col min="16152" max="16152" width="9" customWidth="1"/>
  </cols>
  <sheetData>
    <row r="1" spans="1:25" s="74" customFormat="1">
      <c r="A1" s="19" t="s">
        <v>124</v>
      </c>
      <c r="T1" s="75"/>
      <c r="U1" s="164" t="s">
        <v>303</v>
      </c>
      <c r="V1" s="165"/>
      <c r="W1" s="166" t="s">
        <v>125</v>
      </c>
      <c r="X1" s="167"/>
      <c r="Y1" s="168"/>
    </row>
    <row r="2" spans="1:25" s="74" customFormat="1" ht="16.5" customHeight="1">
      <c r="A2" s="19" t="s">
        <v>304</v>
      </c>
      <c r="B2" s="216" t="s">
        <v>199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7"/>
      <c r="U2" s="164" t="s">
        <v>305</v>
      </c>
      <c r="V2" s="169"/>
      <c r="W2" s="166" t="s">
        <v>25</v>
      </c>
      <c r="X2" s="167"/>
      <c r="Y2" s="168"/>
    </row>
    <row r="3" spans="1:25" ht="31.5" customHeight="1">
      <c r="A3" s="214" t="s">
        <v>306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78"/>
      <c r="Y3" s="78"/>
    </row>
    <row r="4" spans="1:25" ht="21" customHeight="1">
      <c r="A4" s="215" t="s">
        <v>351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Y4" s="91" t="s">
        <v>322</v>
      </c>
    </row>
    <row r="5" spans="1:25" s="8" customFormat="1" ht="125.7" customHeight="1">
      <c r="A5" s="183" t="s">
        <v>308</v>
      </c>
      <c r="B5" s="177"/>
      <c r="C5" s="80" t="s">
        <v>41</v>
      </c>
      <c r="D5" s="80" t="s">
        <v>29</v>
      </c>
      <c r="E5" s="80" t="s">
        <v>100</v>
      </c>
      <c r="F5" s="81" t="s">
        <v>130</v>
      </c>
      <c r="G5" s="81" t="s">
        <v>30</v>
      </c>
      <c r="H5" s="81" t="s">
        <v>101</v>
      </c>
      <c r="I5" s="81" t="s">
        <v>31</v>
      </c>
      <c r="J5" s="81" t="s">
        <v>269</v>
      </c>
      <c r="K5" s="81" t="s">
        <v>270</v>
      </c>
      <c r="L5" s="81" t="s">
        <v>271</v>
      </c>
      <c r="M5" s="81" t="s">
        <v>255</v>
      </c>
      <c r="N5" s="82" t="s">
        <v>256</v>
      </c>
      <c r="O5" s="82" t="s">
        <v>34</v>
      </c>
      <c r="P5" s="82" t="s">
        <v>136</v>
      </c>
      <c r="Q5" s="81" t="s">
        <v>35</v>
      </c>
      <c r="R5" s="82" t="s">
        <v>123</v>
      </c>
      <c r="S5" s="82" t="s">
        <v>104</v>
      </c>
      <c r="T5" s="82" t="s">
        <v>277</v>
      </c>
      <c r="U5" s="82" t="s">
        <v>37</v>
      </c>
      <c r="V5" s="82" t="s">
        <v>38</v>
      </c>
      <c r="W5" s="82" t="s">
        <v>290</v>
      </c>
      <c r="X5" s="82" t="s">
        <v>105</v>
      </c>
      <c r="Y5" s="86" t="s">
        <v>268</v>
      </c>
    </row>
    <row r="6" spans="1:25" s="9" customFormat="1" ht="16.2" customHeight="1">
      <c r="A6" s="184" t="s">
        <v>41</v>
      </c>
      <c r="B6" s="92" t="s">
        <v>42</v>
      </c>
      <c r="C6" s="126">
        <v>250</v>
      </c>
      <c r="D6" s="127">
        <v>22</v>
      </c>
      <c r="E6" s="127">
        <v>7</v>
      </c>
      <c r="F6" s="127">
        <v>29</v>
      </c>
      <c r="G6" s="127">
        <v>24</v>
      </c>
      <c r="H6" s="127">
        <v>54</v>
      </c>
      <c r="I6" s="127">
        <v>26</v>
      </c>
      <c r="J6" s="127">
        <v>4</v>
      </c>
      <c r="K6" s="127">
        <v>1</v>
      </c>
      <c r="L6" s="127">
        <v>9</v>
      </c>
      <c r="M6" s="127">
        <v>22</v>
      </c>
      <c r="N6" s="127">
        <v>8</v>
      </c>
      <c r="O6" s="127" t="s">
        <v>24</v>
      </c>
      <c r="P6" s="127">
        <v>4</v>
      </c>
      <c r="Q6" s="127">
        <v>1</v>
      </c>
      <c r="R6" s="127">
        <v>1</v>
      </c>
      <c r="S6" s="127">
        <v>1</v>
      </c>
      <c r="T6" s="127">
        <v>4</v>
      </c>
      <c r="U6" s="127">
        <v>1</v>
      </c>
      <c r="V6" s="127">
        <v>7</v>
      </c>
      <c r="W6" s="127">
        <v>6</v>
      </c>
      <c r="X6" s="127">
        <v>19</v>
      </c>
      <c r="Y6" s="127" t="s">
        <v>24</v>
      </c>
    </row>
    <row r="7" spans="1:25" s="9" customFormat="1" ht="16.2" customHeight="1">
      <c r="A7" s="184"/>
      <c r="B7" s="92" t="s">
        <v>43</v>
      </c>
      <c r="C7" s="128">
        <v>71</v>
      </c>
      <c r="D7" s="129">
        <v>10</v>
      </c>
      <c r="E7" s="129" t="s">
        <v>24</v>
      </c>
      <c r="F7" s="129">
        <v>4</v>
      </c>
      <c r="G7" s="129">
        <v>11</v>
      </c>
      <c r="H7" s="129">
        <v>28</v>
      </c>
      <c r="I7" s="129">
        <v>2</v>
      </c>
      <c r="J7" s="129">
        <v>2</v>
      </c>
      <c r="K7" s="129">
        <v>1</v>
      </c>
      <c r="L7" s="129">
        <v>2</v>
      </c>
      <c r="M7" s="129">
        <v>3</v>
      </c>
      <c r="N7" s="129" t="s">
        <v>24</v>
      </c>
      <c r="O7" s="129" t="s">
        <v>24</v>
      </c>
      <c r="P7" s="129">
        <v>4</v>
      </c>
      <c r="Q7" s="129" t="s">
        <v>24</v>
      </c>
      <c r="R7" s="129" t="s">
        <v>24</v>
      </c>
      <c r="S7" s="129">
        <v>1</v>
      </c>
      <c r="T7" s="129" t="s">
        <v>24</v>
      </c>
      <c r="U7" s="129" t="s">
        <v>24</v>
      </c>
      <c r="V7" s="129">
        <v>2</v>
      </c>
      <c r="W7" s="129">
        <v>1</v>
      </c>
      <c r="X7" s="129" t="s">
        <v>24</v>
      </c>
      <c r="Y7" s="129" t="s">
        <v>24</v>
      </c>
    </row>
    <row r="8" spans="1:25" s="9" customFormat="1" ht="16.2" customHeight="1">
      <c r="A8" s="184"/>
      <c r="B8" s="83" t="s">
        <v>44</v>
      </c>
      <c r="C8" s="128">
        <v>179</v>
      </c>
      <c r="D8" s="129">
        <v>12</v>
      </c>
      <c r="E8" s="129">
        <v>7</v>
      </c>
      <c r="F8" s="129">
        <v>25</v>
      </c>
      <c r="G8" s="129">
        <v>13</v>
      </c>
      <c r="H8" s="129">
        <v>26</v>
      </c>
      <c r="I8" s="129">
        <v>24</v>
      </c>
      <c r="J8" s="129">
        <v>2</v>
      </c>
      <c r="K8" s="129" t="s">
        <v>24</v>
      </c>
      <c r="L8" s="129">
        <v>7</v>
      </c>
      <c r="M8" s="129">
        <v>19</v>
      </c>
      <c r="N8" s="129">
        <v>8</v>
      </c>
      <c r="O8" s="129" t="s">
        <v>24</v>
      </c>
      <c r="P8" s="129" t="s">
        <v>24</v>
      </c>
      <c r="Q8" s="129">
        <v>1</v>
      </c>
      <c r="R8" s="129">
        <v>1</v>
      </c>
      <c r="S8" s="129" t="s">
        <v>24</v>
      </c>
      <c r="T8" s="129">
        <v>4</v>
      </c>
      <c r="U8" s="129">
        <v>1</v>
      </c>
      <c r="V8" s="129">
        <v>5</v>
      </c>
      <c r="W8" s="129">
        <v>5</v>
      </c>
      <c r="X8" s="129">
        <v>19</v>
      </c>
      <c r="Y8" s="129" t="s">
        <v>24</v>
      </c>
    </row>
    <row r="9" spans="1:25" s="9" customFormat="1" ht="16.2" customHeight="1">
      <c r="A9" s="184"/>
      <c r="B9" s="83" t="s">
        <v>45</v>
      </c>
      <c r="C9" s="130">
        <v>71.599999999999994</v>
      </c>
      <c r="D9" s="131">
        <v>54.5</v>
      </c>
      <c r="E9" s="131">
        <v>100</v>
      </c>
      <c r="F9" s="131">
        <v>86.2</v>
      </c>
      <c r="G9" s="131" t="s">
        <v>330</v>
      </c>
      <c r="H9" s="131">
        <v>48.1</v>
      </c>
      <c r="I9" s="131">
        <v>92.3</v>
      </c>
      <c r="J9" s="131" t="s">
        <v>51</v>
      </c>
      <c r="K9" s="131" t="s">
        <v>24</v>
      </c>
      <c r="L9" s="131">
        <v>77.8</v>
      </c>
      <c r="M9" s="131">
        <v>86.4</v>
      </c>
      <c r="N9" s="131" t="s">
        <v>60</v>
      </c>
      <c r="O9" s="131" t="s">
        <v>24</v>
      </c>
      <c r="P9" s="131" t="s">
        <v>24</v>
      </c>
      <c r="Q9" s="131" t="s">
        <v>60</v>
      </c>
      <c r="R9" s="131" t="s">
        <v>60</v>
      </c>
      <c r="S9" s="131" t="s">
        <v>24</v>
      </c>
      <c r="T9" s="131">
        <v>100</v>
      </c>
      <c r="U9" s="131" t="s">
        <v>60</v>
      </c>
      <c r="V9" s="131">
        <v>71.400000000000006</v>
      </c>
      <c r="W9" s="131" t="s">
        <v>331</v>
      </c>
      <c r="X9" s="131">
        <v>100</v>
      </c>
      <c r="Y9" s="131" t="s">
        <v>24</v>
      </c>
    </row>
    <row r="10" spans="1:25" s="9" customFormat="1" ht="16.2" customHeight="1">
      <c r="A10" s="182" t="s">
        <v>61</v>
      </c>
      <c r="B10" s="83" t="s">
        <v>62</v>
      </c>
      <c r="C10" s="128">
        <v>35</v>
      </c>
      <c r="D10" s="129">
        <v>3</v>
      </c>
      <c r="E10" s="129" t="s">
        <v>24</v>
      </c>
      <c r="F10" s="129">
        <v>2</v>
      </c>
      <c r="G10" s="129" t="s">
        <v>24</v>
      </c>
      <c r="H10" s="129">
        <v>24</v>
      </c>
      <c r="I10" s="129">
        <v>2</v>
      </c>
      <c r="J10" s="129">
        <v>1</v>
      </c>
      <c r="K10" s="129" t="s">
        <v>24</v>
      </c>
      <c r="L10" s="129" t="s">
        <v>24</v>
      </c>
      <c r="M10" s="129">
        <v>2</v>
      </c>
      <c r="N10" s="129" t="s">
        <v>24</v>
      </c>
      <c r="O10" s="129" t="s">
        <v>24</v>
      </c>
      <c r="P10" s="129" t="s">
        <v>24</v>
      </c>
      <c r="Q10" s="129" t="s">
        <v>24</v>
      </c>
      <c r="R10" s="129" t="s">
        <v>24</v>
      </c>
      <c r="S10" s="129" t="s">
        <v>24</v>
      </c>
      <c r="T10" s="129" t="s">
        <v>24</v>
      </c>
      <c r="U10" s="129" t="s">
        <v>24</v>
      </c>
      <c r="V10" s="129" t="s">
        <v>24</v>
      </c>
      <c r="W10" s="129">
        <v>1</v>
      </c>
      <c r="X10" s="129" t="s">
        <v>24</v>
      </c>
      <c r="Y10" s="129" t="s">
        <v>24</v>
      </c>
    </row>
    <row r="11" spans="1:25" s="9" customFormat="1" ht="16.2" customHeight="1">
      <c r="A11" s="182"/>
      <c r="B11" s="83" t="s">
        <v>44</v>
      </c>
      <c r="C11" s="128">
        <v>152</v>
      </c>
      <c r="D11" s="129">
        <v>4</v>
      </c>
      <c r="E11" s="129">
        <v>7</v>
      </c>
      <c r="F11" s="129">
        <v>25</v>
      </c>
      <c r="G11" s="129">
        <v>2</v>
      </c>
      <c r="H11" s="129">
        <v>26</v>
      </c>
      <c r="I11" s="129">
        <v>23</v>
      </c>
      <c r="J11" s="129">
        <v>2</v>
      </c>
      <c r="K11" s="129" t="s">
        <v>24</v>
      </c>
      <c r="L11" s="129">
        <v>6</v>
      </c>
      <c r="M11" s="129">
        <v>17</v>
      </c>
      <c r="N11" s="129">
        <v>8</v>
      </c>
      <c r="O11" s="129" t="s">
        <v>24</v>
      </c>
      <c r="P11" s="129" t="s">
        <v>24</v>
      </c>
      <c r="Q11" s="129" t="s">
        <v>24</v>
      </c>
      <c r="R11" s="129" t="s">
        <v>24</v>
      </c>
      <c r="S11" s="129" t="s">
        <v>24</v>
      </c>
      <c r="T11" s="129">
        <v>4</v>
      </c>
      <c r="U11" s="129">
        <v>1</v>
      </c>
      <c r="V11" s="129">
        <v>3</v>
      </c>
      <c r="W11" s="129">
        <v>5</v>
      </c>
      <c r="X11" s="129">
        <v>19</v>
      </c>
      <c r="Y11" s="129" t="s">
        <v>24</v>
      </c>
    </row>
    <row r="12" spans="1:25" s="9" customFormat="1" ht="16.2" customHeight="1">
      <c r="A12" s="182"/>
      <c r="B12" s="83" t="s">
        <v>45</v>
      </c>
      <c r="C12" s="130">
        <v>81.3</v>
      </c>
      <c r="D12" s="131">
        <v>57.1</v>
      </c>
      <c r="E12" s="131">
        <v>100</v>
      </c>
      <c r="F12" s="131">
        <v>92.6</v>
      </c>
      <c r="G12" s="131" t="s">
        <v>60</v>
      </c>
      <c r="H12" s="131">
        <v>52</v>
      </c>
      <c r="I12" s="131">
        <v>92</v>
      </c>
      <c r="J12" s="131" t="s">
        <v>71</v>
      </c>
      <c r="K12" s="131" t="s">
        <v>24</v>
      </c>
      <c r="L12" s="131">
        <v>100</v>
      </c>
      <c r="M12" s="131">
        <v>89.5</v>
      </c>
      <c r="N12" s="131" t="s">
        <v>60</v>
      </c>
      <c r="O12" s="131" t="s">
        <v>24</v>
      </c>
      <c r="P12" s="131" t="s">
        <v>24</v>
      </c>
      <c r="Q12" s="131" t="s">
        <v>24</v>
      </c>
      <c r="R12" s="131" t="s">
        <v>24</v>
      </c>
      <c r="S12" s="131" t="s">
        <v>24</v>
      </c>
      <c r="T12" s="131">
        <v>100</v>
      </c>
      <c r="U12" s="131" t="s">
        <v>60</v>
      </c>
      <c r="V12" s="131" t="s">
        <v>60</v>
      </c>
      <c r="W12" s="131" t="s">
        <v>331</v>
      </c>
      <c r="X12" s="131">
        <v>100</v>
      </c>
      <c r="Y12" s="131" t="s">
        <v>24</v>
      </c>
    </row>
    <row r="13" spans="1:25" s="9" customFormat="1" ht="16.2" customHeight="1">
      <c r="A13" s="182" t="s">
        <v>73</v>
      </c>
      <c r="B13" s="83" t="s">
        <v>62</v>
      </c>
      <c r="C13" s="128">
        <v>1</v>
      </c>
      <c r="D13" s="129" t="s">
        <v>24</v>
      </c>
      <c r="E13" s="129" t="s">
        <v>24</v>
      </c>
      <c r="F13" s="129">
        <v>1</v>
      </c>
      <c r="G13" s="129" t="s">
        <v>24</v>
      </c>
      <c r="H13" s="129" t="s">
        <v>24</v>
      </c>
      <c r="I13" s="129" t="s">
        <v>24</v>
      </c>
      <c r="J13" s="129" t="s">
        <v>24</v>
      </c>
      <c r="K13" s="129" t="s">
        <v>24</v>
      </c>
      <c r="L13" s="129" t="s">
        <v>24</v>
      </c>
      <c r="M13" s="129" t="s">
        <v>24</v>
      </c>
      <c r="N13" s="129" t="s">
        <v>24</v>
      </c>
      <c r="O13" s="129" t="s">
        <v>24</v>
      </c>
      <c r="P13" s="129" t="s">
        <v>24</v>
      </c>
      <c r="Q13" s="129" t="s">
        <v>24</v>
      </c>
      <c r="R13" s="129" t="s">
        <v>24</v>
      </c>
      <c r="S13" s="129" t="s">
        <v>24</v>
      </c>
      <c r="T13" s="129" t="s">
        <v>24</v>
      </c>
      <c r="U13" s="129" t="s">
        <v>24</v>
      </c>
      <c r="V13" s="129" t="s">
        <v>24</v>
      </c>
      <c r="W13" s="129" t="s">
        <v>24</v>
      </c>
      <c r="X13" s="129" t="s">
        <v>24</v>
      </c>
      <c r="Y13" s="129" t="s">
        <v>24</v>
      </c>
    </row>
    <row r="14" spans="1:25" s="9" customFormat="1" ht="16.2" customHeight="1">
      <c r="A14" s="182"/>
      <c r="B14" s="83" t="s">
        <v>44</v>
      </c>
      <c r="C14" s="128" t="s">
        <v>24</v>
      </c>
      <c r="D14" s="129" t="s">
        <v>24</v>
      </c>
      <c r="E14" s="129" t="s">
        <v>24</v>
      </c>
      <c r="F14" s="129" t="s">
        <v>24</v>
      </c>
      <c r="G14" s="129" t="s">
        <v>24</v>
      </c>
      <c r="H14" s="129" t="s">
        <v>24</v>
      </c>
      <c r="I14" s="129" t="s">
        <v>24</v>
      </c>
      <c r="J14" s="129" t="s">
        <v>24</v>
      </c>
      <c r="K14" s="129" t="s">
        <v>24</v>
      </c>
      <c r="L14" s="129" t="s">
        <v>24</v>
      </c>
      <c r="M14" s="129" t="s">
        <v>24</v>
      </c>
      <c r="N14" s="129" t="s">
        <v>24</v>
      </c>
      <c r="O14" s="129" t="s">
        <v>24</v>
      </c>
      <c r="P14" s="129" t="s">
        <v>24</v>
      </c>
      <c r="Q14" s="129" t="s">
        <v>24</v>
      </c>
      <c r="R14" s="129" t="s">
        <v>24</v>
      </c>
      <c r="S14" s="129" t="s">
        <v>24</v>
      </c>
      <c r="T14" s="129" t="s">
        <v>24</v>
      </c>
      <c r="U14" s="129" t="s">
        <v>24</v>
      </c>
      <c r="V14" s="129" t="s">
        <v>24</v>
      </c>
      <c r="W14" s="129" t="s">
        <v>24</v>
      </c>
      <c r="X14" s="129" t="s">
        <v>24</v>
      </c>
      <c r="Y14" s="129" t="s">
        <v>24</v>
      </c>
    </row>
    <row r="15" spans="1:25" s="9" customFormat="1" ht="16.2" customHeight="1">
      <c r="A15" s="182"/>
      <c r="B15" s="83" t="s">
        <v>45</v>
      </c>
      <c r="C15" s="130" t="s">
        <v>24</v>
      </c>
      <c r="D15" s="131" t="s">
        <v>24</v>
      </c>
      <c r="E15" s="131" t="s">
        <v>24</v>
      </c>
      <c r="F15" s="131" t="s">
        <v>24</v>
      </c>
      <c r="G15" s="131" t="s">
        <v>24</v>
      </c>
      <c r="H15" s="131" t="s">
        <v>24</v>
      </c>
      <c r="I15" s="131" t="s">
        <v>24</v>
      </c>
      <c r="J15" s="131" t="s">
        <v>24</v>
      </c>
      <c r="K15" s="131" t="s">
        <v>24</v>
      </c>
      <c r="L15" s="131" t="s">
        <v>24</v>
      </c>
      <c r="M15" s="131" t="s">
        <v>24</v>
      </c>
      <c r="N15" s="131" t="s">
        <v>24</v>
      </c>
      <c r="O15" s="131" t="s">
        <v>24</v>
      </c>
      <c r="P15" s="131" t="s">
        <v>24</v>
      </c>
      <c r="Q15" s="131" t="s">
        <v>24</v>
      </c>
      <c r="R15" s="131" t="s">
        <v>24</v>
      </c>
      <c r="S15" s="131" t="s">
        <v>24</v>
      </c>
      <c r="T15" s="131" t="s">
        <v>24</v>
      </c>
      <c r="U15" s="131" t="s">
        <v>24</v>
      </c>
      <c r="V15" s="131" t="s">
        <v>24</v>
      </c>
      <c r="W15" s="131" t="s">
        <v>24</v>
      </c>
      <c r="X15" s="131" t="s">
        <v>24</v>
      </c>
      <c r="Y15" s="131" t="s">
        <v>24</v>
      </c>
    </row>
    <row r="16" spans="1:25" s="9" customFormat="1" ht="16.2" customHeight="1">
      <c r="A16" s="180" t="s">
        <v>75</v>
      </c>
      <c r="B16" s="83" t="s">
        <v>62</v>
      </c>
      <c r="C16" s="128">
        <v>19</v>
      </c>
      <c r="D16" s="129">
        <v>7</v>
      </c>
      <c r="E16" s="129" t="s">
        <v>24</v>
      </c>
      <c r="F16" s="129">
        <v>1</v>
      </c>
      <c r="G16" s="129">
        <v>10</v>
      </c>
      <c r="H16" s="129" t="s">
        <v>24</v>
      </c>
      <c r="I16" s="129" t="s">
        <v>24</v>
      </c>
      <c r="J16" s="129" t="s">
        <v>24</v>
      </c>
      <c r="K16" s="129">
        <v>1</v>
      </c>
      <c r="L16" s="129" t="s">
        <v>24</v>
      </c>
      <c r="M16" s="129" t="s">
        <v>24</v>
      </c>
      <c r="N16" s="129" t="s">
        <v>24</v>
      </c>
      <c r="O16" s="129" t="s">
        <v>24</v>
      </c>
      <c r="P16" s="129" t="s">
        <v>24</v>
      </c>
      <c r="Q16" s="129" t="s">
        <v>24</v>
      </c>
      <c r="R16" s="129" t="s">
        <v>24</v>
      </c>
      <c r="S16" s="129" t="s">
        <v>24</v>
      </c>
      <c r="T16" s="129" t="s">
        <v>24</v>
      </c>
      <c r="U16" s="129" t="s">
        <v>24</v>
      </c>
      <c r="V16" s="129" t="s">
        <v>24</v>
      </c>
      <c r="W16" s="129" t="s">
        <v>24</v>
      </c>
      <c r="X16" s="129" t="s">
        <v>24</v>
      </c>
      <c r="Y16" s="129" t="s">
        <v>24</v>
      </c>
    </row>
    <row r="17" spans="1:25" s="9" customFormat="1" ht="16.2" customHeight="1">
      <c r="A17" s="181"/>
      <c r="B17" s="83" t="s">
        <v>44</v>
      </c>
      <c r="C17" s="128">
        <v>21</v>
      </c>
      <c r="D17" s="129">
        <v>8</v>
      </c>
      <c r="E17" s="129" t="s">
        <v>24</v>
      </c>
      <c r="F17" s="129" t="s">
        <v>24</v>
      </c>
      <c r="G17" s="129">
        <v>9</v>
      </c>
      <c r="H17" s="129" t="s">
        <v>24</v>
      </c>
      <c r="I17" s="129">
        <v>1</v>
      </c>
      <c r="J17" s="129" t="s">
        <v>24</v>
      </c>
      <c r="K17" s="129" t="s">
        <v>24</v>
      </c>
      <c r="L17" s="129">
        <v>1</v>
      </c>
      <c r="M17" s="129" t="s">
        <v>24</v>
      </c>
      <c r="N17" s="129" t="s">
        <v>24</v>
      </c>
      <c r="O17" s="129" t="s">
        <v>24</v>
      </c>
      <c r="P17" s="129" t="s">
        <v>24</v>
      </c>
      <c r="Q17" s="129">
        <v>1</v>
      </c>
      <c r="R17" s="129" t="s">
        <v>24</v>
      </c>
      <c r="S17" s="129" t="s">
        <v>24</v>
      </c>
      <c r="T17" s="129" t="s">
        <v>24</v>
      </c>
      <c r="U17" s="129" t="s">
        <v>24</v>
      </c>
      <c r="V17" s="129">
        <v>1</v>
      </c>
      <c r="W17" s="129" t="s">
        <v>24</v>
      </c>
      <c r="X17" s="129" t="s">
        <v>24</v>
      </c>
      <c r="Y17" s="129" t="s">
        <v>24</v>
      </c>
    </row>
    <row r="18" spans="1:25" s="9" customFormat="1" ht="16.2" customHeight="1">
      <c r="A18" s="185"/>
      <c r="B18" s="83" t="s">
        <v>45</v>
      </c>
      <c r="C18" s="130" t="s">
        <v>332</v>
      </c>
      <c r="D18" s="131" t="s">
        <v>169</v>
      </c>
      <c r="E18" s="131" t="s">
        <v>24</v>
      </c>
      <c r="F18" s="131" t="s">
        <v>24</v>
      </c>
      <c r="G18" s="131" t="s">
        <v>333</v>
      </c>
      <c r="H18" s="131" t="s">
        <v>24</v>
      </c>
      <c r="I18" s="131" t="s">
        <v>60</v>
      </c>
      <c r="J18" s="131" t="s">
        <v>24</v>
      </c>
      <c r="K18" s="131" t="s">
        <v>24</v>
      </c>
      <c r="L18" s="131" t="s">
        <v>60</v>
      </c>
      <c r="M18" s="131" t="s">
        <v>24</v>
      </c>
      <c r="N18" s="131" t="s">
        <v>24</v>
      </c>
      <c r="O18" s="131" t="s">
        <v>24</v>
      </c>
      <c r="P18" s="131" t="s">
        <v>24</v>
      </c>
      <c r="Q18" s="131" t="s">
        <v>60</v>
      </c>
      <c r="R18" s="131" t="s">
        <v>24</v>
      </c>
      <c r="S18" s="131" t="s">
        <v>24</v>
      </c>
      <c r="T18" s="131" t="s">
        <v>24</v>
      </c>
      <c r="U18" s="131" t="s">
        <v>24</v>
      </c>
      <c r="V18" s="131" t="s">
        <v>60</v>
      </c>
      <c r="W18" s="131" t="s">
        <v>24</v>
      </c>
      <c r="X18" s="131" t="s">
        <v>24</v>
      </c>
      <c r="Y18" s="131" t="s">
        <v>24</v>
      </c>
    </row>
    <row r="19" spans="1:25" s="9" customFormat="1" ht="16.2" customHeight="1">
      <c r="A19" s="182" t="s">
        <v>85</v>
      </c>
      <c r="B19" s="83" t="s">
        <v>62</v>
      </c>
      <c r="C19" s="132" t="s">
        <v>24</v>
      </c>
      <c r="D19" s="133" t="s">
        <v>24</v>
      </c>
      <c r="E19" s="133" t="s">
        <v>24</v>
      </c>
      <c r="F19" s="133" t="s">
        <v>24</v>
      </c>
      <c r="G19" s="133" t="s">
        <v>24</v>
      </c>
      <c r="H19" s="133" t="s">
        <v>24</v>
      </c>
      <c r="I19" s="133" t="s">
        <v>24</v>
      </c>
      <c r="J19" s="133" t="s">
        <v>24</v>
      </c>
      <c r="K19" s="133" t="s">
        <v>24</v>
      </c>
      <c r="L19" s="133" t="s">
        <v>24</v>
      </c>
      <c r="M19" s="133" t="s">
        <v>24</v>
      </c>
      <c r="N19" s="133" t="s">
        <v>24</v>
      </c>
      <c r="O19" s="133" t="s">
        <v>24</v>
      </c>
      <c r="P19" s="133" t="s">
        <v>24</v>
      </c>
      <c r="Q19" s="133" t="s">
        <v>24</v>
      </c>
      <c r="R19" s="133" t="s">
        <v>24</v>
      </c>
      <c r="S19" s="133" t="s">
        <v>24</v>
      </c>
      <c r="T19" s="133" t="s">
        <v>24</v>
      </c>
      <c r="U19" s="133" t="s">
        <v>24</v>
      </c>
      <c r="V19" s="133" t="s">
        <v>24</v>
      </c>
      <c r="W19" s="133" t="s">
        <v>24</v>
      </c>
      <c r="X19" s="133" t="s">
        <v>24</v>
      </c>
      <c r="Y19" s="133" t="s">
        <v>24</v>
      </c>
    </row>
    <row r="20" spans="1:25" s="9" customFormat="1" ht="16.2" customHeight="1">
      <c r="A20" s="182"/>
      <c r="B20" s="83" t="s">
        <v>44</v>
      </c>
      <c r="C20" s="132" t="s">
        <v>24</v>
      </c>
      <c r="D20" s="133" t="s">
        <v>24</v>
      </c>
      <c r="E20" s="133" t="s">
        <v>24</v>
      </c>
      <c r="F20" s="133" t="s">
        <v>24</v>
      </c>
      <c r="G20" s="133" t="s">
        <v>24</v>
      </c>
      <c r="H20" s="133" t="s">
        <v>24</v>
      </c>
      <c r="I20" s="133" t="s">
        <v>24</v>
      </c>
      <c r="J20" s="133" t="s">
        <v>24</v>
      </c>
      <c r="K20" s="133" t="s">
        <v>24</v>
      </c>
      <c r="L20" s="133" t="s">
        <v>24</v>
      </c>
      <c r="M20" s="133" t="s">
        <v>24</v>
      </c>
      <c r="N20" s="133" t="s">
        <v>24</v>
      </c>
      <c r="O20" s="133" t="s">
        <v>24</v>
      </c>
      <c r="P20" s="133" t="s">
        <v>24</v>
      </c>
      <c r="Q20" s="133" t="s">
        <v>24</v>
      </c>
      <c r="R20" s="133" t="s">
        <v>24</v>
      </c>
      <c r="S20" s="133" t="s">
        <v>24</v>
      </c>
      <c r="T20" s="133" t="s">
        <v>24</v>
      </c>
      <c r="U20" s="133" t="s">
        <v>24</v>
      </c>
      <c r="V20" s="133" t="s">
        <v>24</v>
      </c>
      <c r="W20" s="133" t="s">
        <v>24</v>
      </c>
      <c r="X20" s="133" t="s">
        <v>24</v>
      </c>
      <c r="Y20" s="133" t="s">
        <v>24</v>
      </c>
    </row>
    <row r="21" spans="1:25" s="9" customFormat="1" ht="16.2" customHeight="1">
      <c r="A21" s="182"/>
      <c r="B21" s="83" t="s">
        <v>45</v>
      </c>
      <c r="C21" s="132" t="s">
        <v>24</v>
      </c>
      <c r="D21" s="133" t="s">
        <v>24</v>
      </c>
      <c r="E21" s="133" t="s">
        <v>24</v>
      </c>
      <c r="F21" s="133" t="s">
        <v>24</v>
      </c>
      <c r="G21" s="133" t="s">
        <v>24</v>
      </c>
      <c r="H21" s="133" t="s">
        <v>24</v>
      </c>
      <c r="I21" s="133" t="s">
        <v>24</v>
      </c>
      <c r="J21" s="133" t="s">
        <v>24</v>
      </c>
      <c r="K21" s="133" t="s">
        <v>24</v>
      </c>
      <c r="L21" s="133" t="s">
        <v>24</v>
      </c>
      <c r="M21" s="133" t="s">
        <v>24</v>
      </c>
      <c r="N21" s="133" t="s">
        <v>24</v>
      </c>
      <c r="O21" s="133" t="s">
        <v>24</v>
      </c>
      <c r="P21" s="133" t="s">
        <v>24</v>
      </c>
      <c r="Q21" s="133" t="s">
        <v>24</v>
      </c>
      <c r="R21" s="133" t="s">
        <v>24</v>
      </c>
      <c r="S21" s="133" t="s">
        <v>24</v>
      </c>
      <c r="T21" s="133" t="s">
        <v>24</v>
      </c>
      <c r="U21" s="133" t="s">
        <v>24</v>
      </c>
      <c r="V21" s="133" t="s">
        <v>24</v>
      </c>
      <c r="W21" s="133" t="s">
        <v>24</v>
      </c>
      <c r="X21" s="133" t="s">
        <v>24</v>
      </c>
      <c r="Y21" s="133" t="s">
        <v>24</v>
      </c>
    </row>
    <row r="22" spans="1:25" s="9" customFormat="1" ht="16.2" customHeight="1">
      <c r="A22" s="180" t="s">
        <v>86</v>
      </c>
      <c r="B22" s="83" t="s">
        <v>62</v>
      </c>
      <c r="C22" s="132" t="s">
        <v>24</v>
      </c>
      <c r="D22" s="133" t="s">
        <v>24</v>
      </c>
      <c r="E22" s="133" t="s">
        <v>24</v>
      </c>
      <c r="F22" s="133" t="s">
        <v>24</v>
      </c>
      <c r="G22" s="133" t="s">
        <v>24</v>
      </c>
      <c r="H22" s="133" t="s">
        <v>24</v>
      </c>
      <c r="I22" s="133" t="s">
        <v>24</v>
      </c>
      <c r="J22" s="133" t="s">
        <v>24</v>
      </c>
      <c r="K22" s="133" t="s">
        <v>24</v>
      </c>
      <c r="L22" s="133" t="s">
        <v>24</v>
      </c>
      <c r="M22" s="133" t="s">
        <v>24</v>
      </c>
      <c r="N22" s="133" t="s">
        <v>24</v>
      </c>
      <c r="O22" s="133" t="s">
        <v>24</v>
      </c>
      <c r="P22" s="133" t="s">
        <v>24</v>
      </c>
      <c r="Q22" s="133" t="s">
        <v>24</v>
      </c>
      <c r="R22" s="133" t="s">
        <v>24</v>
      </c>
      <c r="S22" s="133" t="s">
        <v>24</v>
      </c>
      <c r="T22" s="133" t="s">
        <v>24</v>
      </c>
      <c r="U22" s="133" t="s">
        <v>24</v>
      </c>
      <c r="V22" s="133" t="s">
        <v>24</v>
      </c>
      <c r="W22" s="133" t="s">
        <v>24</v>
      </c>
      <c r="X22" s="133" t="s">
        <v>24</v>
      </c>
      <c r="Y22" s="133" t="s">
        <v>24</v>
      </c>
    </row>
    <row r="23" spans="1:25" s="9" customFormat="1" ht="16.2" customHeight="1">
      <c r="A23" s="181"/>
      <c r="B23" s="83" t="s">
        <v>44</v>
      </c>
      <c r="C23" s="132" t="s">
        <v>24</v>
      </c>
      <c r="D23" s="133" t="s">
        <v>24</v>
      </c>
      <c r="E23" s="133" t="s">
        <v>24</v>
      </c>
      <c r="F23" s="133" t="s">
        <v>24</v>
      </c>
      <c r="G23" s="133" t="s">
        <v>24</v>
      </c>
      <c r="H23" s="133" t="s">
        <v>24</v>
      </c>
      <c r="I23" s="133" t="s">
        <v>24</v>
      </c>
      <c r="J23" s="133" t="s">
        <v>24</v>
      </c>
      <c r="K23" s="133" t="s">
        <v>24</v>
      </c>
      <c r="L23" s="133" t="s">
        <v>24</v>
      </c>
      <c r="M23" s="133" t="s">
        <v>24</v>
      </c>
      <c r="N23" s="133" t="s">
        <v>24</v>
      </c>
      <c r="O23" s="133" t="s">
        <v>24</v>
      </c>
      <c r="P23" s="133" t="s">
        <v>24</v>
      </c>
      <c r="Q23" s="133" t="s">
        <v>24</v>
      </c>
      <c r="R23" s="133" t="s">
        <v>24</v>
      </c>
      <c r="S23" s="133" t="s">
        <v>24</v>
      </c>
      <c r="T23" s="133" t="s">
        <v>24</v>
      </c>
      <c r="U23" s="133" t="s">
        <v>24</v>
      </c>
      <c r="V23" s="133" t="s">
        <v>24</v>
      </c>
      <c r="W23" s="133" t="s">
        <v>24</v>
      </c>
      <c r="X23" s="133" t="s">
        <v>24</v>
      </c>
      <c r="Y23" s="133" t="s">
        <v>24</v>
      </c>
    </row>
    <row r="24" spans="1:25" s="9" customFormat="1" ht="16.2" customHeight="1">
      <c r="A24" s="181"/>
      <c r="B24" s="83" t="s">
        <v>45</v>
      </c>
      <c r="C24" s="132" t="s">
        <v>24</v>
      </c>
      <c r="D24" s="133" t="s">
        <v>24</v>
      </c>
      <c r="E24" s="133" t="s">
        <v>24</v>
      </c>
      <c r="F24" s="133" t="s">
        <v>24</v>
      </c>
      <c r="G24" s="133" t="s">
        <v>24</v>
      </c>
      <c r="H24" s="133" t="s">
        <v>24</v>
      </c>
      <c r="I24" s="133" t="s">
        <v>24</v>
      </c>
      <c r="J24" s="133" t="s">
        <v>24</v>
      </c>
      <c r="K24" s="133" t="s">
        <v>24</v>
      </c>
      <c r="L24" s="133" t="s">
        <v>24</v>
      </c>
      <c r="M24" s="133" t="s">
        <v>24</v>
      </c>
      <c r="N24" s="133" t="s">
        <v>24</v>
      </c>
      <c r="O24" s="133" t="s">
        <v>24</v>
      </c>
      <c r="P24" s="133" t="s">
        <v>24</v>
      </c>
      <c r="Q24" s="133" t="s">
        <v>24</v>
      </c>
      <c r="R24" s="133" t="s">
        <v>24</v>
      </c>
      <c r="S24" s="133" t="s">
        <v>24</v>
      </c>
      <c r="T24" s="133" t="s">
        <v>24</v>
      </c>
      <c r="U24" s="133" t="s">
        <v>24</v>
      </c>
      <c r="V24" s="133" t="s">
        <v>24</v>
      </c>
      <c r="W24" s="133" t="s">
        <v>24</v>
      </c>
      <c r="X24" s="133" t="s">
        <v>24</v>
      </c>
      <c r="Y24" s="133" t="s">
        <v>24</v>
      </c>
    </row>
    <row r="25" spans="1:25" s="9" customFormat="1" ht="16.2" customHeight="1">
      <c r="A25" s="182" t="s">
        <v>87</v>
      </c>
      <c r="B25" s="83" t="s">
        <v>62</v>
      </c>
      <c r="C25" s="132" t="s">
        <v>24</v>
      </c>
      <c r="D25" s="133" t="s">
        <v>24</v>
      </c>
      <c r="E25" s="133" t="s">
        <v>24</v>
      </c>
      <c r="F25" s="133" t="s">
        <v>24</v>
      </c>
      <c r="G25" s="133" t="s">
        <v>24</v>
      </c>
      <c r="H25" s="133" t="s">
        <v>24</v>
      </c>
      <c r="I25" s="133" t="s">
        <v>24</v>
      </c>
      <c r="J25" s="133" t="s">
        <v>24</v>
      </c>
      <c r="K25" s="133" t="s">
        <v>24</v>
      </c>
      <c r="L25" s="133" t="s">
        <v>24</v>
      </c>
      <c r="M25" s="133" t="s">
        <v>24</v>
      </c>
      <c r="N25" s="133" t="s">
        <v>24</v>
      </c>
      <c r="O25" s="133" t="s">
        <v>24</v>
      </c>
      <c r="P25" s="133" t="s">
        <v>24</v>
      </c>
      <c r="Q25" s="133" t="s">
        <v>24</v>
      </c>
      <c r="R25" s="133" t="s">
        <v>24</v>
      </c>
      <c r="S25" s="133" t="s">
        <v>24</v>
      </c>
      <c r="T25" s="133" t="s">
        <v>24</v>
      </c>
      <c r="U25" s="133" t="s">
        <v>24</v>
      </c>
      <c r="V25" s="133" t="s">
        <v>24</v>
      </c>
      <c r="W25" s="133" t="s">
        <v>24</v>
      </c>
      <c r="X25" s="133" t="s">
        <v>24</v>
      </c>
      <c r="Y25" s="133" t="s">
        <v>24</v>
      </c>
    </row>
    <row r="26" spans="1:25" s="9" customFormat="1" ht="16.2" customHeight="1">
      <c r="A26" s="182"/>
      <c r="B26" s="83" t="s">
        <v>44</v>
      </c>
      <c r="C26" s="132" t="s">
        <v>24</v>
      </c>
      <c r="D26" s="133" t="s">
        <v>24</v>
      </c>
      <c r="E26" s="133" t="s">
        <v>24</v>
      </c>
      <c r="F26" s="133" t="s">
        <v>24</v>
      </c>
      <c r="G26" s="133" t="s">
        <v>24</v>
      </c>
      <c r="H26" s="133" t="s">
        <v>24</v>
      </c>
      <c r="I26" s="133" t="s">
        <v>24</v>
      </c>
      <c r="J26" s="133" t="s">
        <v>24</v>
      </c>
      <c r="K26" s="133" t="s">
        <v>24</v>
      </c>
      <c r="L26" s="133" t="s">
        <v>24</v>
      </c>
      <c r="M26" s="133" t="s">
        <v>24</v>
      </c>
      <c r="N26" s="133" t="s">
        <v>24</v>
      </c>
      <c r="O26" s="133" t="s">
        <v>24</v>
      </c>
      <c r="P26" s="133" t="s">
        <v>24</v>
      </c>
      <c r="Q26" s="133" t="s">
        <v>24</v>
      </c>
      <c r="R26" s="133" t="s">
        <v>24</v>
      </c>
      <c r="S26" s="133" t="s">
        <v>24</v>
      </c>
      <c r="T26" s="133" t="s">
        <v>24</v>
      </c>
      <c r="U26" s="133" t="s">
        <v>24</v>
      </c>
      <c r="V26" s="133" t="s">
        <v>24</v>
      </c>
      <c r="W26" s="133" t="s">
        <v>24</v>
      </c>
      <c r="X26" s="133" t="s">
        <v>24</v>
      </c>
      <c r="Y26" s="133" t="s">
        <v>24</v>
      </c>
    </row>
    <row r="27" spans="1:25" s="9" customFormat="1" ht="16.2" customHeight="1">
      <c r="A27" s="182"/>
      <c r="B27" s="83" t="s">
        <v>45</v>
      </c>
      <c r="C27" s="132" t="s">
        <v>24</v>
      </c>
      <c r="D27" s="133" t="s">
        <v>24</v>
      </c>
      <c r="E27" s="133" t="s">
        <v>24</v>
      </c>
      <c r="F27" s="133" t="s">
        <v>24</v>
      </c>
      <c r="G27" s="133" t="s">
        <v>24</v>
      </c>
      <c r="H27" s="133" t="s">
        <v>24</v>
      </c>
      <c r="I27" s="133" t="s">
        <v>24</v>
      </c>
      <c r="J27" s="133" t="s">
        <v>24</v>
      </c>
      <c r="K27" s="133" t="s">
        <v>24</v>
      </c>
      <c r="L27" s="133" t="s">
        <v>24</v>
      </c>
      <c r="M27" s="133" t="s">
        <v>24</v>
      </c>
      <c r="N27" s="133" t="s">
        <v>24</v>
      </c>
      <c r="O27" s="133" t="s">
        <v>24</v>
      </c>
      <c r="P27" s="133" t="s">
        <v>24</v>
      </c>
      <c r="Q27" s="133" t="s">
        <v>24</v>
      </c>
      <c r="R27" s="133" t="s">
        <v>24</v>
      </c>
      <c r="S27" s="133" t="s">
        <v>24</v>
      </c>
      <c r="T27" s="133" t="s">
        <v>24</v>
      </c>
      <c r="U27" s="133" t="s">
        <v>24</v>
      </c>
      <c r="V27" s="133" t="s">
        <v>24</v>
      </c>
      <c r="W27" s="133" t="s">
        <v>24</v>
      </c>
      <c r="X27" s="133" t="s">
        <v>24</v>
      </c>
      <c r="Y27" s="133" t="s">
        <v>24</v>
      </c>
    </row>
    <row r="28" spans="1:25" s="9" customFormat="1" ht="16.2" customHeight="1">
      <c r="A28" s="182" t="s">
        <v>88</v>
      </c>
      <c r="B28" s="83" t="s">
        <v>62</v>
      </c>
      <c r="C28" s="128">
        <v>16</v>
      </c>
      <c r="D28" s="129" t="s">
        <v>24</v>
      </c>
      <c r="E28" s="129" t="s">
        <v>24</v>
      </c>
      <c r="F28" s="129" t="s">
        <v>24</v>
      </c>
      <c r="G28" s="129">
        <v>1</v>
      </c>
      <c r="H28" s="129">
        <v>4</v>
      </c>
      <c r="I28" s="129" t="s">
        <v>24</v>
      </c>
      <c r="J28" s="129">
        <v>1</v>
      </c>
      <c r="K28" s="129" t="s">
        <v>24</v>
      </c>
      <c r="L28" s="129">
        <v>2</v>
      </c>
      <c r="M28" s="129">
        <v>1</v>
      </c>
      <c r="N28" s="129" t="s">
        <v>24</v>
      </c>
      <c r="O28" s="129" t="s">
        <v>24</v>
      </c>
      <c r="P28" s="129">
        <v>4</v>
      </c>
      <c r="Q28" s="129" t="s">
        <v>24</v>
      </c>
      <c r="R28" s="129" t="s">
        <v>24</v>
      </c>
      <c r="S28" s="129">
        <v>1</v>
      </c>
      <c r="T28" s="129" t="s">
        <v>24</v>
      </c>
      <c r="U28" s="129" t="s">
        <v>24</v>
      </c>
      <c r="V28" s="129">
        <v>2</v>
      </c>
      <c r="W28" s="129" t="s">
        <v>24</v>
      </c>
      <c r="X28" s="129" t="s">
        <v>24</v>
      </c>
      <c r="Y28" s="129" t="s">
        <v>24</v>
      </c>
    </row>
    <row r="29" spans="1:25" s="9" customFormat="1" ht="16.2" customHeight="1">
      <c r="A29" s="182"/>
      <c r="B29" s="83" t="s">
        <v>44</v>
      </c>
      <c r="C29" s="128">
        <v>6</v>
      </c>
      <c r="D29" s="129" t="s">
        <v>24</v>
      </c>
      <c r="E29" s="129" t="s">
        <v>24</v>
      </c>
      <c r="F29" s="129" t="s">
        <v>24</v>
      </c>
      <c r="G29" s="129">
        <v>2</v>
      </c>
      <c r="H29" s="129" t="s">
        <v>24</v>
      </c>
      <c r="I29" s="129" t="s">
        <v>24</v>
      </c>
      <c r="J29" s="129" t="s">
        <v>24</v>
      </c>
      <c r="K29" s="129" t="s">
        <v>24</v>
      </c>
      <c r="L29" s="129" t="s">
        <v>24</v>
      </c>
      <c r="M29" s="129">
        <v>2</v>
      </c>
      <c r="N29" s="129" t="s">
        <v>24</v>
      </c>
      <c r="O29" s="129" t="s">
        <v>24</v>
      </c>
      <c r="P29" s="129" t="s">
        <v>24</v>
      </c>
      <c r="Q29" s="129" t="s">
        <v>24</v>
      </c>
      <c r="R29" s="129">
        <v>1</v>
      </c>
      <c r="S29" s="129" t="s">
        <v>24</v>
      </c>
      <c r="T29" s="129" t="s">
        <v>24</v>
      </c>
      <c r="U29" s="129" t="s">
        <v>24</v>
      </c>
      <c r="V29" s="129">
        <v>1</v>
      </c>
      <c r="W29" s="129" t="s">
        <v>24</v>
      </c>
      <c r="X29" s="129" t="s">
        <v>24</v>
      </c>
      <c r="Y29" s="129" t="s">
        <v>24</v>
      </c>
    </row>
    <row r="30" spans="1:25" s="9" customFormat="1" ht="16.2" customHeight="1">
      <c r="A30" s="182"/>
      <c r="B30" s="83" t="s">
        <v>45</v>
      </c>
      <c r="C30" s="130" t="s">
        <v>334</v>
      </c>
      <c r="D30" s="131" t="s">
        <v>24</v>
      </c>
      <c r="E30" s="131" t="s">
        <v>24</v>
      </c>
      <c r="F30" s="131" t="s">
        <v>24</v>
      </c>
      <c r="G30" s="131" t="s">
        <v>71</v>
      </c>
      <c r="H30" s="131" t="s">
        <v>24</v>
      </c>
      <c r="I30" s="131" t="s">
        <v>24</v>
      </c>
      <c r="J30" s="131" t="s">
        <v>24</v>
      </c>
      <c r="K30" s="131" t="s">
        <v>24</v>
      </c>
      <c r="L30" s="131" t="s">
        <v>24</v>
      </c>
      <c r="M30" s="131" t="s">
        <v>71</v>
      </c>
      <c r="N30" s="131" t="s">
        <v>24</v>
      </c>
      <c r="O30" s="131" t="s">
        <v>24</v>
      </c>
      <c r="P30" s="131" t="s">
        <v>24</v>
      </c>
      <c r="Q30" s="131" t="s">
        <v>24</v>
      </c>
      <c r="R30" s="131" t="s">
        <v>60</v>
      </c>
      <c r="S30" s="131" t="s">
        <v>24</v>
      </c>
      <c r="T30" s="131" t="s">
        <v>24</v>
      </c>
      <c r="U30" s="131" t="s">
        <v>24</v>
      </c>
      <c r="V30" s="131" t="s">
        <v>59</v>
      </c>
      <c r="W30" s="131" t="s">
        <v>24</v>
      </c>
      <c r="X30" s="131" t="s">
        <v>24</v>
      </c>
      <c r="Y30" s="131" t="s">
        <v>24</v>
      </c>
    </row>
    <row r="31" spans="1:25" s="9" customFormat="1" ht="16.2" customHeight="1">
      <c r="A31" s="182" t="s">
        <v>92</v>
      </c>
      <c r="B31" s="83" t="s">
        <v>62</v>
      </c>
      <c r="C31" s="132" t="s">
        <v>24</v>
      </c>
      <c r="D31" s="133" t="s">
        <v>24</v>
      </c>
      <c r="E31" s="133" t="s">
        <v>24</v>
      </c>
      <c r="F31" s="133" t="s">
        <v>24</v>
      </c>
      <c r="G31" s="133" t="s">
        <v>24</v>
      </c>
      <c r="H31" s="133" t="s">
        <v>24</v>
      </c>
      <c r="I31" s="133" t="s">
        <v>24</v>
      </c>
      <c r="J31" s="133" t="s">
        <v>24</v>
      </c>
      <c r="K31" s="133" t="s">
        <v>24</v>
      </c>
      <c r="L31" s="133" t="s">
        <v>24</v>
      </c>
      <c r="M31" s="133" t="s">
        <v>24</v>
      </c>
      <c r="N31" s="133" t="s">
        <v>24</v>
      </c>
      <c r="O31" s="133" t="s">
        <v>24</v>
      </c>
      <c r="P31" s="133" t="s">
        <v>24</v>
      </c>
      <c r="Q31" s="133" t="s">
        <v>24</v>
      </c>
      <c r="R31" s="133" t="s">
        <v>24</v>
      </c>
      <c r="S31" s="133" t="s">
        <v>24</v>
      </c>
      <c r="T31" s="133" t="s">
        <v>24</v>
      </c>
      <c r="U31" s="133" t="s">
        <v>24</v>
      </c>
      <c r="V31" s="133" t="s">
        <v>24</v>
      </c>
      <c r="W31" s="133" t="s">
        <v>24</v>
      </c>
      <c r="X31" s="133" t="s">
        <v>24</v>
      </c>
      <c r="Y31" s="133" t="s">
        <v>24</v>
      </c>
    </row>
    <row r="32" spans="1:25" s="9" customFormat="1" ht="16.2" customHeight="1">
      <c r="A32" s="182"/>
      <c r="B32" s="83" t="s">
        <v>44</v>
      </c>
      <c r="C32" s="132" t="s">
        <v>24</v>
      </c>
      <c r="D32" s="133" t="s">
        <v>24</v>
      </c>
      <c r="E32" s="133" t="s">
        <v>24</v>
      </c>
      <c r="F32" s="133" t="s">
        <v>24</v>
      </c>
      <c r="G32" s="133" t="s">
        <v>24</v>
      </c>
      <c r="H32" s="133" t="s">
        <v>24</v>
      </c>
      <c r="I32" s="133" t="s">
        <v>24</v>
      </c>
      <c r="J32" s="133" t="s">
        <v>24</v>
      </c>
      <c r="K32" s="133" t="s">
        <v>24</v>
      </c>
      <c r="L32" s="133" t="s">
        <v>24</v>
      </c>
      <c r="M32" s="133" t="s">
        <v>24</v>
      </c>
      <c r="N32" s="133" t="s">
        <v>24</v>
      </c>
      <c r="O32" s="133" t="s">
        <v>24</v>
      </c>
      <c r="P32" s="133" t="s">
        <v>24</v>
      </c>
      <c r="Q32" s="133" t="s">
        <v>24</v>
      </c>
      <c r="R32" s="133" t="s">
        <v>24</v>
      </c>
      <c r="S32" s="133" t="s">
        <v>24</v>
      </c>
      <c r="T32" s="133" t="s">
        <v>24</v>
      </c>
      <c r="U32" s="133" t="s">
        <v>24</v>
      </c>
      <c r="V32" s="133" t="s">
        <v>24</v>
      </c>
      <c r="W32" s="133" t="s">
        <v>24</v>
      </c>
      <c r="X32" s="133" t="s">
        <v>24</v>
      </c>
      <c r="Y32" s="133" t="s">
        <v>24</v>
      </c>
    </row>
    <row r="33" spans="1:43" s="9" customFormat="1" ht="16.2" customHeight="1">
      <c r="A33" s="182"/>
      <c r="B33" s="93" t="s">
        <v>45</v>
      </c>
      <c r="C33" s="134" t="s">
        <v>24</v>
      </c>
      <c r="D33" s="135" t="s">
        <v>24</v>
      </c>
      <c r="E33" s="135" t="s">
        <v>24</v>
      </c>
      <c r="F33" s="135" t="s">
        <v>24</v>
      </c>
      <c r="G33" s="135" t="s">
        <v>24</v>
      </c>
      <c r="H33" s="135" t="s">
        <v>24</v>
      </c>
      <c r="I33" s="135" t="s">
        <v>24</v>
      </c>
      <c r="J33" s="135" t="s">
        <v>24</v>
      </c>
      <c r="K33" s="135" t="s">
        <v>24</v>
      </c>
      <c r="L33" s="135" t="s">
        <v>24</v>
      </c>
      <c r="M33" s="135" t="s">
        <v>24</v>
      </c>
      <c r="N33" s="135" t="s">
        <v>24</v>
      </c>
      <c r="O33" s="135" t="s">
        <v>24</v>
      </c>
      <c r="P33" s="135" t="s">
        <v>24</v>
      </c>
      <c r="Q33" s="135" t="s">
        <v>24</v>
      </c>
      <c r="R33" s="135" t="s">
        <v>24</v>
      </c>
      <c r="S33" s="135" t="s">
        <v>24</v>
      </c>
      <c r="T33" s="135" t="s">
        <v>24</v>
      </c>
      <c r="U33" s="135" t="s">
        <v>24</v>
      </c>
      <c r="V33" s="135" t="s">
        <v>24</v>
      </c>
      <c r="W33" s="135" t="s">
        <v>24</v>
      </c>
      <c r="X33" s="135" t="s">
        <v>24</v>
      </c>
      <c r="Y33" s="135" t="s">
        <v>24</v>
      </c>
    </row>
    <row r="34" spans="1:43" ht="21" customHeight="1">
      <c r="A34" s="10" t="s">
        <v>8</v>
      </c>
      <c r="B34" s="10"/>
      <c r="C34" s="10"/>
      <c r="D34" s="11"/>
      <c r="E34" s="11"/>
      <c r="F34" s="10" t="s">
        <v>9</v>
      </c>
      <c r="G34" s="10"/>
      <c r="I34" s="10"/>
      <c r="K34" s="12" t="s">
        <v>93</v>
      </c>
      <c r="L34" s="10"/>
      <c r="M34" s="11"/>
      <c r="N34" s="11"/>
      <c r="O34" s="11"/>
      <c r="Q34" s="13" t="s">
        <v>94</v>
      </c>
      <c r="R34" s="10"/>
      <c r="T34" s="12"/>
      <c r="U34" s="11"/>
      <c r="W34" s="13"/>
      <c r="X34" s="13"/>
      <c r="Y34" s="84" t="s">
        <v>354</v>
      </c>
      <c r="Z34" s="13"/>
      <c r="AC34" s="13"/>
      <c r="AF34" s="12"/>
      <c r="AG34" s="13"/>
      <c r="AH34" s="13"/>
      <c r="AI34" s="13"/>
      <c r="AJ34" s="13"/>
      <c r="AK34" s="13"/>
      <c r="AQ34" s="14"/>
    </row>
    <row r="35" spans="1:43">
      <c r="A35" s="10"/>
      <c r="B35" s="10"/>
      <c r="C35" s="10"/>
      <c r="D35" s="11"/>
      <c r="E35" s="11"/>
      <c r="F35" s="11"/>
      <c r="G35" s="12"/>
      <c r="H35" s="10"/>
      <c r="I35" s="10"/>
      <c r="J35" s="10"/>
      <c r="K35" s="12" t="s">
        <v>13</v>
      </c>
      <c r="L35" s="10"/>
      <c r="M35" s="10"/>
      <c r="N35" s="10"/>
      <c r="O35" s="10"/>
      <c r="Q35" s="10"/>
      <c r="R35" s="10"/>
      <c r="T35" s="12"/>
      <c r="U35" s="10"/>
      <c r="W35" s="12"/>
      <c r="Y35" s="10"/>
      <c r="Z35" s="10"/>
      <c r="AA35" s="10"/>
      <c r="AB35" s="11"/>
      <c r="AC35" s="13"/>
      <c r="AD35" s="13"/>
      <c r="AE35" s="13"/>
      <c r="AF35" s="13"/>
      <c r="AG35" s="13"/>
      <c r="AH35" s="13"/>
      <c r="AI35" s="13"/>
      <c r="AJ35" s="13"/>
      <c r="AK35" s="13"/>
      <c r="AQ35" s="14"/>
    </row>
    <row r="36" spans="1:43" ht="21" customHeight="1">
      <c r="A36" s="13" t="s">
        <v>323</v>
      </c>
    </row>
    <row r="37" spans="1:43" ht="21" customHeight="1">
      <c r="A37" s="15" t="s">
        <v>324</v>
      </c>
    </row>
    <row r="38" spans="1:43" ht="14.25" customHeight="1">
      <c r="A38" s="6" t="s">
        <v>27</v>
      </c>
      <c r="B38" s="85"/>
      <c r="C38" s="85"/>
      <c r="D38" s="85"/>
      <c r="E38" s="85"/>
      <c r="F38" s="85"/>
      <c r="G38" s="85"/>
      <c r="H38" s="85"/>
      <c r="I38" s="85"/>
      <c r="J38" s="85"/>
    </row>
  </sheetData>
  <mergeCells count="16">
    <mergeCell ref="A4:W4"/>
    <mergeCell ref="U1:V1"/>
    <mergeCell ref="W1:Y1"/>
    <mergeCell ref="U2:V2"/>
    <mergeCell ref="W2:Y2"/>
    <mergeCell ref="A3:W3"/>
    <mergeCell ref="A22:A24"/>
    <mergeCell ref="A25:A27"/>
    <mergeCell ref="A28:A30"/>
    <mergeCell ref="A31:A33"/>
    <mergeCell ref="A5:B5"/>
    <mergeCell ref="A6:A9"/>
    <mergeCell ref="A10:A12"/>
    <mergeCell ref="A13:A15"/>
    <mergeCell ref="A16:A18"/>
    <mergeCell ref="A19:A21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8AD7D-C061-4BA5-9281-07E673E9E448}">
  <dimension ref="A1:AQ38"/>
  <sheetViews>
    <sheetView zoomScale="90" zoomScaleNormal="90" workbookViewId="0">
      <selection activeCell="A3" sqref="A3:W3"/>
    </sheetView>
  </sheetViews>
  <sheetFormatPr defaultRowHeight="16.2"/>
  <cols>
    <col min="1" max="1" width="12.88671875" customWidth="1"/>
    <col min="2" max="2" width="9.44140625" customWidth="1"/>
    <col min="3" max="3" width="7.88671875" customWidth="1"/>
    <col min="4" max="22" width="7.109375" customWidth="1"/>
    <col min="23" max="23" width="8.44140625" customWidth="1"/>
    <col min="24" max="24" width="9" customWidth="1"/>
    <col min="257" max="257" width="12.88671875" customWidth="1"/>
    <col min="258" max="258" width="9.44140625" customWidth="1"/>
    <col min="259" max="259" width="7.88671875" customWidth="1"/>
    <col min="260" max="278" width="7.109375" customWidth="1"/>
    <col min="279" max="279" width="8.44140625" customWidth="1"/>
    <col min="280" max="280" width="9" customWidth="1"/>
    <col min="513" max="513" width="12.88671875" customWidth="1"/>
    <col min="514" max="514" width="9.44140625" customWidth="1"/>
    <col min="515" max="515" width="7.88671875" customWidth="1"/>
    <col min="516" max="534" width="7.109375" customWidth="1"/>
    <col min="535" max="535" width="8.44140625" customWidth="1"/>
    <col min="536" max="536" width="9" customWidth="1"/>
    <col min="769" max="769" width="12.88671875" customWidth="1"/>
    <col min="770" max="770" width="9.44140625" customWidth="1"/>
    <col min="771" max="771" width="7.88671875" customWidth="1"/>
    <col min="772" max="790" width="7.109375" customWidth="1"/>
    <col min="791" max="791" width="8.44140625" customWidth="1"/>
    <col min="792" max="792" width="9" customWidth="1"/>
    <col min="1025" max="1025" width="12.88671875" customWidth="1"/>
    <col min="1026" max="1026" width="9.44140625" customWidth="1"/>
    <col min="1027" max="1027" width="7.88671875" customWidth="1"/>
    <col min="1028" max="1046" width="7.109375" customWidth="1"/>
    <col min="1047" max="1047" width="8.44140625" customWidth="1"/>
    <col min="1048" max="1048" width="9" customWidth="1"/>
    <col min="1281" max="1281" width="12.88671875" customWidth="1"/>
    <col min="1282" max="1282" width="9.44140625" customWidth="1"/>
    <col min="1283" max="1283" width="7.88671875" customWidth="1"/>
    <col min="1284" max="1302" width="7.109375" customWidth="1"/>
    <col min="1303" max="1303" width="8.44140625" customWidth="1"/>
    <col min="1304" max="1304" width="9" customWidth="1"/>
    <col min="1537" max="1537" width="12.88671875" customWidth="1"/>
    <col min="1538" max="1538" width="9.44140625" customWidth="1"/>
    <col min="1539" max="1539" width="7.88671875" customWidth="1"/>
    <col min="1540" max="1558" width="7.109375" customWidth="1"/>
    <col min="1559" max="1559" width="8.44140625" customWidth="1"/>
    <col min="1560" max="1560" width="9" customWidth="1"/>
    <col min="1793" max="1793" width="12.88671875" customWidth="1"/>
    <col min="1794" max="1794" width="9.44140625" customWidth="1"/>
    <col min="1795" max="1795" width="7.88671875" customWidth="1"/>
    <col min="1796" max="1814" width="7.109375" customWidth="1"/>
    <col min="1815" max="1815" width="8.44140625" customWidth="1"/>
    <col min="1816" max="1816" width="9" customWidth="1"/>
    <col min="2049" max="2049" width="12.88671875" customWidth="1"/>
    <col min="2050" max="2050" width="9.44140625" customWidth="1"/>
    <col min="2051" max="2051" width="7.88671875" customWidth="1"/>
    <col min="2052" max="2070" width="7.109375" customWidth="1"/>
    <col min="2071" max="2071" width="8.44140625" customWidth="1"/>
    <col min="2072" max="2072" width="9" customWidth="1"/>
    <col min="2305" max="2305" width="12.88671875" customWidth="1"/>
    <col min="2306" max="2306" width="9.44140625" customWidth="1"/>
    <col min="2307" max="2307" width="7.88671875" customWidth="1"/>
    <col min="2308" max="2326" width="7.109375" customWidth="1"/>
    <col min="2327" max="2327" width="8.44140625" customWidth="1"/>
    <col min="2328" max="2328" width="9" customWidth="1"/>
    <col min="2561" max="2561" width="12.88671875" customWidth="1"/>
    <col min="2562" max="2562" width="9.44140625" customWidth="1"/>
    <col min="2563" max="2563" width="7.88671875" customWidth="1"/>
    <col min="2564" max="2582" width="7.109375" customWidth="1"/>
    <col min="2583" max="2583" width="8.44140625" customWidth="1"/>
    <col min="2584" max="2584" width="9" customWidth="1"/>
    <col min="2817" max="2817" width="12.88671875" customWidth="1"/>
    <col min="2818" max="2818" width="9.44140625" customWidth="1"/>
    <col min="2819" max="2819" width="7.88671875" customWidth="1"/>
    <col min="2820" max="2838" width="7.109375" customWidth="1"/>
    <col min="2839" max="2839" width="8.44140625" customWidth="1"/>
    <col min="2840" max="2840" width="9" customWidth="1"/>
    <col min="3073" max="3073" width="12.88671875" customWidth="1"/>
    <col min="3074" max="3074" width="9.44140625" customWidth="1"/>
    <col min="3075" max="3075" width="7.88671875" customWidth="1"/>
    <col min="3076" max="3094" width="7.109375" customWidth="1"/>
    <col min="3095" max="3095" width="8.44140625" customWidth="1"/>
    <col min="3096" max="3096" width="9" customWidth="1"/>
    <col min="3329" max="3329" width="12.88671875" customWidth="1"/>
    <col min="3330" max="3330" width="9.44140625" customWidth="1"/>
    <col min="3331" max="3331" width="7.88671875" customWidth="1"/>
    <col min="3332" max="3350" width="7.109375" customWidth="1"/>
    <col min="3351" max="3351" width="8.44140625" customWidth="1"/>
    <col min="3352" max="3352" width="9" customWidth="1"/>
    <col min="3585" max="3585" width="12.88671875" customWidth="1"/>
    <col min="3586" max="3586" width="9.44140625" customWidth="1"/>
    <col min="3587" max="3587" width="7.88671875" customWidth="1"/>
    <col min="3588" max="3606" width="7.109375" customWidth="1"/>
    <col min="3607" max="3607" width="8.44140625" customWidth="1"/>
    <col min="3608" max="3608" width="9" customWidth="1"/>
    <col min="3841" max="3841" width="12.88671875" customWidth="1"/>
    <col min="3842" max="3842" width="9.44140625" customWidth="1"/>
    <col min="3843" max="3843" width="7.88671875" customWidth="1"/>
    <col min="3844" max="3862" width="7.109375" customWidth="1"/>
    <col min="3863" max="3863" width="8.44140625" customWidth="1"/>
    <col min="3864" max="3864" width="9" customWidth="1"/>
    <col min="4097" max="4097" width="12.88671875" customWidth="1"/>
    <col min="4098" max="4098" width="9.44140625" customWidth="1"/>
    <col min="4099" max="4099" width="7.88671875" customWidth="1"/>
    <col min="4100" max="4118" width="7.109375" customWidth="1"/>
    <col min="4119" max="4119" width="8.44140625" customWidth="1"/>
    <col min="4120" max="4120" width="9" customWidth="1"/>
    <col min="4353" max="4353" width="12.88671875" customWidth="1"/>
    <col min="4354" max="4354" width="9.44140625" customWidth="1"/>
    <col min="4355" max="4355" width="7.88671875" customWidth="1"/>
    <col min="4356" max="4374" width="7.109375" customWidth="1"/>
    <col min="4375" max="4375" width="8.44140625" customWidth="1"/>
    <col min="4376" max="4376" width="9" customWidth="1"/>
    <col min="4609" max="4609" width="12.88671875" customWidth="1"/>
    <col min="4610" max="4610" width="9.44140625" customWidth="1"/>
    <col min="4611" max="4611" width="7.88671875" customWidth="1"/>
    <col min="4612" max="4630" width="7.109375" customWidth="1"/>
    <col min="4631" max="4631" width="8.44140625" customWidth="1"/>
    <col min="4632" max="4632" width="9" customWidth="1"/>
    <col min="4865" max="4865" width="12.88671875" customWidth="1"/>
    <col min="4866" max="4866" width="9.44140625" customWidth="1"/>
    <col min="4867" max="4867" width="7.88671875" customWidth="1"/>
    <col min="4868" max="4886" width="7.109375" customWidth="1"/>
    <col min="4887" max="4887" width="8.44140625" customWidth="1"/>
    <col min="4888" max="4888" width="9" customWidth="1"/>
    <col min="5121" max="5121" width="12.88671875" customWidth="1"/>
    <col min="5122" max="5122" width="9.44140625" customWidth="1"/>
    <col min="5123" max="5123" width="7.88671875" customWidth="1"/>
    <col min="5124" max="5142" width="7.109375" customWidth="1"/>
    <col min="5143" max="5143" width="8.44140625" customWidth="1"/>
    <col min="5144" max="5144" width="9" customWidth="1"/>
    <col min="5377" max="5377" width="12.88671875" customWidth="1"/>
    <col min="5378" max="5378" width="9.44140625" customWidth="1"/>
    <col min="5379" max="5379" width="7.88671875" customWidth="1"/>
    <col min="5380" max="5398" width="7.109375" customWidth="1"/>
    <col min="5399" max="5399" width="8.44140625" customWidth="1"/>
    <col min="5400" max="5400" width="9" customWidth="1"/>
    <col min="5633" max="5633" width="12.88671875" customWidth="1"/>
    <col min="5634" max="5634" width="9.44140625" customWidth="1"/>
    <col min="5635" max="5635" width="7.88671875" customWidth="1"/>
    <col min="5636" max="5654" width="7.109375" customWidth="1"/>
    <col min="5655" max="5655" width="8.44140625" customWidth="1"/>
    <col min="5656" max="5656" width="9" customWidth="1"/>
    <col min="5889" max="5889" width="12.88671875" customWidth="1"/>
    <col min="5890" max="5890" width="9.44140625" customWidth="1"/>
    <col min="5891" max="5891" width="7.88671875" customWidth="1"/>
    <col min="5892" max="5910" width="7.109375" customWidth="1"/>
    <col min="5911" max="5911" width="8.44140625" customWidth="1"/>
    <col min="5912" max="5912" width="9" customWidth="1"/>
    <col min="6145" max="6145" width="12.88671875" customWidth="1"/>
    <col min="6146" max="6146" width="9.44140625" customWidth="1"/>
    <col min="6147" max="6147" width="7.88671875" customWidth="1"/>
    <col min="6148" max="6166" width="7.109375" customWidth="1"/>
    <col min="6167" max="6167" width="8.44140625" customWidth="1"/>
    <col min="6168" max="6168" width="9" customWidth="1"/>
    <col min="6401" max="6401" width="12.88671875" customWidth="1"/>
    <col min="6402" max="6402" width="9.44140625" customWidth="1"/>
    <col min="6403" max="6403" width="7.88671875" customWidth="1"/>
    <col min="6404" max="6422" width="7.109375" customWidth="1"/>
    <col min="6423" max="6423" width="8.44140625" customWidth="1"/>
    <col min="6424" max="6424" width="9" customWidth="1"/>
    <col min="6657" max="6657" width="12.88671875" customWidth="1"/>
    <col min="6658" max="6658" width="9.44140625" customWidth="1"/>
    <col min="6659" max="6659" width="7.88671875" customWidth="1"/>
    <col min="6660" max="6678" width="7.109375" customWidth="1"/>
    <col min="6679" max="6679" width="8.44140625" customWidth="1"/>
    <col min="6680" max="6680" width="9" customWidth="1"/>
    <col min="6913" max="6913" width="12.88671875" customWidth="1"/>
    <col min="6914" max="6914" width="9.44140625" customWidth="1"/>
    <col min="6915" max="6915" width="7.88671875" customWidth="1"/>
    <col min="6916" max="6934" width="7.109375" customWidth="1"/>
    <col min="6935" max="6935" width="8.44140625" customWidth="1"/>
    <col min="6936" max="6936" width="9" customWidth="1"/>
    <col min="7169" max="7169" width="12.88671875" customWidth="1"/>
    <col min="7170" max="7170" width="9.44140625" customWidth="1"/>
    <col min="7171" max="7171" width="7.88671875" customWidth="1"/>
    <col min="7172" max="7190" width="7.109375" customWidth="1"/>
    <col min="7191" max="7191" width="8.44140625" customWidth="1"/>
    <col min="7192" max="7192" width="9" customWidth="1"/>
    <col min="7425" max="7425" width="12.88671875" customWidth="1"/>
    <col min="7426" max="7426" width="9.44140625" customWidth="1"/>
    <col min="7427" max="7427" width="7.88671875" customWidth="1"/>
    <col min="7428" max="7446" width="7.109375" customWidth="1"/>
    <col min="7447" max="7447" width="8.44140625" customWidth="1"/>
    <col min="7448" max="7448" width="9" customWidth="1"/>
    <col min="7681" max="7681" width="12.88671875" customWidth="1"/>
    <col min="7682" max="7682" width="9.44140625" customWidth="1"/>
    <col min="7683" max="7683" width="7.88671875" customWidth="1"/>
    <col min="7684" max="7702" width="7.109375" customWidth="1"/>
    <col min="7703" max="7703" width="8.44140625" customWidth="1"/>
    <col min="7704" max="7704" width="9" customWidth="1"/>
    <col min="7937" max="7937" width="12.88671875" customWidth="1"/>
    <col min="7938" max="7938" width="9.44140625" customWidth="1"/>
    <col min="7939" max="7939" width="7.88671875" customWidth="1"/>
    <col min="7940" max="7958" width="7.109375" customWidth="1"/>
    <col min="7959" max="7959" width="8.44140625" customWidth="1"/>
    <col min="7960" max="7960" width="9" customWidth="1"/>
    <col min="8193" max="8193" width="12.88671875" customWidth="1"/>
    <col min="8194" max="8194" width="9.44140625" customWidth="1"/>
    <col min="8195" max="8195" width="7.88671875" customWidth="1"/>
    <col min="8196" max="8214" width="7.109375" customWidth="1"/>
    <col min="8215" max="8215" width="8.44140625" customWidth="1"/>
    <col min="8216" max="8216" width="9" customWidth="1"/>
    <col min="8449" max="8449" width="12.88671875" customWidth="1"/>
    <col min="8450" max="8450" width="9.44140625" customWidth="1"/>
    <col min="8451" max="8451" width="7.88671875" customWidth="1"/>
    <col min="8452" max="8470" width="7.109375" customWidth="1"/>
    <col min="8471" max="8471" width="8.44140625" customWidth="1"/>
    <col min="8472" max="8472" width="9" customWidth="1"/>
    <col min="8705" max="8705" width="12.88671875" customWidth="1"/>
    <col min="8706" max="8706" width="9.44140625" customWidth="1"/>
    <col min="8707" max="8707" width="7.88671875" customWidth="1"/>
    <col min="8708" max="8726" width="7.109375" customWidth="1"/>
    <col min="8727" max="8727" width="8.44140625" customWidth="1"/>
    <col min="8728" max="8728" width="9" customWidth="1"/>
    <col min="8961" max="8961" width="12.88671875" customWidth="1"/>
    <col min="8962" max="8962" width="9.44140625" customWidth="1"/>
    <col min="8963" max="8963" width="7.88671875" customWidth="1"/>
    <col min="8964" max="8982" width="7.109375" customWidth="1"/>
    <col min="8983" max="8983" width="8.44140625" customWidth="1"/>
    <col min="8984" max="8984" width="9" customWidth="1"/>
    <col min="9217" max="9217" width="12.88671875" customWidth="1"/>
    <col min="9218" max="9218" width="9.44140625" customWidth="1"/>
    <col min="9219" max="9219" width="7.88671875" customWidth="1"/>
    <col min="9220" max="9238" width="7.109375" customWidth="1"/>
    <col min="9239" max="9239" width="8.44140625" customWidth="1"/>
    <col min="9240" max="9240" width="9" customWidth="1"/>
    <col min="9473" max="9473" width="12.88671875" customWidth="1"/>
    <col min="9474" max="9474" width="9.44140625" customWidth="1"/>
    <col min="9475" max="9475" width="7.88671875" customWidth="1"/>
    <col min="9476" max="9494" width="7.109375" customWidth="1"/>
    <col min="9495" max="9495" width="8.44140625" customWidth="1"/>
    <col min="9496" max="9496" width="9" customWidth="1"/>
    <col min="9729" max="9729" width="12.88671875" customWidth="1"/>
    <col min="9730" max="9730" width="9.44140625" customWidth="1"/>
    <col min="9731" max="9731" width="7.88671875" customWidth="1"/>
    <col min="9732" max="9750" width="7.109375" customWidth="1"/>
    <col min="9751" max="9751" width="8.44140625" customWidth="1"/>
    <col min="9752" max="9752" width="9" customWidth="1"/>
    <col min="9985" max="9985" width="12.88671875" customWidth="1"/>
    <col min="9986" max="9986" width="9.44140625" customWidth="1"/>
    <col min="9987" max="9987" width="7.88671875" customWidth="1"/>
    <col min="9988" max="10006" width="7.109375" customWidth="1"/>
    <col min="10007" max="10007" width="8.44140625" customWidth="1"/>
    <col min="10008" max="10008" width="9" customWidth="1"/>
    <col min="10241" max="10241" width="12.88671875" customWidth="1"/>
    <col min="10242" max="10242" width="9.44140625" customWidth="1"/>
    <col min="10243" max="10243" width="7.88671875" customWidth="1"/>
    <col min="10244" max="10262" width="7.109375" customWidth="1"/>
    <col min="10263" max="10263" width="8.44140625" customWidth="1"/>
    <col min="10264" max="10264" width="9" customWidth="1"/>
    <col min="10497" max="10497" width="12.88671875" customWidth="1"/>
    <col min="10498" max="10498" width="9.44140625" customWidth="1"/>
    <col min="10499" max="10499" width="7.88671875" customWidth="1"/>
    <col min="10500" max="10518" width="7.109375" customWidth="1"/>
    <col min="10519" max="10519" width="8.44140625" customWidth="1"/>
    <col min="10520" max="10520" width="9" customWidth="1"/>
    <col min="10753" max="10753" width="12.88671875" customWidth="1"/>
    <col min="10754" max="10754" width="9.44140625" customWidth="1"/>
    <col min="10755" max="10755" width="7.88671875" customWidth="1"/>
    <col min="10756" max="10774" width="7.109375" customWidth="1"/>
    <col min="10775" max="10775" width="8.44140625" customWidth="1"/>
    <col min="10776" max="10776" width="9" customWidth="1"/>
    <col min="11009" max="11009" width="12.88671875" customWidth="1"/>
    <col min="11010" max="11010" width="9.44140625" customWidth="1"/>
    <col min="11011" max="11011" width="7.88671875" customWidth="1"/>
    <col min="11012" max="11030" width="7.109375" customWidth="1"/>
    <col min="11031" max="11031" width="8.44140625" customWidth="1"/>
    <col min="11032" max="11032" width="9" customWidth="1"/>
    <col min="11265" max="11265" width="12.88671875" customWidth="1"/>
    <col min="11266" max="11266" width="9.44140625" customWidth="1"/>
    <col min="11267" max="11267" width="7.88671875" customWidth="1"/>
    <col min="11268" max="11286" width="7.109375" customWidth="1"/>
    <col min="11287" max="11287" width="8.44140625" customWidth="1"/>
    <col min="11288" max="11288" width="9" customWidth="1"/>
    <col min="11521" max="11521" width="12.88671875" customWidth="1"/>
    <col min="11522" max="11522" width="9.44140625" customWidth="1"/>
    <col min="11523" max="11523" width="7.88671875" customWidth="1"/>
    <col min="11524" max="11542" width="7.109375" customWidth="1"/>
    <col min="11543" max="11543" width="8.44140625" customWidth="1"/>
    <col min="11544" max="11544" width="9" customWidth="1"/>
    <col min="11777" max="11777" width="12.88671875" customWidth="1"/>
    <col min="11778" max="11778" width="9.44140625" customWidth="1"/>
    <col min="11779" max="11779" width="7.88671875" customWidth="1"/>
    <col min="11780" max="11798" width="7.109375" customWidth="1"/>
    <col min="11799" max="11799" width="8.44140625" customWidth="1"/>
    <col min="11800" max="11800" width="9" customWidth="1"/>
    <col min="12033" max="12033" width="12.88671875" customWidth="1"/>
    <col min="12034" max="12034" width="9.44140625" customWidth="1"/>
    <col min="12035" max="12035" width="7.88671875" customWidth="1"/>
    <col min="12036" max="12054" width="7.109375" customWidth="1"/>
    <col min="12055" max="12055" width="8.44140625" customWidth="1"/>
    <col min="12056" max="12056" width="9" customWidth="1"/>
    <col min="12289" max="12289" width="12.88671875" customWidth="1"/>
    <col min="12290" max="12290" width="9.44140625" customWidth="1"/>
    <col min="12291" max="12291" width="7.88671875" customWidth="1"/>
    <col min="12292" max="12310" width="7.109375" customWidth="1"/>
    <col min="12311" max="12311" width="8.44140625" customWidth="1"/>
    <col min="12312" max="12312" width="9" customWidth="1"/>
    <col min="12545" max="12545" width="12.88671875" customWidth="1"/>
    <col min="12546" max="12546" width="9.44140625" customWidth="1"/>
    <col min="12547" max="12547" width="7.88671875" customWidth="1"/>
    <col min="12548" max="12566" width="7.109375" customWidth="1"/>
    <col min="12567" max="12567" width="8.44140625" customWidth="1"/>
    <col min="12568" max="12568" width="9" customWidth="1"/>
    <col min="12801" max="12801" width="12.88671875" customWidth="1"/>
    <col min="12802" max="12802" width="9.44140625" customWidth="1"/>
    <col min="12803" max="12803" width="7.88671875" customWidth="1"/>
    <col min="12804" max="12822" width="7.109375" customWidth="1"/>
    <col min="12823" max="12823" width="8.44140625" customWidth="1"/>
    <col min="12824" max="12824" width="9" customWidth="1"/>
    <col min="13057" max="13057" width="12.88671875" customWidth="1"/>
    <col min="13058" max="13058" width="9.44140625" customWidth="1"/>
    <col min="13059" max="13059" width="7.88671875" customWidth="1"/>
    <col min="13060" max="13078" width="7.109375" customWidth="1"/>
    <col min="13079" max="13079" width="8.44140625" customWidth="1"/>
    <col min="13080" max="13080" width="9" customWidth="1"/>
    <col min="13313" max="13313" width="12.88671875" customWidth="1"/>
    <col min="13314" max="13314" width="9.44140625" customWidth="1"/>
    <col min="13315" max="13315" width="7.88671875" customWidth="1"/>
    <col min="13316" max="13334" width="7.109375" customWidth="1"/>
    <col min="13335" max="13335" width="8.44140625" customWidth="1"/>
    <col min="13336" max="13336" width="9" customWidth="1"/>
    <col min="13569" max="13569" width="12.88671875" customWidth="1"/>
    <col min="13570" max="13570" width="9.44140625" customWidth="1"/>
    <col min="13571" max="13571" width="7.88671875" customWidth="1"/>
    <col min="13572" max="13590" width="7.109375" customWidth="1"/>
    <col min="13591" max="13591" width="8.44140625" customWidth="1"/>
    <col min="13592" max="13592" width="9" customWidth="1"/>
    <col min="13825" max="13825" width="12.88671875" customWidth="1"/>
    <col min="13826" max="13826" width="9.44140625" customWidth="1"/>
    <col min="13827" max="13827" width="7.88671875" customWidth="1"/>
    <col min="13828" max="13846" width="7.109375" customWidth="1"/>
    <col min="13847" max="13847" width="8.44140625" customWidth="1"/>
    <col min="13848" max="13848" width="9" customWidth="1"/>
    <col min="14081" max="14081" width="12.88671875" customWidth="1"/>
    <col min="14082" max="14082" width="9.44140625" customWidth="1"/>
    <col min="14083" max="14083" width="7.88671875" customWidth="1"/>
    <col min="14084" max="14102" width="7.109375" customWidth="1"/>
    <col min="14103" max="14103" width="8.44140625" customWidth="1"/>
    <col min="14104" max="14104" width="9" customWidth="1"/>
    <col min="14337" max="14337" width="12.88671875" customWidth="1"/>
    <col min="14338" max="14338" width="9.44140625" customWidth="1"/>
    <col min="14339" max="14339" width="7.88671875" customWidth="1"/>
    <col min="14340" max="14358" width="7.109375" customWidth="1"/>
    <col min="14359" max="14359" width="8.44140625" customWidth="1"/>
    <col min="14360" max="14360" width="9" customWidth="1"/>
    <col min="14593" max="14593" width="12.88671875" customWidth="1"/>
    <col min="14594" max="14594" width="9.44140625" customWidth="1"/>
    <col min="14595" max="14595" width="7.88671875" customWidth="1"/>
    <col min="14596" max="14614" width="7.109375" customWidth="1"/>
    <col min="14615" max="14615" width="8.44140625" customWidth="1"/>
    <col min="14616" max="14616" width="9" customWidth="1"/>
    <col min="14849" max="14849" width="12.88671875" customWidth="1"/>
    <col min="14850" max="14850" width="9.44140625" customWidth="1"/>
    <col min="14851" max="14851" width="7.88671875" customWidth="1"/>
    <col min="14852" max="14870" width="7.109375" customWidth="1"/>
    <col min="14871" max="14871" width="8.44140625" customWidth="1"/>
    <col min="14872" max="14872" width="9" customWidth="1"/>
    <col min="15105" max="15105" width="12.88671875" customWidth="1"/>
    <col min="15106" max="15106" width="9.44140625" customWidth="1"/>
    <col min="15107" max="15107" width="7.88671875" customWidth="1"/>
    <col min="15108" max="15126" width="7.109375" customWidth="1"/>
    <col min="15127" max="15127" width="8.44140625" customWidth="1"/>
    <col min="15128" max="15128" width="9" customWidth="1"/>
    <col min="15361" max="15361" width="12.88671875" customWidth="1"/>
    <col min="15362" max="15362" width="9.44140625" customWidth="1"/>
    <col min="15363" max="15363" width="7.88671875" customWidth="1"/>
    <col min="15364" max="15382" width="7.109375" customWidth="1"/>
    <col min="15383" max="15383" width="8.44140625" customWidth="1"/>
    <col min="15384" max="15384" width="9" customWidth="1"/>
    <col min="15617" max="15617" width="12.88671875" customWidth="1"/>
    <col min="15618" max="15618" width="9.44140625" customWidth="1"/>
    <col min="15619" max="15619" width="7.88671875" customWidth="1"/>
    <col min="15620" max="15638" width="7.109375" customWidth="1"/>
    <col min="15639" max="15639" width="8.44140625" customWidth="1"/>
    <col min="15640" max="15640" width="9" customWidth="1"/>
    <col min="15873" max="15873" width="12.88671875" customWidth="1"/>
    <col min="15874" max="15874" width="9.44140625" customWidth="1"/>
    <col min="15875" max="15875" width="7.88671875" customWidth="1"/>
    <col min="15876" max="15894" width="7.109375" customWidth="1"/>
    <col min="15895" max="15895" width="8.44140625" customWidth="1"/>
    <col min="15896" max="15896" width="9" customWidth="1"/>
    <col min="16129" max="16129" width="12.88671875" customWidth="1"/>
    <col min="16130" max="16130" width="9.44140625" customWidth="1"/>
    <col min="16131" max="16131" width="7.88671875" customWidth="1"/>
    <col min="16132" max="16150" width="7.109375" customWidth="1"/>
    <col min="16151" max="16151" width="8.44140625" customWidth="1"/>
    <col min="16152" max="16152" width="9" customWidth="1"/>
  </cols>
  <sheetData>
    <row r="1" spans="1:25" s="74" customFormat="1">
      <c r="A1" s="19" t="s">
        <v>124</v>
      </c>
      <c r="T1" s="75"/>
      <c r="U1" s="164" t="s">
        <v>303</v>
      </c>
      <c r="V1" s="165"/>
      <c r="W1" s="166" t="s">
        <v>125</v>
      </c>
      <c r="X1" s="167"/>
      <c r="Y1" s="168"/>
    </row>
    <row r="2" spans="1:25" s="74" customFormat="1" ht="16.5" customHeight="1">
      <c r="A2" s="19" t="s">
        <v>304</v>
      </c>
      <c r="B2" s="216" t="s">
        <v>199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7"/>
      <c r="U2" s="164" t="s">
        <v>305</v>
      </c>
      <c r="V2" s="169"/>
      <c r="W2" s="166" t="s">
        <v>25</v>
      </c>
      <c r="X2" s="167"/>
      <c r="Y2" s="168"/>
    </row>
    <row r="3" spans="1:25" ht="31.5" customHeight="1">
      <c r="A3" s="214" t="s">
        <v>306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78"/>
      <c r="Y3" s="78"/>
    </row>
    <row r="4" spans="1:25" ht="21" customHeight="1">
      <c r="A4" s="215" t="s">
        <v>350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Y4" s="91" t="s">
        <v>322</v>
      </c>
    </row>
    <row r="5" spans="1:25" s="8" customFormat="1" ht="125.7" customHeight="1">
      <c r="A5" s="183" t="s">
        <v>308</v>
      </c>
      <c r="B5" s="177"/>
      <c r="C5" s="80" t="s">
        <v>41</v>
      </c>
      <c r="D5" s="80" t="s">
        <v>29</v>
      </c>
      <c r="E5" s="80" t="s">
        <v>100</v>
      </c>
      <c r="F5" s="81" t="s">
        <v>130</v>
      </c>
      <c r="G5" s="81" t="s">
        <v>30</v>
      </c>
      <c r="H5" s="81" t="s">
        <v>101</v>
      </c>
      <c r="I5" s="81" t="s">
        <v>31</v>
      </c>
      <c r="J5" s="81" t="s">
        <v>269</v>
      </c>
      <c r="K5" s="81" t="s">
        <v>270</v>
      </c>
      <c r="L5" s="81" t="s">
        <v>271</v>
      </c>
      <c r="M5" s="81" t="s">
        <v>255</v>
      </c>
      <c r="N5" s="82" t="s">
        <v>256</v>
      </c>
      <c r="O5" s="82" t="s">
        <v>34</v>
      </c>
      <c r="P5" s="82" t="s">
        <v>136</v>
      </c>
      <c r="Q5" s="81" t="s">
        <v>35</v>
      </c>
      <c r="R5" s="82" t="s">
        <v>123</v>
      </c>
      <c r="S5" s="82" t="s">
        <v>104</v>
      </c>
      <c r="T5" s="82" t="s">
        <v>277</v>
      </c>
      <c r="U5" s="82" t="s">
        <v>37</v>
      </c>
      <c r="V5" s="82" t="s">
        <v>38</v>
      </c>
      <c r="W5" s="82" t="s">
        <v>290</v>
      </c>
      <c r="X5" s="82" t="s">
        <v>105</v>
      </c>
      <c r="Y5" s="86" t="s">
        <v>268</v>
      </c>
    </row>
    <row r="6" spans="1:25" s="9" customFormat="1" ht="16.2" customHeight="1">
      <c r="A6" s="184" t="s">
        <v>41</v>
      </c>
      <c r="B6" s="92" t="s">
        <v>42</v>
      </c>
      <c r="C6" s="126">
        <v>811</v>
      </c>
      <c r="D6" s="127">
        <v>94</v>
      </c>
      <c r="E6" s="127">
        <v>6</v>
      </c>
      <c r="F6" s="127">
        <v>61</v>
      </c>
      <c r="G6" s="127">
        <v>71</v>
      </c>
      <c r="H6" s="127">
        <v>130</v>
      </c>
      <c r="I6" s="127">
        <v>126</v>
      </c>
      <c r="J6" s="127">
        <v>37</v>
      </c>
      <c r="K6" s="127">
        <v>1</v>
      </c>
      <c r="L6" s="127">
        <v>3</v>
      </c>
      <c r="M6" s="127">
        <v>40</v>
      </c>
      <c r="N6" s="127">
        <v>13</v>
      </c>
      <c r="O6" s="127">
        <v>3</v>
      </c>
      <c r="P6" s="127">
        <v>11</v>
      </c>
      <c r="Q6" s="127">
        <v>1</v>
      </c>
      <c r="R6" s="127">
        <v>6</v>
      </c>
      <c r="S6" s="127">
        <v>58</v>
      </c>
      <c r="T6" s="127" t="s">
        <v>24</v>
      </c>
      <c r="U6" s="127">
        <v>14</v>
      </c>
      <c r="V6" s="127">
        <v>7</v>
      </c>
      <c r="W6" s="127">
        <v>2</v>
      </c>
      <c r="X6" s="127">
        <v>127</v>
      </c>
      <c r="Y6" s="127" t="s">
        <v>24</v>
      </c>
    </row>
    <row r="7" spans="1:25" s="9" customFormat="1" ht="16.2" customHeight="1">
      <c r="A7" s="184"/>
      <c r="B7" s="92" t="s">
        <v>43</v>
      </c>
      <c r="C7" s="128">
        <v>192</v>
      </c>
      <c r="D7" s="129">
        <v>15</v>
      </c>
      <c r="E7" s="129">
        <v>4</v>
      </c>
      <c r="F7" s="129">
        <v>11</v>
      </c>
      <c r="G7" s="129">
        <v>17</v>
      </c>
      <c r="H7" s="129">
        <v>64</v>
      </c>
      <c r="I7" s="129">
        <v>38</v>
      </c>
      <c r="J7" s="129">
        <v>6</v>
      </c>
      <c r="K7" s="129">
        <v>1</v>
      </c>
      <c r="L7" s="129" t="s">
        <v>24</v>
      </c>
      <c r="M7" s="129">
        <v>13</v>
      </c>
      <c r="N7" s="129" t="s">
        <v>24</v>
      </c>
      <c r="O7" s="129">
        <v>3</v>
      </c>
      <c r="P7" s="129">
        <v>5</v>
      </c>
      <c r="Q7" s="129">
        <v>1</v>
      </c>
      <c r="R7" s="129" t="s">
        <v>24</v>
      </c>
      <c r="S7" s="129">
        <v>6</v>
      </c>
      <c r="T7" s="129" t="s">
        <v>24</v>
      </c>
      <c r="U7" s="129" t="s">
        <v>24</v>
      </c>
      <c r="V7" s="129">
        <v>2</v>
      </c>
      <c r="W7" s="129" t="s">
        <v>24</v>
      </c>
      <c r="X7" s="129">
        <v>6</v>
      </c>
      <c r="Y7" s="129" t="s">
        <v>24</v>
      </c>
    </row>
    <row r="8" spans="1:25" s="9" customFormat="1" ht="16.2" customHeight="1">
      <c r="A8" s="184"/>
      <c r="B8" s="83" t="s">
        <v>44</v>
      </c>
      <c r="C8" s="128">
        <v>619</v>
      </c>
      <c r="D8" s="129">
        <v>79</v>
      </c>
      <c r="E8" s="129">
        <v>2</v>
      </c>
      <c r="F8" s="129">
        <v>50</v>
      </c>
      <c r="G8" s="129">
        <v>54</v>
      </c>
      <c r="H8" s="129">
        <v>66</v>
      </c>
      <c r="I8" s="129">
        <v>88</v>
      </c>
      <c r="J8" s="129">
        <v>31</v>
      </c>
      <c r="K8" s="129" t="s">
        <v>24</v>
      </c>
      <c r="L8" s="129">
        <v>3</v>
      </c>
      <c r="M8" s="129">
        <v>27</v>
      </c>
      <c r="N8" s="129">
        <v>13</v>
      </c>
      <c r="O8" s="129" t="s">
        <v>24</v>
      </c>
      <c r="P8" s="129">
        <v>6</v>
      </c>
      <c r="Q8" s="129" t="s">
        <v>24</v>
      </c>
      <c r="R8" s="129">
        <v>6</v>
      </c>
      <c r="S8" s="129">
        <v>52</v>
      </c>
      <c r="T8" s="129" t="s">
        <v>24</v>
      </c>
      <c r="U8" s="129">
        <v>14</v>
      </c>
      <c r="V8" s="129">
        <v>5</v>
      </c>
      <c r="W8" s="129">
        <v>2</v>
      </c>
      <c r="X8" s="129">
        <v>121</v>
      </c>
      <c r="Y8" s="129" t="s">
        <v>24</v>
      </c>
    </row>
    <row r="9" spans="1:25" s="9" customFormat="1" ht="16.2" customHeight="1">
      <c r="A9" s="184"/>
      <c r="B9" s="83" t="s">
        <v>45</v>
      </c>
      <c r="C9" s="130">
        <v>76.3</v>
      </c>
      <c r="D9" s="131">
        <v>84</v>
      </c>
      <c r="E9" s="131">
        <v>33.299999999999997</v>
      </c>
      <c r="F9" s="131">
        <v>82</v>
      </c>
      <c r="G9" s="131">
        <v>76.099999999999994</v>
      </c>
      <c r="H9" s="131">
        <v>50.8</v>
      </c>
      <c r="I9" s="131">
        <v>69.8</v>
      </c>
      <c r="J9" s="131">
        <v>83.8</v>
      </c>
      <c r="K9" s="131" t="s">
        <v>24</v>
      </c>
      <c r="L9" s="131">
        <v>100</v>
      </c>
      <c r="M9" s="131">
        <v>67.5</v>
      </c>
      <c r="N9" s="131">
        <v>100</v>
      </c>
      <c r="O9" s="131" t="s">
        <v>24</v>
      </c>
      <c r="P9" s="131">
        <v>54.5</v>
      </c>
      <c r="Q9" s="131" t="s">
        <v>24</v>
      </c>
      <c r="R9" s="131">
        <v>100</v>
      </c>
      <c r="S9" s="131">
        <v>89.7</v>
      </c>
      <c r="T9" s="131" t="s">
        <v>24</v>
      </c>
      <c r="U9" s="131">
        <v>100</v>
      </c>
      <c r="V9" s="131">
        <v>71.400000000000006</v>
      </c>
      <c r="W9" s="131">
        <v>100</v>
      </c>
      <c r="X9" s="131">
        <v>95.3</v>
      </c>
      <c r="Y9" s="131" t="s">
        <v>24</v>
      </c>
    </row>
    <row r="10" spans="1:25" s="9" customFormat="1" ht="16.2" customHeight="1">
      <c r="A10" s="182" t="s">
        <v>61</v>
      </c>
      <c r="B10" s="83" t="s">
        <v>62</v>
      </c>
      <c r="C10" s="128">
        <v>126</v>
      </c>
      <c r="D10" s="129">
        <v>3</v>
      </c>
      <c r="E10" s="129" t="s">
        <v>24</v>
      </c>
      <c r="F10" s="129">
        <v>11</v>
      </c>
      <c r="G10" s="129">
        <v>6</v>
      </c>
      <c r="H10" s="129">
        <v>57</v>
      </c>
      <c r="I10" s="129">
        <v>15</v>
      </c>
      <c r="J10" s="129">
        <v>5</v>
      </c>
      <c r="K10" s="129">
        <v>1</v>
      </c>
      <c r="L10" s="129" t="s">
        <v>24</v>
      </c>
      <c r="M10" s="129">
        <v>12</v>
      </c>
      <c r="N10" s="129" t="s">
        <v>24</v>
      </c>
      <c r="O10" s="129">
        <v>3</v>
      </c>
      <c r="P10" s="129" t="s">
        <v>24</v>
      </c>
      <c r="Q10" s="129">
        <v>1</v>
      </c>
      <c r="R10" s="129" t="s">
        <v>24</v>
      </c>
      <c r="S10" s="129">
        <v>6</v>
      </c>
      <c r="T10" s="129" t="s">
        <v>24</v>
      </c>
      <c r="U10" s="129" t="s">
        <v>24</v>
      </c>
      <c r="V10" s="129" t="s">
        <v>24</v>
      </c>
      <c r="W10" s="129" t="s">
        <v>24</v>
      </c>
      <c r="X10" s="129">
        <v>6</v>
      </c>
      <c r="Y10" s="129" t="s">
        <v>24</v>
      </c>
    </row>
    <row r="11" spans="1:25" s="9" customFormat="1" ht="16.2" customHeight="1">
      <c r="A11" s="182"/>
      <c r="B11" s="83" t="s">
        <v>44</v>
      </c>
      <c r="C11" s="128">
        <v>586</v>
      </c>
      <c r="D11" s="129">
        <v>69</v>
      </c>
      <c r="E11" s="129" t="s">
        <v>24</v>
      </c>
      <c r="F11" s="129">
        <v>49</v>
      </c>
      <c r="G11" s="129">
        <v>38</v>
      </c>
      <c r="H11" s="129">
        <v>66</v>
      </c>
      <c r="I11" s="129">
        <v>88</v>
      </c>
      <c r="J11" s="129">
        <v>31</v>
      </c>
      <c r="K11" s="129" t="s">
        <v>24</v>
      </c>
      <c r="L11" s="129">
        <v>3</v>
      </c>
      <c r="M11" s="129">
        <v>23</v>
      </c>
      <c r="N11" s="129">
        <v>13</v>
      </c>
      <c r="O11" s="129" t="s">
        <v>24</v>
      </c>
      <c r="P11" s="129">
        <v>6</v>
      </c>
      <c r="Q11" s="129" t="s">
        <v>24</v>
      </c>
      <c r="R11" s="129">
        <v>6</v>
      </c>
      <c r="S11" s="129">
        <v>52</v>
      </c>
      <c r="T11" s="129" t="s">
        <v>24</v>
      </c>
      <c r="U11" s="129">
        <v>14</v>
      </c>
      <c r="V11" s="129">
        <v>5</v>
      </c>
      <c r="W11" s="129">
        <v>2</v>
      </c>
      <c r="X11" s="129">
        <v>121</v>
      </c>
      <c r="Y11" s="129" t="s">
        <v>24</v>
      </c>
    </row>
    <row r="12" spans="1:25" s="9" customFormat="1" ht="16.2" customHeight="1">
      <c r="A12" s="182"/>
      <c r="B12" s="83" t="s">
        <v>45</v>
      </c>
      <c r="C12" s="130">
        <v>82.3</v>
      </c>
      <c r="D12" s="131">
        <v>95.8</v>
      </c>
      <c r="E12" s="131" t="s">
        <v>24</v>
      </c>
      <c r="F12" s="131">
        <v>81.7</v>
      </c>
      <c r="G12" s="131">
        <v>86.4</v>
      </c>
      <c r="H12" s="131">
        <v>53.7</v>
      </c>
      <c r="I12" s="131">
        <v>85.4</v>
      </c>
      <c r="J12" s="131">
        <v>86.1</v>
      </c>
      <c r="K12" s="131" t="s">
        <v>24</v>
      </c>
      <c r="L12" s="131">
        <v>100</v>
      </c>
      <c r="M12" s="131">
        <v>65.7</v>
      </c>
      <c r="N12" s="131">
        <v>100</v>
      </c>
      <c r="O12" s="131" t="s">
        <v>24</v>
      </c>
      <c r="P12" s="131">
        <v>100</v>
      </c>
      <c r="Q12" s="131" t="s">
        <v>24</v>
      </c>
      <c r="R12" s="131">
        <v>100</v>
      </c>
      <c r="S12" s="131">
        <v>89.7</v>
      </c>
      <c r="T12" s="131" t="s">
        <v>24</v>
      </c>
      <c r="U12" s="131">
        <v>100</v>
      </c>
      <c r="V12" s="131">
        <v>100</v>
      </c>
      <c r="W12" s="131">
        <v>100</v>
      </c>
      <c r="X12" s="131">
        <v>95.3</v>
      </c>
      <c r="Y12" s="131" t="s">
        <v>24</v>
      </c>
    </row>
    <row r="13" spans="1:25" s="9" customFormat="1" ht="16.2" customHeight="1">
      <c r="A13" s="182" t="s">
        <v>73</v>
      </c>
      <c r="B13" s="83" t="s">
        <v>62</v>
      </c>
      <c r="C13" s="128">
        <v>5</v>
      </c>
      <c r="D13" s="129">
        <v>4</v>
      </c>
      <c r="E13" s="129" t="s">
        <v>24</v>
      </c>
      <c r="F13" s="129" t="s">
        <v>24</v>
      </c>
      <c r="G13" s="129">
        <v>1</v>
      </c>
      <c r="H13" s="129" t="s">
        <v>24</v>
      </c>
      <c r="I13" s="129" t="s">
        <v>24</v>
      </c>
      <c r="J13" s="129" t="s">
        <v>24</v>
      </c>
      <c r="K13" s="129" t="s">
        <v>24</v>
      </c>
      <c r="L13" s="129" t="s">
        <v>24</v>
      </c>
      <c r="M13" s="129" t="s">
        <v>24</v>
      </c>
      <c r="N13" s="129" t="s">
        <v>24</v>
      </c>
      <c r="O13" s="129" t="s">
        <v>24</v>
      </c>
      <c r="P13" s="129" t="s">
        <v>24</v>
      </c>
      <c r="Q13" s="129" t="s">
        <v>24</v>
      </c>
      <c r="R13" s="129" t="s">
        <v>24</v>
      </c>
      <c r="S13" s="129" t="s">
        <v>24</v>
      </c>
      <c r="T13" s="129" t="s">
        <v>24</v>
      </c>
      <c r="U13" s="129" t="s">
        <v>24</v>
      </c>
      <c r="V13" s="129" t="s">
        <v>24</v>
      </c>
      <c r="W13" s="129" t="s">
        <v>24</v>
      </c>
      <c r="X13" s="129" t="s">
        <v>24</v>
      </c>
      <c r="Y13" s="129" t="s">
        <v>24</v>
      </c>
    </row>
    <row r="14" spans="1:25" s="9" customFormat="1" ht="16.2" customHeight="1">
      <c r="A14" s="182"/>
      <c r="B14" s="83" t="s">
        <v>44</v>
      </c>
      <c r="C14" s="128">
        <v>2</v>
      </c>
      <c r="D14" s="129" t="s">
        <v>24</v>
      </c>
      <c r="E14" s="129" t="s">
        <v>24</v>
      </c>
      <c r="F14" s="129" t="s">
        <v>24</v>
      </c>
      <c r="G14" s="129" t="s">
        <v>24</v>
      </c>
      <c r="H14" s="129" t="s">
        <v>24</v>
      </c>
      <c r="I14" s="129" t="s">
        <v>24</v>
      </c>
      <c r="J14" s="129" t="s">
        <v>24</v>
      </c>
      <c r="K14" s="129" t="s">
        <v>24</v>
      </c>
      <c r="L14" s="129" t="s">
        <v>24</v>
      </c>
      <c r="M14" s="129">
        <v>2</v>
      </c>
      <c r="N14" s="129" t="s">
        <v>24</v>
      </c>
      <c r="O14" s="129" t="s">
        <v>24</v>
      </c>
      <c r="P14" s="129" t="s">
        <v>24</v>
      </c>
      <c r="Q14" s="129" t="s">
        <v>24</v>
      </c>
      <c r="R14" s="129" t="s">
        <v>24</v>
      </c>
      <c r="S14" s="129" t="s">
        <v>24</v>
      </c>
      <c r="T14" s="129" t="s">
        <v>24</v>
      </c>
      <c r="U14" s="129" t="s">
        <v>24</v>
      </c>
      <c r="V14" s="129" t="s">
        <v>24</v>
      </c>
      <c r="W14" s="129" t="s">
        <v>24</v>
      </c>
      <c r="X14" s="129" t="s">
        <v>24</v>
      </c>
      <c r="Y14" s="129" t="s">
        <v>24</v>
      </c>
    </row>
    <row r="15" spans="1:25" s="9" customFormat="1" ht="16.2" customHeight="1">
      <c r="A15" s="182"/>
      <c r="B15" s="83" t="s">
        <v>45</v>
      </c>
      <c r="C15" s="130">
        <v>28.6</v>
      </c>
      <c r="D15" s="131" t="s">
        <v>24</v>
      </c>
      <c r="E15" s="131" t="s">
        <v>24</v>
      </c>
      <c r="F15" s="131" t="s">
        <v>24</v>
      </c>
      <c r="G15" s="131" t="s">
        <v>24</v>
      </c>
      <c r="H15" s="131" t="s">
        <v>24</v>
      </c>
      <c r="I15" s="131" t="s">
        <v>24</v>
      </c>
      <c r="J15" s="131" t="s">
        <v>24</v>
      </c>
      <c r="K15" s="131" t="s">
        <v>24</v>
      </c>
      <c r="L15" s="131" t="s">
        <v>24</v>
      </c>
      <c r="M15" s="131">
        <v>100</v>
      </c>
      <c r="N15" s="131" t="s">
        <v>24</v>
      </c>
      <c r="O15" s="131" t="s">
        <v>24</v>
      </c>
      <c r="P15" s="131" t="s">
        <v>24</v>
      </c>
      <c r="Q15" s="131" t="s">
        <v>24</v>
      </c>
      <c r="R15" s="131" t="s">
        <v>24</v>
      </c>
      <c r="S15" s="131" t="s">
        <v>24</v>
      </c>
      <c r="T15" s="131" t="s">
        <v>24</v>
      </c>
      <c r="U15" s="131" t="s">
        <v>24</v>
      </c>
      <c r="V15" s="131" t="s">
        <v>24</v>
      </c>
      <c r="W15" s="131" t="s">
        <v>24</v>
      </c>
      <c r="X15" s="131" t="s">
        <v>24</v>
      </c>
      <c r="Y15" s="131" t="s">
        <v>24</v>
      </c>
    </row>
    <row r="16" spans="1:25" s="9" customFormat="1" ht="16.2" customHeight="1">
      <c r="A16" s="180" t="s">
        <v>75</v>
      </c>
      <c r="B16" s="83" t="s">
        <v>62</v>
      </c>
      <c r="C16" s="128">
        <v>29</v>
      </c>
      <c r="D16" s="129">
        <v>8</v>
      </c>
      <c r="E16" s="129">
        <v>4</v>
      </c>
      <c r="F16" s="129" t="s">
        <v>24</v>
      </c>
      <c r="G16" s="129">
        <v>9</v>
      </c>
      <c r="H16" s="129">
        <v>7</v>
      </c>
      <c r="I16" s="129" t="s">
        <v>24</v>
      </c>
      <c r="J16" s="129" t="s">
        <v>24</v>
      </c>
      <c r="K16" s="129" t="s">
        <v>24</v>
      </c>
      <c r="L16" s="129" t="s">
        <v>24</v>
      </c>
      <c r="M16" s="129">
        <v>1</v>
      </c>
      <c r="N16" s="129" t="s">
        <v>24</v>
      </c>
      <c r="O16" s="129" t="s">
        <v>24</v>
      </c>
      <c r="P16" s="129" t="s">
        <v>24</v>
      </c>
      <c r="Q16" s="129" t="s">
        <v>24</v>
      </c>
      <c r="R16" s="129" t="s">
        <v>24</v>
      </c>
      <c r="S16" s="129" t="s">
        <v>24</v>
      </c>
      <c r="T16" s="129" t="s">
        <v>24</v>
      </c>
      <c r="U16" s="129" t="s">
        <v>24</v>
      </c>
      <c r="V16" s="129" t="s">
        <v>24</v>
      </c>
      <c r="W16" s="129" t="s">
        <v>24</v>
      </c>
      <c r="X16" s="129" t="s">
        <v>24</v>
      </c>
      <c r="Y16" s="129" t="s">
        <v>24</v>
      </c>
    </row>
    <row r="17" spans="1:25" s="9" customFormat="1" ht="16.2" customHeight="1">
      <c r="A17" s="181"/>
      <c r="B17" s="83" t="s">
        <v>44</v>
      </c>
      <c r="C17" s="128">
        <v>30</v>
      </c>
      <c r="D17" s="129">
        <v>10</v>
      </c>
      <c r="E17" s="129">
        <v>2</v>
      </c>
      <c r="F17" s="129">
        <v>1</v>
      </c>
      <c r="G17" s="129">
        <v>15</v>
      </c>
      <c r="H17" s="129" t="s">
        <v>24</v>
      </c>
      <c r="I17" s="129" t="s">
        <v>24</v>
      </c>
      <c r="J17" s="129" t="s">
        <v>24</v>
      </c>
      <c r="K17" s="129" t="s">
        <v>24</v>
      </c>
      <c r="L17" s="129" t="s">
        <v>24</v>
      </c>
      <c r="M17" s="129">
        <v>2</v>
      </c>
      <c r="N17" s="129" t="s">
        <v>24</v>
      </c>
      <c r="O17" s="129" t="s">
        <v>24</v>
      </c>
      <c r="P17" s="129" t="s">
        <v>24</v>
      </c>
      <c r="Q17" s="129" t="s">
        <v>24</v>
      </c>
      <c r="R17" s="129" t="s">
        <v>24</v>
      </c>
      <c r="S17" s="129" t="s">
        <v>24</v>
      </c>
      <c r="T17" s="129" t="s">
        <v>24</v>
      </c>
      <c r="U17" s="129" t="s">
        <v>24</v>
      </c>
      <c r="V17" s="129" t="s">
        <v>24</v>
      </c>
      <c r="W17" s="129" t="s">
        <v>24</v>
      </c>
      <c r="X17" s="129" t="s">
        <v>24</v>
      </c>
      <c r="Y17" s="129" t="s">
        <v>24</v>
      </c>
    </row>
    <row r="18" spans="1:25" s="9" customFormat="1" ht="16.2" customHeight="1">
      <c r="A18" s="185"/>
      <c r="B18" s="83" t="s">
        <v>45</v>
      </c>
      <c r="C18" s="130">
        <v>50.8</v>
      </c>
      <c r="D18" s="131">
        <v>55.6</v>
      </c>
      <c r="E18" s="131">
        <v>33.299999999999997</v>
      </c>
      <c r="F18" s="131">
        <v>100</v>
      </c>
      <c r="G18" s="131">
        <v>62.5</v>
      </c>
      <c r="H18" s="131" t="s">
        <v>24</v>
      </c>
      <c r="I18" s="131" t="s">
        <v>24</v>
      </c>
      <c r="J18" s="131" t="s">
        <v>24</v>
      </c>
      <c r="K18" s="131" t="s">
        <v>24</v>
      </c>
      <c r="L18" s="131" t="s">
        <v>24</v>
      </c>
      <c r="M18" s="131">
        <v>66.7</v>
      </c>
      <c r="N18" s="131" t="s">
        <v>24</v>
      </c>
      <c r="O18" s="131" t="s">
        <v>24</v>
      </c>
      <c r="P18" s="131" t="s">
        <v>24</v>
      </c>
      <c r="Q18" s="131" t="s">
        <v>24</v>
      </c>
      <c r="R18" s="131" t="s">
        <v>24</v>
      </c>
      <c r="S18" s="131" t="s">
        <v>24</v>
      </c>
      <c r="T18" s="131" t="s">
        <v>24</v>
      </c>
      <c r="U18" s="131" t="s">
        <v>24</v>
      </c>
      <c r="V18" s="131" t="s">
        <v>24</v>
      </c>
      <c r="W18" s="131" t="s">
        <v>24</v>
      </c>
      <c r="X18" s="131" t="s">
        <v>24</v>
      </c>
      <c r="Y18" s="131" t="s">
        <v>24</v>
      </c>
    </row>
    <row r="19" spans="1:25" s="9" customFormat="1" ht="16.2" customHeight="1">
      <c r="A19" s="182" t="s">
        <v>85</v>
      </c>
      <c r="B19" s="83" t="s">
        <v>62</v>
      </c>
      <c r="C19" s="132" t="s">
        <v>24</v>
      </c>
      <c r="D19" s="133" t="s">
        <v>24</v>
      </c>
      <c r="E19" s="133" t="s">
        <v>24</v>
      </c>
      <c r="F19" s="133" t="s">
        <v>24</v>
      </c>
      <c r="G19" s="133" t="s">
        <v>24</v>
      </c>
      <c r="H19" s="133" t="s">
        <v>24</v>
      </c>
      <c r="I19" s="133" t="s">
        <v>24</v>
      </c>
      <c r="J19" s="133" t="s">
        <v>24</v>
      </c>
      <c r="K19" s="133" t="s">
        <v>24</v>
      </c>
      <c r="L19" s="133" t="s">
        <v>24</v>
      </c>
      <c r="M19" s="133" t="s">
        <v>24</v>
      </c>
      <c r="N19" s="133" t="s">
        <v>24</v>
      </c>
      <c r="O19" s="133" t="s">
        <v>24</v>
      </c>
      <c r="P19" s="133" t="s">
        <v>24</v>
      </c>
      <c r="Q19" s="133" t="s">
        <v>24</v>
      </c>
      <c r="R19" s="133" t="s">
        <v>24</v>
      </c>
      <c r="S19" s="133" t="s">
        <v>24</v>
      </c>
      <c r="T19" s="133" t="s">
        <v>24</v>
      </c>
      <c r="U19" s="133" t="s">
        <v>24</v>
      </c>
      <c r="V19" s="133" t="s">
        <v>24</v>
      </c>
      <c r="W19" s="133" t="s">
        <v>24</v>
      </c>
      <c r="X19" s="133" t="s">
        <v>24</v>
      </c>
      <c r="Y19" s="133" t="s">
        <v>24</v>
      </c>
    </row>
    <row r="20" spans="1:25" s="9" customFormat="1" ht="16.2" customHeight="1">
      <c r="A20" s="182"/>
      <c r="B20" s="83" t="s">
        <v>44</v>
      </c>
      <c r="C20" s="132" t="s">
        <v>24</v>
      </c>
      <c r="D20" s="133" t="s">
        <v>24</v>
      </c>
      <c r="E20" s="133" t="s">
        <v>24</v>
      </c>
      <c r="F20" s="133" t="s">
        <v>24</v>
      </c>
      <c r="G20" s="133" t="s">
        <v>24</v>
      </c>
      <c r="H20" s="133" t="s">
        <v>24</v>
      </c>
      <c r="I20" s="133" t="s">
        <v>24</v>
      </c>
      <c r="J20" s="133" t="s">
        <v>24</v>
      </c>
      <c r="K20" s="133" t="s">
        <v>24</v>
      </c>
      <c r="L20" s="133" t="s">
        <v>24</v>
      </c>
      <c r="M20" s="133" t="s">
        <v>24</v>
      </c>
      <c r="N20" s="133" t="s">
        <v>24</v>
      </c>
      <c r="O20" s="133" t="s">
        <v>24</v>
      </c>
      <c r="P20" s="133" t="s">
        <v>24</v>
      </c>
      <c r="Q20" s="133" t="s">
        <v>24</v>
      </c>
      <c r="R20" s="133" t="s">
        <v>24</v>
      </c>
      <c r="S20" s="133" t="s">
        <v>24</v>
      </c>
      <c r="T20" s="133" t="s">
        <v>24</v>
      </c>
      <c r="U20" s="133" t="s">
        <v>24</v>
      </c>
      <c r="V20" s="133" t="s">
        <v>24</v>
      </c>
      <c r="W20" s="133" t="s">
        <v>24</v>
      </c>
      <c r="X20" s="133" t="s">
        <v>24</v>
      </c>
      <c r="Y20" s="133" t="s">
        <v>24</v>
      </c>
    </row>
    <row r="21" spans="1:25" s="9" customFormat="1" ht="16.2" customHeight="1">
      <c r="A21" s="182"/>
      <c r="B21" s="83" t="s">
        <v>45</v>
      </c>
      <c r="C21" s="132" t="s">
        <v>24</v>
      </c>
      <c r="D21" s="133" t="s">
        <v>24</v>
      </c>
      <c r="E21" s="133" t="s">
        <v>24</v>
      </c>
      <c r="F21" s="133" t="s">
        <v>24</v>
      </c>
      <c r="G21" s="133" t="s">
        <v>24</v>
      </c>
      <c r="H21" s="133" t="s">
        <v>24</v>
      </c>
      <c r="I21" s="133" t="s">
        <v>24</v>
      </c>
      <c r="J21" s="133" t="s">
        <v>24</v>
      </c>
      <c r="K21" s="133" t="s">
        <v>24</v>
      </c>
      <c r="L21" s="133" t="s">
        <v>24</v>
      </c>
      <c r="M21" s="133" t="s">
        <v>24</v>
      </c>
      <c r="N21" s="133" t="s">
        <v>24</v>
      </c>
      <c r="O21" s="133" t="s">
        <v>24</v>
      </c>
      <c r="P21" s="133" t="s">
        <v>24</v>
      </c>
      <c r="Q21" s="133" t="s">
        <v>24</v>
      </c>
      <c r="R21" s="133" t="s">
        <v>24</v>
      </c>
      <c r="S21" s="133" t="s">
        <v>24</v>
      </c>
      <c r="T21" s="133" t="s">
        <v>24</v>
      </c>
      <c r="U21" s="133" t="s">
        <v>24</v>
      </c>
      <c r="V21" s="133" t="s">
        <v>24</v>
      </c>
      <c r="W21" s="133" t="s">
        <v>24</v>
      </c>
      <c r="X21" s="133" t="s">
        <v>24</v>
      </c>
      <c r="Y21" s="133" t="s">
        <v>24</v>
      </c>
    </row>
    <row r="22" spans="1:25" s="9" customFormat="1" ht="16.2" customHeight="1">
      <c r="A22" s="180" t="s">
        <v>86</v>
      </c>
      <c r="B22" s="83" t="s">
        <v>62</v>
      </c>
      <c r="C22" s="132" t="s">
        <v>24</v>
      </c>
      <c r="D22" s="133" t="s">
        <v>24</v>
      </c>
      <c r="E22" s="133" t="s">
        <v>24</v>
      </c>
      <c r="F22" s="133" t="s">
        <v>24</v>
      </c>
      <c r="G22" s="133" t="s">
        <v>24</v>
      </c>
      <c r="H22" s="133" t="s">
        <v>24</v>
      </c>
      <c r="I22" s="133" t="s">
        <v>24</v>
      </c>
      <c r="J22" s="133" t="s">
        <v>24</v>
      </c>
      <c r="K22" s="133" t="s">
        <v>24</v>
      </c>
      <c r="L22" s="133" t="s">
        <v>24</v>
      </c>
      <c r="M22" s="133" t="s">
        <v>24</v>
      </c>
      <c r="N22" s="133" t="s">
        <v>24</v>
      </c>
      <c r="O22" s="133" t="s">
        <v>24</v>
      </c>
      <c r="P22" s="133" t="s">
        <v>24</v>
      </c>
      <c r="Q22" s="133" t="s">
        <v>24</v>
      </c>
      <c r="R22" s="133" t="s">
        <v>24</v>
      </c>
      <c r="S22" s="133" t="s">
        <v>24</v>
      </c>
      <c r="T22" s="133" t="s">
        <v>24</v>
      </c>
      <c r="U22" s="133" t="s">
        <v>24</v>
      </c>
      <c r="V22" s="133" t="s">
        <v>24</v>
      </c>
      <c r="W22" s="133" t="s">
        <v>24</v>
      </c>
      <c r="X22" s="133" t="s">
        <v>24</v>
      </c>
      <c r="Y22" s="133" t="s">
        <v>24</v>
      </c>
    </row>
    <row r="23" spans="1:25" s="9" customFormat="1" ht="16.2" customHeight="1">
      <c r="A23" s="181"/>
      <c r="B23" s="83" t="s">
        <v>44</v>
      </c>
      <c r="C23" s="132" t="s">
        <v>24</v>
      </c>
      <c r="D23" s="133" t="s">
        <v>24</v>
      </c>
      <c r="E23" s="133" t="s">
        <v>24</v>
      </c>
      <c r="F23" s="133" t="s">
        <v>24</v>
      </c>
      <c r="G23" s="133" t="s">
        <v>24</v>
      </c>
      <c r="H23" s="133" t="s">
        <v>24</v>
      </c>
      <c r="I23" s="133" t="s">
        <v>24</v>
      </c>
      <c r="J23" s="133" t="s">
        <v>24</v>
      </c>
      <c r="K23" s="133" t="s">
        <v>24</v>
      </c>
      <c r="L23" s="133" t="s">
        <v>24</v>
      </c>
      <c r="M23" s="133" t="s">
        <v>24</v>
      </c>
      <c r="N23" s="133" t="s">
        <v>24</v>
      </c>
      <c r="O23" s="133" t="s">
        <v>24</v>
      </c>
      <c r="P23" s="133" t="s">
        <v>24</v>
      </c>
      <c r="Q23" s="133" t="s">
        <v>24</v>
      </c>
      <c r="R23" s="133" t="s">
        <v>24</v>
      </c>
      <c r="S23" s="133" t="s">
        <v>24</v>
      </c>
      <c r="T23" s="133" t="s">
        <v>24</v>
      </c>
      <c r="U23" s="133" t="s">
        <v>24</v>
      </c>
      <c r="V23" s="133" t="s">
        <v>24</v>
      </c>
      <c r="W23" s="133" t="s">
        <v>24</v>
      </c>
      <c r="X23" s="133" t="s">
        <v>24</v>
      </c>
      <c r="Y23" s="133" t="s">
        <v>24</v>
      </c>
    </row>
    <row r="24" spans="1:25" s="9" customFormat="1" ht="16.2" customHeight="1">
      <c r="A24" s="181"/>
      <c r="B24" s="83" t="s">
        <v>45</v>
      </c>
      <c r="C24" s="132" t="s">
        <v>24</v>
      </c>
      <c r="D24" s="133" t="s">
        <v>24</v>
      </c>
      <c r="E24" s="133" t="s">
        <v>24</v>
      </c>
      <c r="F24" s="133" t="s">
        <v>24</v>
      </c>
      <c r="G24" s="133" t="s">
        <v>24</v>
      </c>
      <c r="H24" s="133" t="s">
        <v>24</v>
      </c>
      <c r="I24" s="133" t="s">
        <v>24</v>
      </c>
      <c r="J24" s="133" t="s">
        <v>24</v>
      </c>
      <c r="K24" s="133" t="s">
        <v>24</v>
      </c>
      <c r="L24" s="133" t="s">
        <v>24</v>
      </c>
      <c r="M24" s="133" t="s">
        <v>24</v>
      </c>
      <c r="N24" s="133" t="s">
        <v>24</v>
      </c>
      <c r="O24" s="133" t="s">
        <v>24</v>
      </c>
      <c r="P24" s="133" t="s">
        <v>24</v>
      </c>
      <c r="Q24" s="133" t="s">
        <v>24</v>
      </c>
      <c r="R24" s="133" t="s">
        <v>24</v>
      </c>
      <c r="S24" s="133" t="s">
        <v>24</v>
      </c>
      <c r="T24" s="133" t="s">
        <v>24</v>
      </c>
      <c r="U24" s="133" t="s">
        <v>24</v>
      </c>
      <c r="V24" s="133" t="s">
        <v>24</v>
      </c>
      <c r="W24" s="133" t="s">
        <v>24</v>
      </c>
      <c r="X24" s="133" t="s">
        <v>24</v>
      </c>
      <c r="Y24" s="133" t="s">
        <v>24</v>
      </c>
    </row>
    <row r="25" spans="1:25" s="9" customFormat="1" ht="16.2" customHeight="1">
      <c r="A25" s="182" t="s">
        <v>87</v>
      </c>
      <c r="B25" s="83" t="s">
        <v>62</v>
      </c>
      <c r="C25" s="132" t="s">
        <v>24</v>
      </c>
      <c r="D25" s="133" t="s">
        <v>24</v>
      </c>
      <c r="E25" s="133" t="s">
        <v>24</v>
      </c>
      <c r="F25" s="133" t="s">
        <v>24</v>
      </c>
      <c r="G25" s="133" t="s">
        <v>24</v>
      </c>
      <c r="H25" s="133" t="s">
        <v>24</v>
      </c>
      <c r="I25" s="133" t="s">
        <v>24</v>
      </c>
      <c r="J25" s="133" t="s">
        <v>24</v>
      </c>
      <c r="K25" s="133" t="s">
        <v>24</v>
      </c>
      <c r="L25" s="133" t="s">
        <v>24</v>
      </c>
      <c r="M25" s="133" t="s">
        <v>24</v>
      </c>
      <c r="N25" s="133" t="s">
        <v>24</v>
      </c>
      <c r="O25" s="133" t="s">
        <v>24</v>
      </c>
      <c r="P25" s="133" t="s">
        <v>24</v>
      </c>
      <c r="Q25" s="133" t="s">
        <v>24</v>
      </c>
      <c r="R25" s="133" t="s">
        <v>24</v>
      </c>
      <c r="S25" s="133" t="s">
        <v>24</v>
      </c>
      <c r="T25" s="133" t="s">
        <v>24</v>
      </c>
      <c r="U25" s="133" t="s">
        <v>24</v>
      </c>
      <c r="V25" s="133" t="s">
        <v>24</v>
      </c>
      <c r="W25" s="133" t="s">
        <v>24</v>
      </c>
      <c r="X25" s="133" t="s">
        <v>24</v>
      </c>
      <c r="Y25" s="133" t="s">
        <v>24</v>
      </c>
    </row>
    <row r="26" spans="1:25" s="9" customFormat="1" ht="16.2" customHeight="1">
      <c r="A26" s="182"/>
      <c r="B26" s="83" t="s">
        <v>44</v>
      </c>
      <c r="C26" s="132" t="s">
        <v>24</v>
      </c>
      <c r="D26" s="133" t="s">
        <v>24</v>
      </c>
      <c r="E26" s="133" t="s">
        <v>24</v>
      </c>
      <c r="F26" s="133" t="s">
        <v>24</v>
      </c>
      <c r="G26" s="133" t="s">
        <v>24</v>
      </c>
      <c r="H26" s="133" t="s">
        <v>24</v>
      </c>
      <c r="I26" s="133" t="s">
        <v>24</v>
      </c>
      <c r="J26" s="133" t="s">
        <v>24</v>
      </c>
      <c r="K26" s="133" t="s">
        <v>24</v>
      </c>
      <c r="L26" s="133" t="s">
        <v>24</v>
      </c>
      <c r="M26" s="133" t="s">
        <v>24</v>
      </c>
      <c r="N26" s="133" t="s">
        <v>24</v>
      </c>
      <c r="O26" s="133" t="s">
        <v>24</v>
      </c>
      <c r="P26" s="133" t="s">
        <v>24</v>
      </c>
      <c r="Q26" s="133" t="s">
        <v>24</v>
      </c>
      <c r="R26" s="133" t="s">
        <v>24</v>
      </c>
      <c r="S26" s="133" t="s">
        <v>24</v>
      </c>
      <c r="T26" s="133" t="s">
        <v>24</v>
      </c>
      <c r="U26" s="133" t="s">
        <v>24</v>
      </c>
      <c r="V26" s="133" t="s">
        <v>24</v>
      </c>
      <c r="W26" s="133" t="s">
        <v>24</v>
      </c>
      <c r="X26" s="133" t="s">
        <v>24</v>
      </c>
      <c r="Y26" s="133" t="s">
        <v>24</v>
      </c>
    </row>
    <row r="27" spans="1:25" s="9" customFormat="1" ht="16.2" customHeight="1">
      <c r="A27" s="182"/>
      <c r="B27" s="83" t="s">
        <v>45</v>
      </c>
      <c r="C27" s="132" t="s">
        <v>24</v>
      </c>
      <c r="D27" s="133" t="s">
        <v>24</v>
      </c>
      <c r="E27" s="133" t="s">
        <v>24</v>
      </c>
      <c r="F27" s="133" t="s">
        <v>24</v>
      </c>
      <c r="G27" s="133" t="s">
        <v>24</v>
      </c>
      <c r="H27" s="133" t="s">
        <v>24</v>
      </c>
      <c r="I27" s="133" t="s">
        <v>24</v>
      </c>
      <c r="J27" s="133" t="s">
        <v>24</v>
      </c>
      <c r="K27" s="133" t="s">
        <v>24</v>
      </c>
      <c r="L27" s="133" t="s">
        <v>24</v>
      </c>
      <c r="M27" s="133" t="s">
        <v>24</v>
      </c>
      <c r="N27" s="133" t="s">
        <v>24</v>
      </c>
      <c r="O27" s="133" t="s">
        <v>24</v>
      </c>
      <c r="P27" s="133" t="s">
        <v>24</v>
      </c>
      <c r="Q27" s="133" t="s">
        <v>24</v>
      </c>
      <c r="R27" s="133" t="s">
        <v>24</v>
      </c>
      <c r="S27" s="133" t="s">
        <v>24</v>
      </c>
      <c r="T27" s="133" t="s">
        <v>24</v>
      </c>
      <c r="U27" s="133" t="s">
        <v>24</v>
      </c>
      <c r="V27" s="133" t="s">
        <v>24</v>
      </c>
      <c r="W27" s="133" t="s">
        <v>24</v>
      </c>
      <c r="X27" s="133" t="s">
        <v>24</v>
      </c>
      <c r="Y27" s="133" t="s">
        <v>24</v>
      </c>
    </row>
    <row r="28" spans="1:25" s="9" customFormat="1" ht="16.2" customHeight="1">
      <c r="A28" s="182" t="s">
        <v>88</v>
      </c>
      <c r="B28" s="83" t="s">
        <v>62</v>
      </c>
      <c r="C28" s="128">
        <v>32</v>
      </c>
      <c r="D28" s="129" t="s">
        <v>24</v>
      </c>
      <c r="E28" s="129" t="s">
        <v>24</v>
      </c>
      <c r="F28" s="129" t="s">
        <v>24</v>
      </c>
      <c r="G28" s="129">
        <v>1</v>
      </c>
      <c r="H28" s="129" t="s">
        <v>24</v>
      </c>
      <c r="I28" s="129">
        <v>23</v>
      </c>
      <c r="J28" s="129">
        <v>1</v>
      </c>
      <c r="K28" s="129" t="s">
        <v>24</v>
      </c>
      <c r="L28" s="129" t="s">
        <v>24</v>
      </c>
      <c r="M28" s="129" t="s">
        <v>24</v>
      </c>
      <c r="N28" s="129" t="s">
        <v>24</v>
      </c>
      <c r="O28" s="129" t="s">
        <v>24</v>
      </c>
      <c r="P28" s="129">
        <v>5</v>
      </c>
      <c r="Q28" s="129" t="s">
        <v>24</v>
      </c>
      <c r="R28" s="129" t="s">
        <v>24</v>
      </c>
      <c r="S28" s="129" t="s">
        <v>24</v>
      </c>
      <c r="T28" s="129" t="s">
        <v>24</v>
      </c>
      <c r="U28" s="129" t="s">
        <v>24</v>
      </c>
      <c r="V28" s="129">
        <v>2</v>
      </c>
      <c r="W28" s="129" t="s">
        <v>24</v>
      </c>
      <c r="X28" s="129" t="s">
        <v>24</v>
      </c>
      <c r="Y28" s="129" t="s">
        <v>24</v>
      </c>
    </row>
    <row r="29" spans="1:25" s="9" customFormat="1" ht="16.2" customHeight="1">
      <c r="A29" s="182"/>
      <c r="B29" s="83" t="s">
        <v>44</v>
      </c>
      <c r="C29" s="128">
        <v>1</v>
      </c>
      <c r="D29" s="129" t="s">
        <v>24</v>
      </c>
      <c r="E29" s="129" t="s">
        <v>24</v>
      </c>
      <c r="F29" s="129" t="s">
        <v>24</v>
      </c>
      <c r="G29" s="129">
        <v>1</v>
      </c>
      <c r="H29" s="129" t="s">
        <v>24</v>
      </c>
      <c r="I29" s="129" t="s">
        <v>24</v>
      </c>
      <c r="J29" s="129" t="s">
        <v>24</v>
      </c>
      <c r="K29" s="129" t="s">
        <v>24</v>
      </c>
      <c r="L29" s="129" t="s">
        <v>24</v>
      </c>
      <c r="M29" s="129" t="s">
        <v>24</v>
      </c>
      <c r="N29" s="129" t="s">
        <v>24</v>
      </c>
      <c r="O29" s="129" t="s">
        <v>24</v>
      </c>
      <c r="P29" s="129" t="s">
        <v>24</v>
      </c>
      <c r="Q29" s="129" t="s">
        <v>24</v>
      </c>
      <c r="R29" s="129" t="s">
        <v>24</v>
      </c>
      <c r="S29" s="129" t="s">
        <v>24</v>
      </c>
      <c r="T29" s="129" t="s">
        <v>24</v>
      </c>
      <c r="U29" s="129" t="s">
        <v>24</v>
      </c>
      <c r="V29" s="129" t="s">
        <v>24</v>
      </c>
      <c r="W29" s="129" t="s">
        <v>24</v>
      </c>
      <c r="X29" s="129" t="s">
        <v>24</v>
      </c>
      <c r="Y29" s="129" t="s">
        <v>24</v>
      </c>
    </row>
    <row r="30" spans="1:25" s="9" customFormat="1" ht="16.2" customHeight="1">
      <c r="A30" s="182"/>
      <c r="B30" s="83" t="s">
        <v>45</v>
      </c>
      <c r="C30" s="130">
        <v>3</v>
      </c>
      <c r="D30" s="131" t="s">
        <v>24</v>
      </c>
      <c r="E30" s="131" t="s">
        <v>24</v>
      </c>
      <c r="F30" s="131" t="s">
        <v>24</v>
      </c>
      <c r="G30" s="131">
        <v>50</v>
      </c>
      <c r="H30" s="131" t="s">
        <v>24</v>
      </c>
      <c r="I30" s="131" t="s">
        <v>24</v>
      </c>
      <c r="J30" s="131" t="s">
        <v>24</v>
      </c>
      <c r="K30" s="131" t="s">
        <v>24</v>
      </c>
      <c r="L30" s="131" t="s">
        <v>24</v>
      </c>
      <c r="M30" s="131" t="s">
        <v>24</v>
      </c>
      <c r="N30" s="131" t="s">
        <v>24</v>
      </c>
      <c r="O30" s="131" t="s">
        <v>24</v>
      </c>
      <c r="P30" s="131" t="s">
        <v>24</v>
      </c>
      <c r="Q30" s="131" t="s">
        <v>24</v>
      </c>
      <c r="R30" s="131" t="s">
        <v>24</v>
      </c>
      <c r="S30" s="131" t="s">
        <v>24</v>
      </c>
      <c r="T30" s="131" t="s">
        <v>24</v>
      </c>
      <c r="U30" s="131" t="s">
        <v>24</v>
      </c>
      <c r="V30" s="131" t="s">
        <v>24</v>
      </c>
      <c r="W30" s="131" t="s">
        <v>24</v>
      </c>
      <c r="X30" s="131" t="s">
        <v>24</v>
      </c>
      <c r="Y30" s="131" t="s">
        <v>24</v>
      </c>
    </row>
    <row r="31" spans="1:25" s="9" customFormat="1" ht="16.2" customHeight="1">
      <c r="A31" s="182" t="s">
        <v>92</v>
      </c>
      <c r="B31" s="83" t="s">
        <v>62</v>
      </c>
      <c r="C31" s="132" t="s">
        <v>24</v>
      </c>
      <c r="D31" s="133" t="s">
        <v>24</v>
      </c>
      <c r="E31" s="133" t="s">
        <v>24</v>
      </c>
      <c r="F31" s="133" t="s">
        <v>24</v>
      </c>
      <c r="G31" s="133" t="s">
        <v>24</v>
      </c>
      <c r="H31" s="133" t="s">
        <v>24</v>
      </c>
      <c r="I31" s="133" t="s">
        <v>24</v>
      </c>
      <c r="J31" s="133" t="s">
        <v>24</v>
      </c>
      <c r="K31" s="133" t="s">
        <v>24</v>
      </c>
      <c r="L31" s="133" t="s">
        <v>24</v>
      </c>
      <c r="M31" s="133" t="s">
        <v>24</v>
      </c>
      <c r="N31" s="133" t="s">
        <v>24</v>
      </c>
      <c r="O31" s="133" t="s">
        <v>24</v>
      </c>
      <c r="P31" s="133" t="s">
        <v>24</v>
      </c>
      <c r="Q31" s="133" t="s">
        <v>24</v>
      </c>
      <c r="R31" s="133" t="s">
        <v>24</v>
      </c>
      <c r="S31" s="133" t="s">
        <v>24</v>
      </c>
      <c r="T31" s="133" t="s">
        <v>24</v>
      </c>
      <c r="U31" s="133" t="s">
        <v>24</v>
      </c>
      <c r="V31" s="133" t="s">
        <v>24</v>
      </c>
      <c r="W31" s="133" t="s">
        <v>24</v>
      </c>
      <c r="X31" s="133" t="s">
        <v>24</v>
      </c>
      <c r="Y31" s="133" t="s">
        <v>24</v>
      </c>
    </row>
    <row r="32" spans="1:25" s="9" customFormat="1" ht="16.2" customHeight="1">
      <c r="A32" s="182"/>
      <c r="B32" s="83" t="s">
        <v>44</v>
      </c>
      <c r="C32" s="132" t="s">
        <v>24</v>
      </c>
      <c r="D32" s="133" t="s">
        <v>24</v>
      </c>
      <c r="E32" s="133" t="s">
        <v>24</v>
      </c>
      <c r="F32" s="133" t="s">
        <v>24</v>
      </c>
      <c r="G32" s="133" t="s">
        <v>24</v>
      </c>
      <c r="H32" s="133" t="s">
        <v>24</v>
      </c>
      <c r="I32" s="133" t="s">
        <v>24</v>
      </c>
      <c r="J32" s="133" t="s">
        <v>24</v>
      </c>
      <c r="K32" s="133" t="s">
        <v>24</v>
      </c>
      <c r="L32" s="133" t="s">
        <v>24</v>
      </c>
      <c r="M32" s="133" t="s">
        <v>24</v>
      </c>
      <c r="N32" s="133" t="s">
        <v>24</v>
      </c>
      <c r="O32" s="133" t="s">
        <v>24</v>
      </c>
      <c r="P32" s="133" t="s">
        <v>24</v>
      </c>
      <c r="Q32" s="133" t="s">
        <v>24</v>
      </c>
      <c r="R32" s="133" t="s">
        <v>24</v>
      </c>
      <c r="S32" s="133" t="s">
        <v>24</v>
      </c>
      <c r="T32" s="133" t="s">
        <v>24</v>
      </c>
      <c r="U32" s="133" t="s">
        <v>24</v>
      </c>
      <c r="V32" s="133" t="s">
        <v>24</v>
      </c>
      <c r="W32" s="133" t="s">
        <v>24</v>
      </c>
      <c r="X32" s="133" t="s">
        <v>24</v>
      </c>
      <c r="Y32" s="133" t="s">
        <v>24</v>
      </c>
    </row>
    <row r="33" spans="1:43" s="9" customFormat="1" ht="16.2" customHeight="1">
      <c r="A33" s="182"/>
      <c r="B33" s="93" t="s">
        <v>45</v>
      </c>
      <c r="C33" s="134" t="s">
        <v>24</v>
      </c>
      <c r="D33" s="135" t="s">
        <v>24</v>
      </c>
      <c r="E33" s="135" t="s">
        <v>24</v>
      </c>
      <c r="F33" s="135" t="s">
        <v>24</v>
      </c>
      <c r="G33" s="135" t="s">
        <v>24</v>
      </c>
      <c r="H33" s="135" t="s">
        <v>24</v>
      </c>
      <c r="I33" s="135" t="s">
        <v>24</v>
      </c>
      <c r="J33" s="135" t="s">
        <v>24</v>
      </c>
      <c r="K33" s="135" t="s">
        <v>24</v>
      </c>
      <c r="L33" s="135" t="s">
        <v>24</v>
      </c>
      <c r="M33" s="135" t="s">
        <v>24</v>
      </c>
      <c r="N33" s="135" t="s">
        <v>24</v>
      </c>
      <c r="O33" s="135" t="s">
        <v>24</v>
      </c>
      <c r="P33" s="135" t="s">
        <v>24</v>
      </c>
      <c r="Q33" s="135" t="s">
        <v>24</v>
      </c>
      <c r="R33" s="135" t="s">
        <v>24</v>
      </c>
      <c r="S33" s="135" t="s">
        <v>24</v>
      </c>
      <c r="T33" s="135" t="s">
        <v>24</v>
      </c>
      <c r="U33" s="135" t="s">
        <v>24</v>
      </c>
      <c r="V33" s="135" t="s">
        <v>24</v>
      </c>
      <c r="W33" s="135" t="s">
        <v>24</v>
      </c>
      <c r="X33" s="135" t="s">
        <v>24</v>
      </c>
      <c r="Y33" s="135" t="s">
        <v>24</v>
      </c>
    </row>
    <row r="34" spans="1:43" ht="21" customHeight="1">
      <c r="A34" s="10" t="s">
        <v>8</v>
      </c>
      <c r="B34" s="10"/>
      <c r="C34" s="10"/>
      <c r="D34" s="11"/>
      <c r="E34" s="11"/>
      <c r="F34" s="10" t="s">
        <v>9</v>
      </c>
      <c r="G34" s="10"/>
      <c r="I34" s="10"/>
      <c r="K34" s="12" t="s">
        <v>93</v>
      </c>
      <c r="L34" s="10"/>
      <c r="M34" s="11"/>
      <c r="N34" s="11"/>
      <c r="O34" s="11"/>
      <c r="Q34" s="13" t="s">
        <v>94</v>
      </c>
      <c r="R34" s="10"/>
      <c r="T34" s="12"/>
      <c r="U34" s="11"/>
      <c r="W34" s="13"/>
      <c r="X34" s="13"/>
      <c r="Y34" s="84" t="s">
        <v>353</v>
      </c>
      <c r="Z34" s="13"/>
      <c r="AC34" s="13"/>
      <c r="AF34" s="12"/>
      <c r="AG34" s="13"/>
      <c r="AH34" s="13"/>
      <c r="AI34" s="13"/>
      <c r="AJ34" s="13"/>
      <c r="AK34" s="13"/>
      <c r="AQ34" s="14"/>
    </row>
    <row r="35" spans="1:43">
      <c r="A35" s="10"/>
      <c r="B35" s="10"/>
      <c r="C35" s="10"/>
      <c r="D35" s="11"/>
      <c r="E35" s="11"/>
      <c r="F35" s="11"/>
      <c r="G35" s="12"/>
      <c r="H35" s="10"/>
      <c r="I35" s="10"/>
      <c r="J35" s="10"/>
      <c r="K35" s="12" t="s">
        <v>13</v>
      </c>
      <c r="L35" s="10"/>
      <c r="M35" s="10"/>
      <c r="N35" s="10"/>
      <c r="O35" s="10"/>
      <c r="Q35" s="10"/>
      <c r="R35" s="10"/>
      <c r="T35" s="12"/>
      <c r="U35" s="10"/>
      <c r="W35" s="12"/>
      <c r="Y35" s="10"/>
      <c r="Z35" s="10"/>
      <c r="AA35" s="10"/>
      <c r="AB35" s="11"/>
      <c r="AC35" s="13"/>
      <c r="AD35" s="13"/>
      <c r="AE35" s="13"/>
      <c r="AF35" s="13"/>
      <c r="AG35" s="13"/>
      <c r="AH35" s="13"/>
      <c r="AI35" s="13"/>
      <c r="AJ35" s="13"/>
      <c r="AK35" s="13"/>
      <c r="AQ35" s="14"/>
    </row>
    <row r="36" spans="1:43" ht="21" customHeight="1">
      <c r="A36" s="13" t="s">
        <v>323</v>
      </c>
    </row>
    <row r="37" spans="1:43" ht="21" customHeight="1">
      <c r="A37" s="15" t="s">
        <v>324</v>
      </c>
    </row>
    <row r="38" spans="1:43" ht="14.25" customHeight="1">
      <c r="A38" s="6" t="s">
        <v>27</v>
      </c>
      <c r="B38" s="85"/>
      <c r="C38" s="85"/>
      <c r="D38" s="85"/>
      <c r="E38" s="85"/>
      <c r="F38" s="85"/>
      <c r="G38" s="85"/>
      <c r="H38" s="85"/>
      <c r="I38" s="85"/>
      <c r="J38" s="85"/>
    </row>
  </sheetData>
  <mergeCells count="16">
    <mergeCell ref="A22:A24"/>
    <mergeCell ref="A25:A27"/>
    <mergeCell ref="A28:A30"/>
    <mergeCell ref="A31:A33"/>
    <mergeCell ref="A5:B5"/>
    <mergeCell ref="A6:A9"/>
    <mergeCell ref="A10:A12"/>
    <mergeCell ref="A13:A15"/>
    <mergeCell ref="A16:A18"/>
    <mergeCell ref="A19:A21"/>
    <mergeCell ref="A4:W4"/>
    <mergeCell ref="U1:V1"/>
    <mergeCell ref="W1:Y1"/>
    <mergeCell ref="U2:V2"/>
    <mergeCell ref="W2:Y2"/>
    <mergeCell ref="A3:W3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F582-4CC1-4DF2-8C87-E9216E39B4F8}">
  <dimension ref="A1:AQ38"/>
  <sheetViews>
    <sheetView zoomScale="90" zoomScaleNormal="90" workbookViewId="0">
      <selection activeCell="A3" sqref="A3:W3"/>
    </sheetView>
  </sheetViews>
  <sheetFormatPr defaultRowHeight="16.2"/>
  <cols>
    <col min="1" max="1" width="12.88671875" customWidth="1"/>
    <col min="2" max="2" width="9.44140625" customWidth="1"/>
    <col min="3" max="3" width="7.88671875" customWidth="1"/>
    <col min="4" max="22" width="7.109375" customWidth="1"/>
    <col min="23" max="23" width="8.44140625" customWidth="1"/>
    <col min="24" max="24" width="9" customWidth="1"/>
    <col min="257" max="257" width="12.88671875" customWidth="1"/>
    <col min="258" max="258" width="9.44140625" customWidth="1"/>
    <col min="259" max="259" width="7.88671875" customWidth="1"/>
    <col min="260" max="278" width="7.109375" customWidth="1"/>
    <col min="279" max="279" width="8.44140625" customWidth="1"/>
    <col min="280" max="280" width="9" customWidth="1"/>
    <col min="513" max="513" width="12.88671875" customWidth="1"/>
    <col min="514" max="514" width="9.44140625" customWidth="1"/>
    <col min="515" max="515" width="7.88671875" customWidth="1"/>
    <col min="516" max="534" width="7.109375" customWidth="1"/>
    <col min="535" max="535" width="8.44140625" customWidth="1"/>
    <col min="536" max="536" width="9" customWidth="1"/>
    <col min="769" max="769" width="12.88671875" customWidth="1"/>
    <col min="770" max="770" width="9.44140625" customWidth="1"/>
    <col min="771" max="771" width="7.88671875" customWidth="1"/>
    <col min="772" max="790" width="7.109375" customWidth="1"/>
    <col min="791" max="791" width="8.44140625" customWidth="1"/>
    <col min="792" max="792" width="9" customWidth="1"/>
    <col min="1025" max="1025" width="12.88671875" customWidth="1"/>
    <col min="1026" max="1026" width="9.44140625" customWidth="1"/>
    <col min="1027" max="1027" width="7.88671875" customWidth="1"/>
    <col min="1028" max="1046" width="7.109375" customWidth="1"/>
    <col min="1047" max="1047" width="8.44140625" customWidth="1"/>
    <col min="1048" max="1048" width="9" customWidth="1"/>
    <col min="1281" max="1281" width="12.88671875" customWidth="1"/>
    <col min="1282" max="1282" width="9.44140625" customWidth="1"/>
    <col min="1283" max="1283" width="7.88671875" customWidth="1"/>
    <col min="1284" max="1302" width="7.109375" customWidth="1"/>
    <col min="1303" max="1303" width="8.44140625" customWidth="1"/>
    <col min="1304" max="1304" width="9" customWidth="1"/>
    <col min="1537" max="1537" width="12.88671875" customWidth="1"/>
    <col min="1538" max="1538" width="9.44140625" customWidth="1"/>
    <col min="1539" max="1539" width="7.88671875" customWidth="1"/>
    <col min="1540" max="1558" width="7.109375" customWidth="1"/>
    <col min="1559" max="1559" width="8.44140625" customWidth="1"/>
    <col min="1560" max="1560" width="9" customWidth="1"/>
    <col min="1793" max="1793" width="12.88671875" customWidth="1"/>
    <col min="1794" max="1794" width="9.44140625" customWidth="1"/>
    <col min="1795" max="1795" width="7.88671875" customWidth="1"/>
    <col min="1796" max="1814" width="7.109375" customWidth="1"/>
    <col min="1815" max="1815" width="8.44140625" customWidth="1"/>
    <col min="1816" max="1816" width="9" customWidth="1"/>
    <col min="2049" max="2049" width="12.88671875" customWidth="1"/>
    <col min="2050" max="2050" width="9.44140625" customWidth="1"/>
    <col min="2051" max="2051" width="7.88671875" customWidth="1"/>
    <col min="2052" max="2070" width="7.109375" customWidth="1"/>
    <col min="2071" max="2071" width="8.44140625" customWidth="1"/>
    <col min="2072" max="2072" width="9" customWidth="1"/>
    <col min="2305" max="2305" width="12.88671875" customWidth="1"/>
    <col min="2306" max="2306" width="9.44140625" customWidth="1"/>
    <col min="2307" max="2307" width="7.88671875" customWidth="1"/>
    <col min="2308" max="2326" width="7.109375" customWidth="1"/>
    <col min="2327" max="2327" width="8.44140625" customWidth="1"/>
    <col min="2328" max="2328" width="9" customWidth="1"/>
    <col min="2561" max="2561" width="12.88671875" customWidth="1"/>
    <col min="2562" max="2562" width="9.44140625" customWidth="1"/>
    <col min="2563" max="2563" width="7.88671875" customWidth="1"/>
    <col min="2564" max="2582" width="7.109375" customWidth="1"/>
    <col min="2583" max="2583" width="8.44140625" customWidth="1"/>
    <col min="2584" max="2584" width="9" customWidth="1"/>
    <col min="2817" max="2817" width="12.88671875" customWidth="1"/>
    <col min="2818" max="2818" width="9.44140625" customWidth="1"/>
    <col min="2819" max="2819" width="7.88671875" customWidth="1"/>
    <col min="2820" max="2838" width="7.109375" customWidth="1"/>
    <col min="2839" max="2839" width="8.44140625" customWidth="1"/>
    <col min="2840" max="2840" width="9" customWidth="1"/>
    <col min="3073" max="3073" width="12.88671875" customWidth="1"/>
    <col min="3074" max="3074" width="9.44140625" customWidth="1"/>
    <col min="3075" max="3075" width="7.88671875" customWidth="1"/>
    <col min="3076" max="3094" width="7.109375" customWidth="1"/>
    <col min="3095" max="3095" width="8.44140625" customWidth="1"/>
    <col min="3096" max="3096" width="9" customWidth="1"/>
    <col min="3329" max="3329" width="12.88671875" customWidth="1"/>
    <col min="3330" max="3330" width="9.44140625" customWidth="1"/>
    <col min="3331" max="3331" width="7.88671875" customWidth="1"/>
    <col min="3332" max="3350" width="7.109375" customWidth="1"/>
    <col min="3351" max="3351" width="8.44140625" customWidth="1"/>
    <col min="3352" max="3352" width="9" customWidth="1"/>
    <col min="3585" max="3585" width="12.88671875" customWidth="1"/>
    <col min="3586" max="3586" width="9.44140625" customWidth="1"/>
    <col min="3587" max="3587" width="7.88671875" customWidth="1"/>
    <col min="3588" max="3606" width="7.109375" customWidth="1"/>
    <col min="3607" max="3607" width="8.44140625" customWidth="1"/>
    <col min="3608" max="3608" width="9" customWidth="1"/>
    <col min="3841" max="3841" width="12.88671875" customWidth="1"/>
    <col min="3842" max="3842" width="9.44140625" customWidth="1"/>
    <col min="3843" max="3843" width="7.88671875" customWidth="1"/>
    <col min="3844" max="3862" width="7.109375" customWidth="1"/>
    <col min="3863" max="3863" width="8.44140625" customWidth="1"/>
    <col min="3864" max="3864" width="9" customWidth="1"/>
    <col min="4097" max="4097" width="12.88671875" customWidth="1"/>
    <col min="4098" max="4098" width="9.44140625" customWidth="1"/>
    <col min="4099" max="4099" width="7.88671875" customWidth="1"/>
    <col min="4100" max="4118" width="7.109375" customWidth="1"/>
    <col min="4119" max="4119" width="8.44140625" customWidth="1"/>
    <col min="4120" max="4120" width="9" customWidth="1"/>
    <col min="4353" max="4353" width="12.88671875" customWidth="1"/>
    <col min="4354" max="4354" width="9.44140625" customWidth="1"/>
    <col min="4355" max="4355" width="7.88671875" customWidth="1"/>
    <col min="4356" max="4374" width="7.109375" customWidth="1"/>
    <col min="4375" max="4375" width="8.44140625" customWidth="1"/>
    <col min="4376" max="4376" width="9" customWidth="1"/>
    <col min="4609" max="4609" width="12.88671875" customWidth="1"/>
    <col min="4610" max="4610" width="9.44140625" customWidth="1"/>
    <col min="4611" max="4611" width="7.88671875" customWidth="1"/>
    <col min="4612" max="4630" width="7.109375" customWidth="1"/>
    <col min="4631" max="4631" width="8.44140625" customWidth="1"/>
    <col min="4632" max="4632" width="9" customWidth="1"/>
    <col min="4865" max="4865" width="12.88671875" customWidth="1"/>
    <col min="4866" max="4866" width="9.44140625" customWidth="1"/>
    <col min="4867" max="4867" width="7.88671875" customWidth="1"/>
    <col min="4868" max="4886" width="7.109375" customWidth="1"/>
    <col min="4887" max="4887" width="8.44140625" customWidth="1"/>
    <col min="4888" max="4888" width="9" customWidth="1"/>
    <col min="5121" max="5121" width="12.88671875" customWidth="1"/>
    <col min="5122" max="5122" width="9.44140625" customWidth="1"/>
    <col min="5123" max="5123" width="7.88671875" customWidth="1"/>
    <col min="5124" max="5142" width="7.109375" customWidth="1"/>
    <col min="5143" max="5143" width="8.44140625" customWidth="1"/>
    <col min="5144" max="5144" width="9" customWidth="1"/>
    <col min="5377" max="5377" width="12.88671875" customWidth="1"/>
    <col min="5378" max="5378" width="9.44140625" customWidth="1"/>
    <col min="5379" max="5379" width="7.88671875" customWidth="1"/>
    <col min="5380" max="5398" width="7.109375" customWidth="1"/>
    <col min="5399" max="5399" width="8.44140625" customWidth="1"/>
    <col min="5400" max="5400" width="9" customWidth="1"/>
    <col min="5633" max="5633" width="12.88671875" customWidth="1"/>
    <col min="5634" max="5634" width="9.44140625" customWidth="1"/>
    <col min="5635" max="5635" width="7.88671875" customWidth="1"/>
    <col min="5636" max="5654" width="7.109375" customWidth="1"/>
    <col min="5655" max="5655" width="8.44140625" customWidth="1"/>
    <col min="5656" max="5656" width="9" customWidth="1"/>
    <col min="5889" max="5889" width="12.88671875" customWidth="1"/>
    <col min="5890" max="5890" width="9.44140625" customWidth="1"/>
    <col min="5891" max="5891" width="7.88671875" customWidth="1"/>
    <col min="5892" max="5910" width="7.109375" customWidth="1"/>
    <col min="5911" max="5911" width="8.44140625" customWidth="1"/>
    <col min="5912" max="5912" width="9" customWidth="1"/>
    <col min="6145" max="6145" width="12.88671875" customWidth="1"/>
    <col min="6146" max="6146" width="9.44140625" customWidth="1"/>
    <col min="6147" max="6147" width="7.88671875" customWidth="1"/>
    <col min="6148" max="6166" width="7.109375" customWidth="1"/>
    <col min="6167" max="6167" width="8.44140625" customWidth="1"/>
    <col min="6168" max="6168" width="9" customWidth="1"/>
    <col min="6401" max="6401" width="12.88671875" customWidth="1"/>
    <col min="6402" max="6402" width="9.44140625" customWidth="1"/>
    <col min="6403" max="6403" width="7.88671875" customWidth="1"/>
    <col min="6404" max="6422" width="7.109375" customWidth="1"/>
    <col min="6423" max="6423" width="8.44140625" customWidth="1"/>
    <col min="6424" max="6424" width="9" customWidth="1"/>
    <col min="6657" max="6657" width="12.88671875" customWidth="1"/>
    <col min="6658" max="6658" width="9.44140625" customWidth="1"/>
    <col min="6659" max="6659" width="7.88671875" customWidth="1"/>
    <col min="6660" max="6678" width="7.109375" customWidth="1"/>
    <col min="6679" max="6679" width="8.44140625" customWidth="1"/>
    <col min="6680" max="6680" width="9" customWidth="1"/>
    <col min="6913" max="6913" width="12.88671875" customWidth="1"/>
    <col min="6914" max="6914" width="9.44140625" customWidth="1"/>
    <col min="6915" max="6915" width="7.88671875" customWidth="1"/>
    <col min="6916" max="6934" width="7.109375" customWidth="1"/>
    <col min="6935" max="6935" width="8.44140625" customWidth="1"/>
    <col min="6936" max="6936" width="9" customWidth="1"/>
    <col min="7169" max="7169" width="12.88671875" customWidth="1"/>
    <col min="7170" max="7170" width="9.44140625" customWidth="1"/>
    <col min="7171" max="7171" width="7.88671875" customWidth="1"/>
    <col min="7172" max="7190" width="7.109375" customWidth="1"/>
    <col min="7191" max="7191" width="8.44140625" customWidth="1"/>
    <col min="7192" max="7192" width="9" customWidth="1"/>
    <col min="7425" max="7425" width="12.88671875" customWidth="1"/>
    <col min="7426" max="7426" width="9.44140625" customWidth="1"/>
    <col min="7427" max="7427" width="7.88671875" customWidth="1"/>
    <col min="7428" max="7446" width="7.109375" customWidth="1"/>
    <col min="7447" max="7447" width="8.44140625" customWidth="1"/>
    <col min="7448" max="7448" width="9" customWidth="1"/>
    <col min="7681" max="7681" width="12.88671875" customWidth="1"/>
    <col min="7682" max="7682" width="9.44140625" customWidth="1"/>
    <col min="7683" max="7683" width="7.88671875" customWidth="1"/>
    <col min="7684" max="7702" width="7.109375" customWidth="1"/>
    <col min="7703" max="7703" width="8.44140625" customWidth="1"/>
    <col min="7704" max="7704" width="9" customWidth="1"/>
    <col min="7937" max="7937" width="12.88671875" customWidth="1"/>
    <col min="7938" max="7938" width="9.44140625" customWidth="1"/>
    <col min="7939" max="7939" width="7.88671875" customWidth="1"/>
    <col min="7940" max="7958" width="7.109375" customWidth="1"/>
    <col min="7959" max="7959" width="8.44140625" customWidth="1"/>
    <col min="7960" max="7960" width="9" customWidth="1"/>
    <col min="8193" max="8193" width="12.88671875" customWidth="1"/>
    <col min="8194" max="8194" width="9.44140625" customWidth="1"/>
    <col min="8195" max="8195" width="7.88671875" customWidth="1"/>
    <col min="8196" max="8214" width="7.109375" customWidth="1"/>
    <col min="8215" max="8215" width="8.44140625" customWidth="1"/>
    <col min="8216" max="8216" width="9" customWidth="1"/>
    <col min="8449" max="8449" width="12.88671875" customWidth="1"/>
    <col min="8450" max="8450" width="9.44140625" customWidth="1"/>
    <col min="8451" max="8451" width="7.88671875" customWidth="1"/>
    <col min="8452" max="8470" width="7.109375" customWidth="1"/>
    <col min="8471" max="8471" width="8.44140625" customWidth="1"/>
    <col min="8472" max="8472" width="9" customWidth="1"/>
    <col min="8705" max="8705" width="12.88671875" customWidth="1"/>
    <col min="8706" max="8706" width="9.44140625" customWidth="1"/>
    <col min="8707" max="8707" width="7.88671875" customWidth="1"/>
    <col min="8708" max="8726" width="7.109375" customWidth="1"/>
    <col min="8727" max="8727" width="8.44140625" customWidth="1"/>
    <col min="8728" max="8728" width="9" customWidth="1"/>
    <col min="8961" max="8961" width="12.88671875" customWidth="1"/>
    <col min="8962" max="8962" width="9.44140625" customWidth="1"/>
    <col min="8963" max="8963" width="7.88671875" customWidth="1"/>
    <col min="8964" max="8982" width="7.109375" customWidth="1"/>
    <col min="8983" max="8983" width="8.44140625" customWidth="1"/>
    <col min="8984" max="8984" width="9" customWidth="1"/>
    <col min="9217" max="9217" width="12.88671875" customWidth="1"/>
    <col min="9218" max="9218" width="9.44140625" customWidth="1"/>
    <col min="9219" max="9219" width="7.88671875" customWidth="1"/>
    <col min="9220" max="9238" width="7.109375" customWidth="1"/>
    <col min="9239" max="9239" width="8.44140625" customWidth="1"/>
    <col min="9240" max="9240" width="9" customWidth="1"/>
    <col min="9473" max="9473" width="12.88671875" customWidth="1"/>
    <col min="9474" max="9474" width="9.44140625" customWidth="1"/>
    <col min="9475" max="9475" width="7.88671875" customWidth="1"/>
    <col min="9476" max="9494" width="7.109375" customWidth="1"/>
    <col min="9495" max="9495" width="8.44140625" customWidth="1"/>
    <col min="9496" max="9496" width="9" customWidth="1"/>
    <col min="9729" max="9729" width="12.88671875" customWidth="1"/>
    <col min="9730" max="9730" width="9.44140625" customWidth="1"/>
    <col min="9731" max="9731" width="7.88671875" customWidth="1"/>
    <col min="9732" max="9750" width="7.109375" customWidth="1"/>
    <col min="9751" max="9751" width="8.44140625" customWidth="1"/>
    <col min="9752" max="9752" width="9" customWidth="1"/>
    <col min="9985" max="9985" width="12.88671875" customWidth="1"/>
    <col min="9986" max="9986" width="9.44140625" customWidth="1"/>
    <col min="9987" max="9987" width="7.88671875" customWidth="1"/>
    <col min="9988" max="10006" width="7.109375" customWidth="1"/>
    <col min="10007" max="10007" width="8.44140625" customWidth="1"/>
    <col min="10008" max="10008" width="9" customWidth="1"/>
    <col min="10241" max="10241" width="12.88671875" customWidth="1"/>
    <col min="10242" max="10242" width="9.44140625" customWidth="1"/>
    <col min="10243" max="10243" width="7.88671875" customWidth="1"/>
    <col min="10244" max="10262" width="7.109375" customWidth="1"/>
    <col min="10263" max="10263" width="8.44140625" customWidth="1"/>
    <col min="10264" max="10264" width="9" customWidth="1"/>
    <col min="10497" max="10497" width="12.88671875" customWidth="1"/>
    <col min="10498" max="10498" width="9.44140625" customWidth="1"/>
    <col min="10499" max="10499" width="7.88671875" customWidth="1"/>
    <col min="10500" max="10518" width="7.109375" customWidth="1"/>
    <col min="10519" max="10519" width="8.44140625" customWidth="1"/>
    <col min="10520" max="10520" width="9" customWidth="1"/>
    <col min="10753" max="10753" width="12.88671875" customWidth="1"/>
    <col min="10754" max="10754" width="9.44140625" customWidth="1"/>
    <col min="10755" max="10755" width="7.88671875" customWidth="1"/>
    <col min="10756" max="10774" width="7.109375" customWidth="1"/>
    <col min="10775" max="10775" width="8.44140625" customWidth="1"/>
    <col min="10776" max="10776" width="9" customWidth="1"/>
    <col min="11009" max="11009" width="12.88671875" customWidth="1"/>
    <col min="11010" max="11010" width="9.44140625" customWidth="1"/>
    <col min="11011" max="11011" width="7.88671875" customWidth="1"/>
    <col min="11012" max="11030" width="7.109375" customWidth="1"/>
    <col min="11031" max="11031" width="8.44140625" customWidth="1"/>
    <col min="11032" max="11032" width="9" customWidth="1"/>
    <col min="11265" max="11265" width="12.88671875" customWidth="1"/>
    <col min="11266" max="11266" width="9.44140625" customWidth="1"/>
    <col min="11267" max="11267" width="7.88671875" customWidth="1"/>
    <col min="11268" max="11286" width="7.109375" customWidth="1"/>
    <col min="11287" max="11287" width="8.44140625" customWidth="1"/>
    <col min="11288" max="11288" width="9" customWidth="1"/>
    <col min="11521" max="11521" width="12.88671875" customWidth="1"/>
    <col min="11522" max="11522" width="9.44140625" customWidth="1"/>
    <col min="11523" max="11523" width="7.88671875" customWidth="1"/>
    <col min="11524" max="11542" width="7.109375" customWidth="1"/>
    <col min="11543" max="11543" width="8.44140625" customWidth="1"/>
    <col min="11544" max="11544" width="9" customWidth="1"/>
    <col min="11777" max="11777" width="12.88671875" customWidth="1"/>
    <col min="11778" max="11778" width="9.44140625" customWidth="1"/>
    <col min="11779" max="11779" width="7.88671875" customWidth="1"/>
    <col min="11780" max="11798" width="7.109375" customWidth="1"/>
    <col min="11799" max="11799" width="8.44140625" customWidth="1"/>
    <col min="11800" max="11800" width="9" customWidth="1"/>
    <col min="12033" max="12033" width="12.88671875" customWidth="1"/>
    <col min="12034" max="12034" width="9.44140625" customWidth="1"/>
    <col min="12035" max="12035" width="7.88671875" customWidth="1"/>
    <col min="12036" max="12054" width="7.109375" customWidth="1"/>
    <col min="12055" max="12055" width="8.44140625" customWidth="1"/>
    <col min="12056" max="12056" width="9" customWidth="1"/>
    <col min="12289" max="12289" width="12.88671875" customWidth="1"/>
    <col min="12290" max="12290" width="9.44140625" customWidth="1"/>
    <col min="12291" max="12291" width="7.88671875" customWidth="1"/>
    <col min="12292" max="12310" width="7.109375" customWidth="1"/>
    <col min="12311" max="12311" width="8.44140625" customWidth="1"/>
    <col min="12312" max="12312" width="9" customWidth="1"/>
    <col min="12545" max="12545" width="12.88671875" customWidth="1"/>
    <col min="12546" max="12546" width="9.44140625" customWidth="1"/>
    <col min="12547" max="12547" width="7.88671875" customWidth="1"/>
    <col min="12548" max="12566" width="7.109375" customWidth="1"/>
    <col min="12567" max="12567" width="8.44140625" customWidth="1"/>
    <col min="12568" max="12568" width="9" customWidth="1"/>
    <col min="12801" max="12801" width="12.88671875" customWidth="1"/>
    <col min="12802" max="12802" width="9.44140625" customWidth="1"/>
    <col min="12803" max="12803" width="7.88671875" customWidth="1"/>
    <col min="12804" max="12822" width="7.109375" customWidth="1"/>
    <col min="12823" max="12823" width="8.44140625" customWidth="1"/>
    <col min="12824" max="12824" width="9" customWidth="1"/>
    <col min="13057" max="13057" width="12.88671875" customWidth="1"/>
    <col min="13058" max="13058" width="9.44140625" customWidth="1"/>
    <col min="13059" max="13059" width="7.88671875" customWidth="1"/>
    <col min="13060" max="13078" width="7.109375" customWidth="1"/>
    <col min="13079" max="13079" width="8.44140625" customWidth="1"/>
    <col min="13080" max="13080" width="9" customWidth="1"/>
    <col min="13313" max="13313" width="12.88671875" customWidth="1"/>
    <col min="13314" max="13314" width="9.44140625" customWidth="1"/>
    <col min="13315" max="13315" width="7.88671875" customWidth="1"/>
    <col min="13316" max="13334" width="7.109375" customWidth="1"/>
    <col min="13335" max="13335" width="8.44140625" customWidth="1"/>
    <col min="13336" max="13336" width="9" customWidth="1"/>
    <col min="13569" max="13569" width="12.88671875" customWidth="1"/>
    <col min="13570" max="13570" width="9.44140625" customWidth="1"/>
    <col min="13571" max="13571" width="7.88671875" customWidth="1"/>
    <col min="13572" max="13590" width="7.109375" customWidth="1"/>
    <col min="13591" max="13591" width="8.44140625" customWidth="1"/>
    <col min="13592" max="13592" width="9" customWidth="1"/>
    <col min="13825" max="13825" width="12.88671875" customWidth="1"/>
    <col min="13826" max="13826" width="9.44140625" customWidth="1"/>
    <col min="13827" max="13827" width="7.88671875" customWidth="1"/>
    <col min="13828" max="13846" width="7.109375" customWidth="1"/>
    <col min="13847" max="13847" width="8.44140625" customWidth="1"/>
    <col min="13848" max="13848" width="9" customWidth="1"/>
    <col min="14081" max="14081" width="12.88671875" customWidth="1"/>
    <col min="14082" max="14082" width="9.44140625" customWidth="1"/>
    <col min="14083" max="14083" width="7.88671875" customWidth="1"/>
    <col min="14084" max="14102" width="7.109375" customWidth="1"/>
    <col min="14103" max="14103" width="8.44140625" customWidth="1"/>
    <col min="14104" max="14104" width="9" customWidth="1"/>
    <col min="14337" max="14337" width="12.88671875" customWidth="1"/>
    <col min="14338" max="14338" width="9.44140625" customWidth="1"/>
    <col min="14339" max="14339" width="7.88671875" customWidth="1"/>
    <col min="14340" max="14358" width="7.109375" customWidth="1"/>
    <col min="14359" max="14359" width="8.44140625" customWidth="1"/>
    <col min="14360" max="14360" width="9" customWidth="1"/>
    <col min="14593" max="14593" width="12.88671875" customWidth="1"/>
    <col min="14594" max="14594" width="9.44140625" customWidth="1"/>
    <col min="14595" max="14595" width="7.88671875" customWidth="1"/>
    <col min="14596" max="14614" width="7.109375" customWidth="1"/>
    <col min="14615" max="14615" width="8.44140625" customWidth="1"/>
    <col min="14616" max="14616" width="9" customWidth="1"/>
    <col min="14849" max="14849" width="12.88671875" customWidth="1"/>
    <col min="14850" max="14850" width="9.44140625" customWidth="1"/>
    <col min="14851" max="14851" width="7.88671875" customWidth="1"/>
    <col min="14852" max="14870" width="7.109375" customWidth="1"/>
    <col min="14871" max="14871" width="8.44140625" customWidth="1"/>
    <col min="14872" max="14872" width="9" customWidth="1"/>
    <col min="15105" max="15105" width="12.88671875" customWidth="1"/>
    <col min="15106" max="15106" width="9.44140625" customWidth="1"/>
    <col min="15107" max="15107" width="7.88671875" customWidth="1"/>
    <col min="15108" max="15126" width="7.109375" customWidth="1"/>
    <col min="15127" max="15127" width="8.44140625" customWidth="1"/>
    <col min="15128" max="15128" width="9" customWidth="1"/>
    <col min="15361" max="15361" width="12.88671875" customWidth="1"/>
    <col min="15362" max="15362" width="9.44140625" customWidth="1"/>
    <col min="15363" max="15363" width="7.88671875" customWidth="1"/>
    <col min="15364" max="15382" width="7.109375" customWidth="1"/>
    <col min="15383" max="15383" width="8.44140625" customWidth="1"/>
    <col min="15384" max="15384" width="9" customWidth="1"/>
    <col min="15617" max="15617" width="12.88671875" customWidth="1"/>
    <col min="15618" max="15618" width="9.44140625" customWidth="1"/>
    <col min="15619" max="15619" width="7.88671875" customWidth="1"/>
    <col min="15620" max="15638" width="7.109375" customWidth="1"/>
    <col min="15639" max="15639" width="8.44140625" customWidth="1"/>
    <col min="15640" max="15640" width="9" customWidth="1"/>
    <col min="15873" max="15873" width="12.88671875" customWidth="1"/>
    <col min="15874" max="15874" width="9.44140625" customWidth="1"/>
    <col min="15875" max="15875" width="7.88671875" customWidth="1"/>
    <col min="15876" max="15894" width="7.109375" customWidth="1"/>
    <col min="15895" max="15895" width="8.44140625" customWidth="1"/>
    <col min="15896" max="15896" width="9" customWidth="1"/>
    <col min="16129" max="16129" width="12.88671875" customWidth="1"/>
    <col min="16130" max="16130" width="9.44140625" customWidth="1"/>
    <col min="16131" max="16131" width="7.88671875" customWidth="1"/>
    <col min="16132" max="16150" width="7.109375" customWidth="1"/>
    <col min="16151" max="16151" width="8.44140625" customWidth="1"/>
    <col min="16152" max="16152" width="9" customWidth="1"/>
  </cols>
  <sheetData>
    <row r="1" spans="1:25" s="23" customFormat="1">
      <c r="A1" s="19" t="s">
        <v>124</v>
      </c>
      <c r="T1" s="29"/>
      <c r="U1" s="188" t="s">
        <v>303</v>
      </c>
      <c r="V1" s="217"/>
      <c r="W1" s="188" t="s">
        <v>125</v>
      </c>
      <c r="X1" s="218"/>
      <c r="Y1" s="218"/>
    </row>
    <row r="2" spans="1:25" s="23" customFormat="1" ht="16.5" customHeight="1">
      <c r="A2" s="19" t="s">
        <v>304</v>
      </c>
      <c r="B2" s="216" t="s">
        <v>199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50"/>
      <c r="U2" s="188" t="s">
        <v>305</v>
      </c>
      <c r="V2" s="188"/>
      <c r="W2" s="220" t="s">
        <v>25</v>
      </c>
      <c r="X2" s="220"/>
      <c r="Y2" s="220"/>
    </row>
    <row r="3" spans="1:25" ht="31.5" customHeight="1">
      <c r="A3" s="189" t="s">
        <v>306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78"/>
      <c r="Y3" s="78"/>
    </row>
    <row r="4" spans="1:25" ht="21" customHeight="1">
      <c r="A4" s="161" t="s">
        <v>348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6"/>
      <c r="Y4" s="79" t="s">
        <v>307</v>
      </c>
    </row>
    <row r="5" spans="1:25" s="8" customFormat="1" ht="125.4" customHeight="1">
      <c r="A5" s="186" t="s">
        <v>308</v>
      </c>
      <c r="B5" s="187"/>
      <c r="C5" s="80" t="s">
        <v>41</v>
      </c>
      <c r="D5" s="80" t="s">
        <v>29</v>
      </c>
      <c r="E5" s="80" t="s">
        <v>100</v>
      </c>
      <c r="F5" s="81" t="s">
        <v>130</v>
      </c>
      <c r="G5" s="81" t="s">
        <v>30</v>
      </c>
      <c r="H5" s="81" t="s">
        <v>101</v>
      </c>
      <c r="I5" s="81" t="s">
        <v>31</v>
      </c>
      <c r="J5" s="81" t="s">
        <v>269</v>
      </c>
      <c r="K5" s="81" t="s">
        <v>270</v>
      </c>
      <c r="L5" s="81" t="s">
        <v>271</v>
      </c>
      <c r="M5" s="81" t="s">
        <v>255</v>
      </c>
      <c r="N5" s="82" t="s">
        <v>256</v>
      </c>
      <c r="O5" s="82" t="s">
        <v>34</v>
      </c>
      <c r="P5" s="82" t="s">
        <v>136</v>
      </c>
      <c r="Q5" s="81" t="s">
        <v>35</v>
      </c>
      <c r="R5" s="82" t="s">
        <v>123</v>
      </c>
      <c r="S5" s="82" t="s">
        <v>104</v>
      </c>
      <c r="T5" s="82" t="s">
        <v>277</v>
      </c>
      <c r="U5" s="82" t="s">
        <v>37</v>
      </c>
      <c r="V5" s="82" t="s">
        <v>38</v>
      </c>
      <c r="W5" s="82" t="s">
        <v>290</v>
      </c>
      <c r="X5" s="82" t="s">
        <v>105</v>
      </c>
      <c r="Y5" s="86" t="s">
        <v>268</v>
      </c>
    </row>
    <row r="6" spans="1:25" s="9" customFormat="1" ht="15.9" customHeight="1">
      <c r="A6" s="184" t="s">
        <v>41</v>
      </c>
      <c r="B6" s="83" t="s">
        <v>42</v>
      </c>
      <c r="C6" s="136">
        <v>761</v>
      </c>
      <c r="D6" s="137">
        <v>83</v>
      </c>
      <c r="E6" s="137">
        <v>62</v>
      </c>
      <c r="F6" s="137">
        <v>156</v>
      </c>
      <c r="G6" s="137">
        <v>48</v>
      </c>
      <c r="H6" s="137">
        <v>22</v>
      </c>
      <c r="I6" s="137">
        <v>51</v>
      </c>
      <c r="J6" s="137" t="s">
        <v>24</v>
      </c>
      <c r="K6" s="137">
        <v>7</v>
      </c>
      <c r="L6" s="137">
        <v>1</v>
      </c>
      <c r="M6" s="137">
        <v>40</v>
      </c>
      <c r="N6" s="137">
        <v>7</v>
      </c>
      <c r="O6" s="137">
        <v>2</v>
      </c>
      <c r="P6" s="137">
        <v>21</v>
      </c>
      <c r="Q6" s="137">
        <v>43</v>
      </c>
      <c r="R6" s="137">
        <v>8</v>
      </c>
      <c r="S6" s="137">
        <v>26</v>
      </c>
      <c r="T6" s="137" t="s">
        <v>24</v>
      </c>
      <c r="U6" s="137">
        <v>4</v>
      </c>
      <c r="V6" s="137">
        <v>4</v>
      </c>
      <c r="W6" s="137">
        <v>1</v>
      </c>
      <c r="X6" s="137">
        <v>175</v>
      </c>
      <c r="Y6" s="137" t="s">
        <v>24</v>
      </c>
    </row>
    <row r="7" spans="1:25" s="9" customFormat="1" ht="15.9" customHeight="1">
      <c r="A7" s="184"/>
      <c r="B7" s="83" t="s">
        <v>43</v>
      </c>
      <c r="C7" s="138">
        <v>254</v>
      </c>
      <c r="D7" s="139">
        <v>50</v>
      </c>
      <c r="E7" s="139">
        <v>46</v>
      </c>
      <c r="F7" s="139">
        <v>34</v>
      </c>
      <c r="G7" s="139">
        <v>26</v>
      </c>
      <c r="H7" s="139">
        <v>8</v>
      </c>
      <c r="I7" s="139">
        <v>15</v>
      </c>
      <c r="J7" s="139" t="s">
        <v>24</v>
      </c>
      <c r="K7" s="139">
        <v>4</v>
      </c>
      <c r="L7" s="139" t="s">
        <v>24</v>
      </c>
      <c r="M7" s="139">
        <v>12</v>
      </c>
      <c r="N7" s="139">
        <v>2</v>
      </c>
      <c r="O7" s="139">
        <v>2</v>
      </c>
      <c r="P7" s="139">
        <v>3</v>
      </c>
      <c r="Q7" s="139">
        <v>31</v>
      </c>
      <c r="R7" s="139" t="s">
        <v>24</v>
      </c>
      <c r="S7" s="139">
        <v>8</v>
      </c>
      <c r="T7" s="139" t="s">
        <v>24</v>
      </c>
      <c r="U7" s="139">
        <v>2</v>
      </c>
      <c r="V7" s="139">
        <v>3</v>
      </c>
      <c r="W7" s="139" t="s">
        <v>24</v>
      </c>
      <c r="X7" s="139">
        <v>8</v>
      </c>
      <c r="Y7" s="139" t="s">
        <v>24</v>
      </c>
    </row>
    <row r="8" spans="1:25" s="9" customFormat="1" ht="15.9" customHeight="1">
      <c r="A8" s="184"/>
      <c r="B8" s="83" t="s">
        <v>44</v>
      </c>
      <c r="C8" s="138">
        <v>507</v>
      </c>
      <c r="D8" s="139">
        <v>33</v>
      </c>
      <c r="E8" s="139">
        <v>16</v>
      </c>
      <c r="F8" s="139">
        <v>122</v>
      </c>
      <c r="G8" s="139">
        <v>22</v>
      </c>
      <c r="H8" s="139">
        <v>14</v>
      </c>
      <c r="I8" s="139">
        <v>36</v>
      </c>
      <c r="J8" s="139" t="s">
        <v>24</v>
      </c>
      <c r="K8" s="139">
        <v>3</v>
      </c>
      <c r="L8" s="139">
        <v>1</v>
      </c>
      <c r="M8" s="139">
        <v>28</v>
      </c>
      <c r="N8" s="139">
        <v>5</v>
      </c>
      <c r="O8" s="139" t="s">
        <v>24</v>
      </c>
      <c r="P8" s="139">
        <v>18</v>
      </c>
      <c r="Q8" s="139">
        <v>12</v>
      </c>
      <c r="R8" s="139">
        <v>8</v>
      </c>
      <c r="S8" s="139">
        <v>18</v>
      </c>
      <c r="T8" s="139" t="s">
        <v>24</v>
      </c>
      <c r="U8" s="139">
        <v>2</v>
      </c>
      <c r="V8" s="139">
        <v>1</v>
      </c>
      <c r="W8" s="139">
        <v>1</v>
      </c>
      <c r="X8" s="139">
        <v>167</v>
      </c>
      <c r="Y8" s="139" t="s">
        <v>24</v>
      </c>
    </row>
    <row r="9" spans="1:25" s="9" customFormat="1" ht="15.9" customHeight="1">
      <c r="A9" s="184"/>
      <c r="B9" s="83" t="s">
        <v>45</v>
      </c>
      <c r="C9" s="140">
        <v>66.599999999999994</v>
      </c>
      <c r="D9" s="141">
        <v>39.799999999999997</v>
      </c>
      <c r="E9" s="141">
        <v>25.8</v>
      </c>
      <c r="F9" s="141">
        <v>78.2</v>
      </c>
      <c r="G9" s="141">
        <v>45.8</v>
      </c>
      <c r="H9" s="141">
        <v>63.6</v>
      </c>
      <c r="I9" s="141">
        <v>70.599999999999994</v>
      </c>
      <c r="J9" s="141" t="s">
        <v>24</v>
      </c>
      <c r="K9" s="141">
        <v>42.9</v>
      </c>
      <c r="L9" s="142">
        <v>100</v>
      </c>
      <c r="M9" s="141">
        <v>70</v>
      </c>
      <c r="N9" s="141">
        <v>71.400000000000006</v>
      </c>
      <c r="O9" s="141" t="s">
        <v>24</v>
      </c>
      <c r="P9" s="141">
        <v>85.7</v>
      </c>
      <c r="Q9" s="141">
        <v>27.9</v>
      </c>
      <c r="R9" s="142">
        <v>100</v>
      </c>
      <c r="S9" s="141">
        <v>69.2</v>
      </c>
      <c r="T9" s="141" t="s">
        <v>24</v>
      </c>
      <c r="U9" s="141">
        <v>50</v>
      </c>
      <c r="V9" s="141">
        <v>25</v>
      </c>
      <c r="W9" s="142">
        <v>100</v>
      </c>
      <c r="X9" s="141">
        <v>95.4</v>
      </c>
      <c r="Y9" s="141" t="s">
        <v>24</v>
      </c>
    </row>
    <row r="10" spans="1:25" s="9" customFormat="1" ht="15.9" customHeight="1">
      <c r="A10" s="182" t="s">
        <v>61</v>
      </c>
      <c r="B10" s="83" t="s">
        <v>62</v>
      </c>
      <c r="C10" s="138">
        <v>107</v>
      </c>
      <c r="D10" s="139">
        <v>8</v>
      </c>
      <c r="E10" s="139">
        <v>15</v>
      </c>
      <c r="F10" s="139">
        <v>28</v>
      </c>
      <c r="G10" s="139">
        <v>8</v>
      </c>
      <c r="H10" s="139">
        <v>6</v>
      </c>
      <c r="I10" s="139">
        <v>6</v>
      </c>
      <c r="J10" s="139" t="s">
        <v>24</v>
      </c>
      <c r="K10" s="139">
        <v>4</v>
      </c>
      <c r="L10" s="139" t="s">
        <v>24</v>
      </c>
      <c r="M10" s="139">
        <v>8</v>
      </c>
      <c r="N10" s="139" t="s">
        <v>24</v>
      </c>
      <c r="O10" s="139">
        <v>2</v>
      </c>
      <c r="P10" s="139">
        <v>1</v>
      </c>
      <c r="Q10" s="139" t="s">
        <v>24</v>
      </c>
      <c r="R10" s="139" t="s">
        <v>24</v>
      </c>
      <c r="S10" s="139">
        <v>8</v>
      </c>
      <c r="T10" s="139" t="s">
        <v>24</v>
      </c>
      <c r="U10" s="139">
        <v>2</v>
      </c>
      <c r="V10" s="139">
        <v>3</v>
      </c>
      <c r="W10" s="139" t="s">
        <v>24</v>
      </c>
      <c r="X10" s="139">
        <v>8</v>
      </c>
      <c r="Y10" s="139" t="s">
        <v>24</v>
      </c>
    </row>
    <row r="11" spans="1:25" s="9" customFormat="1" ht="15.9" customHeight="1">
      <c r="A11" s="182"/>
      <c r="B11" s="83" t="s">
        <v>44</v>
      </c>
      <c r="C11" s="138">
        <v>442</v>
      </c>
      <c r="D11" s="139">
        <v>18</v>
      </c>
      <c r="E11" s="139">
        <v>6</v>
      </c>
      <c r="F11" s="139">
        <v>108</v>
      </c>
      <c r="G11" s="139">
        <v>13</v>
      </c>
      <c r="H11" s="139">
        <v>13</v>
      </c>
      <c r="I11" s="139">
        <v>36</v>
      </c>
      <c r="J11" s="139" t="s">
        <v>24</v>
      </c>
      <c r="K11" s="139">
        <v>3</v>
      </c>
      <c r="L11" s="139">
        <v>1</v>
      </c>
      <c r="M11" s="139">
        <v>26</v>
      </c>
      <c r="N11" s="139">
        <v>5</v>
      </c>
      <c r="O11" s="139" t="s">
        <v>24</v>
      </c>
      <c r="P11" s="139">
        <v>18</v>
      </c>
      <c r="Q11" s="139">
        <v>1</v>
      </c>
      <c r="R11" s="139">
        <v>5</v>
      </c>
      <c r="S11" s="139">
        <v>18</v>
      </c>
      <c r="T11" s="139" t="s">
        <v>24</v>
      </c>
      <c r="U11" s="139">
        <v>2</v>
      </c>
      <c r="V11" s="139">
        <v>1</v>
      </c>
      <c r="W11" s="139">
        <v>1</v>
      </c>
      <c r="X11" s="139">
        <v>167</v>
      </c>
      <c r="Y11" s="139" t="s">
        <v>24</v>
      </c>
    </row>
    <row r="12" spans="1:25" s="9" customFormat="1" ht="15.9" customHeight="1">
      <c r="A12" s="182"/>
      <c r="B12" s="83" t="s">
        <v>45</v>
      </c>
      <c r="C12" s="140">
        <v>80.5</v>
      </c>
      <c r="D12" s="141">
        <v>69.2</v>
      </c>
      <c r="E12" s="141">
        <v>28.6</v>
      </c>
      <c r="F12" s="141">
        <v>79.400000000000006</v>
      </c>
      <c r="G12" s="141">
        <v>61.9</v>
      </c>
      <c r="H12" s="141">
        <v>68.400000000000006</v>
      </c>
      <c r="I12" s="141">
        <v>85.7</v>
      </c>
      <c r="J12" s="141" t="s">
        <v>24</v>
      </c>
      <c r="K12" s="141">
        <v>42.9</v>
      </c>
      <c r="L12" s="142">
        <v>100</v>
      </c>
      <c r="M12" s="141">
        <v>76.5</v>
      </c>
      <c r="N12" s="142">
        <v>100</v>
      </c>
      <c r="O12" s="141" t="s">
        <v>24</v>
      </c>
      <c r="P12" s="141">
        <v>94.7</v>
      </c>
      <c r="Q12" s="142">
        <v>100</v>
      </c>
      <c r="R12" s="142">
        <v>100</v>
      </c>
      <c r="S12" s="141">
        <v>69.2</v>
      </c>
      <c r="T12" s="141" t="s">
        <v>24</v>
      </c>
      <c r="U12" s="141">
        <v>50</v>
      </c>
      <c r="V12" s="141">
        <v>25</v>
      </c>
      <c r="W12" s="142">
        <v>100</v>
      </c>
      <c r="X12" s="141">
        <v>95.4</v>
      </c>
      <c r="Y12" s="141" t="s">
        <v>24</v>
      </c>
    </row>
    <row r="13" spans="1:25" s="9" customFormat="1" ht="15.9" customHeight="1">
      <c r="A13" s="182" t="s">
        <v>73</v>
      </c>
      <c r="B13" s="83" t="s">
        <v>62</v>
      </c>
      <c r="C13" s="138">
        <v>34</v>
      </c>
      <c r="D13" s="139">
        <v>19</v>
      </c>
      <c r="E13" s="139">
        <v>4</v>
      </c>
      <c r="F13" s="139" t="s">
        <v>24</v>
      </c>
      <c r="G13" s="139">
        <v>9</v>
      </c>
      <c r="H13" s="139">
        <v>2</v>
      </c>
      <c r="I13" s="139" t="s">
        <v>24</v>
      </c>
      <c r="J13" s="139" t="s">
        <v>24</v>
      </c>
      <c r="K13" s="139" t="s">
        <v>24</v>
      </c>
      <c r="L13" s="139" t="s">
        <v>24</v>
      </c>
      <c r="M13" s="139" t="s">
        <v>24</v>
      </c>
      <c r="N13" s="139" t="s">
        <v>24</v>
      </c>
      <c r="O13" s="139" t="s">
        <v>24</v>
      </c>
      <c r="P13" s="139" t="s">
        <v>24</v>
      </c>
      <c r="Q13" s="139" t="s">
        <v>24</v>
      </c>
      <c r="R13" s="139" t="s">
        <v>24</v>
      </c>
      <c r="S13" s="139" t="s">
        <v>24</v>
      </c>
      <c r="T13" s="139" t="s">
        <v>24</v>
      </c>
      <c r="U13" s="139" t="s">
        <v>24</v>
      </c>
      <c r="V13" s="139" t="s">
        <v>24</v>
      </c>
      <c r="W13" s="139" t="s">
        <v>24</v>
      </c>
      <c r="X13" s="139" t="s">
        <v>24</v>
      </c>
      <c r="Y13" s="139" t="s">
        <v>24</v>
      </c>
    </row>
    <row r="14" spans="1:25" s="9" customFormat="1" ht="15.9" customHeight="1">
      <c r="A14" s="182"/>
      <c r="B14" s="83" t="s">
        <v>44</v>
      </c>
      <c r="C14" s="138">
        <v>3</v>
      </c>
      <c r="D14" s="139">
        <v>3</v>
      </c>
      <c r="E14" s="139" t="s">
        <v>24</v>
      </c>
      <c r="F14" s="139" t="s">
        <v>24</v>
      </c>
      <c r="G14" s="139" t="s">
        <v>24</v>
      </c>
      <c r="H14" s="139" t="s">
        <v>24</v>
      </c>
      <c r="I14" s="139" t="s">
        <v>24</v>
      </c>
      <c r="J14" s="139" t="s">
        <v>24</v>
      </c>
      <c r="K14" s="139" t="s">
        <v>24</v>
      </c>
      <c r="L14" s="139" t="s">
        <v>24</v>
      </c>
      <c r="M14" s="139" t="s">
        <v>24</v>
      </c>
      <c r="N14" s="139" t="s">
        <v>24</v>
      </c>
      <c r="O14" s="139" t="s">
        <v>24</v>
      </c>
      <c r="P14" s="139" t="s">
        <v>24</v>
      </c>
      <c r="Q14" s="139" t="s">
        <v>24</v>
      </c>
      <c r="R14" s="139" t="s">
        <v>24</v>
      </c>
      <c r="S14" s="139" t="s">
        <v>24</v>
      </c>
      <c r="T14" s="139" t="s">
        <v>24</v>
      </c>
      <c r="U14" s="139" t="s">
        <v>24</v>
      </c>
      <c r="V14" s="139" t="s">
        <v>24</v>
      </c>
      <c r="W14" s="139" t="s">
        <v>24</v>
      </c>
      <c r="X14" s="139" t="s">
        <v>24</v>
      </c>
      <c r="Y14" s="139" t="s">
        <v>24</v>
      </c>
    </row>
    <row r="15" spans="1:25" s="9" customFormat="1" ht="15.9" customHeight="1">
      <c r="A15" s="182"/>
      <c r="B15" s="83" t="s">
        <v>45</v>
      </c>
      <c r="C15" s="140">
        <v>8.1</v>
      </c>
      <c r="D15" s="141">
        <v>13.6</v>
      </c>
      <c r="E15" s="141" t="s">
        <v>24</v>
      </c>
      <c r="F15" s="141" t="s">
        <v>24</v>
      </c>
      <c r="G15" s="141" t="s">
        <v>24</v>
      </c>
      <c r="H15" s="141" t="s">
        <v>24</v>
      </c>
      <c r="I15" s="141" t="s">
        <v>24</v>
      </c>
      <c r="J15" s="141" t="s">
        <v>24</v>
      </c>
      <c r="K15" s="141" t="s">
        <v>24</v>
      </c>
      <c r="L15" s="141" t="s">
        <v>24</v>
      </c>
      <c r="M15" s="141" t="s">
        <v>24</v>
      </c>
      <c r="N15" s="141" t="s">
        <v>24</v>
      </c>
      <c r="O15" s="141" t="s">
        <v>24</v>
      </c>
      <c r="P15" s="141" t="s">
        <v>24</v>
      </c>
      <c r="Q15" s="141" t="s">
        <v>24</v>
      </c>
      <c r="R15" s="141" t="s">
        <v>24</v>
      </c>
      <c r="S15" s="141" t="s">
        <v>24</v>
      </c>
      <c r="T15" s="141" t="s">
        <v>24</v>
      </c>
      <c r="U15" s="141" t="s">
        <v>24</v>
      </c>
      <c r="V15" s="141" t="s">
        <v>24</v>
      </c>
      <c r="W15" s="141" t="s">
        <v>24</v>
      </c>
      <c r="X15" s="141" t="s">
        <v>24</v>
      </c>
      <c r="Y15" s="141" t="s">
        <v>24</v>
      </c>
    </row>
    <row r="16" spans="1:25" s="9" customFormat="1" ht="15.9" customHeight="1">
      <c r="A16" s="182" t="s">
        <v>75</v>
      </c>
      <c r="B16" s="83" t="s">
        <v>62</v>
      </c>
      <c r="C16" s="138">
        <v>91</v>
      </c>
      <c r="D16" s="139">
        <v>23</v>
      </c>
      <c r="E16" s="139">
        <v>27</v>
      </c>
      <c r="F16" s="139">
        <v>6</v>
      </c>
      <c r="G16" s="139">
        <v>9</v>
      </c>
      <c r="H16" s="139" t="s">
        <v>24</v>
      </c>
      <c r="I16" s="139">
        <v>1</v>
      </c>
      <c r="J16" s="139" t="s">
        <v>24</v>
      </c>
      <c r="K16" s="139" t="s">
        <v>24</v>
      </c>
      <c r="L16" s="139" t="s">
        <v>24</v>
      </c>
      <c r="M16" s="139">
        <v>2</v>
      </c>
      <c r="N16" s="139" t="s">
        <v>24</v>
      </c>
      <c r="O16" s="139" t="s">
        <v>24</v>
      </c>
      <c r="P16" s="139" t="s">
        <v>24</v>
      </c>
      <c r="Q16" s="139">
        <v>23</v>
      </c>
      <c r="R16" s="139" t="s">
        <v>24</v>
      </c>
      <c r="S16" s="139" t="s">
        <v>24</v>
      </c>
      <c r="T16" s="139" t="s">
        <v>24</v>
      </c>
      <c r="U16" s="139" t="s">
        <v>24</v>
      </c>
      <c r="V16" s="139" t="s">
        <v>24</v>
      </c>
      <c r="W16" s="139" t="s">
        <v>24</v>
      </c>
      <c r="X16" s="139" t="s">
        <v>24</v>
      </c>
      <c r="Y16" s="139" t="s">
        <v>24</v>
      </c>
    </row>
    <row r="17" spans="1:25" s="9" customFormat="1" ht="15.9" customHeight="1">
      <c r="A17" s="182"/>
      <c r="B17" s="83" t="s">
        <v>44</v>
      </c>
      <c r="C17" s="138">
        <v>61</v>
      </c>
      <c r="D17" s="139">
        <v>12</v>
      </c>
      <c r="E17" s="139">
        <v>10</v>
      </c>
      <c r="F17" s="139">
        <v>14</v>
      </c>
      <c r="G17" s="139">
        <v>9</v>
      </c>
      <c r="H17" s="139" t="s">
        <v>24</v>
      </c>
      <c r="I17" s="139" t="s">
        <v>24</v>
      </c>
      <c r="J17" s="139" t="s">
        <v>24</v>
      </c>
      <c r="K17" s="139" t="s">
        <v>24</v>
      </c>
      <c r="L17" s="139" t="s">
        <v>24</v>
      </c>
      <c r="M17" s="139">
        <v>2</v>
      </c>
      <c r="N17" s="139" t="s">
        <v>24</v>
      </c>
      <c r="O17" s="139" t="s">
        <v>24</v>
      </c>
      <c r="P17" s="139" t="s">
        <v>24</v>
      </c>
      <c r="Q17" s="139">
        <v>11</v>
      </c>
      <c r="R17" s="139">
        <v>3</v>
      </c>
      <c r="S17" s="139" t="s">
        <v>24</v>
      </c>
      <c r="T17" s="139" t="s">
        <v>24</v>
      </c>
      <c r="U17" s="139" t="s">
        <v>24</v>
      </c>
      <c r="V17" s="139" t="s">
        <v>24</v>
      </c>
      <c r="W17" s="139" t="s">
        <v>24</v>
      </c>
      <c r="X17" s="139" t="s">
        <v>24</v>
      </c>
      <c r="Y17" s="139" t="s">
        <v>24</v>
      </c>
    </row>
    <row r="18" spans="1:25" s="9" customFormat="1" ht="15.9" customHeight="1">
      <c r="A18" s="182"/>
      <c r="B18" s="83" t="s">
        <v>45</v>
      </c>
      <c r="C18" s="140">
        <v>40.1</v>
      </c>
      <c r="D18" s="141">
        <v>34.299999999999997</v>
      </c>
      <c r="E18" s="141">
        <v>27</v>
      </c>
      <c r="F18" s="141">
        <v>70</v>
      </c>
      <c r="G18" s="141">
        <v>50</v>
      </c>
      <c r="H18" s="141" t="s">
        <v>24</v>
      </c>
      <c r="I18" s="141" t="s">
        <v>24</v>
      </c>
      <c r="J18" s="141" t="s">
        <v>24</v>
      </c>
      <c r="K18" s="141" t="s">
        <v>24</v>
      </c>
      <c r="L18" s="141" t="s">
        <v>24</v>
      </c>
      <c r="M18" s="141">
        <v>50</v>
      </c>
      <c r="N18" s="141" t="s">
        <v>24</v>
      </c>
      <c r="O18" s="141" t="s">
        <v>24</v>
      </c>
      <c r="P18" s="141" t="s">
        <v>24</v>
      </c>
      <c r="Q18" s="141">
        <v>32.4</v>
      </c>
      <c r="R18" s="142">
        <v>100</v>
      </c>
      <c r="S18" s="141" t="s">
        <v>24</v>
      </c>
      <c r="T18" s="141" t="s">
        <v>24</v>
      </c>
      <c r="U18" s="141" t="s">
        <v>24</v>
      </c>
      <c r="V18" s="141" t="s">
        <v>24</v>
      </c>
      <c r="W18" s="141" t="s">
        <v>24</v>
      </c>
      <c r="X18" s="141" t="s">
        <v>24</v>
      </c>
      <c r="Y18" s="141" t="s">
        <v>24</v>
      </c>
    </row>
    <row r="19" spans="1:25" s="9" customFormat="1" ht="15.9" customHeight="1">
      <c r="A19" s="182" t="s">
        <v>85</v>
      </c>
      <c r="B19" s="83" t="s">
        <v>62</v>
      </c>
      <c r="C19" s="138">
        <v>3</v>
      </c>
      <c r="D19" s="139" t="s">
        <v>24</v>
      </c>
      <c r="E19" s="139" t="s">
        <v>24</v>
      </c>
      <c r="F19" s="139" t="s">
        <v>24</v>
      </c>
      <c r="G19" s="139" t="s">
        <v>24</v>
      </c>
      <c r="H19" s="139" t="s">
        <v>24</v>
      </c>
      <c r="I19" s="139">
        <v>3</v>
      </c>
      <c r="J19" s="139" t="s">
        <v>24</v>
      </c>
      <c r="K19" s="139" t="s">
        <v>24</v>
      </c>
      <c r="L19" s="139" t="s">
        <v>24</v>
      </c>
      <c r="M19" s="139" t="s">
        <v>24</v>
      </c>
      <c r="N19" s="139" t="s">
        <v>24</v>
      </c>
      <c r="O19" s="139" t="s">
        <v>24</v>
      </c>
      <c r="P19" s="139" t="s">
        <v>24</v>
      </c>
      <c r="Q19" s="139" t="s">
        <v>24</v>
      </c>
      <c r="R19" s="139" t="s">
        <v>24</v>
      </c>
      <c r="S19" s="139" t="s">
        <v>24</v>
      </c>
      <c r="T19" s="139" t="s">
        <v>24</v>
      </c>
      <c r="U19" s="139" t="s">
        <v>24</v>
      </c>
      <c r="V19" s="139" t="s">
        <v>24</v>
      </c>
      <c r="W19" s="139" t="s">
        <v>24</v>
      </c>
      <c r="X19" s="139" t="s">
        <v>24</v>
      </c>
      <c r="Y19" s="139" t="s">
        <v>24</v>
      </c>
    </row>
    <row r="20" spans="1:25" s="9" customFormat="1" ht="15.9" customHeight="1">
      <c r="A20" s="182"/>
      <c r="B20" s="83" t="s">
        <v>44</v>
      </c>
      <c r="C20" s="138" t="s">
        <v>24</v>
      </c>
      <c r="D20" s="139" t="s">
        <v>24</v>
      </c>
      <c r="E20" s="139" t="s">
        <v>24</v>
      </c>
      <c r="F20" s="139" t="s">
        <v>24</v>
      </c>
      <c r="G20" s="139" t="s">
        <v>24</v>
      </c>
      <c r="H20" s="139" t="s">
        <v>24</v>
      </c>
      <c r="I20" s="139" t="s">
        <v>24</v>
      </c>
      <c r="J20" s="139" t="s">
        <v>24</v>
      </c>
      <c r="K20" s="139" t="s">
        <v>24</v>
      </c>
      <c r="L20" s="139" t="s">
        <v>24</v>
      </c>
      <c r="M20" s="139" t="s">
        <v>24</v>
      </c>
      <c r="N20" s="139" t="s">
        <v>24</v>
      </c>
      <c r="O20" s="139" t="s">
        <v>24</v>
      </c>
      <c r="P20" s="139" t="s">
        <v>24</v>
      </c>
      <c r="Q20" s="139" t="s">
        <v>24</v>
      </c>
      <c r="R20" s="139" t="s">
        <v>24</v>
      </c>
      <c r="S20" s="139" t="s">
        <v>24</v>
      </c>
      <c r="T20" s="139" t="s">
        <v>24</v>
      </c>
      <c r="U20" s="139" t="s">
        <v>24</v>
      </c>
      <c r="V20" s="139" t="s">
        <v>24</v>
      </c>
      <c r="W20" s="139" t="s">
        <v>24</v>
      </c>
      <c r="X20" s="139" t="s">
        <v>24</v>
      </c>
      <c r="Y20" s="139" t="s">
        <v>24</v>
      </c>
    </row>
    <row r="21" spans="1:25" s="9" customFormat="1" ht="15.9" customHeight="1">
      <c r="A21" s="182"/>
      <c r="B21" s="83" t="s">
        <v>45</v>
      </c>
      <c r="C21" s="140" t="s">
        <v>24</v>
      </c>
      <c r="D21" s="141" t="s">
        <v>24</v>
      </c>
      <c r="E21" s="141" t="s">
        <v>24</v>
      </c>
      <c r="F21" s="141" t="s">
        <v>24</v>
      </c>
      <c r="G21" s="141" t="s">
        <v>24</v>
      </c>
      <c r="H21" s="141" t="s">
        <v>24</v>
      </c>
      <c r="I21" s="141" t="s">
        <v>24</v>
      </c>
      <c r="J21" s="141" t="s">
        <v>24</v>
      </c>
      <c r="K21" s="141" t="s">
        <v>24</v>
      </c>
      <c r="L21" s="141" t="s">
        <v>24</v>
      </c>
      <c r="M21" s="141" t="s">
        <v>24</v>
      </c>
      <c r="N21" s="141" t="s">
        <v>24</v>
      </c>
      <c r="O21" s="141" t="s">
        <v>24</v>
      </c>
      <c r="P21" s="141" t="s">
        <v>24</v>
      </c>
      <c r="Q21" s="141" t="s">
        <v>24</v>
      </c>
      <c r="R21" s="141" t="s">
        <v>24</v>
      </c>
      <c r="S21" s="141" t="s">
        <v>24</v>
      </c>
      <c r="T21" s="141" t="s">
        <v>24</v>
      </c>
      <c r="U21" s="141" t="s">
        <v>24</v>
      </c>
      <c r="V21" s="141" t="s">
        <v>24</v>
      </c>
      <c r="W21" s="141" t="s">
        <v>24</v>
      </c>
      <c r="X21" s="141" t="s">
        <v>24</v>
      </c>
      <c r="Y21" s="141" t="s">
        <v>24</v>
      </c>
    </row>
    <row r="22" spans="1:25" s="9" customFormat="1" ht="15.9" customHeight="1">
      <c r="A22" s="182" t="s">
        <v>86</v>
      </c>
      <c r="B22" s="83" t="s">
        <v>62</v>
      </c>
      <c r="C22" s="138" t="s">
        <v>24</v>
      </c>
      <c r="D22" s="139" t="s">
        <v>24</v>
      </c>
      <c r="E22" s="139" t="s">
        <v>24</v>
      </c>
      <c r="F22" s="139" t="s">
        <v>24</v>
      </c>
      <c r="G22" s="139" t="s">
        <v>24</v>
      </c>
      <c r="H22" s="139" t="s">
        <v>24</v>
      </c>
      <c r="I22" s="139" t="s">
        <v>24</v>
      </c>
      <c r="J22" s="139" t="s">
        <v>24</v>
      </c>
      <c r="K22" s="139" t="s">
        <v>24</v>
      </c>
      <c r="L22" s="139" t="s">
        <v>24</v>
      </c>
      <c r="M22" s="139" t="s">
        <v>24</v>
      </c>
      <c r="N22" s="139" t="s">
        <v>24</v>
      </c>
      <c r="O22" s="139" t="s">
        <v>24</v>
      </c>
      <c r="P22" s="139" t="s">
        <v>24</v>
      </c>
      <c r="Q22" s="139" t="s">
        <v>24</v>
      </c>
      <c r="R22" s="139" t="s">
        <v>24</v>
      </c>
      <c r="S22" s="139" t="s">
        <v>24</v>
      </c>
      <c r="T22" s="139" t="s">
        <v>24</v>
      </c>
      <c r="U22" s="139" t="s">
        <v>24</v>
      </c>
      <c r="V22" s="139" t="s">
        <v>24</v>
      </c>
      <c r="W22" s="139" t="s">
        <v>24</v>
      </c>
      <c r="X22" s="139" t="s">
        <v>24</v>
      </c>
      <c r="Y22" s="139" t="s">
        <v>24</v>
      </c>
    </row>
    <row r="23" spans="1:25" s="9" customFormat="1" ht="15.9" customHeight="1">
      <c r="A23" s="182"/>
      <c r="B23" s="83" t="s">
        <v>44</v>
      </c>
      <c r="C23" s="143" t="s">
        <v>24</v>
      </c>
      <c r="D23" s="144" t="s">
        <v>24</v>
      </c>
      <c r="E23" s="144" t="s">
        <v>24</v>
      </c>
      <c r="F23" s="144" t="s">
        <v>24</v>
      </c>
      <c r="G23" s="144" t="s">
        <v>24</v>
      </c>
      <c r="H23" s="144" t="s">
        <v>24</v>
      </c>
      <c r="I23" s="144" t="s">
        <v>24</v>
      </c>
      <c r="J23" s="144" t="s">
        <v>24</v>
      </c>
      <c r="K23" s="144" t="s">
        <v>24</v>
      </c>
      <c r="L23" s="144" t="s">
        <v>24</v>
      </c>
      <c r="M23" s="144" t="s">
        <v>24</v>
      </c>
      <c r="N23" s="144" t="s">
        <v>24</v>
      </c>
      <c r="O23" s="144" t="s">
        <v>24</v>
      </c>
      <c r="P23" s="144" t="s">
        <v>24</v>
      </c>
      <c r="Q23" s="144" t="s">
        <v>24</v>
      </c>
      <c r="R23" s="144" t="s">
        <v>24</v>
      </c>
      <c r="S23" s="144" t="s">
        <v>24</v>
      </c>
      <c r="T23" s="144" t="s">
        <v>24</v>
      </c>
      <c r="U23" s="144" t="s">
        <v>24</v>
      </c>
      <c r="V23" s="144" t="s">
        <v>24</v>
      </c>
      <c r="W23" s="144" t="s">
        <v>24</v>
      </c>
      <c r="X23" s="144" t="s">
        <v>24</v>
      </c>
      <c r="Y23" s="144" t="s">
        <v>24</v>
      </c>
    </row>
    <row r="24" spans="1:25" s="9" customFormat="1" ht="15.9" customHeight="1">
      <c r="A24" s="182"/>
      <c r="B24" s="83" t="s">
        <v>45</v>
      </c>
      <c r="C24" s="140" t="s">
        <v>24</v>
      </c>
      <c r="D24" s="141" t="s">
        <v>24</v>
      </c>
      <c r="E24" s="141" t="s">
        <v>24</v>
      </c>
      <c r="F24" s="141" t="s">
        <v>24</v>
      </c>
      <c r="G24" s="141" t="s">
        <v>24</v>
      </c>
      <c r="H24" s="141" t="s">
        <v>24</v>
      </c>
      <c r="I24" s="141" t="s">
        <v>24</v>
      </c>
      <c r="J24" s="141" t="s">
        <v>24</v>
      </c>
      <c r="K24" s="141" t="s">
        <v>24</v>
      </c>
      <c r="L24" s="141" t="s">
        <v>24</v>
      </c>
      <c r="M24" s="141" t="s">
        <v>24</v>
      </c>
      <c r="N24" s="141" t="s">
        <v>24</v>
      </c>
      <c r="O24" s="141" t="s">
        <v>24</v>
      </c>
      <c r="P24" s="141" t="s">
        <v>24</v>
      </c>
      <c r="Q24" s="141" t="s">
        <v>24</v>
      </c>
      <c r="R24" s="141" t="s">
        <v>24</v>
      </c>
      <c r="S24" s="141" t="s">
        <v>24</v>
      </c>
      <c r="T24" s="141" t="s">
        <v>24</v>
      </c>
      <c r="U24" s="141" t="s">
        <v>24</v>
      </c>
      <c r="V24" s="141" t="s">
        <v>24</v>
      </c>
      <c r="W24" s="141" t="s">
        <v>24</v>
      </c>
      <c r="X24" s="141" t="s">
        <v>24</v>
      </c>
      <c r="Y24" s="141" t="s">
        <v>24</v>
      </c>
    </row>
    <row r="25" spans="1:25" s="9" customFormat="1" ht="15.9" customHeight="1">
      <c r="A25" s="182" t="s">
        <v>87</v>
      </c>
      <c r="B25" s="83" t="s">
        <v>62</v>
      </c>
      <c r="C25" s="138" t="s">
        <v>24</v>
      </c>
      <c r="D25" s="139" t="s">
        <v>24</v>
      </c>
      <c r="E25" s="139" t="s">
        <v>24</v>
      </c>
      <c r="F25" s="139" t="s">
        <v>24</v>
      </c>
      <c r="G25" s="139" t="s">
        <v>24</v>
      </c>
      <c r="H25" s="139" t="s">
        <v>24</v>
      </c>
      <c r="I25" s="139" t="s">
        <v>24</v>
      </c>
      <c r="J25" s="139" t="s">
        <v>24</v>
      </c>
      <c r="K25" s="139" t="s">
        <v>24</v>
      </c>
      <c r="L25" s="139" t="s">
        <v>24</v>
      </c>
      <c r="M25" s="139" t="s">
        <v>24</v>
      </c>
      <c r="N25" s="139" t="s">
        <v>24</v>
      </c>
      <c r="O25" s="139" t="s">
        <v>24</v>
      </c>
      <c r="P25" s="139" t="s">
        <v>24</v>
      </c>
      <c r="Q25" s="139" t="s">
        <v>24</v>
      </c>
      <c r="R25" s="139" t="s">
        <v>24</v>
      </c>
      <c r="S25" s="139" t="s">
        <v>24</v>
      </c>
      <c r="T25" s="139" t="s">
        <v>24</v>
      </c>
      <c r="U25" s="139" t="s">
        <v>24</v>
      </c>
      <c r="V25" s="139" t="s">
        <v>24</v>
      </c>
      <c r="W25" s="139" t="s">
        <v>24</v>
      </c>
      <c r="X25" s="139" t="s">
        <v>24</v>
      </c>
      <c r="Y25" s="139" t="s">
        <v>24</v>
      </c>
    </row>
    <row r="26" spans="1:25" s="9" customFormat="1" ht="15.9" customHeight="1">
      <c r="A26" s="182"/>
      <c r="B26" s="83" t="s">
        <v>44</v>
      </c>
      <c r="C26" s="138" t="s">
        <v>24</v>
      </c>
      <c r="D26" s="139" t="s">
        <v>24</v>
      </c>
      <c r="E26" s="139" t="s">
        <v>24</v>
      </c>
      <c r="F26" s="139" t="s">
        <v>24</v>
      </c>
      <c r="G26" s="139" t="s">
        <v>24</v>
      </c>
      <c r="H26" s="139" t="s">
        <v>24</v>
      </c>
      <c r="I26" s="139" t="s">
        <v>24</v>
      </c>
      <c r="J26" s="139" t="s">
        <v>24</v>
      </c>
      <c r="K26" s="139" t="s">
        <v>24</v>
      </c>
      <c r="L26" s="139" t="s">
        <v>24</v>
      </c>
      <c r="M26" s="139" t="s">
        <v>24</v>
      </c>
      <c r="N26" s="139" t="s">
        <v>24</v>
      </c>
      <c r="O26" s="139" t="s">
        <v>24</v>
      </c>
      <c r="P26" s="139" t="s">
        <v>24</v>
      </c>
      <c r="Q26" s="139" t="s">
        <v>24</v>
      </c>
      <c r="R26" s="139" t="s">
        <v>24</v>
      </c>
      <c r="S26" s="139" t="s">
        <v>24</v>
      </c>
      <c r="T26" s="139" t="s">
        <v>24</v>
      </c>
      <c r="U26" s="139" t="s">
        <v>24</v>
      </c>
      <c r="V26" s="139" t="s">
        <v>24</v>
      </c>
      <c r="W26" s="139" t="s">
        <v>24</v>
      </c>
      <c r="X26" s="139" t="s">
        <v>24</v>
      </c>
      <c r="Y26" s="139" t="s">
        <v>24</v>
      </c>
    </row>
    <row r="27" spans="1:25" s="9" customFormat="1" ht="15.9" customHeight="1">
      <c r="A27" s="182"/>
      <c r="B27" s="83" t="s">
        <v>45</v>
      </c>
      <c r="C27" s="143" t="s">
        <v>24</v>
      </c>
      <c r="D27" s="144" t="s">
        <v>24</v>
      </c>
      <c r="E27" s="144" t="s">
        <v>24</v>
      </c>
      <c r="F27" s="144" t="s">
        <v>24</v>
      </c>
      <c r="G27" s="144" t="s">
        <v>24</v>
      </c>
      <c r="H27" s="144" t="s">
        <v>24</v>
      </c>
      <c r="I27" s="144" t="s">
        <v>24</v>
      </c>
      <c r="J27" s="144" t="s">
        <v>24</v>
      </c>
      <c r="K27" s="144" t="s">
        <v>24</v>
      </c>
      <c r="L27" s="144" t="s">
        <v>24</v>
      </c>
      <c r="M27" s="144" t="s">
        <v>24</v>
      </c>
      <c r="N27" s="144" t="s">
        <v>24</v>
      </c>
      <c r="O27" s="144" t="s">
        <v>24</v>
      </c>
      <c r="P27" s="144" t="s">
        <v>24</v>
      </c>
      <c r="Q27" s="144" t="s">
        <v>24</v>
      </c>
      <c r="R27" s="144" t="s">
        <v>24</v>
      </c>
      <c r="S27" s="144" t="s">
        <v>24</v>
      </c>
      <c r="T27" s="144" t="s">
        <v>24</v>
      </c>
      <c r="U27" s="144" t="s">
        <v>24</v>
      </c>
      <c r="V27" s="144" t="s">
        <v>24</v>
      </c>
      <c r="W27" s="144" t="s">
        <v>24</v>
      </c>
      <c r="X27" s="144" t="s">
        <v>24</v>
      </c>
      <c r="Y27" s="144" t="s">
        <v>24</v>
      </c>
    </row>
    <row r="28" spans="1:25" s="9" customFormat="1" ht="15.9" customHeight="1">
      <c r="A28" s="182" t="s">
        <v>88</v>
      </c>
      <c r="B28" s="83" t="s">
        <v>62</v>
      </c>
      <c r="C28" s="138">
        <v>19</v>
      </c>
      <c r="D28" s="139" t="s">
        <v>24</v>
      </c>
      <c r="E28" s="139" t="s">
        <v>24</v>
      </c>
      <c r="F28" s="139" t="s">
        <v>24</v>
      </c>
      <c r="G28" s="139" t="s">
        <v>24</v>
      </c>
      <c r="H28" s="139" t="s">
        <v>24</v>
      </c>
      <c r="I28" s="139">
        <v>5</v>
      </c>
      <c r="J28" s="139" t="s">
        <v>24</v>
      </c>
      <c r="K28" s="139" t="s">
        <v>24</v>
      </c>
      <c r="L28" s="139" t="s">
        <v>24</v>
      </c>
      <c r="M28" s="139">
        <v>2</v>
      </c>
      <c r="N28" s="139">
        <v>2</v>
      </c>
      <c r="O28" s="139" t="s">
        <v>24</v>
      </c>
      <c r="P28" s="139">
        <v>2</v>
      </c>
      <c r="Q28" s="139">
        <v>8</v>
      </c>
      <c r="R28" s="139" t="s">
        <v>24</v>
      </c>
      <c r="S28" s="139" t="s">
        <v>24</v>
      </c>
      <c r="T28" s="139" t="s">
        <v>24</v>
      </c>
      <c r="U28" s="139" t="s">
        <v>24</v>
      </c>
      <c r="V28" s="139" t="s">
        <v>24</v>
      </c>
      <c r="W28" s="139" t="s">
        <v>24</v>
      </c>
      <c r="X28" s="139" t="s">
        <v>24</v>
      </c>
      <c r="Y28" s="139" t="s">
        <v>24</v>
      </c>
    </row>
    <row r="29" spans="1:25" s="9" customFormat="1" ht="15.9" customHeight="1">
      <c r="A29" s="182"/>
      <c r="B29" s="83" t="s">
        <v>44</v>
      </c>
      <c r="C29" s="138">
        <v>1</v>
      </c>
      <c r="D29" s="139" t="s">
        <v>24</v>
      </c>
      <c r="E29" s="139" t="s">
        <v>24</v>
      </c>
      <c r="F29" s="139" t="s">
        <v>24</v>
      </c>
      <c r="G29" s="139" t="s">
        <v>24</v>
      </c>
      <c r="H29" s="139">
        <v>1</v>
      </c>
      <c r="I29" s="139" t="s">
        <v>24</v>
      </c>
      <c r="J29" s="139" t="s">
        <v>24</v>
      </c>
      <c r="K29" s="139" t="s">
        <v>24</v>
      </c>
      <c r="L29" s="139" t="s">
        <v>24</v>
      </c>
      <c r="M29" s="139" t="s">
        <v>24</v>
      </c>
      <c r="N29" s="139" t="s">
        <v>24</v>
      </c>
      <c r="O29" s="139" t="s">
        <v>24</v>
      </c>
      <c r="P29" s="139" t="s">
        <v>24</v>
      </c>
      <c r="Q29" s="139" t="s">
        <v>24</v>
      </c>
      <c r="R29" s="139" t="s">
        <v>24</v>
      </c>
      <c r="S29" s="139" t="s">
        <v>24</v>
      </c>
      <c r="T29" s="139" t="s">
        <v>24</v>
      </c>
      <c r="U29" s="139" t="s">
        <v>24</v>
      </c>
      <c r="V29" s="139" t="s">
        <v>24</v>
      </c>
      <c r="W29" s="139" t="s">
        <v>24</v>
      </c>
      <c r="X29" s="139" t="s">
        <v>24</v>
      </c>
      <c r="Y29" s="139" t="s">
        <v>24</v>
      </c>
    </row>
    <row r="30" spans="1:25" s="9" customFormat="1" ht="15.9" customHeight="1">
      <c r="A30" s="182"/>
      <c r="B30" s="83" t="s">
        <v>45</v>
      </c>
      <c r="C30" s="140">
        <v>5</v>
      </c>
      <c r="D30" s="141" t="s">
        <v>24</v>
      </c>
      <c r="E30" s="141" t="s">
        <v>24</v>
      </c>
      <c r="F30" s="141" t="s">
        <v>24</v>
      </c>
      <c r="G30" s="141" t="s">
        <v>24</v>
      </c>
      <c r="H30" s="142">
        <v>100</v>
      </c>
      <c r="I30" s="141" t="s">
        <v>24</v>
      </c>
      <c r="J30" s="141" t="s">
        <v>24</v>
      </c>
      <c r="K30" s="141" t="s">
        <v>24</v>
      </c>
      <c r="L30" s="141" t="s">
        <v>24</v>
      </c>
      <c r="M30" s="141" t="s">
        <v>24</v>
      </c>
      <c r="N30" s="141" t="s">
        <v>24</v>
      </c>
      <c r="O30" s="141" t="s">
        <v>24</v>
      </c>
      <c r="P30" s="141" t="s">
        <v>24</v>
      </c>
      <c r="Q30" s="141" t="s">
        <v>24</v>
      </c>
      <c r="R30" s="141" t="s">
        <v>24</v>
      </c>
      <c r="S30" s="141" t="s">
        <v>24</v>
      </c>
      <c r="T30" s="141" t="s">
        <v>24</v>
      </c>
      <c r="U30" s="141" t="s">
        <v>24</v>
      </c>
      <c r="V30" s="141" t="s">
        <v>24</v>
      </c>
      <c r="W30" s="141" t="s">
        <v>24</v>
      </c>
      <c r="X30" s="141" t="s">
        <v>24</v>
      </c>
      <c r="Y30" s="141" t="s">
        <v>24</v>
      </c>
    </row>
    <row r="31" spans="1:25" s="9" customFormat="1" ht="15.9" customHeight="1">
      <c r="A31" s="182" t="s">
        <v>92</v>
      </c>
      <c r="B31" s="83" t="s">
        <v>62</v>
      </c>
      <c r="C31" s="138" t="s">
        <v>24</v>
      </c>
      <c r="D31" s="139" t="s">
        <v>24</v>
      </c>
      <c r="E31" s="139" t="s">
        <v>24</v>
      </c>
      <c r="F31" s="139" t="s">
        <v>24</v>
      </c>
      <c r="G31" s="139" t="s">
        <v>24</v>
      </c>
      <c r="H31" s="139" t="s">
        <v>24</v>
      </c>
      <c r="I31" s="139" t="s">
        <v>24</v>
      </c>
      <c r="J31" s="139" t="s">
        <v>24</v>
      </c>
      <c r="K31" s="139" t="s">
        <v>24</v>
      </c>
      <c r="L31" s="139" t="s">
        <v>24</v>
      </c>
      <c r="M31" s="139" t="s">
        <v>24</v>
      </c>
      <c r="N31" s="139" t="s">
        <v>24</v>
      </c>
      <c r="O31" s="139" t="s">
        <v>24</v>
      </c>
      <c r="P31" s="139" t="s">
        <v>24</v>
      </c>
      <c r="Q31" s="139" t="s">
        <v>24</v>
      </c>
      <c r="R31" s="139" t="s">
        <v>24</v>
      </c>
      <c r="S31" s="139" t="s">
        <v>24</v>
      </c>
      <c r="T31" s="139" t="s">
        <v>24</v>
      </c>
      <c r="U31" s="139" t="s">
        <v>24</v>
      </c>
      <c r="V31" s="139" t="s">
        <v>24</v>
      </c>
      <c r="W31" s="139" t="s">
        <v>24</v>
      </c>
      <c r="X31" s="139" t="s">
        <v>24</v>
      </c>
      <c r="Y31" s="139" t="s">
        <v>24</v>
      </c>
    </row>
    <row r="32" spans="1:25" s="9" customFormat="1" ht="15.9" customHeight="1">
      <c r="A32" s="182"/>
      <c r="B32" s="83" t="s">
        <v>44</v>
      </c>
      <c r="C32" s="138" t="s">
        <v>24</v>
      </c>
      <c r="D32" s="139" t="s">
        <v>24</v>
      </c>
      <c r="E32" s="139" t="s">
        <v>24</v>
      </c>
      <c r="F32" s="139" t="s">
        <v>24</v>
      </c>
      <c r="G32" s="139" t="s">
        <v>24</v>
      </c>
      <c r="H32" s="139" t="s">
        <v>24</v>
      </c>
      <c r="I32" s="139" t="s">
        <v>24</v>
      </c>
      <c r="J32" s="139" t="s">
        <v>24</v>
      </c>
      <c r="K32" s="139" t="s">
        <v>24</v>
      </c>
      <c r="L32" s="139" t="s">
        <v>24</v>
      </c>
      <c r="M32" s="139" t="s">
        <v>24</v>
      </c>
      <c r="N32" s="139" t="s">
        <v>24</v>
      </c>
      <c r="O32" s="139" t="s">
        <v>24</v>
      </c>
      <c r="P32" s="139" t="s">
        <v>24</v>
      </c>
      <c r="Q32" s="139" t="s">
        <v>24</v>
      </c>
      <c r="R32" s="139" t="s">
        <v>24</v>
      </c>
      <c r="S32" s="139" t="s">
        <v>24</v>
      </c>
      <c r="T32" s="139" t="s">
        <v>24</v>
      </c>
      <c r="U32" s="139" t="s">
        <v>24</v>
      </c>
      <c r="V32" s="139" t="s">
        <v>24</v>
      </c>
      <c r="W32" s="139" t="s">
        <v>24</v>
      </c>
      <c r="X32" s="139" t="s">
        <v>24</v>
      </c>
      <c r="Y32" s="139" t="s">
        <v>24</v>
      </c>
    </row>
    <row r="33" spans="1:43" s="9" customFormat="1" ht="15.9" customHeight="1">
      <c r="A33" s="182"/>
      <c r="B33" s="83" t="s">
        <v>45</v>
      </c>
      <c r="C33" s="87" t="s">
        <v>24</v>
      </c>
      <c r="D33" s="88" t="s">
        <v>24</v>
      </c>
      <c r="E33" s="88" t="s">
        <v>24</v>
      </c>
      <c r="F33" s="88" t="s">
        <v>24</v>
      </c>
      <c r="G33" s="88" t="s">
        <v>24</v>
      </c>
      <c r="H33" s="88" t="s">
        <v>24</v>
      </c>
      <c r="I33" s="88" t="s">
        <v>24</v>
      </c>
      <c r="J33" s="88" t="s">
        <v>24</v>
      </c>
      <c r="K33" s="88" t="s">
        <v>24</v>
      </c>
      <c r="L33" s="88" t="s">
        <v>24</v>
      </c>
      <c r="M33" s="88" t="s">
        <v>24</v>
      </c>
      <c r="N33" s="88" t="s">
        <v>24</v>
      </c>
      <c r="O33" s="88" t="s">
        <v>24</v>
      </c>
      <c r="P33" s="88" t="s">
        <v>24</v>
      </c>
      <c r="Q33" s="88" t="s">
        <v>24</v>
      </c>
      <c r="R33" s="88" t="s">
        <v>24</v>
      </c>
      <c r="S33" s="88" t="s">
        <v>24</v>
      </c>
      <c r="T33" s="88" t="s">
        <v>24</v>
      </c>
      <c r="U33" s="88" t="s">
        <v>24</v>
      </c>
      <c r="V33" s="88" t="s">
        <v>24</v>
      </c>
      <c r="W33" s="88" t="s">
        <v>24</v>
      </c>
      <c r="X33" s="88" t="s">
        <v>24</v>
      </c>
      <c r="Y33" s="88" t="s">
        <v>24</v>
      </c>
    </row>
    <row r="34" spans="1:43" ht="21" customHeight="1">
      <c r="A34" s="12" t="s">
        <v>8</v>
      </c>
      <c r="B34" s="10"/>
      <c r="C34" s="10"/>
      <c r="D34" s="11"/>
      <c r="E34" s="11"/>
      <c r="F34" s="10" t="s">
        <v>9</v>
      </c>
      <c r="G34" s="10"/>
      <c r="I34" s="10"/>
      <c r="K34" s="12" t="s">
        <v>93</v>
      </c>
      <c r="L34" s="10"/>
      <c r="M34" s="11"/>
      <c r="N34" s="11"/>
      <c r="O34" s="11"/>
      <c r="Q34" s="13" t="s">
        <v>94</v>
      </c>
      <c r="R34" s="10"/>
      <c r="T34" s="12"/>
      <c r="U34" s="11"/>
      <c r="W34" s="13"/>
      <c r="X34" s="13"/>
      <c r="Y34" s="84" t="s">
        <v>309</v>
      </c>
      <c r="Z34" s="13"/>
      <c r="AC34" s="13"/>
      <c r="AF34" s="12"/>
      <c r="AG34" s="13"/>
      <c r="AH34" s="13"/>
      <c r="AI34" s="13"/>
      <c r="AJ34" s="13"/>
      <c r="AK34" s="13"/>
      <c r="AQ34" s="14"/>
    </row>
    <row r="35" spans="1:43">
      <c r="A35" s="10"/>
      <c r="B35" s="10"/>
      <c r="C35" s="10"/>
      <c r="D35" s="11"/>
      <c r="E35" s="11"/>
      <c r="F35" s="11"/>
      <c r="G35" s="12"/>
      <c r="H35" s="10"/>
      <c r="I35" s="10"/>
      <c r="J35" s="10"/>
      <c r="K35" s="12" t="s">
        <v>13</v>
      </c>
      <c r="L35" s="10"/>
      <c r="M35" s="10"/>
      <c r="N35" s="10"/>
      <c r="O35" s="10"/>
      <c r="Q35" s="10"/>
      <c r="R35" s="10"/>
      <c r="T35" s="12"/>
      <c r="U35" s="10"/>
      <c r="W35" s="12"/>
      <c r="Y35" s="10"/>
      <c r="Z35" s="10"/>
      <c r="AA35" s="10"/>
      <c r="AB35" s="11"/>
      <c r="AC35" s="13"/>
      <c r="AD35" s="13"/>
      <c r="AE35" s="13"/>
      <c r="AF35" s="13"/>
      <c r="AG35" s="13"/>
      <c r="AH35" s="13"/>
      <c r="AI35" s="13"/>
      <c r="AJ35" s="13"/>
      <c r="AK35" s="13"/>
      <c r="AQ35" s="14"/>
    </row>
    <row r="36" spans="1:43" ht="21" customHeight="1">
      <c r="A36" s="13" t="s">
        <v>96</v>
      </c>
    </row>
    <row r="37" spans="1:43" ht="21" customHeight="1">
      <c r="A37" s="15" t="s">
        <v>121</v>
      </c>
    </row>
    <row r="38" spans="1:43" ht="14.25" customHeight="1">
      <c r="A38" s="6" t="s">
        <v>27</v>
      </c>
      <c r="B38" s="85"/>
      <c r="C38" s="85"/>
      <c r="D38" s="85"/>
      <c r="E38" s="85"/>
      <c r="F38" s="85"/>
      <c r="G38" s="85"/>
      <c r="H38" s="85"/>
      <c r="I38" s="85"/>
      <c r="J38" s="85"/>
    </row>
  </sheetData>
  <mergeCells count="16">
    <mergeCell ref="A4:W4"/>
    <mergeCell ref="U1:V1"/>
    <mergeCell ref="W1:Y1"/>
    <mergeCell ref="U2:V2"/>
    <mergeCell ref="W2:Y2"/>
    <mergeCell ref="A3:W3"/>
    <mergeCell ref="A22:A24"/>
    <mergeCell ref="A25:A27"/>
    <mergeCell ref="A28:A30"/>
    <mergeCell ref="A31:A33"/>
    <mergeCell ref="A5:B5"/>
    <mergeCell ref="A6:A9"/>
    <mergeCell ref="A10:A12"/>
    <mergeCell ref="A13:A15"/>
    <mergeCell ref="A16:A18"/>
    <mergeCell ref="A19:A21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9"/>
  <sheetViews>
    <sheetView zoomScale="90" zoomScaleNormal="90" workbookViewId="0">
      <selection activeCell="A3" sqref="A3:Y3"/>
    </sheetView>
  </sheetViews>
  <sheetFormatPr defaultRowHeight="16.2"/>
  <cols>
    <col min="1" max="2" width="15.6640625" customWidth="1"/>
    <col min="3" max="25" width="8.6640625" customWidth="1"/>
    <col min="26" max="256" width="9"/>
    <col min="257" max="257" width="12.88671875" customWidth="1"/>
    <col min="258" max="258" width="9.44140625" customWidth="1"/>
    <col min="259" max="259" width="7.88671875" customWidth="1"/>
    <col min="260" max="278" width="7.109375" customWidth="1"/>
    <col min="279" max="279" width="8.44140625" customWidth="1"/>
    <col min="280" max="280" width="9" customWidth="1"/>
    <col min="281" max="281" width="8.88671875" customWidth="1"/>
    <col min="282" max="512" width="9"/>
    <col min="513" max="513" width="12.88671875" customWidth="1"/>
    <col min="514" max="514" width="9.44140625" customWidth="1"/>
    <col min="515" max="515" width="7.88671875" customWidth="1"/>
    <col min="516" max="534" width="7.109375" customWidth="1"/>
    <col min="535" max="535" width="8.44140625" customWidth="1"/>
    <col min="536" max="536" width="9" customWidth="1"/>
    <col min="537" max="537" width="8.88671875" customWidth="1"/>
    <col min="538" max="768" width="9"/>
    <col min="769" max="769" width="12.88671875" customWidth="1"/>
    <col min="770" max="770" width="9.44140625" customWidth="1"/>
    <col min="771" max="771" width="7.88671875" customWidth="1"/>
    <col min="772" max="790" width="7.109375" customWidth="1"/>
    <col min="791" max="791" width="8.44140625" customWidth="1"/>
    <col min="792" max="792" width="9" customWidth="1"/>
    <col min="793" max="793" width="8.88671875" customWidth="1"/>
    <col min="794" max="1024" width="9"/>
    <col min="1025" max="1025" width="12.88671875" customWidth="1"/>
    <col min="1026" max="1026" width="9.44140625" customWidth="1"/>
    <col min="1027" max="1027" width="7.88671875" customWidth="1"/>
    <col min="1028" max="1046" width="7.109375" customWidth="1"/>
    <col min="1047" max="1047" width="8.44140625" customWidth="1"/>
    <col min="1048" max="1048" width="9" customWidth="1"/>
    <col min="1049" max="1049" width="8.88671875" customWidth="1"/>
    <col min="1050" max="1280" width="9"/>
    <col min="1281" max="1281" width="12.88671875" customWidth="1"/>
    <col min="1282" max="1282" width="9.44140625" customWidth="1"/>
    <col min="1283" max="1283" width="7.88671875" customWidth="1"/>
    <col min="1284" max="1302" width="7.109375" customWidth="1"/>
    <col min="1303" max="1303" width="8.44140625" customWidth="1"/>
    <col min="1304" max="1304" width="9" customWidth="1"/>
    <col min="1305" max="1305" width="8.88671875" customWidth="1"/>
    <col min="1306" max="1536" width="9"/>
    <col min="1537" max="1537" width="12.88671875" customWidth="1"/>
    <col min="1538" max="1538" width="9.44140625" customWidth="1"/>
    <col min="1539" max="1539" width="7.88671875" customWidth="1"/>
    <col min="1540" max="1558" width="7.109375" customWidth="1"/>
    <col min="1559" max="1559" width="8.44140625" customWidth="1"/>
    <col min="1560" max="1560" width="9" customWidth="1"/>
    <col min="1561" max="1561" width="8.88671875" customWidth="1"/>
    <col min="1562" max="1792" width="9"/>
    <col min="1793" max="1793" width="12.88671875" customWidth="1"/>
    <col min="1794" max="1794" width="9.44140625" customWidth="1"/>
    <col min="1795" max="1795" width="7.88671875" customWidth="1"/>
    <col min="1796" max="1814" width="7.109375" customWidth="1"/>
    <col min="1815" max="1815" width="8.44140625" customWidth="1"/>
    <col min="1816" max="1816" width="9" customWidth="1"/>
    <col min="1817" max="1817" width="8.88671875" customWidth="1"/>
    <col min="1818" max="2048" width="9"/>
    <col min="2049" max="2049" width="12.88671875" customWidth="1"/>
    <col min="2050" max="2050" width="9.44140625" customWidth="1"/>
    <col min="2051" max="2051" width="7.88671875" customWidth="1"/>
    <col min="2052" max="2070" width="7.109375" customWidth="1"/>
    <col min="2071" max="2071" width="8.44140625" customWidth="1"/>
    <col min="2072" max="2072" width="9" customWidth="1"/>
    <col min="2073" max="2073" width="8.88671875" customWidth="1"/>
    <col min="2074" max="2304" width="9"/>
    <col min="2305" max="2305" width="12.88671875" customWidth="1"/>
    <col min="2306" max="2306" width="9.44140625" customWidth="1"/>
    <col min="2307" max="2307" width="7.88671875" customWidth="1"/>
    <col min="2308" max="2326" width="7.109375" customWidth="1"/>
    <col min="2327" max="2327" width="8.44140625" customWidth="1"/>
    <col min="2328" max="2328" width="9" customWidth="1"/>
    <col min="2329" max="2329" width="8.88671875" customWidth="1"/>
    <col min="2330" max="2560" width="9"/>
    <col min="2561" max="2561" width="12.88671875" customWidth="1"/>
    <col min="2562" max="2562" width="9.44140625" customWidth="1"/>
    <col min="2563" max="2563" width="7.88671875" customWidth="1"/>
    <col min="2564" max="2582" width="7.109375" customWidth="1"/>
    <col min="2583" max="2583" width="8.44140625" customWidth="1"/>
    <col min="2584" max="2584" width="9" customWidth="1"/>
    <col min="2585" max="2585" width="8.88671875" customWidth="1"/>
    <col min="2586" max="2816" width="9"/>
    <col min="2817" max="2817" width="12.88671875" customWidth="1"/>
    <col min="2818" max="2818" width="9.44140625" customWidth="1"/>
    <col min="2819" max="2819" width="7.88671875" customWidth="1"/>
    <col min="2820" max="2838" width="7.109375" customWidth="1"/>
    <col min="2839" max="2839" width="8.44140625" customWidth="1"/>
    <col min="2840" max="2840" width="9" customWidth="1"/>
    <col min="2841" max="2841" width="8.88671875" customWidth="1"/>
    <col min="2842" max="3072" width="9"/>
    <col min="3073" max="3073" width="12.88671875" customWidth="1"/>
    <col min="3074" max="3074" width="9.44140625" customWidth="1"/>
    <col min="3075" max="3075" width="7.88671875" customWidth="1"/>
    <col min="3076" max="3094" width="7.109375" customWidth="1"/>
    <col min="3095" max="3095" width="8.44140625" customWidth="1"/>
    <col min="3096" max="3096" width="9" customWidth="1"/>
    <col min="3097" max="3097" width="8.88671875" customWidth="1"/>
    <col min="3098" max="3328" width="9"/>
    <col min="3329" max="3329" width="12.88671875" customWidth="1"/>
    <col min="3330" max="3330" width="9.44140625" customWidth="1"/>
    <col min="3331" max="3331" width="7.88671875" customWidth="1"/>
    <col min="3332" max="3350" width="7.109375" customWidth="1"/>
    <col min="3351" max="3351" width="8.44140625" customWidth="1"/>
    <col min="3352" max="3352" width="9" customWidth="1"/>
    <col min="3353" max="3353" width="8.88671875" customWidth="1"/>
    <col min="3354" max="3584" width="9"/>
    <col min="3585" max="3585" width="12.88671875" customWidth="1"/>
    <col min="3586" max="3586" width="9.44140625" customWidth="1"/>
    <col min="3587" max="3587" width="7.88671875" customWidth="1"/>
    <col min="3588" max="3606" width="7.109375" customWidth="1"/>
    <col min="3607" max="3607" width="8.44140625" customWidth="1"/>
    <col min="3608" max="3608" width="9" customWidth="1"/>
    <col min="3609" max="3609" width="8.88671875" customWidth="1"/>
    <col min="3610" max="3840" width="9"/>
    <col min="3841" max="3841" width="12.88671875" customWidth="1"/>
    <col min="3842" max="3842" width="9.44140625" customWidth="1"/>
    <col min="3843" max="3843" width="7.88671875" customWidth="1"/>
    <col min="3844" max="3862" width="7.109375" customWidth="1"/>
    <col min="3863" max="3863" width="8.44140625" customWidth="1"/>
    <col min="3864" max="3864" width="9" customWidth="1"/>
    <col min="3865" max="3865" width="8.88671875" customWidth="1"/>
    <col min="3866" max="4096" width="9"/>
    <col min="4097" max="4097" width="12.88671875" customWidth="1"/>
    <col min="4098" max="4098" width="9.44140625" customWidth="1"/>
    <col min="4099" max="4099" width="7.88671875" customWidth="1"/>
    <col min="4100" max="4118" width="7.109375" customWidth="1"/>
    <col min="4119" max="4119" width="8.44140625" customWidth="1"/>
    <col min="4120" max="4120" width="9" customWidth="1"/>
    <col min="4121" max="4121" width="8.88671875" customWidth="1"/>
    <col min="4122" max="4352" width="9"/>
    <col min="4353" max="4353" width="12.88671875" customWidth="1"/>
    <col min="4354" max="4354" width="9.44140625" customWidth="1"/>
    <col min="4355" max="4355" width="7.88671875" customWidth="1"/>
    <col min="4356" max="4374" width="7.109375" customWidth="1"/>
    <col min="4375" max="4375" width="8.44140625" customWidth="1"/>
    <col min="4376" max="4376" width="9" customWidth="1"/>
    <col min="4377" max="4377" width="8.88671875" customWidth="1"/>
    <col min="4378" max="4608" width="9"/>
    <col min="4609" max="4609" width="12.88671875" customWidth="1"/>
    <col min="4610" max="4610" width="9.44140625" customWidth="1"/>
    <col min="4611" max="4611" width="7.88671875" customWidth="1"/>
    <col min="4612" max="4630" width="7.109375" customWidth="1"/>
    <col min="4631" max="4631" width="8.44140625" customWidth="1"/>
    <col min="4632" max="4632" width="9" customWidth="1"/>
    <col min="4633" max="4633" width="8.88671875" customWidth="1"/>
    <col min="4634" max="4864" width="9"/>
    <col min="4865" max="4865" width="12.88671875" customWidth="1"/>
    <col min="4866" max="4866" width="9.44140625" customWidth="1"/>
    <col min="4867" max="4867" width="7.88671875" customWidth="1"/>
    <col min="4868" max="4886" width="7.109375" customWidth="1"/>
    <col min="4887" max="4887" width="8.44140625" customWidth="1"/>
    <col min="4888" max="4888" width="9" customWidth="1"/>
    <col min="4889" max="4889" width="8.88671875" customWidth="1"/>
    <col min="4890" max="5120" width="9"/>
    <col min="5121" max="5121" width="12.88671875" customWidth="1"/>
    <col min="5122" max="5122" width="9.44140625" customWidth="1"/>
    <col min="5123" max="5123" width="7.88671875" customWidth="1"/>
    <col min="5124" max="5142" width="7.109375" customWidth="1"/>
    <col min="5143" max="5143" width="8.44140625" customWidth="1"/>
    <col min="5144" max="5144" width="9" customWidth="1"/>
    <col min="5145" max="5145" width="8.88671875" customWidth="1"/>
    <col min="5146" max="5376" width="9"/>
    <col min="5377" max="5377" width="12.88671875" customWidth="1"/>
    <col min="5378" max="5378" width="9.44140625" customWidth="1"/>
    <col min="5379" max="5379" width="7.88671875" customWidth="1"/>
    <col min="5380" max="5398" width="7.109375" customWidth="1"/>
    <col min="5399" max="5399" width="8.44140625" customWidth="1"/>
    <col min="5400" max="5400" width="9" customWidth="1"/>
    <col min="5401" max="5401" width="8.88671875" customWidth="1"/>
    <col min="5402" max="5632" width="9"/>
    <col min="5633" max="5633" width="12.88671875" customWidth="1"/>
    <col min="5634" max="5634" width="9.44140625" customWidth="1"/>
    <col min="5635" max="5635" width="7.88671875" customWidth="1"/>
    <col min="5636" max="5654" width="7.109375" customWidth="1"/>
    <col min="5655" max="5655" width="8.44140625" customWidth="1"/>
    <col min="5656" max="5656" width="9" customWidth="1"/>
    <col min="5657" max="5657" width="8.88671875" customWidth="1"/>
    <col min="5658" max="5888" width="9"/>
    <col min="5889" max="5889" width="12.88671875" customWidth="1"/>
    <col min="5890" max="5890" width="9.44140625" customWidth="1"/>
    <col min="5891" max="5891" width="7.88671875" customWidth="1"/>
    <col min="5892" max="5910" width="7.109375" customWidth="1"/>
    <col min="5911" max="5911" width="8.44140625" customWidth="1"/>
    <col min="5912" max="5912" width="9" customWidth="1"/>
    <col min="5913" max="5913" width="8.88671875" customWidth="1"/>
    <col min="5914" max="6144" width="9"/>
    <col min="6145" max="6145" width="12.88671875" customWidth="1"/>
    <col min="6146" max="6146" width="9.44140625" customWidth="1"/>
    <col min="6147" max="6147" width="7.88671875" customWidth="1"/>
    <col min="6148" max="6166" width="7.109375" customWidth="1"/>
    <col min="6167" max="6167" width="8.44140625" customWidth="1"/>
    <col min="6168" max="6168" width="9" customWidth="1"/>
    <col min="6169" max="6169" width="8.88671875" customWidth="1"/>
    <col min="6170" max="6400" width="9"/>
    <col min="6401" max="6401" width="12.88671875" customWidth="1"/>
    <col min="6402" max="6402" width="9.44140625" customWidth="1"/>
    <col min="6403" max="6403" width="7.88671875" customWidth="1"/>
    <col min="6404" max="6422" width="7.109375" customWidth="1"/>
    <col min="6423" max="6423" width="8.44140625" customWidth="1"/>
    <col min="6424" max="6424" width="9" customWidth="1"/>
    <col min="6425" max="6425" width="8.88671875" customWidth="1"/>
    <col min="6426" max="6656" width="9"/>
    <col min="6657" max="6657" width="12.88671875" customWidth="1"/>
    <col min="6658" max="6658" width="9.44140625" customWidth="1"/>
    <col min="6659" max="6659" width="7.88671875" customWidth="1"/>
    <col min="6660" max="6678" width="7.109375" customWidth="1"/>
    <col min="6679" max="6679" width="8.44140625" customWidth="1"/>
    <col min="6680" max="6680" width="9" customWidth="1"/>
    <col min="6681" max="6681" width="8.88671875" customWidth="1"/>
    <col min="6682" max="6912" width="9"/>
    <col min="6913" max="6913" width="12.88671875" customWidth="1"/>
    <col min="6914" max="6914" width="9.44140625" customWidth="1"/>
    <col min="6915" max="6915" width="7.88671875" customWidth="1"/>
    <col min="6916" max="6934" width="7.109375" customWidth="1"/>
    <col min="6935" max="6935" width="8.44140625" customWidth="1"/>
    <col min="6936" max="6936" width="9" customWidth="1"/>
    <col min="6937" max="6937" width="8.88671875" customWidth="1"/>
    <col min="6938" max="7168" width="9"/>
    <col min="7169" max="7169" width="12.88671875" customWidth="1"/>
    <col min="7170" max="7170" width="9.44140625" customWidth="1"/>
    <col min="7171" max="7171" width="7.88671875" customWidth="1"/>
    <col min="7172" max="7190" width="7.109375" customWidth="1"/>
    <col min="7191" max="7191" width="8.44140625" customWidth="1"/>
    <col min="7192" max="7192" width="9" customWidth="1"/>
    <col min="7193" max="7193" width="8.88671875" customWidth="1"/>
    <col min="7194" max="7424" width="9"/>
    <col min="7425" max="7425" width="12.88671875" customWidth="1"/>
    <col min="7426" max="7426" width="9.44140625" customWidth="1"/>
    <col min="7427" max="7427" width="7.88671875" customWidth="1"/>
    <col min="7428" max="7446" width="7.109375" customWidth="1"/>
    <col min="7447" max="7447" width="8.44140625" customWidth="1"/>
    <col min="7448" max="7448" width="9" customWidth="1"/>
    <col min="7449" max="7449" width="8.88671875" customWidth="1"/>
    <col min="7450" max="7680" width="9"/>
    <col min="7681" max="7681" width="12.88671875" customWidth="1"/>
    <col min="7682" max="7682" width="9.44140625" customWidth="1"/>
    <col min="7683" max="7683" width="7.88671875" customWidth="1"/>
    <col min="7684" max="7702" width="7.109375" customWidth="1"/>
    <col min="7703" max="7703" width="8.44140625" customWidth="1"/>
    <col min="7704" max="7704" width="9" customWidth="1"/>
    <col min="7705" max="7705" width="8.88671875" customWidth="1"/>
    <col min="7706" max="7936" width="9"/>
    <col min="7937" max="7937" width="12.88671875" customWidth="1"/>
    <col min="7938" max="7938" width="9.44140625" customWidth="1"/>
    <col min="7939" max="7939" width="7.88671875" customWidth="1"/>
    <col min="7940" max="7958" width="7.109375" customWidth="1"/>
    <col min="7959" max="7959" width="8.44140625" customWidth="1"/>
    <col min="7960" max="7960" width="9" customWidth="1"/>
    <col min="7961" max="7961" width="8.88671875" customWidth="1"/>
    <col min="7962" max="8192" width="9"/>
    <col min="8193" max="8193" width="12.88671875" customWidth="1"/>
    <col min="8194" max="8194" width="9.44140625" customWidth="1"/>
    <col min="8195" max="8195" width="7.88671875" customWidth="1"/>
    <col min="8196" max="8214" width="7.109375" customWidth="1"/>
    <col min="8215" max="8215" width="8.44140625" customWidth="1"/>
    <col min="8216" max="8216" width="9" customWidth="1"/>
    <col min="8217" max="8217" width="8.88671875" customWidth="1"/>
    <col min="8218" max="8448" width="9"/>
    <col min="8449" max="8449" width="12.88671875" customWidth="1"/>
    <col min="8450" max="8450" width="9.44140625" customWidth="1"/>
    <col min="8451" max="8451" width="7.88671875" customWidth="1"/>
    <col min="8452" max="8470" width="7.109375" customWidth="1"/>
    <col min="8471" max="8471" width="8.44140625" customWidth="1"/>
    <col min="8472" max="8472" width="9" customWidth="1"/>
    <col min="8473" max="8473" width="8.88671875" customWidth="1"/>
    <col min="8474" max="8704" width="9"/>
    <col min="8705" max="8705" width="12.88671875" customWidth="1"/>
    <col min="8706" max="8706" width="9.44140625" customWidth="1"/>
    <col min="8707" max="8707" width="7.88671875" customWidth="1"/>
    <col min="8708" max="8726" width="7.109375" customWidth="1"/>
    <col min="8727" max="8727" width="8.44140625" customWidth="1"/>
    <col min="8728" max="8728" width="9" customWidth="1"/>
    <col min="8729" max="8729" width="8.88671875" customWidth="1"/>
    <col min="8730" max="8960" width="9"/>
    <col min="8961" max="8961" width="12.88671875" customWidth="1"/>
    <col min="8962" max="8962" width="9.44140625" customWidth="1"/>
    <col min="8963" max="8963" width="7.88671875" customWidth="1"/>
    <col min="8964" max="8982" width="7.109375" customWidth="1"/>
    <col min="8983" max="8983" width="8.44140625" customWidth="1"/>
    <col min="8984" max="8984" width="9" customWidth="1"/>
    <col min="8985" max="8985" width="8.88671875" customWidth="1"/>
    <col min="8986" max="9216" width="9"/>
    <col min="9217" max="9217" width="12.88671875" customWidth="1"/>
    <col min="9218" max="9218" width="9.44140625" customWidth="1"/>
    <col min="9219" max="9219" width="7.88671875" customWidth="1"/>
    <col min="9220" max="9238" width="7.109375" customWidth="1"/>
    <col min="9239" max="9239" width="8.44140625" customWidth="1"/>
    <col min="9240" max="9240" width="9" customWidth="1"/>
    <col min="9241" max="9241" width="8.88671875" customWidth="1"/>
    <col min="9242" max="9472" width="9"/>
    <col min="9473" max="9473" width="12.88671875" customWidth="1"/>
    <col min="9474" max="9474" width="9.44140625" customWidth="1"/>
    <col min="9475" max="9475" width="7.88671875" customWidth="1"/>
    <col min="9476" max="9494" width="7.109375" customWidth="1"/>
    <col min="9495" max="9495" width="8.44140625" customWidth="1"/>
    <col min="9496" max="9496" width="9" customWidth="1"/>
    <col min="9497" max="9497" width="8.88671875" customWidth="1"/>
    <col min="9498" max="9728" width="9"/>
    <col min="9729" max="9729" width="12.88671875" customWidth="1"/>
    <col min="9730" max="9730" width="9.44140625" customWidth="1"/>
    <col min="9731" max="9731" width="7.88671875" customWidth="1"/>
    <col min="9732" max="9750" width="7.109375" customWidth="1"/>
    <col min="9751" max="9751" width="8.44140625" customWidth="1"/>
    <col min="9752" max="9752" width="9" customWidth="1"/>
    <col min="9753" max="9753" width="8.88671875" customWidth="1"/>
    <col min="9754" max="9984" width="9"/>
    <col min="9985" max="9985" width="12.88671875" customWidth="1"/>
    <col min="9986" max="9986" width="9.44140625" customWidth="1"/>
    <col min="9987" max="9987" width="7.88671875" customWidth="1"/>
    <col min="9988" max="10006" width="7.109375" customWidth="1"/>
    <col min="10007" max="10007" width="8.44140625" customWidth="1"/>
    <col min="10008" max="10008" width="9" customWidth="1"/>
    <col min="10009" max="10009" width="8.88671875" customWidth="1"/>
    <col min="10010" max="10240" width="9"/>
    <col min="10241" max="10241" width="12.88671875" customWidth="1"/>
    <col min="10242" max="10242" width="9.44140625" customWidth="1"/>
    <col min="10243" max="10243" width="7.88671875" customWidth="1"/>
    <col min="10244" max="10262" width="7.109375" customWidth="1"/>
    <col min="10263" max="10263" width="8.44140625" customWidth="1"/>
    <col min="10264" max="10264" width="9" customWidth="1"/>
    <col min="10265" max="10265" width="8.88671875" customWidth="1"/>
    <col min="10266" max="10496" width="9"/>
    <col min="10497" max="10497" width="12.88671875" customWidth="1"/>
    <col min="10498" max="10498" width="9.44140625" customWidth="1"/>
    <col min="10499" max="10499" width="7.88671875" customWidth="1"/>
    <col min="10500" max="10518" width="7.109375" customWidth="1"/>
    <col min="10519" max="10519" width="8.44140625" customWidth="1"/>
    <col min="10520" max="10520" width="9" customWidth="1"/>
    <col min="10521" max="10521" width="8.88671875" customWidth="1"/>
    <col min="10522" max="10752" width="9"/>
    <col min="10753" max="10753" width="12.88671875" customWidth="1"/>
    <col min="10754" max="10754" width="9.44140625" customWidth="1"/>
    <col min="10755" max="10755" width="7.88671875" customWidth="1"/>
    <col min="10756" max="10774" width="7.109375" customWidth="1"/>
    <col min="10775" max="10775" width="8.44140625" customWidth="1"/>
    <col min="10776" max="10776" width="9" customWidth="1"/>
    <col min="10777" max="10777" width="8.88671875" customWidth="1"/>
    <col min="10778" max="11008" width="9"/>
    <col min="11009" max="11009" width="12.88671875" customWidth="1"/>
    <col min="11010" max="11010" width="9.44140625" customWidth="1"/>
    <col min="11011" max="11011" width="7.88671875" customWidth="1"/>
    <col min="11012" max="11030" width="7.109375" customWidth="1"/>
    <col min="11031" max="11031" width="8.44140625" customWidth="1"/>
    <col min="11032" max="11032" width="9" customWidth="1"/>
    <col min="11033" max="11033" width="8.88671875" customWidth="1"/>
    <col min="11034" max="11264" width="9"/>
    <col min="11265" max="11265" width="12.88671875" customWidth="1"/>
    <col min="11266" max="11266" width="9.44140625" customWidth="1"/>
    <col min="11267" max="11267" width="7.88671875" customWidth="1"/>
    <col min="11268" max="11286" width="7.109375" customWidth="1"/>
    <col min="11287" max="11287" width="8.44140625" customWidth="1"/>
    <col min="11288" max="11288" width="9" customWidth="1"/>
    <col min="11289" max="11289" width="8.88671875" customWidth="1"/>
    <col min="11290" max="11520" width="9"/>
    <col min="11521" max="11521" width="12.88671875" customWidth="1"/>
    <col min="11522" max="11522" width="9.44140625" customWidth="1"/>
    <col min="11523" max="11523" width="7.88671875" customWidth="1"/>
    <col min="11524" max="11542" width="7.109375" customWidth="1"/>
    <col min="11543" max="11543" width="8.44140625" customWidth="1"/>
    <col min="11544" max="11544" width="9" customWidth="1"/>
    <col min="11545" max="11545" width="8.88671875" customWidth="1"/>
    <col min="11546" max="11776" width="9"/>
    <col min="11777" max="11777" width="12.88671875" customWidth="1"/>
    <col min="11778" max="11778" width="9.44140625" customWidth="1"/>
    <col min="11779" max="11779" width="7.88671875" customWidth="1"/>
    <col min="11780" max="11798" width="7.109375" customWidth="1"/>
    <col min="11799" max="11799" width="8.44140625" customWidth="1"/>
    <col min="11800" max="11800" width="9" customWidth="1"/>
    <col min="11801" max="11801" width="8.88671875" customWidth="1"/>
    <col min="11802" max="12032" width="9"/>
    <col min="12033" max="12033" width="12.88671875" customWidth="1"/>
    <col min="12034" max="12034" width="9.44140625" customWidth="1"/>
    <col min="12035" max="12035" width="7.88671875" customWidth="1"/>
    <col min="12036" max="12054" width="7.109375" customWidth="1"/>
    <col min="12055" max="12055" width="8.44140625" customWidth="1"/>
    <col min="12056" max="12056" width="9" customWidth="1"/>
    <col min="12057" max="12057" width="8.88671875" customWidth="1"/>
    <col min="12058" max="12288" width="9"/>
    <col min="12289" max="12289" width="12.88671875" customWidth="1"/>
    <col min="12290" max="12290" width="9.44140625" customWidth="1"/>
    <col min="12291" max="12291" width="7.88671875" customWidth="1"/>
    <col min="12292" max="12310" width="7.109375" customWidth="1"/>
    <col min="12311" max="12311" width="8.44140625" customWidth="1"/>
    <col min="12312" max="12312" width="9" customWidth="1"/>
    <col min="12313" max="12313" width="8.88671875" customWidth="1"/>
    <col min="12314" max="12544" width="9"/>
    <col min="12545" max="12545" width="12.88671875" customWidth="1"/>
    <col min="12546" max="12546" width="9.44140625" customWidth="1"/>
    <col min="12547" max="12547" width="7.88671875" customWidth="1"/>
    <col min="12548" max="12566" width="7.109375" customWidth="1"/>
    <col min="12567" max="12567" width="8.44140625" customWidth="1"/>
    <col min="12568" max="12568" width="9" customWidth="1"/>
    <col min="12569" max="12569" width="8.88671875" customWidth="1"/>
    <col min="12570" max="12800" width="9"/>
    <col min="12801" max="12801" width="12.88671875" customWidth="1"/>
    <col min="12802" max="12802" width="9.44140625" customWidth="1"/>
    <col min="12803" max="12803" width="7.88671875" customWidth="1"/>
    <col min="12804" max="12822" width="7.109375" customWidth="1"/>
    <col min="12823" max="12823" width="8.44140625" customWidth="1"/>
    <col min="12824" max="12824" width="9" customWidth="1"/>
    <col min="12825" max="12825" width="8.88671875" customWidth="1"/>
    <col min="12826" max="13056" width="9"/>
    <col min="13057" max="13057" width="12.88671875" customWidth="1"/>
    <col min="13058" max="13058" width="9.44140625" customWidth="1"/>
    <col min="13059" max="13059" width="7.88671875" customWidth="1"/>
    <col min="13060" max="13078" width="7.109375" customWidth="1"/>
    <col min="13079" max="13079" width="8.44140625" customWidth="1"/>
    <col min="13080" max="13080" width="9" customWidth="1"/>
    <col min="13081" max="13081" width="8.88671875" customWidth="1"/>
    <col min="13082" max="13312" width="9"/>
    <col min="13313" max="13313" width="12.88671875" customWidth="1"/>
    <col min="13314" max="13314" width="9.44140625" customWidth="1"/>
    <col min="13315" max="13315" width="7.88671875" customWidth="1"/>
    <col min="13316" max="13334" width="7.109375" customWidth="1"/>
    <col min="13335" max="13335" width="8.44140625" customWidth="1"/>
    <col min="13336" max="13336" width="9" customWidth="1"/>
    <col min="13337" max="13337" width="8.88671875" customWidth="1"/>
    <col min="13338" max="13568" width="9"/>
    <col min="13569" max="13569" width="12.88671875" customWidth="1"/>
    <col min="13570" max="13570" width="9.44140625" customWidth="1"/>
    <col min="13571" max="13571" width="7.88671875" customWidth="1"/>
    <col min="13572" max="13590" width="7.109375" customWidth="1"/>
    <col min="13591" max="13591" width="8.44140625" customWidth="1"/>
    <col min="13592" max="13592" width="9" customWidth="1"/>
    <col min="13593" max="13593" width="8.88671875" customWidth="1"/>
    <col min="13594" max="13824" width="9"/>
    <col min="13825" max="13825" width="12.88671875" customWidth="1"/>
    <col min="13826" max="13826" width="9.44140625" customWidth="1"/>
    <col min="13827" max="13827" width="7.88671875" customWidth="1"/>
    <col min="13828" max="13846" width="7.109375" customWidth="1"/>
    <col min="13847" max="13847" width="8.44140625" customWidth="1"/>
    <col min="13848" max="13848" width="9" customWidth="1"/>
    <col min="13849" max="13849" width="8.88671875" customWidth="1"/>
    <col min="13850" max="14080" width="9"/>
    <col min="14081" max="14081" width="12.88671875" customWidth="1"/>
    <col min="14082" max="14082" width="9.44140625" customWidth="1"/>
    <col min="14083" max="14083" width="7.88671875" customWidth="1"/>
    <col min="14084" max="14102" width="7.109375" customWidth="1"/>
    <col min="14103" max="14103" width="8.44140625" customWidth="1"/>
    <col min="14104" max="14104" width="9" customWidth="1"/>
    <col min="14105" max="14105" width="8.88671875" customWidth="1"/>
    <col min="14106" max="14336" width="9"/>
    <col min="14337" max="14337" width="12.88671875" customWidth="1"/>
    <col min="14338" max="14338" width="9.44140625" customWidth="1"/>
    <col min="14339" max="14339" width="7.88671875" customWidth="1"/>
    <col min="14340" max="14358" width="7.109375" customWidth="1"/>
    <col min="14359" max="14359" width="8.44140625" customWidth="1"/>
    <col min="14360" max="14360" width="9" customWidth="1"/>
    <col min="14361" max="14361" width="8.88671875" customWidth="1"/>
    <col min="14362" max="14592" width="9"/>
    <col min="14593" max="14593" width="12.88671875" customWidth="1"/>
    <col min="14594" max="14594" width="9.44140625" customWidth="1"/>
    <col min="14595" max="14595" width="7.88671875" customWidth="1"/>
    <col min="14596" max="14614" width="7.109375" customWidth="1"/>
    <col min="14615" max="14615" width="8.44140625" customWidth="1"/>
    <col min="14616" max="14616" width="9" customWidth="1"/>
    <col min="14617" max="14617" width="8.88671875" customWidth="1"/>
    <col min="14618" max="14848" width="9"/>
    <col min="14849" max="14849" width="12.88671875" customWidth="1"/>
    <col min="14850" max="14850" width="9.44140625" customWidth="1"/>
    <col min="14851" max="14851" width="7.88671875" customWidth="1"/>
    <col min="14852" max="14870" width="7.109375" customWidth="1"/>
    <col min="14871" max="14871" width="8.44140625" customWidth="1"/>
    <col min="14872" max="14872" width="9" customWidth="1"/>
    <col min="14873" max="14873" width="8.88671875" customWidth="1"/>
    <col min="14874" max="15104" width="9"/>
    <col min="15105" max="15105" width="12.88671875" customWidth="1"/>
    <col min="15106" max="15106" width="9.44140625" customWidth="1"/>
    <col min="15107" max="15107" width="7.88671875" customWidth="1"/>
    <col min="15108" max="15126" width="7.109375" customWidth="1"/>
    <col min="15127" max="15127" width="8.44140625" customWidth="1"/>
    <col min="15128" max="15128" width="9" customWidth="1"/>
    <col min="15129" max="15129" width="8.88671875" customWidth="1"/>
    <col min="15130" max="15360" width="9"/>
    <col min="15361" max="15361" width="12.88671875" customWidth="1"/>
    <col min="15362" max="15362" width="9.44140625" customWidth="1"/>
    <col min="15363" max="15363" width="7.88671875" customWidth="1"/>
    <col min="15364" max="15382" width="7.109375" customWidth="1"/>
    <col min="15383" max="15383" width="8.44140625" customWidth="1"/>
    <col min="15384" max="15384" width="9" customWidth="1"/>
    <col min="15385" max="15385" width="8.88671875" customWidth="1"/>
    <col min="15386" max="15616" width="9"/>
    <col min="15617" max="15617" width="12.88671875" customWidth="1"/>
    <col min="15618" max="15618" width="9.44140625" customWidth="1"/>
    <col min="15619" max="15619" width="7.88671875" customWidth="1"/>
    <col min="15620" max="15638" width="7.109375" customWidth="1"/>
    <col min="15639" max="15639" width="8.44140625" customWidth="1"/>
    <col min="15640" max="15640" width="9" customWidth="1"/>
    <col min="15641" max="15641" width="8.88671875" customWidth="1"/>
    <col min="15642" max="15872" width="9"/>
    <col min="15873" max="15873" width="12.88671875" customWidth="1"/>
    <col min="15874" max="15874" width="9.44140625" customWidth="1"/>
    <col min="15875" max="15875" width="7.88671875" customWidth="1"/>
    <col min="15876" max="15894" width="7.109375" customWidth="1"/>
    <col min="15895" max="15895" width="8.44140625" customWidth="1"/>
    <col min="15896" max="15896" width="9" customWidth="1"/>
    <col min="15897" max="15897" width="8.88671875" customWidth="1"/>
    <col min="15898" max="16128" width="9"/>
    <col min="16129" max="16129" width="12.88671875" customWidth="1"/>
    <col min="16130" max="16130" width="9.44140625" customWidth="1"/>
    <col min="16131" max="16131" width="7.88671875" customWidth="1"/>
    <col min="16132" max="16150" width="7.109375" customWidth="1"/>
    <col min="16151" max="16151" width="8.44140625" customWidth="1"/>
    <col min="16152" max="16152" width="9" customWidth="1"/>
    <col min="16153" max="16153" width="8.88671875" customWidth="1"/>
    <col min="16154" max="16384" width="9"/>
  </cols>
  <sheetData>
    <row r="1" spans="1:25" s="23" customFormat="1" ht="18" customHeight="1">
      <c r="A1" s="19" t="s">
        <v>124</v>
      </c>
      <c r="T1" s="29"/>
      <c r="U1" s="164" t="s">
        <v>218</v>
      </c>
      <c r="V1" s="165"/>
      <c r="W1" s="164" t="s">
        <v>125</v>
      </c>
      <c r="X1" s="167"/>
      <c r="Y1" s="168"/>
    </row>
    <row r="2" spans="1:25" s="24" customFormat="1" ht="18" customHeight="1">
      <c r="A2" s="7" t="s">
        <v>198</v>
      </c>
      <c r="B2" s="27" t="s">
        <v>199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1"/>
      <c r="U2" s="164" t="s">
        <v>219</v>
      </c>
      <c r="V2" s="172"/>
      <c r="W2" s="170" t="s">
        <v>25</v>
      </c>
      <c r="X2" s="171"/>
      <c r="Y2" s="172"/>
    </row>
    <row r="3" spans="1:25" s="22" customFormat="1" ht="31.5" customHeight="1">
      <c r="A3" s="190" t="s">
        <v>182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1" t="s">
        <v>291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5" customFormat="1" ht="150" customHeight="1">
      <c r="A6" s="194" t="s">
        <v>231</v>
      </c>
      <c r="B6" s="195"/>
      <c r="C6" s="52" t="s">
        <v>41</v>
      </c>
      <c r="D6" s="52" t="s">
        <v>29</v>
      </c>
      <c r="E6" s="52" t="s">
        <v>100</v>
      </c>
      <c r="F6" s="53" t="s">
        <v>130</v>
      </c>
      <c r="G6" s="53" t="s">
        <v>30</v>
      </c>
      <c r="H6" s="53" t="s">
        <v>101</v>
      </c>
      <c r="I6" s="53" t="s">
        <v>31</v>
      </c>
      <c r="J6" s="53" t="s">
        <v>269</v>
      </c>
      <c r="K6" s="53" t="s">
        <v>270</v>
      </c>
      <c r="L6" s="53" t="s">
        <v>271</v>
      </c>
      <c r="M6" s="53" t="s">
        <v>103</v>
      </c>
      <c r="N6" s="54" t="s">
        <v>256</v>
      </c>
      <c r="O6" s="54" t="s">
        <v>273</v>
      </c>
      <c r="P6" s="54" t="s">
        <v>274</v>
      </c>
      <c r="Q6" s="53" t="s">
        <v>35</v>
      </c>
      <c r="R6" s="55" t="s">
        <v>275</v>
      </c>
      <c r="S6" s="54" t="s">
        <v>276</v>
      </c>
      <c r="T6" s="54" t="s">
        <v>277</v>
      </c>
      <c r="U6" s="54" t="s">
        <v>288</v>
      </c>
      <c r="V6" s="54" t="s">
        <v>289</v>
      </c>
      <c r="W6" s="54" t="s">
        <v>290</v>
      </c>
      <c r="X6" s="54" t="s">
        <v>279</v>
      </c>
      <c r="Y6" s="56" t="s">
        <v>268</v>
      </c>
    </row>
    <row r="7" spans="1:25" s="15" customFormat="1" ht="20.100000000000001" customHeight="1">
      <c r="A7" s="184" t="s">
        <v>41</v>
      </c>
      <c r="B7" s="20" t="s">
        <v>42</v>
      </c>
      <c r="C7" s="97">
        <v>1800</v>
      </c>
      <c r="D7" s="97">
        <v>195</v>
      </c>
      <c r="E7" s="97">
        <v>217</v>
      </c>
      <c r="F7" s="97">
        <v>433</v>
      </c>
      <c r="G7" s="97">
        <v>203</v>
      </c>
      <c r="H7" s="97">
        <v>204</v>
      </c>
      <c r="I7" s="97">
        <v>309</v>
      </c>
      <c r="J7" s="97" t="s">
        <v>24</v>
      </c>
      <c r="K7" s="97">
        <v>2</v>
      </c>
      <c r="L7" s="97">
        <v>33</v>
      </c>
      <c r="M7" s="97">
        <v>52</v>
      </c>
      <c r="N7" s="97">
        <v>5</v>
      </c>
      <c r="O7" s="97">
        <v>3</v>
      </c>
      <c r="P7" s="97">
        <v>23</v>
      </c>
      <c r="Q7" s="97">
        <v>17</v>
      </c>
      <c r="R7" s="97">
        <v>8</v>
      </c>
      <c r="S7" s="97">
        <v>7</v>
      </c>
      <c r="T7" s="97" t="s">
        <v>24</v>
      </c>
      <c r="U7" s="97">
        <v>3</v>
      </c>
      <c r="V7" s="97">
        <v>16</v>
      </c>
      <c r="W7" s="97">
        <v>7</v>
      </c>
      <c r="X7" s="97">
        <v>63</v>
      </c>
      <c r="Y7" s="98" t="s">
        <v>24</v>
      </c>
    </row>
    <row r="8" spans="1:25" s="15" customFormat="1" ht="20.100000000000001" customHeight="1">
      <c r="A8" s="184"/>
      <c r="B8" s="20" t="s">
        <v>43</v>
      </c>
      <c r="C8" s="97">
        <v>654</v>
      </c>
      <c r="D8" s="97">
        <v>98</v>
      </c>
      <c r="E8" s="97">
        <v>148</v>
      </c>
      <c r="F8" s="97">
        <v>129</v>
      </c>
      <c r="G8" s="97">
        <v>106</v>
      </c>
      <c r="H8" s="97">
        <v>17</v>
      </c>
      <c r="I8" s="97">
        <v>73</v>
      </c>
      <c r="J8" s="97" t="s">
        <v>24</v>
      </c>
      <c r="K8" s="97">
        <v>2</v>
      </c>
      <c r="L8" s="97">
        <v>10</v>
      </c>
      <c r="M8" s="97">
        <v>27</v>
      </c>
      <c r="N8" s="97" t="s">
        <v>24</v>
      </c>
      <c r="O8" s="97">
        <v>3</v>
      </c>
      <c r="P8" s="97">
        <v>8</v>
      </c>
      <c r="Q8" s="97">
        <v>14</v>
      </c>
      <c r="R8" s="97">
        <v>5</v>
      </c>
      <c r="S8" s="97">
        <v>1</v>
      </c>
      <c r="T8" s="97" t="s">
        <v>24</v>
      </c>
      <c r="U8" s="97" t="s">
        <v>24</v>
      </c>
      <c r="V8" s="97">
        <v>9</v>
      </c>
      <c r="W8" s="97">
        <v>3</v>
      </c>
      <c r="X8" s="97">
        <v>1</v>
      </c>
      <c r="Y8" s="98" t="s">
        <v>24</v>
      </c>
    </row>
    <row r="9" spans="1:25" s="15" customFormat="1" ht="20.100000000000001" customHeight="1">
      <c r="A9" s="184"/>
      <c r="B9" s="20" t="s">
        <v>44</v>
      </c>
      <c r="C9" s="97">
        <v>1146</v>
      </c>
      <c r="D9" s="97">
        <v>97</v>
      </c>
      <c r="E9" s="97">
        <v>69</v>
      </c>
      <c r="F9" s="97">
        <v>304</v>
      </c>
      <c r="G9" s="97">
        <v>97</v>
      </c>
      <c r="H9" s="97">
        <v>187</v>
      </c>
      <c r="I9" s="97">
        <v>236</v>
      </c>
      <c r="J9" s="97" t="s">
        <v>24</v>
      </c>
      <c r="K9" s="97" t="s">
        <v>24</v>
      </c>
      <c r="L9" s="97">
        <v>23</v>
      </c>
      <c r="M9" s="97">
        <v>25</v>
      </c>
      <c r="N9" s="97">
        <v>5</v>
      </c>
      <c r="O9" s="97" t="s">
        <v>24</v>
      </c>
      <c r="P9" s="97">
        <v>15</v>
      </c>
      <c r="Q9" s="97">
        <v>3</v>
      </c>
      <c r="R9" s="97">
        <v>3</v>
      </c>
      <c r="S9" s="97">
        <v>6</v>
      </c>
      <c r="T9" s="97" t="s">
        <v>24</v>
      </c>
      <c r="U9" s="97">
        <v>3</v>
      </c>
      <c r="V9" s="97">
        <v>7</v>
      </c>
      <c r="W9" s="97">
        <v>4</v>
      </c>
      <c r="X9" s="97">
        <v>62</v>
      </c>
      <c r="Y9" s="98" t="s">
        <v>24</v>
      </c>
    </row>
    <row r="10" spans="1:25" s="15" customFormat="1" ht="20.100000000000001" customHeight="1">
      <c r="A10" s="184"/>
      <c r="B10" s="70" t="s">
        <v>267</v>
      </c>
      <c r="C10" s="97">
        <v>63.7</v>
      </c>
      <c r="D10" s="97">
        <v>49.7</v>
      </c>
      <c r="E10" s="97">
        <v>31.8</v>
      </c>
      <c r="F10" s="97">
        <v>70.2</v>
      </c>
      <c r="G10" s="97">
        <v>47.8</v>
      </c>
      <c r="H10" s="97">
        <v>91.7</v>
      </c>
      <c r="I10" s="97">
        <v>76.400000000000006</v>
      </c>
      <c r="J10" s="97" t="s">
        <v>24</v>
      </c>
      <c r="K10" s="97" t="s">
        <v>24</v>
      </c>
      <c r="L10" s="97">
        <v>69.7</v>
      </c>
      <c r="M10" s="97">
        <v>48.1</v>
      </c>
      <c r="N10" s="97">
        <v>100</v>
      </c>
      <c r="O10" s="97" t="s">
        <v>24</v>
      </c>
      <c r="P10" s="97">
        <v>65.2</v>
      </c>
      <c r="Q10" s="97">
        <v>17.600000000000001</v>
      </c>
      <c r="R10" s="97">
        <v>37.5</v>
      </c>
      <c r="S10" s="97">
        <v>85.7</v>
      </c>
      <c r="T10" s="97" t="s">
        <v>24</v>
      </c>
      <c r="U10" s="97">
        <v>100</v>
      </c>
      <c r="V10" s="97">
        <v>43.8</v>
      </c>
      <c r="W10" s="97">
        <v>57.1</v>
      </c>
      <c r="X10" s="97">
        <v>98.4</v>
      </c>
      <c r="Y10" s="98" t="s">
        <v>24</v>
      </c>
    </row>
    <row r="11" spans="1:25" s="15" customFormat="1" ht="20.100000000000001" customHeight="1">
      <c r="A11" s="182" t="s">
        <v>61</v>
      </c>
      <c r="B11" s="20" t="s">
        <v>62</v>
      </c>
      <c r="C11" s="97">
        <v>440</v>
      </c>
      <c r="D11" s="97">
        <v>61</v>
      </c>
      <c r="E11" s="97">
        <v>85</v>
      </c>
      <c r="F11" s="97">
        <v>108</v>
      </c>
      <c r="G11" s="97">
        <v>68</v>
      </c>
      <c r="H11" s="97">
        <v>13</v>
      </c>
      <c r="I11" s="97">
        <v>52</v>
      </c>
      <c r="J11" s="97" t="s">
        <v>24</v>
      </c>
      <c r="K11" s="97" t="s">
        <v>24</v>
      </c>
      <c r="L11" s="97">
        <v>3</v>
      </c>
      <c r="M11" s="97">
        <v>23</v>
      </c>
      <c r="N11" s="97" t="s">
        <v>24</v>
      </c>
      <c r="O11" s="97">
        <v>3</v>
      </c>
      <c r="P11" s="97" t="s">
        <v>24</v>
      </c>
      <c r="Q11" s="97">
        <v>7</v>
      </c>
      <c r="R11" s="97">
        <v>4</v>
      </c>
      <c r="S11" s="97">
        <v>1</v>
      </c>
      <c r="T11" s="97" t="s">
        <v>24</v>
      </c>
      <c r="U11" s="97" t="s">
        <v>24</v>
      </c>
      <c r="V11" s="97">
        <v>8</v>
      </c>
      <c r="W11" s="97">
        <v>3</v>
      </c>
      <c r="X11" s="97">
        <v>1</v>
      </c>
      <c r="Y11" s="98" t="s">
        <v>24</v>
      </c>
    </row>
    <row r="12" spans="1:25" s="15" customFormat="1" ht="20.100000000000001" customHeight="1">
      <c r="A12" s="182"/>
      <c r="B12" s="20" t="s">
        <v>44</v>
      </c>
      <c r="C12" s="97">
        <v>1071</v>
      </c>
      <c r="D12" s="97">
        <v>77</v>
      </c>
      <c r="E12" s="97">
        <v>41</v>
      </c>
      <c r="F12" s="97">
        <v>301</v>
      </c>
      <c r="G12" s="97">
        <v>86</v>
      </c>
      <c r="H12" s="97">
        <v>187</v>
      </c>
      <c r="I12" s="97">
        <v>232</v>
      </c>
      <c r="J12" s="97" t="s">
        <v>24</v>
      </c>
      <c r="K12" s="97" t="s">
        <v>24</v>
      </c>
      <c r="L12" s="97">
        <v>19</v>
      </c>
      <c r="M12" s="97">
        <v>24</v>
      </c>
      <c r="N12" s="97">
        <v>5</v>
      </c>
      <c r="O12" s="97" t="s">
        <v>24</v>
      </c>
      <c r="P12" s="97">
        <v>14</v>
      </c>
      <c r="Q12" s="97">
        <v>2</v>
      </c>
      <c r="R12" s="97">
        <v>1</v>
      </c>
      <c r="S12" s="97">
        <v>6</v>
      </c>
      <c r="T12" s="97" t="s">
        <v>24</v>
      </c>
      <c r="U12" s="97">
        <v>3</v>
      </c>
      <c r="V12" s="97">
        <v>7</v>
      </c>
      <c r="W12" s="97">
        <v>4</v>
      </c>
      <c r="X12" s="97">
        <v>62</v>
      </c>
      <c r="Y12" s="98" t="s">
        <v>24</v>
      </c>
    </row>
    <row r="13" spans="1:25" s="15" customFormat="1" ht="20.100000000000001" customHeight="1">
      <c r="A13" s="182"/>
      <c r="B13" s="70" t="s">
        <v>267</v>
      </c>
      <c r="C13" s="97">
        <v>70.880211780277961</v>
      </c>
      <c r="D13" s="97">
        <v>55.797101449275367</v>
      </c>
      <c r="E13" s="97">
        <v>32.539682539682538</v>
      </c>
      <c r="F13" s="97">
        <v>73.59413202933986</v>
      </c>
      <c r="G13" s="97">
        <v>55.844155844155843</v>
      </c>
      <c r="H13" s="97">
        <v>93.5</v>
      </c>
      <c r="I13" s="97">
        <v>81.690140845070431</v>
      </c>
      <c r="J13" s="97" t="s">
        <v>24</v>
      </c>
      <c r="K13" s="97" t="s">
        <v>24</v>
      </c>
      <c r="L13" s="97">
        <v>86.36363636363636</v>
      </c>
      <c r="M13" s="97">
        <v>51.063829787234042</v>
      </c>
      <c r="N13" s="97">
        <v>100</v>
      </c>
      <c r="O13" s="97" t="s">
        <v>24</v>
      </c>
      <c r="P13" s="97">
        <v>100</v>
      </c>
      <c r="Q13" s="97">
        <v>22.222222222222221</v>
      </c>
      <c r="R13" s="97">
        <v>20</v>
      </c>
      <c r="S13" s="97">
        <v>85.714285714285708</v>
      </c>
      <c r="T13" s="97" t="s">
        <v>24</v>
      </c>
      <c r="U13" s="97">
        <v>100</v>
      </c>
      <c r="V13" s="97">
        <v>46.666666666666664</v>
      </c>
      <c r="W13" s="97">
        <v>57.142857142857139</v>
      </c>
      <c r="X13" s="97">
        <v>98.412698412698404</v>
      </c>
      <c r="Y13" s="98" t="s">
        <v>24</v>
      </c>
    </row>
    <row r="14" spans="1:25" s="15" customFormat="1" ht="20.100000000000001" customHeight="1">
      <c r="A14" s="182" t="s">
        <v>73</v>
      </c>
      <c r="B14" s="20" t="s">
        <v>62</v>
      </c>
      <c r="C14" s="97">
        <v>21</v>
      </c>
      <c r="D14" s="97">
        <v>1</v>
      </c>
      <c r="E14" s="97">
        <v>2</v>
      </c>
      <c r="F14" s="97">
        <v>8</v>
      </c>
      <c r="G14" s="97">
        <v>1</v>
      </c>
      <c r="H14" s="97" t="s">
        <v>24</v>
      </c>
      <c r="I14" s="97">
        <v>1</v>
      </c>
      <c r="J14" s="97" t="s">
        <v>24</v>
      </c>
      <c r="K14" s="97">
        <v>2</v>
      </c>
      <c r="L14" s="97" t="s">
        <v>24</v>
      </c>
      <c r="M14" s="97">
        <v>1</v>
      </c>
      <c r="N14" s="97" t="s">
        <v>24</v>
      </c>
      <c r="O14" s="97" t="s">
        <v>24</v>
      </c>
      <c r="P14" s="97">
        <v>5</v>
      </c>
      <c r="Q14" s="97" t="s">
        <v>24</v>
      </c>
      <c r="R14" s="97" t="s">
        <v>24</v>
      </c>
      <c r="S14" s="97" t="s">
        <v>24</v>
      </c>
      <c r="T14" s="97" t="s">
        <v>24</v>
      </c>
      <c r="U14" s="97" t="s">
        <v>24</v>
      </c>
      <c r="V14" s="97" t="s">
        <v>24</v>
      </c>
      <c r="W14" s="97" t="s">
        <v>24</v>
      </c>
      <c r="X14" s="97" t="s">
        <v>24</v>
      </c>
      <c r="Y14" s="98" t="s">
        <v>24</v>
      </c>
    </row>
    <row r="15" spans="1:25" s="15" customFormat="1" ht="20.100000000000001" customHeight="1">
      <c r="A15" s="182"/>
      <c r="B15" s="20" t="s">
        <v>44</v>
      </c>
      <c r="C15" s="97" t="s">
        <v>24</v>
      </c>
      <c r="D15" s="97" t="s">
        <v>24</v>
      </c>
      <c r="E15" s="97" t="s">
        <v>24</v>
      </c>
      <c r="F15" s="97" t="s">
        <v>24</v>
      </c>
      <c r="G15" s="97" t="s">
        <v>24</v>
      </c>
      <c r="H15" s="97" t="s">
        <v>24</v>
      </c>
      <c r="I15" s="97" t="s">
        <v>24</v>
      </c>
      <c r="J15" s="97" t="s">
        <v>24</v>
      </c>
      <c r="K15" s="97" t="s">
        <v>24</v>
      </c>
      <c r="L15" s="97" t="s">
        <v>24</v>
      </c>
      <c r="M15" s="97" t="s">
        <v>24</v>
      </c>
      <c r="N15" s="97" t="s">
        <v>24</v>
      </c>
      <c r="O15" s="97" t="s">
        <v>24</v>
      </c>
      <c r="P15" s="97" t="s">
        <v>24</v>
      </c>
      <c r="Q15" s="97" t="s">
        <v>24</v>
      </c>
      <c r="R15" s="97" t="s">
        <v>24</v>
      </c>
      <c r="S15" s="97" t="s">
        <v>24</v>
      </c>
      <c r="T15" s="97" t="s">
        <v>24</v>
      </c>
      <c r="U15" s="97" t="s">
        <v>24</v>
      </c>
      <c r="V15" s="97" t="s">
        <v>24</v>
      </c>
      <c r="W15" s="97" t="s">
        <v>24</v>
      </c>
      <c r="X15" s="97" t="s">
        <v>24</v>
      </c>
      <c r="Y15" s="98" t="s">
        <v>24</v>
      </c>
    </row>
    <row r="16" spans="1:25" s="15" customFormat="1" ht="20.100000000000001" customHeight="1">
      <c r="A16" s="182"/>
      <c r="B16" s="70" t="s">
        <v>267</v>
      </c>
      <c r="C16" s="97" t="s">
        <v>24</v>
      </c>
      <c r="D16" s="97" t="s">
        <v>24</v>
      </c>
      <c r="E16" s="97" t="s">
        <v>24</v>
      </c>
      <c r="F16" s="97" t="s">
        <v>24</v>
      </c>
      <c r="G16" s="97" t="s">
        <v>24</v>
      </c>
      <c r="H16" s="97" t="s">
        <v>24</v>
      </c>
      <c r="I16" s="97" t="s">
        <v>24</v>
      </c>
      <c r="J16" s="97" t="s">
        <v>24</v>
      </c>
      <c r="K16" s="97" t="s">
        <v>24</v>
      </c>
      <c r="L16" s="97" t="s">
        <v>24</v>
      </c>
      <c r="M16" s="97" t="s">
        <v>24</v>
      </c>
      <c r="N16" s="97" t="s">
        <v>24</v>
      </c>
      <c r="O16" s="97" t="s">
        <v>24</v>
      </c>
      <c r="P16" s="97" t="s">
        <v>24</v>
      </c>
      <c r="Q16" s="97" t="s">
        <v>24</v>
      </c>
      <c r="R16" s="97" t="s">
        <v>24</v>
      </c>
      <c r="S16" s="97" t="s">
        <v>24</v>
      </c>
      <c r="T16" s="97" t="s">
        <v>24</v>
      </c>
      <c r="U16" s="97" t="s">
        <v>24</v>
      </c>
      <c r="V16" s="97" t="s">
        <v>24</v>
      </c>
      <c r="W16" s="97" t="s">
        <v>24</v>
      </c>
      <c r="X16" s="97" t="s">
        <v>24</v>
      </c>
      <c r="Y16" s="98" t="s">
        <v>24</v>
      </c>
    </row>
    <row r="17" spans="1:25" s="15" customFormat="1" ht="20.100000000000001" customHeight="1">
      <c r="A17" s="182" t="s">
        <v>75</v>
      </c>
      <c r="B17" s="20" t="s">
        <v>62</v>
      </c>
      <c r="C17" s="97">
        <v>126</v>
      </c>
      <c r="D17" s="97">
        <v>34</v>
      </c>
      <c r="E17" s="97">
        <v>61</v>
      </c>
      <c r="F17" s="97">
        <v>4</v>
      </c>
      <c r="G17" s="97">
        <v>9</v>
      </c>
      <c r="H17" s="97">
        <v>4</v>
      </c>
      <c r="I17" s="97">
        <v>7</v>
      </c>
      <c r="J17" s="97" t="s">
        <v>24</v>
      </c>
      <c r="K17" s="97" t="s">
        <v>24</v>
      </c>
      <c r="L17" s="97" t="s">
        <v>24</v>
      </c>
      <c r="M17" s="97">
        <v>1</v>
      </c>
      <c r="N17" s="97" t="s">
        <v>24</v>
      </c>
      <c r="O17" s="97" t="s">
        <v>24</v>
      </c>
      <c r="P17" s="97" t="s">
        <v>24</v>
      </c>
      <c r="Q17" s="97">
        <v>5</v>
      </c>
      <c r="R17" s="97">
        <v>1</v>
      </c>
      <c r="S17" s="97" t="s">
        <v>24</v>
      </c>
      <c r="T17" s="97" t="s">
        <v>24</v>
      </c>
      <c r="U17" s="97" t="s">
        <v>24</v>
      </c>
      <c r="V17" s="97" t="s">
        <v>24</v>
      </c>
      <c r="W17" s="97" t="s">
        <v>24</v>
      </c>
      <c r="X17" s="97" t="s">
        <v>24</v>
      </c>
      <c r="Y17" s="98" t="s">
        <v>24</v>
      </c>
    </row>
    <row r="18" spans="1:25" s="15" customFormat="1" ht="20.100000000000001" customHeight="1">
      <c r="A18" s="182"/>
      <c r="B18" s="20" t="s">
        <v>44</v>
      </c>
      <c r="C18" s="97">
        <v>60</v>
      </c>
      <c r="D18" s="97">
        <v>20</v>
      </c>
      <c r="E18" s="97">
        <v>28</v>
      </c>
      <c r="F18" s="97">
        <v>2</v>
      </c>
      <c r="G18" s="97">
        <v>6</v>
      </c>
      <c r="H18" s="97" t="s">
        <v>24</v>
      </c>
      <c r="I18" s="97" t="s">
        <v>24</v>
      </c>
      <c r="J18" s="97" t="s">
        <v>24</v>
      </c>
      <c r="K18" s="97" t="s">
        <v>24</v>
      </c>
      <c r="L18" s="97" t="s">
        <v>24</v>
      </c>
      <c r="M18" s="97">
        <v>1</v>
      </c>
      <c r="N18" s="97" t="s">
        <v>24</v>
      </c>
      <c r="O18" s="97" t="s">
        <v>24</v>
      </c>
      <c r="P18" s="97" t="s">
        <v>24</v>
      </c>
      <c r="Q18" s="97">
        <v>1</v>
      </c>
      <c r="R18" s="97">
        <v>2</v>
      </c>
      <c r="S18" s="97" t="s">
        <v>24</v>
      </c>
      <c r="T18" s="97" t="s">
        <v>24</v>
      </c>
      <c r="U18" s="97" t="s">
        <v>24</v>
      </c>
      <c r="V18" s="97" t="s">
        <v>24</v>
      </c>
      <c r="W18" s="97" t="s">
        <v>24</v>
      </c>
      <c r="X18" s="97" t="s">
        <v>24</v>
      </c>
      <c r="Y18" s="98" t="s">
        <v>24</v>
      </c>
    </row>
    <row r="19" spans="1:25" s="15" customFormat="1" ht="20.100000000000001" customHeight="1">
      <c r="A19" s="182"/>
      <c r="B19" s="70" t="s">
        <v>267</v>
      </c>
      <c r="C19" s="97" t="s">
        <v>280</v>
      </c>
      <c r="D19" s="97" t="s">
        <v>281</v>
      </c>
      <c r="E19" s="97" t="s">
        <v>282</v>
      </c>
      <c r="F19" s="97" t="s">
        <v>59</v>
      </c>
      <c r="G19" s="97" t="s">
        <v>161</v>
      </c>
      <c r="H19" s="97" t="s">
        <v>24</v>
      </c>
      <c r="I19" s="97" t="s">
        <v>24</v>
      </c>
      <c r="J19" s="97" t="s">
        <v>24</v>
      </c>
      <c r="K19" s="97" t="s">
        <v>24</v>
      </c>
      <c r="L19" s="97" t="s">
        <v>24</v>
      </c>
      <c r="M19" s="97" t="s">
        <v>51</v>
      </c>
      <c r="N19" s="97" t="s">
        <v>24</v>
      </c>
      <c r="O19" s="97" t="s">
        <v>24</v>
      </c>
      <c r="P19" s="97" t="s">
        <v>24</v>
      </c>
      <c r="Q19" s="97" t="s">
        <v>54</v>
      </c>
      <c r="R19" s="97" t="s">
        <v>71</v>
      </c>
      <c r="S19" s="97" t="s">
        <v>24</v>
      </c>
      <c r="T19" s="97" t="s">
        <v>24</v>
      </c>
      <c r="U19" s="97" t="s">
        <v>24</v>
      </c>
      <c r="V19" s="97" t="s">
        <v>24</v>
      </c>
      <c r="W19" s="97" t="s">
        <v>24</v>
      </c>
      <c r="X19" s="97" t="s">
        <v>24</v>
      </c>
      <c r="Y19" s="98" t="s">
        <v>24</v>
      </c>
    </row>
    <row r="20" spans="1:25" s="15" customFormat="1" ht="20.100000000000001" customHeight="1">
      <c r="A20" s="182" t="s">
        <v>85</v>
      </c>
      <c r="B20" s="20" t="s">
        <v>62</v>
      </c>
      <c r="C20" s="97" t="s">
        <v>24</v>
      </c>
      <c r="D20" s="97" t="s">
        <v>24</v>
      </c>
      <c r="E20" s="97" t="s">
        <v>24</v>
      </c>
      <c r="F20" s="97" t="s">
        <v>24</v>
      </c>
      <c r="G20" s="97" t="s">
        <v>24</v>
      </c>
      <c r="H20" s="97" t="s">
        <v>24</v>
      </c>
      <c r="I20" s="97" t="s">
        <v>24</v>
      </c>
      <c r="J20" s="97" t="s">
        <v>24</v>
      </c>
      <c r="K20" s="97" t="s">
        <v>24</v>
      </c>
      <c r="L20" s="97" t="s">
        <v>24</v>
      </c>
      <c r="M20" s="97" t="s">
        <v>24</v>
      </c>
      <c r="N20" s="97" t="s">
        <v>24</v>
      </c>
      <c r="O20" s="97" t="s">
        <v>24</v>
      </c>
      <c r="P20" s="97" t="s">
        <v>24</v>
      </c>
      <c r="Q20" s="97" t="s">
        <v>24</v>
      </c>
      <c r="R20" s="97" t="s">
        <v>24</v>
      </c>
      <c r="S20" s="97" t="s">
        <v>24</v>
      </c>
      <c r="T20" s="97" t="s">
        <v>24</v>
      </c>
      <c r="U20" s="97" t="s">
        <v>24</v>
      </c>
      <c r="V20" s="97" t="s">
        <v>24</v>
      </c>
      <c r="W20" s="97" t="s">
        <v>24</v>
      </c>
      <c r="X20" s="97" t="s">
        <v>24</v>
      </c>
      <c r="Y20" s="98" t="s">
        <v>24</v>
      </c>
    </row>
    <row r="21" spans="1:25" s="15" customFormat="1" ht="20.100000000000001" customHeight="1">
      <c r="A21" s="182"/>
      <c r="B21" s="20" t="s">
        <v>44</v>
      </c>
      <c r="C21" s="97" t="s">
        <v>24</v>
      </c>
      <c r="D21" s="97" t="s">
        <v>24</v>
      </c>
      <c r="E21" s="97" t="s">
        <v>24</v>
      </c>
      <c r="F21" s="97" t="s">
        <v>24</v>
      </c>
      <c r="G21" s="97" t="s">
        <v>24</v>
      </c>
      <c r="H21" s="97" t="s">
        <v>24</v>
      </c>
      <c r="I21" s="97" t="s">
        <v>24</v>
      </c>
      <c r="J21" s="97" t="s">
        <v>24</v>
      </c>
      <c r="K21" s="97" t="s">
        <v>24</v>
      </c>
      <c r="L21" s="97" t="s">
        <v>24</v>
      </c>
      <c r="M21" s="97" t="s">
        <v>24</v>
      </c>
      <c r="N21" s="97" t="s">
        <v>24</v>
      </c>
      <c r="O21" s="97" t="s">
        <v>24</v>
      </c>
      <c r="P21" s="97" t="s">
        <v>24</v>
      </c>
      <c r="Q21" s="97" t="s">
        <v>24</v>
      </c>
      <c r="R21" s="97" t="s">
        <v>24</v>
      </c>
      <c r="S21" s="97" t="s">
        <v>24</v>
      </c>
      <c r="T21" s="97" t="s">
        <v>24</v>
      </c>
      <c r="U21" s="97" t="s">
        <v>24</v>
      </c>
      <c r="V21" s="97" t="s">
        <v>24</v>
      </c>
      <c r="W21" s="97" t="s">
        <v>24</v>
      </c>
      <c r="X21" s="97" t="s">
        <v>24</v>
      </c>
      <c r="Y21" s="98" t="s">
        <v>24</v>
      </c>
    </row>
    <row r="22" spans="1:25" s="15" customFormat="1" ht="20.100000000000001" customHeight="1">
      <c r="A22" s="182"/>
      <c r="B22" s="70" t="s">
        <v>267</v>
      </c>
      <c r="C22" s="97" t="s">
        <v>24</v>
      </c>
      <c r="D22" s="97" t="s">
        <v>24</v>
      </c>
      <c r="E22" s="97" t="s">
        <v>24</v>
      </c>
      <c r="F22" s="97" t="s">
        <v>24</v>
      </c>
      <c r="G22" s="97" t="s">
        <v>24</v>
      </c>
      <c r="H22" s="97" t="s">
        <v>24</v>
      </c>
      <c r="I22" s="97" t="s">
        <v>24</v>
      </c>
      <c r="J22" s="97" t="s">
        <v>24</v>
      </c>
      <c r="K22" s="97" t="s">
        <v>24</v>
      </c>
      <c r="L22" s="97" t="s">
        <v>24</v>
      </c>
      <c r="M22" s="97" t="s">
        <v>24</v>
      </c>
      <c r="N22" s="97" t="s">
        <v>24</v>
      </c>
      <c r="O22" s="97" t="s">
        <v>24</v>
      </c>
      <c r="P22" s="97" t="s">
        <v>24</v>
      </c>
      <c r="Q22" s="97" t="s">
        <v>24</v>
      </c>
      <c r="R22" s="97" t="s">
        <v>24</v>
      </c>
      <c r="S22" s="97" t="s">
        <v>24</v>
      </c>
      <c r="T22" s="97" t="s">
        <v>24</v>
      </c>
      <c r="U22" s="97" t="s">
        <v>24</v>
      </c>
      <c r="V22" s="97" t="s">
        <v>24</v>
      </c>
      <c r="W22" s="97" t="s">
        <v>24</v>
      </c>
      <c r="X22" s="97" t="s">
        <v>24</v>
      </c>
      <c r="Y22" s="98" t="s">
        <v>24</v>
      </c>
    </row>
    <row r="23" spans="1:25" s="15" customFormat="1" ht="20.100000000000001" customHeight="1">
      <c r="A23" s="182" t="s">
        <v>86</v>
      </c>
      <c r="B23" s="20" t="s">
        <v>62</v>
      </c>
      <c r="C23" s="97" t="s">
        <v>24</v>
      </c>
      <c r="D23" s="97" t="s">
        <v>24</v>
      </c>
      <c r="E23" s="97" t="s">
        <v>24</v>
      </c>
      <c r="F23" s="97" t="s">
        <v>24</v>
      </c>
      <c r="G23" s="97" t="s">
        <v>24</v>
      </c>
      <c r="H23" s="97" t="s">
        <v>24</v>
      </c>
      <c r="I23" s="97" t="s">
        <v>24</v>
      </c>
      <c r="J23" s="97" t="s">
        <v>24</v>
      </c>
      <c r="K23" s="97" t="s">
        <v>24</v>
      </c>
      <c r="L23" s="97" t="s">
        <v>24</v>
      </c>
      <c r="M23" s="97" t="s">
        <v>24</v>
      </c>
      <c r="N23" s="97" t="s">
        <v>24</v>
      </c>
      <c r="O23" s="97" t="s">
        <v>24</v>
      </c>
      <c r="P23" s="97" t="s">
        <v>24</v>
      </c>
      <c r="Q23" s="97" t="s">
        <v>24</v>
      </c>
      <c r="R23" s="97" t="s">
        <v>24</v>
      </c>
      <c r="S23" s="97" t="s">
        <v>24</v>
      </c>
      <c r="T23" s="97" t="s">
        <v>24</v>
      </c>
      <c r="U23" s="97" t="s">
        <v>24</v>
      </c>
      <c r="V23" s="97" t="s">
        <v>24</v>
      </c>
      <c r="W23" s="97" t="s">
        <v>24</v>
      </c>
      <c r="X23" s="97" t="s">
        <v>24</v>
      </c>
      <c r="Y23" s="98" t="s">
        <v>24</v>
      </c>
    </row>
    <row r="24" spans="1:25" s="15" customFormat="1" ht="20.100000000000001" customHeight="1">
      <c r="A24" s="182"/>
      <c r="B24" s="20" t="s">
        <v>44</v>
      </c>
      <c r="C24" s="97" t="s">
        <v>24</v>
      </c>
      <c r="D24" s="97" t="s">
        <v>24</v>
      </c>
      <c r="E24" s="97" t="s">
        <v>24</v>
      </c>
      <c r="F24" s="97" t="s">
        <v>24</v>
      </c>
      <c r="G24" s="97" t="s">
        <v>24</v>
      </c>
      <c r="H24" s="97" t="s">
        <v>24</v>
      </c>
      <c r="I24" s="97" t="s">
        <v>24</v>
      </c>
      <c r="J24" s="97" t="s">
        <v>24</v>
      </c>
      <c r="K24" s="97" t="s">
        <v>24</v>
      </c>
      <c r="L24" s="97" t="s">
        <v>24</v>
      </c>
      <c r="M24" s="97" t="s">
        <v>24</v>
      </c>
      <c r="N24" s="97" t="s">
        <v>24</v>
      </c>
      <c r="O24" s="97" t="s">
        <v>24</v>
      </c>
      <c r="P24" s="97" t="s">
        <v>24</v>
      </c>
      <c r="Q24" s="97" t="s">
        <v>24</v>
      </c>
      <c r="R24" s="97" t="s">
        <v>24</v>
      </c>
      <c r="S24" s="97" t="s">
        <v>24</v>
      </c>
      <c r="T24" s="97" t="s">
        <v>24</v>
      </c>
      <c r="U24" s="97" t="s">
        <v>24</v>
      </c>
      <c r="V24" s="97" t="s">
        <v>24</v>
      </c>
      <c r="W24" s="97" t="s">
        <v>24</v>
      </c>
      <c r="X24" s="97" t="s">
        <v>24</v>
      </c>
      <c r="Y24" s="98" t="s">
        <v>24</v>
      </c>
    </row>
    <row r="25" spans="1:25" s="15" customFormat="1" ht="20.100000000000001" customHeight="1">
      <c r="A25" s="182"/>
      <c r="B25" s="70" t="s">
        <v>267</v>
      </c>
      <c r="C25" s="97" t="s">
        <v>24</v>
      </c>
      <c r="D25" s="97" t="s">
        <v>24</v>
      </c>
      <c r="E25" s="97" t="s">
        <v>24</v>
      </c>
      <c r="F25" s="97" t="s">
        <v>24</v>
      </c>
      <c r="G25" s="97" t="s">
        <v>24</v>
      </c>
      <c r="H25" s="97" t="s">
        <v>24</v>
      </c>
      <c r="I25" s="97" t="s">
        <v>24</v>
      </c>
      <c r="J25" s="97" t="s">
        <v>24</v>
      </c>
      <c r="K25" s="97" t="s">
        <v>24</v>
      </c>
      <c r="L25" s="97" t="s">
        <v>24</v>
      </c>
      <c r="M25" s="97" t="s">
        <v>24</v>
      </c>
      <c r="N25" s="97" t="s">
        <v>24</v>
      </c>
      <c r="O25" s="97" t="s">
        <v>24</v>
      </c>
      <c r="P25" s="97" t="s">
        <v>24</v>
      </c>
      <c r="Q25" s="97" t="s">
        <v>24</v>
      </c>
      <c r="R25" s="97" t="s">
        <v>24</v>
      </c>
      <c r="S25" s="97" t="s">
        <v>24</v>
      </c>
      <c r="T25" s="97" t="s">
        <v>24</v>
      </c>
      <c r="U25" s="97" t="s">
        <v>24</v>
      </c>
      <c r="V25" s="97" t="s">
        <v>24</v>
      </c>
      <c r="W25" s="97" t="s">
        <v>24</v>
      </c>
      <c r="X25" s="97" t="s">
        <v>24</v>
      </c>
      <c r="Y25" s="98" t="s">
        <v>24</v>
      </c>
    </row>
    <row r="26" spans="1:25" s="15" customFormat="1" ht="20.100000000000001" customHeight="1">
      <c r="A26" s="182" t="s">
        <v>87</v>
      </c>
      <c r="B26" s="20" t="s">
        <v>62</v>
      </c>
      <c r="C26" s="97" t="s">
        <v>24</v>
      </c>
      <c r="D26" s="97" t="s">
        <v>24</v>
      </c>
      <c r="E26" s="97" t="s">
        <v>24</v>
      </c>
      <c r="F26" s="97" t="s">
        <v>24</v>
      </c>
      <c r="G26" s="97" t="s">
        <v>24</v>
      </c>
      <c r="H26" s="97" t="s">
        <v>24</v>
      </c>
      <c r="I26" s="97" t="s">
        <v>24</v>
      </c>
      <c r="J26" s="97" t="s">
        <v>24</v>
      </c>
      <c r="K26" s="97" t="s">
        <v>24</v>
      </c>
      <c r="L26" s="97" t="s">
        <v>24</v>
      </c>
      <c r="M26" s="97" t="s">
        <v>24</v>
      </c>
      <c r="N26" s="97" t="s">
        <v>24</v>
      </c>
      <c r="O26" s="97" t="s">
        <v>24</v>
      </c>
      <c r="P26" s="97" t="s">
        <v>24</v>
      </c>
      <c r="Q26" s="97" t="s">
        <v>24</v>
      </c>
      <c r="R26" s="97" t="s">
        <v>24</v>
      </c>
      <c r="S26" s="97" t="s">
        <v>24</v>
      </c>
      <c r="T26" s="97" t="s">
        <v>24</v>
      </c>
      <c r="U26" s="97" t="s">
        <v>24</v>
      </c>
      <c r="V26" s="97" t="s">
        <v>24</v>
      </c>
      <c r="W26" s="97" t="s">
        <v>24</v>
      </c>
      <c r="X26" s="97" t="s">
        <v>24</v>
      </c>
      <c r="Y26" s="98" t="s">
        <v>24</v>
      </c>
    </row>
    <row r="27" spans="1:25" s="15" customFormat="1" ht="20.100000000000001" customHeight="1">
      <c r="A27" s="182"/>
      <c r="B27" s="20" t="s">
        <v>44</v>
      </c>
      <c r="C27" s="97" t="s">
        <v>24</v>
      </c>
      <c r="D27" s="97" t="s">
        <v>24</v>
      </c>
      <c r="E27" s="97" t="s">
        <v>24</v>
      </c>
      <c r="F27" s="97" t="s">
        <v>24</v>
      </c>
      <c r="G27" s="97" t="s">
        <v>24</v>
      </c>
      <c r="H27" s="97" t="s">
        <v>24</v>
      </c>
      <c r="I27" s="97" t="s">
        <v>24</v>
      </c>
      <c r="J27" s="97" t="s">
        <v>24</v>
      </c>
      <c r="K27" s="97" t="s">
        <v>24</v>
      </c>
      <c r="L27" s="97" t="s">
        <v>24</v>
      </c>
      <c r="M27" s="97" t="s">
        <v>24</v>
      </c>
      <c r="N27" s="97" t="s">
        <v>24</v>
      </c>
      <c r="O27" s="97" t="s">
        <v>24</v>
      </c>
      <c r="P27" s="97" t="s">
        <v>24</v>
      </c>
      <c r="Q27" s="97" t="s">
        <v>24</v>
      </c>
      <c r="R27" s="97" t="s">
        <v>24</v>
      </c>
      <c r="S27" s="97" t="s">
        <v>24</v>
      </c>
      <c r="T27" s="97" t="s">
        <v>24</v>
      </c>
      <c r="U27" s="97" t="s">
        <v>24</v>
      </c>
      <c r="V27" s="97" t="s">
        <v>24</v>
      </c>
      <c r="W27" s="97" t="s">
        <v>24</v>
      </c>
      <c r="X27" s="97" t="s">
        <v>24</v>
      </c>
      <c r="Y27" s="98" t="s">
        <v>24</v>
      </c>
    </row>
    <row r="28" spans="1:25" s="15" customFormat="1" ht="20.100000000000001" customHeight="1">
      <c r="A28" s="182"/>
      <c r="B28" s="70" t="s">
        <v>267</v>
      </c>
      <c r="C28" s="97" t="s">
        <v>24</v>
      </c>
      <c r="D28" s="97" t="s">
        <v>24</v>
      </c>
      <c r="E28" s="97" t="s">
        <v>24</v>
      </c>
      <c r="F28" s="97" t="s">
        <v>24</v>
      </c>
      <c r="G28" s="97" t="s">
        <v>24</v>
      </c>
      <c r="H28" s="97" t="s">
        <v>24</v>
      </c>
      <c r="I28" s="97" t="s">
        <v>24</v>
      </c>
      <c r="J28" s="97" t="s">
        <v>24</v>
      </c>
      <c r="K28" s="97" t="s">
        <v>24</v>
      </c>
      <c r="L28" s="97" t="s">
        <v>24</v>
      </c>
      <c r="M28" s="97" t="s">
        <v>24</v>
      </c>
      <c r="N28" s="97" t="s">
        <v>24</v>
      </c>
      <c r="O28" s="97" t="s">
        <v>24</v>
      </c>
      <c r="P28" s="97" t="s">
        <v>24</v>
      </c>
      <c r="Q28" s="97" t="s">
        <v>24</v>
      </c>
      <c r="R28" s="97" t="s">
        <v>24</v>
      </c>
      <c r="S28" s="97" t="s">
        <v>24</v>
      </c>
      <c r="T28" s="97" t="s">
        <v>24</v>
      </c>
      <c r="U28" s="97" t="s">
        <v>24</v>
      </c>
      <c r="V28" s="97" t="s">
        <v>24</v>
      </c>
      <c r="W28" s="97" t="s">
        <v>24</v>
      </c>
      <c r="X28" s="97" t="s">
        <v>24</v>
      </c>
      <c r="Y28" s="98" t="s">
        <v>24</v>
      </c>
    </row>
    <row r="29" spans="1:25" s="15" customFormat="1" ht="20.100000000000001" customHeight="1">
      <c r="A29" s="182" t="s">
        <v>88</v>
      </c>
      <c r="B29" s="20" t="s">
        <v>62</v>
      </c>
      <c r="C29" s="97">
        <v>67</v>
      </c>
      <c r="D29" s="97">
        <v>2</v>
      </c>
      <c r="E29" s="97" t="s">
        <v>24</v>
      </c>
      <c r="F29" s="97">
        <v>9</v>
      </c>
      <c r="G29" s="97">
        <v>28</v>
      </c>
      <c r="H29" s="97" t="s">
        <v>24</v>
      </c>
      <c r="I29" s="97">
        <v>13</v>
      </c>
      <c r="J29" s="97" t="s">
        <v>24</v>
      </c>
      <c r="K29" s="97" t="s">
        <v>24</v>
      </c>
      <c r="L29" s="97">
        <v>7</v>
      </c>
      <c r="M29" s="97">
        <v>2</v>
      </c>
      <c r="N29" s="97" t="s">
        <v>24</v>
      </c>
      <c r="O29" s="97" t="s">
        <v>24</v>
      </c>
      <c r="P29" s="97">
        <v>3</v>
      </c>
      <c r="Q29" s="97">
        <v>2</v>
      </c>
      <c r="R29" s="97" t="s">
        <v>24</v>
      </c>
      <c r="S29" s="97" t="s">
        <v>24</v>
      </c>
      <c r="T29" s="97" t="s">
        <v>24</v>
      </c>
      <c r="U29" s="97" t="s">
        <v>24</v>
      </c>
      <c r="V29" s="97">
        <v>1</v>
      </c>
      <c r="W29" s="97" t="s">
        <v>24</v>
      </c>
      <c r="X29" s="97" t="s">
        <v>24</v>
      </c>
      <c r="Y29" s="98" t="s">
        <v>24</v>
      </c>
    </row>
    <row r="30" spans="1:25" s="15" customFormat="1" ht="20.100000000000001" customHeight="1">
      <c r="A30" s="182"/>
      <c r="B30" s="20" t="s">
        <v>44</v>
      </c>
      <c r="C30" s="97">
        <v>15</v>
      </c>
      <c r="D30" s="97" t="s">
        <v>24</v>
      </c>
      <c r="E30" s="97" t="s">
        <v>24</v>
      </c>
      <c r="F30" s="97">
        <v>1</v>
      </c>
      <c r="G30" s="97">
        <v>5</v>
      </c>
      <c r="H30" s="97" t="s">
        <v>24</v>
      </c>
      <c r="I30" s="97">
        <v>4</v>
      </c>
      <c r="J30" s="97" t="s">
        <v>24</v>
      </c>
      <c r="K30" s="97" t="s">
        <v>24</v>
      </c>
      <c r="L30" s="97">
        <v>4</v>
      </c>
      <c r="M30" s="97" t="s">
        <v>24</v>
      </c>
      <c r="N30" s="97" t="s">
        <v>24</v>
      </c>
      <c r="O30" s="97" t="s">
        <v>24</v>
      </c>
      <c r="P30" s="97">
        <v>1</v>
      </c>
      <c r="Q30" s="97" t="s">
        <v>24</v>
      </c>
      <c r="R30" s="97" t="s">
        <v>24</v>
      </c>
      <c r="S30" s="97" t="s">
        <v>24</v>
      </c>
      <c r="T30" s="97" t="s">
        <v>24</v>
      </c>
      <c r="U30" s="97" t="s">
        <v>24</v>
      </c>
      <c r="V30" s="97" t="s">
        <v>24</v>
      </c>
      <c r="W30" s="97" t="s">
        <v>24</v>
      </c>
      <c r="X30" s="97" t="s">
        <v>24</v>
      </c>
      <c r="Y30" s="98" t="s">
        <v>24</v>
      </c>
    </row>
    <row r="31" spans="1:25" s="15" customFormat="1" ht="20.100000000000001" customHeight="1">
      <c r="A31" s="182"/>
      <c r="B31" s="70" t="s">
        <v>267</v>
      </c>
      <c r="C31" s="97" t="s">
        <v>283</v>
      </c>
      <c r="D31" s="97" t="s">
        <v>24</v>
      </c>
      <c r="E31" s="97" t="s">
        <v>24</v>
      </c>
      <c r="F31" s="97" t="s">
        <v>174</v>
      </c>
      <c r="G31" s="97" t="s">
        <v>284</v>
      </c>
      <c r="H31" s="97" t="s">
        <v>24</v>
      </c>
      <c r="I31" s="97" t="s">
        <v>285</v>
      </c>
      <c r="J31" s="97" t="s">
        <v>24</v>
      </c>
      <c r="K31" s="97" t="s">
        <v>24</v>
      </c>
      <c r="L31" s="97" t="s">
        <v>286</v>
      </c>
      <c r="M31" s="97" t="s">
        <v>24</v>
      </c>
      <c r="N31" s="97" t="s">
        <v>24</v>
      </c>
      <c r="O31" s="97" t="s">
        <v>24</v>
      </c>
      <c r="P31" s="97" t="s">
        <v>50</v>
      </c>
      <c r="Q31" s="97" t="s">
        <v>24</v>
      </c>
      <c r="R31" s="97" t="s">
        <v>24</v>
      </c>
      <c r="S31" s="97" t="s">
        <v>24</v>
      </c>
      <c r="T31" s="97" t="s">
        <v>24</v>
      </c>
      <c r="U31" s="97" t="s">
        <v>24</v>
      </c>
      <c r="V31" s="97" t="s">
        <v>24</v>
      </c>
      <c r="W31" s="97" t="s">
        <v>24</v>
      </c>
      <c r="X31" s="97" t="s">
        <v>24</v>
      </c>
      <c r="Y31" s="98" t="s">
        <v>24</v>
      </c>
    </row>
    <row r="32" spans="1:25" s="15" customFormat="1" ht="20.100000000000001" customHeight="1">
      <c r="A32" s="182" t="s">
        <v>92</v>
      </c>
      <c r="B32" s="20" t="s">
        <v>62</v>
      </c>
      <c r="C32" s="97" t="s">
        <v>24</v>
      </c>
      <c r="D32" s="97" t="s">
        <v>24</v>
      </c>
      <c r="E32" s="97" t="s">
        <v>24</v>
      </c>
      <c r="F32" s="97" t="s">
        <v>24</v>
      </c>
      <c r="G32" s="97" t="s">
        <v>24</v>
      </c>
      <c r="H32" s="97" t="s">
        <v>24</v>
      </c>
      <c r="I32" s="97" t="s">
        <v>24</v>
      </c>
      <c r="J32" s="97" t="s">
        <v>24</v>
      </c>
      <c r="K32" s="97" t="s">
        <v>24</v>
      </c>
      <c r="L32" s="97" t="s">
        <v>24</v>
      </c>
      <c r="M32" s="97" t="s">
        <v>24</v>
      </c>
      <c r="N32" s="97" t="s">
        <v>24</v>
      </c>
      <c r="O32" s="97" t="s">
        <v>24</v>
      </c>
      <c r="P32" s="97" t="s">
        <v>24</v>
      </c>
      <c r="Q32" s="97" t="s">
        <v>24</v>
      </c>
      <c r="R32" s="97" t="s">
        <v>24</v>
      </c>
      <c r="S32" s="97" t="s">
        <v>24</v>
      </c>
      <c r="T32" s="97" t="s">
        <v>24</v>
      </c>
      <c r="U32" s="97" t="s">
        <v>24</v>
      </c>
      <c r="V32" s="97" t="s">
        <v>24</v>
      </c>
      <c r="W32" s="97" t="s">
        <v>24</v>
      </c>
      <c r="X32" s="97" t="s">
        <v>24</v>
      </c>
      <c r="Y32" s="98" t="s">
        <v>24</v>
      </c>
    </row>
    <row r="33" spans="1:43" s="15" customFormat="1" ht="20.100000000000001" customHeight="1">
      <c r="A33" s="182"/>
      <c r="B33" s="20" t="s">
        <v>44</v>
      </c>
      <c r="C33" s="97" t="s">
        <v>24</v>
      </c>
      <c r="D33" s="97" t="s">
        <v>24</v>
      </c>
      <c r="E33" s="97" t="s">
        <v>24</v>
      </c>
      <c r="F33" s="97" t="s">
        <v>24</v>
      </c>
      <c r="G33" s="97" t="s">
        <v>24</v>
      </c>
      <c r="H33" s="97" t="s">
        <v>24</v>
      </c>
      <c r="I33" s="97" t="s">
        <v>24</v>
      </c>
      <c r="J33" s="97" t="s">
        <v>24</v>
      </c>
      <c r="K33" s="97" t="s">
        <v>24</v>
      </c>
      <c r="L33" s="97" t="s">
        <v>24</v>
      </c>
      <c r="M33" s="97" t="s">
        <v>24</v>
      </c>
      <c r="N33" s="97" t="s">
        <v>24</v>
      </c>
      <c r="O33" s="97" t="s">
        <v>24</v>
      </c>
      <c r="P33" s="97" t="s">
        <v>24</v>
      </c>
      <c r="Q33" s="97" t="s">
        <v>24</v>
      </c>
      <c r="R33" s="97" t="s">
        <v>24</v>
      </c>
      <c r="S33" s="97" t="s">
        <v>24</v>
      </c>
      <c r="T33" s="97" t="s">
        <v>24</v>
      </c>
      <c r="U33" s="97" t="s">
        <v>24</v>
      </c>
      <c r="V33" s="97" t="s">
        <v>24</v>
      </c>
      <c r="W33" s="97" t="s">
        <v>24</v>
      </c>
      <c r="X33" s="97" t="s">
        <v>24</v>
      </c>
      <c r="Y33" s="98" t="s">
        <v>24</v>
      </c>
    </row>
    <row r="34" spans="1:43" s="15" customFormat="1" ht="20.100000000000001" customHeight="1">
      <c r="A34" s="182"/>
      <c r="B34" s="70" t="s">
        <v>267</v>
      </c>
      <c r="C34" s="97" t="s">
        <v>24</v>
      </c>
      <c r="D34" s="97" t="s">
        <v>24</v>
      </c>
      <c r="E34" s="97" t="s">
        <v>24</v>
      </c>
      <c r="F34" s="97" t="s">
        <v>24</v>
      </c>
      <c r="G34" s="97" t="s">
        <v>24</v>
      </c>
      <c r="H34" s="97" t="s">
        <v>24</v>
      </c>
      <c r="I34" s="97" t="s">
        <v>24</v>
      </c>
      <c r="J34" s="97" t="s">
        <v>24</v>
      </c>
      <c r="K34" s="97" t="s">
        <v>24</v>
      </c>
      <c r="L34" s="97" t="s">
        <v>24</v>
      </c>
      <c r="M34" s="97" t="s">
        <v>24</v>
      </c>
      <c r="N34" s="97" t="s">
        <v>24</v>
      </c>
      <c r="O34" s="97" t="s">
        <v>24</v>
      </c>
      <c r="P34" s="97" t="s">
        <v>24</v>
      </c>
      <c r="Q34" s="97" t="s">
        <v>24</v>
      </c>
      <c r="R34" s="97" t="s">
        <v>24</v>
      </c>
      <c r="S34" s="97" t="s">
        <v>24</v>
      </c>
      <c r="T34" s="97" t="s">
        <v>24</v>
      </c>
      <c r="U34" s="97" t="s">
        <v>24</v>
      </c>
      <c r="V34" s="97" t="s">
        <v>24</v>
      </c>
      <c r="W34" s="97" t="s">
        <v>24</v>
      </c>
      <c r="X34" s="97" t="s">
        <v>24</v>
      </c>
      <c r="Y34" s="98" t="s">
        <v>24</v>
      </c>
    </row>
    <row r="35" spans="1:43" s="47" customFormat="1" ht="20.100000000000001" customHeight="1">
      <c r="A35" s="12" t="s">
        <v>8</v>
      </c>
      <c r="B35" s="12"/>
      <c r="C35" s="12"/>
      <c r="D35" s="41"/>
      <c r="E35" s="41"/>
      <c r="F35" s="12" t="s">
        <v>9</v>
      </c>
      <c r="G35" s="12"/>
      <c r="I35" s="12"/>
      <c r="K35" s="12" t="s">
        <v>93</v>
      </c>
      <c r="L35" s="12"/>
      <c r="M35" s="41"/>
      <c r="N35" s="41"/>
      <c r="O35" s="41"/>
      <c r="Q35" s="42" t="s">
        <v>94</v>
      </c>
      <c r="R35" s="12"/>
      <c r="T35" s="12"/>
      <c r="U35" s="41"/>
      <c r="W35" s="42"/>
      <c r="X35" s="42"/>
      <c r="Y35" s="71" t="s">
        <v>287</v>
      </c>
      <c r="Z35" s="42"/>
      <c r="AC35" s="42"/>
      <c r="AF35" s="12"/>
      <c r="AG35" s="42"/>
      <c r="AH35" s="42"/>
      <c r="AI35" s="42"/>
      <c r="AJ35" s="42"/>
      <c r="AK35" s="42"/>
      <c r="AQ35" s="42"/>
    </row>
    <row r="36" spans="1:43" s="47" customFormat="1" ht="20.100000000000001" customHeight="1">
      <c r="A36" s="12"/>
      <c r="B36" s="12"/>
      <c r="C36" s="12"/>
      <c r="D36" s="41"/>
      <c r="E36" s="41"/>
      <c r="F36" s="41"/>
      <c r="G36" s="12"/>
      <c r="H36" s="12"/>
      <c r="I36" s="12"/>
      <c r="J36" s="12"/>
      <c r="K36" s="12" t="s">
        <v>13</v>
      </c>
      <c r="L36" s="12"/>
      <c r="M36" s="12"/>
      <c r="N36" s="12"/>
      <c r="O36" s="12"/>
      <c r="Q36" s="12"/>
      <c r="R36" s="12"/>
      <c r="T36" s="12"/>
      <c r="U36" s="12"/>
      <c r="W36" s="12"/>
      <c r="Y36" s="12"/>
      <c r="Z36" s="12"/>
      <c r="AA36" s="12"/>
      <c r="AB36" s="41"/>
      <c r="AC36" s="42"/>
      <c r="AD36" s="42"/>
      <c r="AE36" s="42"/>
      <c r="AF36" s="42"/>
      <c r="AG36" s="42"/>
      <c r="AH36" s="42"/>
      <c r="AI36" s="42"/>
      <c r="AJ36" s="42"/>
      <c r="AK36" s="42"/>
      <c r="AQ36" s="42"/>
    </row>
    <row r="37" spans="1:43" s="47" customFormat="1" ht="20.100000000000001" customHeight="1">
      <c r="A37" s="42" t="s">
        <v>96</v>
      </c>
    </row>
    <row r="38" spans="1:43" s="47" customFormat="1" ht="20.100000000000001" customHeight="1">
      <c r="A38" s="42" t="s">
        <v>121</v>
      </c>
    </row>
    <row r="39" spans="1:43" ht="14.25" customHeight="1">
      <c r="A39" s="6" t="s">
        <v>27</v>
      </c>
      <c r="B39" s="36"/>
      <c r="C39" s="36"/>
      <c r="D39" s="36"/>
      <c r="E39" s="36"/>
      <c r="F39" s="36"/>
      <c r="G39" s="36"/>
      <c r="H39" s="36"/>
      <c r="I39" s="36"/>
      <c r="J39" s="36"/>
    </row>
  </sheetData>
  <mergeCells count="17">
    <mergeCell ref="A20:A22"/>
    <mergeCell ref="A23:A25"/>
    <mergeCell ref="A26:A28"/>
    <mergeCell ref="A29:A31"/>
    <mergeCell ref="A32:A34"/>
    <mergeCell ref="A17:A19"/>
    <mergeCell ref="U1:V1"/>
    <mergeCell ref="W1:Y1"/>
    <mergeCell ref="U2:V2"/>
    <mergeCell ref="W2:Y2"/>
    <mergeCell ref="A3:Y3"/>
    <mergeCell ref="A4:Y4"/>
    <mergeCell ref="A5:Y5"/>
    <mergeCell ref="A6:B6"/>
    <mergeCell ref="A7:A10"/>
    <mergeCell ref="A11:A13"/>
    <mergeCell ref="A14:A16"/>
  </mergeCells>
  <phoneticPr fontId="3" type="noConversion"/>
  <pageMargins left="0.7" right="0.7" top="0.75" bottom="0.75" header="0.3" footer="0.3"/>
  <pageSetup paperSize="9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39"/>
  <sheetViews>
    <sheetView zoomScale="90" zoomScaleNormal="90" workbookViewId="0">
      <selection activeCell="A3" sqref="A3:Y3"/>
    </sheetView>
  </sheetViews>
  <sheetFormatPr defaultRowHeight="16.2"/>
  <cols>
    <col min="1" max="2" width="15.6640625" customWidth="1"/>
    <col min="3" max="25" width="8.6640625" customWidth="1"/>
    <col min="257" max="257" width="12.88671875" customWidth="1"/>
    <col min="258" max="258" width="9.44140625" customWidth="1"/>
    <col min="259" max="259" width="7.88671875" customWidth="1"/>
    <col min="260" max="278" width="7.109375" customWidth="1"/>
    <col min="279" max="279" width="8.44140625" customWidth="1"/>
    <col min="280" max="280" width="9" customWidth="1"/>
    <col min="281" max="281" width="8.88671875" customWidth="1"/>
    <col min="513" max="513" width="12.88671875" customWidth="1"/>
    <col min="514" max="514" width="9.44140625" customWidth="1"/>
    <col min="515" max="515" width="7.88671875" customWidth="1"/>
    <col min="516" max="534" width="7.109375" customWidth="1"/>
    <col min="535" max="535" width="8.44140625" customWidth="1"/>
    <col min="536" max="536" width="9" customWidth="1"/>
    <col min="537" max="537" width="8.88671875" customWidth="1"/>
    <col min="769" max="769" width="12.88671875" customWidth="1"/>
    <col min="770" max="770" width="9.44140625" customWidth="1"/>
    <col min="771" max="771" width="7.88671875" customWidth="1"/>
    <col min="772" max="790" width="7.109375" customWidth="1"/>
    <col min="791" max="791" width="8.44140625" customWidth="1"/>
    <col min="792" max="792" width="9" customWidth="1"/>
    <col min="793" max="793" width="8.88671875" customWidth="1"/>
    <col min="1025" max="1025" width="12.88671875" customWidth="1"/>
    <col min="1026" max="1026" width="9.44140625" customWidth="1"/>
    <col min="1027" max="1027" width="7.88671875" customWidth="1"/>
    <col min="1028" max="1046" width="7.109375" customWidth="1"/>
    <col min="1047" max="1047" width="8.44140625" customWidth="1"/>
    <col min="1048" max="1048" width="9" customWidth="1"/>
    <col min="1049" max="1049" width="8.88671875" customWidth="1"/>
    <col min="1281" max="1281" width="12.88671875" customWidth="1"/>
    <col min="1282" max="1282" width="9.44140625" customWidth="1"/>
    <col min="1283" max="1283" width="7.88671875" customWidth="1"/>
    <col min="1284" max="1302" width="7.109375" customWidth="1"/>
    <col min="1303" max="1303" width="8.44140625" customWidth="1"/>
    <col min="1304" max="1304" width="9" customWidth="1"/>
    <col min="1305" max="1305" width="8.88671875" customWidth="1"/>
    <col min="1537" max="1537" width="12.88671875" customWidth="1"/>
    <col min="1538" max="1538" width="9.44140625" customWidth="1"/>
    <col min="1539" max="1539" width="7.88671875" customWidth="1"/>
    <col min="1540" max="1558" width="7.109375" customWidth="1"/>
    <col min="1559" max="1559" width="8.44140625" customWidth="1"/>
    <col min="1560" max="1560" width="9" customWidth="1"/>
    <col min="1561" max="1561" width="8.88671875" customWidth="1"/>
    <col min="1793" max="1793" width="12.88671875" customWidth="1"/>
    <col min="1794" max="1794" width="9.44140625" customWidth="1"/>
    <col min="1795" max="1795" width="7.88671875" customWidth="1"/>
    <col min="1796" max="1814" width="7.109375" customWidth="1"/>
    <col min="1815" max="1815" width="8.44140625" customWidth="1"/>
    <col min="1816" max="1816" width="9" customWidth="1"/>
    <col min="1817" max="1817" width="8.88671875" customWidth="1"/>
    <col min="2049" max="2049" width="12.88671875" customWidth="1"/>
    <col min="2050" max="2050" width="9.44140625" customWidth="1"/>
    <col min="2051" max="2051" width="7.88671875" customWidth="1"/>
    <col min="2052" max="2070" width="7.109375" customWidth="1"/>
    <col min="2071" max="2071" width="8.44140625" customWidth="1"/>
    <col min="2072" max="2072" width="9" customWidth="1"/>
    <col min="2073" max="2073" width="8.88671875" customWidth="1"/>
    <col min="2305" max="2305" width="12.88671875" customWidth="1"/>
    <col min="2306" max="2306" width="9.44140625" customWidth="1"/>
    <col min="2307" max="2307" width="7.88671875" customWidth="1"/>
    <col min="2308" max="2326" width="7.109375" customWidth="1"/>
    <col min="2327" max="2327" width="8.44140625" customWidth="1"/>
    <col min="2328" max="2328" width="9" customWidth="1"/>
    <col min="2329" max="2329" width="8.88671875" customWidth="1"/>
    <col min="2561" max="2561" width="12.88671875" customWidth="1"/>
    <col min="2562" max="2562" width="9.44140625" customWidth="1"/>
    <col min="2563" max="2563" width="7.88671875" customWidth="1"/>
    <col min="2564" max="2582" width="7.109375" customWidth="1"/>
    <col min="2583" max="2583" width="8.44140625" customWidth="1"/>
    <col min="2584" max="2584" width="9" customWidth="1"/>
    <col min="2585" max="2585" width="8.88671875" customWidth="1"/>
    <col min="2817" max="2817" width="12.88671875" customWidth="1"/>
    <col min="2818" max="2818" width="9.44140625" customWidth="1"/>
    <col min="2819" max="2819" width="7.88671875" customWidth="1"/>
    <col min="2820" max="2838" width="7.109375" customWidth="1"/>
    <col min="2839" max="2839" width="8.44140625" customWidth="1"/>
    <col min="2840" max="2840" width="9" customWidth="1"/>
    <col min="2841" max="2841" width="8.88671875" customWidth="1"/>
    <col min="3073" max="3073" width="12.88671875" customWidth="1"/>
    <col min="3074" max="3074" width="9.44140625" customWidth="1"/>
    <col min="3075" max="3075" width="7.88671875" customWidth="1"/>
    <col min="3076" max="3094" width="7.109375" customWidth="1"/>
    <col min="3095" max="3095" width="8.44140625" customWidth="1"/>
    <col min="3096" max="3096" width="9" customWidth="1"/>
    <col min="3097" max="3097" width="8.88671875" customWidth="1"/>
    <col min="3329" max="3329" width="12.88671875" customWidth="1"/>
    <col min="3330" max="3330" width="9.44140625" customWidth="1"/>
    <col min="3331" max="3331" width="7.88671875" customWidth="1"/>
    <col min="3332" max="3350" width="7.109375" customWidth="1"/>
    <col min="3351" max="3351" width="8.44140625" customWidth="1"/>
    <col min="3352" max="3352" width="9" customWidth="1"/>
    <col min="3353" max="3353" width="8.88671875" customWidth="1"/>
    <col min="3585" max="3585" width="12.88671875" customWidth="1"/>
    <col min="3586" max="3586" width="9.44140625" customWidth="1"/>
    <col min="3587" max="3587" width="7.88671875" customWidth="1"/>
    <col min="3588" max="3606" width="7.109375" customWidth="1"/>
    <col min="3607" max="3607" width="8.44140625" customWidth="1"/>
    <col min="3608" max="3608" width="9" customWidth="1"/>
    <col min="3609" max="3609" width="8.88671875" customWidth="1"/>
    <col min="3841" max="3841" width="12.88671875" customWidth="1"/>
    <col min="3842" max="3842" width="9.44140625" customWidth="1"/>
    <col min="3843" max="3843" width="7.88671875" customWidth="1"/>
    <col min="3844" max="3862" width="7.109375" customWidth="1"/>
    <col min="3863" max="3863" width="8.44140625" customWidth="1"/>
    <col min="3864" max="3864" width="9" customWidth="1"/>
    <col min="3865" max="3865" width="8.88671875" customWidth="1"/>
    <col min="4097" max="4097" width="12.88671875" customWidth="1"/>
    <col min="4098" max="4098" width="9.44140625" customWidth="1"/>
    <col min="4099" max="4099" width="7.88671875" customWidth="1"/>
    <col min="4100" max="4118" width="7.109375" customWidth="1"/>
    <col min="4119" max="4119" width="8.44140625" customWidth="1"/>
    <col min="4120" max="4120" width="9" customWidth="1"/>
    <col min="4121" max="4121" width="8.88671875" customWidth="1"/>
    <col min="4353" max="4353" width="12.88671875" customWidth="1"/>
    <col min="4354" max="4354" width="9.44140625" customWidth="1"/>
    <col min="4355" max="4355" width="7.88671875" customWidth="1"/>
    <col min="4356" max="4374" width="7.109375" customWidth="1"/>
    <col min="4375" max="4375" width="8.44140625" customWidth="1"/>
    <col min="4376" max="4376" width="9" customWidth="1"/>
    <col min="4377" max="4377" width="8.88671875" customWidth="1"/>
    <col min="4609" max="4609" width="12.88671875" customWidth="1"/>
    <col min="4610" max="4610" width="9.44140625" customWidth="1"/>
    <col min="4611" max="4611" width="7.88671875" customWidth="1"/>
    <col min="4612" max="4630" width="7.109375" customWidth="1"/>
    <col min="4631" max="4631" width="8.44140625" customWidth="1"/>
    <col min="4632" max="4632" width="9" customWidth="1"/>
    <col min="4633" max="4633" width="8.88671875" customWidth="1"/>
    <col min="4865" max="4865" width="12.88671875" customWidth="1"/>
    <col min="4866" max="4866" width="9.44140625" customWidth="1"/>
    <col min="4867" max="4867" width="7.88671875" customWidth="1"/>
    <col min="4868" max="4886" width="7.109375" customWidth="1"/>
    <col min="4887" max="4887" width="8.44140625" customWidth="1"/>
    <col min="4888" max="4888" width="9" customWidth="1"/>
    <col min="4889" max="4889" width="8.88671875" customWidth="1"/>
    <col min="5121" max="5121" width="12.88671875" customWidth="1"/>
    <col min="5122" max="5122" width="9.44140625" customWidth="1"/>
    <col min="5123" max="5123" width="7.88671875" customWidth="1"/>
    <col min="5124" max="5142" width="7.109375" customWidth="1"/>
    <col min="5143" max="5143" width="8.44140625" customWidth="1"/>
    <col min="5144" max="5144" width="9" customWidth="1"/>
    <col min="5145" max="5145" width="8.88671875" customWidth="1"/>
    <col min="5377" max="5377" width="12.88671875" customWidth="1"/>
    <col min="5378" max="5378" width="9.44140625" customWidth="1"/>
    <col min="5379" max="5379" width="7.88671875" customWidth="1"/>
    <col min="5380" max="5398" width="7.109375" customWidth="1"/>
    <col min="5399" max="5399" width="8.44140625" customWidth="1"/>
    <col min="5400" max="5400" width="9" customWidth="1"/>
    <col min="5401" max="5401" width="8.88671875" customWidth="1"/>
    <col min="5633" max="5633" width="12.88671875" customWidth="1"/>
    <col min="5634" max="5634" width="9.44140625" customWidth="1"/>
    <col min="5635" max="5635" width="7.88671875" customWidth="1"/>
    <col min="5636" max="5654" width="7.109375" customWidth="1"/>
    <col min="5655" max="5655" width="8.44140625" customWidth="1"/>
    <col min="5656" max="5656" width="9" customWidth="1"/>
    <col min="5657" max="5657" width="8.88671875" customWidth="1"/>
    <col min="5889" max="5889" width="12.88671875" customWidth="1"/>
    <col min="5890" max="5890" width="9.44140625" customWidth="1"/>
    <col min="5891" max="5891" width="7.88671875" customWidth="1"/>
    <col min="5892" max="5910" width="7.109375" customWidth="1"/>
    <col min="5911" max="5911" width="8.44140625" customWidth="1"/>
    <col min="5912" max="5912" width="9" customWidth="1"/>
    <col min="5913" max="5913" width="8.88671875" customWidth="1"/>
    <col min="6145" max="6145" width="12.88671875" customWidth="1"/>
    <col min="6146" max="6146" width="9.44140625" customWidth="1"/>
    <col min="6147" max="6147" width="7.88671875" customWidth="1"/>
    <col min="6148" max="6166" width="7.109375" customWidth="1"/>
    <col min="6167" max="6167" width="8.44140625" customWidth="1"/>
    <col min="6168" max="6168" width="9" customWidth="1"/>
    <col min="6169" max="6169" width="8.88671875" customWidth="1"/>
    <col min="6401" max="6401" width="12.88671875" customWidth="1"/>
    <col min="6402" max="6402" width="9.44140625" customWidth="1"/>
    <col min="6403" max="6403" width="7.88671875" customWidth="1"/>
    <col min="6404" max="6422" width="7.109375" customWidth="1"/>
    <col min="6423" max="6423" width="8.44140625" customWidth="1"/>
    <col min="6424" max="6424" width="9" customWidth="1"/>
    <col min="6425" max="6425" width="8.88671875" customWidth="1"/>
    <col min="6657" max="6657" width="12.88671875" customWidth="1"/>
    <col min="6658" max="6658" width="9.44140625" customWidth="1"/>
    <col min="6659" max="6659" width="7.88671875" customWidth="1"/>
    <col min="6660" max="6678" width="7.109375" customWidth="1"/>
    <col min="6679" max="6679" width="8.44140625" customWidth="1"/>
    <col min="6680" max="6680" width="9" customWidth="1"/>
    <col min="6681" max="6681" width="8.88671875" customWidth="1"/>
    <col min="6913" max="6913" width="12.88671875" customWidth="1"/>
    <col min="6914" max="6914" width="9.44140625" customWidth="1"/>
    <col min="6915" max="6915" width="7.88671875" customWidth="1"/>
    <col min="6916" max="6934" width="7.109375" customWidth="1"/>
    <col min="6935" max="6935" width="8.44140625" customWidth="1"/>
    <col min="6936" max="6936" width="9" customWidth="1"/>
    <col min="6937" max="6937" width="8.88671875" customWidth="1"/>
    <col min="7169" max="7169" width="12.88671875" customWidth="1"/>
    <col min="7170" max="7170" width="9.44140625" customWidth="1"/>
    <col min="7171" max="7171" width="7.88671875" customWidth="1"/>
    <col min="7172" max="7190" width="7.109375" customWidth="1"/>
    <col min="7191" max="7191" width="8.44140625" customWidth="1"/>
    <col min="7192" max="7192" width="9" customWidth="1"/>
    <col min="7193" max="7193" width="8.88671875" customWidth="1"/>
    <col min="7425" max="7425" width="12.88671875" customWidth="1"/>
    <col min="7426" max="7426" width="9.44140625" customWidth="1"/>
    <col min="7427" max="7427" width="7.88671875" customWidth="1"/>
    <col min="7428" max="7446" width="7.109375" customWidth="1"/>
    <col min="7447" max="7447" width="8.44140625" customWidth="1"/>
    <col min="7448" max="7448" width="9" customWidth="1"/>
    <col min="7449" max="7449" width="8.88671875" customWidth="1"/>
    <col min="7681" max="7681" width="12.88671875" customWidth="1"/>
    <col min="7682" max="7682" width="9.44140625" customWidth="1"/>
    <col min="7683" max="7683" width="7.88671875" customWidth="1"/>
    <col min="7684" max="7702" width="7.109375" customWidth="1"/>
    <col min="7703" max="7703" width="8.44140625" customWidth="1"/>
    <col min="7704" max="7704" width="9" customWidth="1"/>
    <col min="7705" max="7705" width="8.88671875" customWidth="1"/>
    <col min="7937" max="7937" width="12.88671875" customWidth="1"/>
    <col min="7938" max="7938" width="9.44140625" customWidth="1"/>
    <col min="7939" max="7939" width="7.88671875" customWidth="1"/>
    <col min="7940" max="7958" width="7.109375" customWidth="1"/>
    <col min="7959" max="7959" width="8.44140625" customWidth="1"/>
    <col min="7960" max="7960" width="9" customWidth="1"/>
    <col min="7961" max="7961" width="8.88671875" customWidth="1"/>
    <col min="8193" max="8193" width="12.88671875" customWidth="1"/>
    <col min="8194" max="8194" width="9.44140625" customWidth="1"/>
    <col min="8195" max="8195" width="7.88671875" customWidth="1"/>
    <col min="8196" max="8214" width="7.109375" customWidth="1"/>
    <col min="8215" max="8215" width="8.44140625" customWidth="1"/>
    <col min="8216" max="8216" width="9" customWidth="1"/>
    <col min="8217" max="8217" width="8.88671875" customWidth="1"/>
    <col min="8449" max="8449" width="12.88671875" customWidth="1"/>
    <col min="8450" max="8450" width="9.44140625" customWidth="1"/>
    <col min="8451" max="8451" width="7.88671875" customWidth="1"/>
    <col min="8452" max="8470" width="7.109375" customWidth="1"/>
    <col min="8471" max="8471" width="8.44140625" customWidth="1"/>
    <col min="8472" max="8472" width="9" customWidth="1"/>
    <col min="8473" max="8473" width="8.88671875" customWidth="1"/>
    <col min="8705" max="8705" width="12.88671875" customWidth="1"/>
    <col min="8706" max="8706" width="9.44140625" customWidth="1"/>
    <col min="8707" max="8707" width="7.88671875" customWidth="1"/>
    <col min="8708" max="8726" width="7.109375" customWidth="1"/>
    <col min="8727" max="8727" width="8.44140625" customWidth="1"/>
    <col min="8728" max="8728" width="9" customWidth="1"/>
    <col min="8729" max="8729" width="8.88671875" customWidth="1"/>
    <col min="8961" max="8961" width="12.88671875" customWidth="1"/>
    <col min="8962" max="8962" width="9.44140625" customWidth="1"/>
    <col min="8963" max="8963" width="7.88671875" customWidth="1"/>
    <col min="8964" max="8982" width="7.109375" customWidth="1"/>
    <col min="8983" max="8983" width="8.44140625" customWidth="1"/>
    <col min="8984" max="8984" width="9" customWidth="1"/>
    <col min="8985" max="8985" width="8.88671875" customWidth="1"/>
    <col min="9217" max="9217" width="12.88671875" customWidth="1"/>
    <col min="9218" max="9218" width="9.44140625" customWidth="1"/>
    <col min="9219" max="9219" width="7.88671875" customWidth="1"/>
    <col min="9220" max="9238" width="7.109375" customWidth="1"/>
    <col min="9239" max="9239" width="8.44140625" customWidth="1"/>
    <col min="9240" max="9240" width="9" customWidth="1"/>
    <col min="9241" max="9241" width="8.88671875" customWidth="1"/>
    <col min="9473" max="9473" width="12.88671875" customWidth="1"/>
    <col min="9474" max="9474" width="9.44140625" customWidth="1"/>
    <col min="9475" max="9475" width="7.88671875" customWidth="1"/>
    <col min="9476" max="9494" width="7.109375" customWidth="1"/>
    <col min="9495" max="9495" width="8.44140625" customWidth="1"/>
    <col min="9496" max="9496" width="9" customWidth="1"/>
    <col min="9497" max="9497" width="8.88671875" customWidth="1"/>
    <col min="9729" max="9729" width="12.88671875" customWidth="1"/>
    <col min="9730" max="9730" width="9.44140625" customWidth="1"/>
    <col min="9731" max="9731" width="7.88671875" customWidth="1"/>
    <col min="9732" max="9750" width="7.109375" customWidth="1"/>
    <col min="9751" max="9751" width="8.44140625" customWidth="1"/>
    <col min="9752" max="9752" width="9" customWidth="1"/>
    <col min="9753" max="9753" width="8.88671875" customWidth="1"/>
    <col min="9985" max="9985" width="12.88671875" customWidth="1"/>
    <col min="9986" max="9986" width="9.44140625" customWidth="1"/>
    <col min="9987" max="9987" width="7.88671875" customWidth="1"/>
    <col min="9988" max="10006" width="7.109375" customWidth="1"/>
    <col min="10007" max="10007" width="8.44140625" customWidth="1"/>
    <col min="10008" max="10008" width="9" customWidth="1"/>
    <col min="10009" max="10009" width="8.88671875" customWidth="1"/>
    <col min="10241" max="10241" width="12.88671875" customWidth="1"/>
    <col min="10242" max="10242" width="9.44140625" customWidth="1"/>
    <col min="10243" max="10243" width="7.88671875" customWidth="1"/>
    <col min="10244" max="10262" width="7.109375" customWidth="1"/>
    <col min="10263" max="10263" width="8.44140625" customWidth="1"/>
    <col min="10264" max="10264" width="9" customWidth="1"/>
    <col min="10265" max="10265" width="8.88671875" customWidth="1"/>
    <col min="10497" max="10497" width="12.88671875" customWidth="1"/>
    <col min="10498" max="10498" width="9.44140625" customWidth="1"/>
    <col min="10499" max="10499" width="7.88671875" customWidth="1"/>
    <col min="10500" max="10518" width="7.109375" customWidth="1"/>
    <col min="10519" max="10519" width="8.44140625" customWidth="1"/>
    <col min="10520" max="10520" width="9" customWidth="1"/>
    <col min="10521" max="10521" width="8.88671875" customWidth="1"/>
    <col min="10753" max="10753" width="12.88671875" customWidth="1"/>
    <col min="10754" max="10754" width="9.44140625" customWidth="1"/>
    <col min="10755" max="10755" width="7.88671875" customWidth="1"/>
    <col min="10756" max="10774" width="7.109375" customWidth="1"/>
    <col min="10775" max="10775" width="8.44140625" customWidth="1"/>
    <col min="10776" max="10776" width="9" customWidth="1"/>
    <col min="10777" max="10777" width="8.88671875" customWidth="1"/>
    <col min="11009" max="11009" width="12.88671875" customWidth="1"/>
    <col min="11010" max="11010" width="9.44140625" customWidth="1"/>
    <col min="11011" max="11011" width="7.88671875" customWidth="1"/>
    <col min="11012" max="11030" width="7.109375" customWidth="1"/>
    <col min="11031" max="11031" width="8.44140625" customWidth="1"/>
    <col min="11032" max="11032" width="9" customWidth="1"/>
    <col min="11033" max="11033" width="8.88671875" customWidth="1"/>
    <col min="11265" max="11265" width="12.88671875" customWidth="1"/>
    <col min="11266" max="11266" width="9.44140625" customWidth="1"/>
    <col min="11267" max="11267" width="7.88671875" customWidth="1"/>
    <col min="11268" max="11286" width="7.109375" customWidth="1"/>
    <col min="11287" max="11287" width="8.44140625" customWidth="1"/>
    <col min="11288" max="11288" width="9" customWidth="1"/>
    <col min="11289" max="11289" width="8.88671875" customWidth="1"/>
    <col min="11521" max="11521" width="12.88671875" customWidth="1"/>
    <col min="11522" max="11522" width="9.44140625" customWidth="1"/>
    <col min="11523" max="11523" width="7.88671875" customWidth="1"/>
    <col min="11524" max="11542" width="7.109375" customWidth="1"/>
    <col min="11543" max="11543" width="8.44140625" customWidth="1"/>
    <col min="11544" max="11544" width="9" customWidth="1"/>
    <col min="11545" max="11545" width="8.88671875" customWidth="1"/>
    <col min="11777" max="11777" width="12.88671875" customWidth="1"/>
    <col min="11778" max="11778" width="9.44140625" customWidth="1"/>
    <col min="11779" max="11779" width="7.88671875" customWidth="1"/>
    <col min="11780" max="11798" width="7.109375" customWidth="1"/>
    <col min="11799" max="11799" width="8.44140625" customWidth="1"/>
    <col min="11800" max="11800" width="9" customWidth="1"/>
    <col min="11801" max="11801" width="8.88671875" customWidth="1"/>
    <col min="12033" max="12033" width="12.88671875" customWidth="1"/>
    <col min="12034" max="12034" width="9.44140625" customWidth="1"/>
    <col min="12035" max="12035" width="7.88671875" customWidth="1"/>
    <col min="12036" max="12054" width="7.109375" customWidth="1"/>
    <col min="12055" max="12055" width="8.44140625" customWidth="1"/>
    <col min="12056" max="12056" width="9" customWidth="1"/>
    <col min="12057" max="12057" width="8.88671875" customWidth="1"/>
    <col min="12289" max="12289" width="12.88671875" customWidth="1"/>
    <col min="12290" max="12290" width="9.44140625" customWidth="1"/>
    <col min="12291" max="12291" width="7.88671875" customWidth="1"/>
    <col min="12292" max="12310" width="7.109375" customWidth="1"/>
    <col min="12311" max="12311" width="8.44140625" customWidth="1"/>
    <col min="12312" max="12312" width="9" customWidth="1"/>
    <col min="12313" max="12313" width="8.88671875" customWidth="1"/>
    <col min="12545" max="12545" width="12.88671875" customWidth="1"/>
    <col min="12546" max="12546" width="9.44140625" customWidth="1"/>
    <col min="12547" max="12547" width="7.88671875" customWidth="1"/>
    <col min="12548" max="12566" width="7.109375" customWidth="1"/>
    <col min="12567" max="12567" width="8.44140625" customWidth="1"/>
    <col min="12568" max="12568" width="9" customWidth="1"/>
    <col min="12569" max="12569" width="8.88671875" customWidth="1"/>
    <col min="12801" max="12801" width="12.88671875" customWidth="1"/>
    <col min="12802" max="12802" width="9.44140625" customWidth="1"/>
    <col min="12803" max="12803" width="7.88671875" customWidth="1"/>
    <col min="12804" max="12822" width="7.109375" customWidth="1"/>
    <col min="12823" max="12823" width="8.44140625" customWidth="1"/>
    <col min="12824" max="12824" width="9" customWidth="1"/>
    <col min="12825" max="12825" width="8.88671875" customWidth="1"/>
    <col min="13057" max="13057" width="12.88671875" customWidth="1"/>
    <col min="13058" max="13058" width="9.44140625" customWidth="1"/>
    <col min="13059" max="13059" width="7.88671875" customWidth="1"/>
    <col min="13060" max="13078" width="7.109375" customWidth="1"/>
    <col min="13079" max="13079" width="8.44140625" customWidth="1"/>
    <col min="13080" max="13080" width="9" customWidth="1"/>
    <col min="13081" max="13081" width="8.88671875" customWidth="1"/>
    <col min="13313" max="13313" width="12.88671875" customWidth="1"/>
    <col min="13314" max="13314" width="9.44140625" customWidth="1"/>
    <col min="13315" max="13315" width="7.88671875" customWidth="1"/>
    <col min="13316" max="13334" width="7.109375" customWidth="1"/>
    <col min="13335" max="13335" width="8.44140625" customWidth="1"/>
    <col min="13336" max="13336" width="9" customWidth="1"/>
    <col min="13337" max="13337" width="8.88671875" customWidth="1"/>
    <col min="13569" max="13569" width="12.88671875" customWidth="1"/>
    <col min="13570" max="13570" width="9.44140625" customWidth="1"/>
    <col min="13571" max="13571" width="7.88671875" customWidth="1"/>
    <col min="13572" max="13590" width="7.109375" customWidth="1"/>
    <col min="13591" max="13591" width="8.44140625" customWidth="1"/>
    <col min="13592" max="13592" width="9" customWidth="1"/>
    <col min="13593" max="13593" width="8.88671875" customWidth="1"/>
    <col min="13825" max="13825" width="12.88671875" customWidth="1"/>
    <col min="13826" max="13826" width="9.44140625" customWidth="1"/>
    <col min="13827" max="13827" width="7.88671875" customWidth="1"/>
    <col min="13828" max="13846" width="7.109375" customWidth="1"/>
    <col min="13847" max="13847" width="8.44140625" customWidth="1"/>
    <col min="13848" max="13848" width="9" customWidth="1"/>
    <col min="13849" max="13849" width="8.88671875" customWidth="1"/>
    <col min="14081" max="14081" width="12.88671875" customWidth="1"/>
    <col min="14082" max="14082" width="9.44140625" customWidth="1"/>
    <col min="14083" max="14083" width="7.88671875" customWidth="1"/>
    <col min="14084" max="14102" width="7.109375" customWidth="1"/>
    <col min="14103" max="14103" width="8.44140625" customWidth="1"/>
    <col min="14104" max="14104" width="9" customWidth="1"/>
    <col min="14105" max="14105" width="8.88671875" customWidth="1"/>
    <col min="14337" max="14337" width="12.88671875" customWidth="1"/>
    <col min="14338" max="14338" width="9.44140625" customWidth="1"/>
    <col min="14339" max="14339" width="7.88671875" customWidth="1"/>
    <col min="14340" max="14358" width="7.109375" customWidth="1"/>
    <col min="14359" max="14359" width="8.44140625" customWidth="1"/>
    <col min="14360" max="14360" width="9" customWidth="1"/>
    <col min="14361" max="14361" width="8.88671875" customWidth="1"/>
    <col min="14593" max="14593" width="12.88671875" customWidth="1"/>
    <col min="14594" max="14594" width="9.44140625" customWidth="1"/>
    <col min="14595" max="14595" width="7.88671875" customWidth="1"/>
    <col min="14596" max="14614" width="7.109375" customWidth="1"/>
    <col min="14615" max="14615" width="8.44140625" customWidth="1"/>
    <col min="14616" max="14616" width="9" customWidth="1"/>
    <col min="14617" max="14617" width="8.88671875" customWidth="1"/>
    <col min="14849" max="14849" width="12.88671875" customWidth="1"/>
    <col min="14850" max="14850" width="9.44140625" customWidth="1"/>
    <col min="14851" max="14851" width="7.88671875" customWidth="1"/>
    <col min="14852" max="14870" width="7.109375" customWidth="1"/>
    <col min="14871" max="14871" width="8.44140625" customWidth="1"/>
    <col min="14872" max="14872" width="9" customWidth="1"/>
    <col min="14873" max="14873" width="8.88671875" customWidth="1"/>
    <col min="15105" max="15105" width="12.88671875" customWidth="1"/>
    <col min="15106" max="15106" width="9.44140625" customWidth="1"/>
    <col min="15107" max="15107" width="7.88671875" customWidth="1"/>
    <col min="15108" max="15126" width="7.109375" customWidth="1"/>
    <col min="15127" max="15127" width="8.44140625" customWidth="1"/>
    <col min="15128" max="15128" width="9" customWidth="1"/>
    <col min="15129" max="15129" width="8.88671875" customWidth="1"/>
    <col min="15361" max="15361" width="12.88671875" customWidth="1"/>
    <col min="15362" max="15362" width="9.44140625" customWidth="1"/>
    <col min="15363" max="15363" width="7.88671875" customWidth="1"/>
    <col min="15364" max="15382" width="7.109375" customWidth="1"/>
    <col min="15383" max="15383" width="8.44140625" customWidth="1"/>
    <col min="15384" max="15384" width="9" customWidth="1"/>
    <col min="15385" max="15385" width="8.88671875" customWidth="1"/>
    <col min="15617" max="15617" width="12.88671875" customWidth="1"/>
    <col min="15618" max="15618" width="9.44140625" customWidth="1"/>
    <col min="15619" max="15619" width="7.88671875" customWidth="1"/>
    <col min="15620" max="15638" width="7.109375" customWidth="1"/>
    <col min="15639" max="15639" width="8.44140625" customWidth="1"/>
    <col min="15640" max="15640" width="9" customWidth="1"/>
    <col min="15641" max="15641" width="8.88671875" customWidth="1"/>
    <col min="15873" max="15873" width="12.88671875" customWidth="1"/>
    <col min="15874" max="15874" width="9.44140625" customWidth="1"/>
    <col min="15875" max="15875" width="7.88671875" customWidth="1"/>
    <col min="15876" max="15894" width="7.109375" customWidth="1"/>
    <col min="15895" max="15895" width="8.44140625" customWidth="1"/>
    <col min="15896" max="15896" width="9" customWidth="1"/>
    <col min="15897" max="15897" width="8.88671875" customWidth="1"/>
    <col min="16129" max="16129" width="12.88671875" customWidth="1"/>
    <col min="16130" max="16130" width="9.44140625" customWidth="1"/>
    <col min="16131" max="16131" width="7.88671875" customWidth="1"/>
    <col min="16132" max="16150" width="7.109375" customWidth="1"/>
    <col min="16151" max="16151" width="8.44140625" customWidth="1"/>
    <col min="16152" max="16152" width="9" customWidth="1"/>
    <col min="16153" max="16153" width="8.88671875" customWidth="1"/>
  </cols>
  <sheetData>
    <row r="1" spans="1:25" s="23" customFormat="1" ht="18" customHeight="1">
      <c r="A1" s="19" t="s">
        <v>124</v>
      </c>
      <c r="T1" s="29"/>
      <c r="U1" s="164" t="s">
        <v>218</v>
      </c>
      <c r="V1" s="165"/>
      <c r="W1" s="164" t="s">
        <v>125</v>
      </c>
      <c r="X1" s="167"/>
      <c r="Y1" s="168"/>
    </row>
    <row r="2" spans="1:25" s="24" customFormat="1" ht="18" customHeight="1">
      <c r="A2" s="7" t="s">
        <v>198</v>
      </c>
      <c r="B2" s="27" t="s">
        <v>199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1"/>
      <c r="U2" s="164" t="s">
        <v>219</v>
      </c>
      <c r="V2" s="172"/>
      <c r="W2" s="170" t="s">
        <v>126</v>
      </c>
      <c r="X2" s="171"/>
      <c r="Y2" s="172"/>
    </row>
    <row r="3" spans="1:25" s="22" customFormat="1" ht="31.5" customHeight="1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220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5" customFormat="1" ht="150" customHeight="1">
      <c r="A6" s="194" t="s">
        <v>231</v>
      </c>
      <c r="B6" s="195"/>
      <c r="C6" s="52" t="s">
        <v>127</v>
      </c>
      <c r="D6" s="52" t="s">
        <v>128</v>
      </c>
      <c r="E6" s="52" t="s">
        <v>129</v>
      </c>
      <c r="F6" s="53" t="s">
        <v>130</v>
      </c>
      <c r="G6" s="53" t="s">
        <v>131</v>
      </c>
      <c r="H6" s="53" t="s">
        <v>132</v>
      </c>
      <c r="I6" s="53" t="s">
        <v>133</v>
      </c>
      <c r="J6" s="53" t="s">
        <v>269</v>
      </c>
      <c r="K6" s="53" t="s">
        <v>270</v>
      </c>
      <c r="L6" s="53" t="s">
        <v>271</v>
      </c>
      <c r="M6" s="53" t="s">
        <v>134</v>
      </c>
      <c r="N6" s="54" t="s">
        <v>272</v>
      </c>
      <c r="O6" s="54" t="s">
        <v>273</v>
      </c>
      <c r="P6" s="54" t="s">
        <v>274</v>
      </c>
      <c r="Q6" s="53" t="s">
        <v>137</v>
      </c>
      <c r="R6" s="55" t="s">
        <v>275</v>
      </c>
      <c r="S6" s="54" t="s">
        <v>276</v>
      </c>
      <c r="T6" s="54" t="s">
        <v>277</v>
      </c>
      <c r="U6" s="54" t="s">
        <v>278</v>
      </c>
      <c r="V6" s="54" t="s">
        <v>288</v>
      </c>
      <c r="W6" s="54" t="s">
        <v>289</v>
      </c>
      <c r="X6" s="54" t="s">
        <v>290</v>
      </c>
      <c r="Y6" s="56" t="s">
        <v>268</v>
      </c>
    </row>
    <row r="7" spans="1:25" s="15" customFormat="1" ht="20.100000000000001" customHeight="1">
      <c r="A7" s="184" t="s">
        <v>230</v>
      </c>
      <c r="B7" s="20" t="s">
        <v>138</v>
      </c>
      <c r="C7" s="97">
        <v>839</v>
      </c>
      <c r="D7" s="97">
        <v>58</v>
      </c>
      <c r="E7" s="97">
        <v>148</v>
      </c>
      <c r="F7" s="97">
        <v>49</v>
      </c>
      <c r="G7" s="97">
        <v>223</v>
      </c>
      <c r="H7" s="97">
        <v>76</v>
      </c>
      <c r="I7" s="97">
        <v>117</v>
      </c>
      <c r="J7" s="97">
        <v>15</v>
      </c>
      <c r="K7" s="97">
        <v>12</v>
      </c>
      <c r="L7" s="97">
        <v>15</v>
      </c>
      <c r="M7" s="97">
        <v>7</v>
      </c>
      <c r="N7" s="97">
        <v>13</v>
      </c>
      <c r="O7" s="97">
        <v>3</v>
      </c>
      <c r="P7" s="97">
        <v>21</v>
      </c>
      <c r="Q7" s="97">
        <v>35</v>
      </c>
      <c r="R7" s="97">
        <v>1</v>
      </c>
      <c r="S7" s="97">
        <v>1</v>
      </c>
      <c r="T7" s="97" t="s">
        <v>24</v>
      </c>
      <c r="U7" s="97">
        <v>9</v>
      </c>
      <c r="V7" s="97">
        <v>27</v>
      </c>
      <c r="W7" s="97">
        <v>4</v>
      </c>
      <c r="X7" s="97">
        <v>5</v>
      </c>
      <c r="Y7" s="98" t="s">
        <v>24</v>
      </c>
    </row>
    <row r="8" spans="1:25" s="15" customFormat="1" ht="20.100000000000001" customHeight="1">
      <c r="A8" s="184"/>
      <c r="B8" s="20" t="s">
        <v>139</v>
      </c>
      <c r="C8" s="97">
        <v>607</v>
      </c>
      <c r="D8" s="97">
        <v>46</v>
      </c>
      <c r="E8" s="97">
        <v>120</v>
      </c>
      <c r="F8" s="97">
        <v>34</v>
      </c>
      <c r="G8" s="97">
        <v>167</v>
      </c>
      <c r="H8" s="97">
        <v>50</v>
      </c>
      <c r="I8" s="97">
        <v>87</v>
      </c>
      <c r="J8" s="97">
        <v>12</v>
      </c>
      <c r="K8" s="97">
        <v>5</v>
      </c>
      <c r="L8" s="97">
        <v>4</v>
      </c>
      <c r="M8" s="97">
        <v>4</v>
      </c>
      <c r="N8" s="97">
        <v>12</v>
      </c>
      <c r="O8" s="97">
        <v>3</v>
      </c>
      <c r="P8" s="97">
        <v>21</v>
      </c>
      <c r="Q8" s="97">
        <v>19</v>
      </c>
      <c r="R8" s="97">
        <v>1</v>
      </c>
      <c r="S8" s="97">
        <v>1</v>
      </c>
      <c r="T8" s="97" t="s">
        <v>24</v>
      </c>
      <c r="U8" s="97">
        <v>6</v>
      </c>
      <c r="V8" s="97">
        <v>11</v>
      </c>
      <c r="W8" s="97">
        <v>4</v>
      </c>
      <c r="X8" s="97" t="s">
        <v>24</v>
      </c>
      <c r="Y8" s="98" t="s">
        <v>24</v>
      </c>
    </row>
    <row r="9" spans="1:25" s="15" customFormat="1" ht="20.100000000000001" customHeight="1">
      <c r="A9" s="184"/>
      <c r="B9" s="20" t="s">
        <v>140</v>
      </c>
      <c r="C9" s="97">
        <v>232</v>
      </c>
      <c r="D9" s="97">
        <v>12</v>
      </c>
      <c r="E9" s="97">
        <v>28</v>
      </c>
      <c r="F9" s="97">
        <v>15</v>
      </c>
      <c r="G9" s="97">
        <v>56</v>
      </c>
      <c r="H9" s="97">
        <v>26</v>
      </c>
      <c r="I9" s="97">
        <v>30</v>
      </c>
      <c r="J9" s="97">
        <v>3</v>
      </c>
      <c r="K9" s="97">
        <v>7</v>
      </c>
      <c r="L9" s="97">
        <v>11</v>
      </c>
      <c r="M9" s="97">
        <v>3</v>
      </c>
      <c r="N9" s="97">
        <v>1</v>
      </c>
      <c r="O9" s="97" t="s">
        <v>24</v>
      </c>
      <c r="P9" s="97" t="s">
        <v>24</v>
      </c>
      <c r="Q9" s="97">
        <v>16</v>
      </c>
      <c r="R9" s="97" t="s">
        <v>24</v>
      </c>
      <c r="S9" s="97" t="s">
        <v>24</v>
      </c>
      <c r="T9" s="97" t="s">
        <v>24</v>
      </c>
      <c r="U9" s="97">
        <v>3</v>
      </c>
      <c r="V9" s="97">
        <v>16</v>
      </c>
      <c r="W9" s="97" t="s">
        <v>24</v>
      </c>
      <c r="X9" s="97">
        <v>5</v>
      </c>
      <c r="Y9" s="98" t="s">
        <v>24</v>
      </c>
    </row>
    <row r="10" spans="1:25" s="15" customFormat="1" ht="20.100000000000001" customHeight="1">
      <c r="A10" s="184"/>
      <c r="B10" s="70" t="s">
        <v>267</v>
      </c>
      <c r="C10" s="97" t="s">
        <v>141</v>
      </c>
      <c r="D10" s="97" t="s">
        <v>142</v>
      </c>
      <c r="E10" s="97" t="s">
        <v>143</v>
      </c>
      <c r="F10" s="97" t="s">
        <v>144</v>
      </c>
      <c r="G10" s="97" t="s">
        <v>145</v>
      </c>
      <c r="H10" s="97" t="s">
        <v>146</v>
      </c>
      <c r="I10" s="97" t="s">
        <v>147</v>
      </c>
      <c r="J10" s="97" t="s">
        <v>69</v>
      </c>
      <c r="K10" s="97" t="s">
        <v>148</v>
      </c>
      <c r="L10" s="97" t="s">
        <v>149</v>
      </c>
      <c r="M10" s="97" t="s">
        <v>90</v>
      </c>
      <c r="N10" s="97" t="s">
        <v>150</v>
      </c>
      <c r="O10" s="97" t="s">
        <v>24</v>
      </c>
      <c r="P10" s="97" t="s">
        <v>24</v>
      </c>
      <c r="Q10" s="97" t="s">
        <v>151</v>
      </c>
      <c r="R10" s="97" t="s">
        <v>24</v>
      </c>
      <c r="S10" s="97" t="s">
        <v>24</v>
      </c>
      <c r="T10" s="97" t="s">
        <v>24</v>
      </c>
      <c r="U10" s="97" t="s">
        <v>59</v>
      </c>
      <c r="V10" s="97" t="s">
        <v>152</v>
      </c>
      <c r="W10" s="97" t="s">
        <v>24</v>
      </c>
      <c r="X10" s="97" t="s">
        <v>60</v>
      </c>
      <c r="Y10" s="98" t="s">
        <v>24</v>
      </c>
    </row>
    <row r="11" spans="1:25" s="15" customFormat="1" ht="20.100000000000001" customHeight="1">
      <c r="A11" s="182" t="s">
        <v>153</v>
      </c>
      <c r="B11" s="20" t="s">
        <v>154</v>
      </c>
      <c r="C11" s="97">
        <v>313</v>
      </c>
      <c r="D11" s="97">
        <v>3</v>
      </c>
      <c r="E11" s="97">
        <v>45</v>
      </c>
      <c r="F11" s="97">
        <v>27</v>
      </c>
      <c r="G11" s="97">
        <v>133</v>
      </c>
      <c r="H11" s="97">
        <v>25</v>
      </c>
      <c r="I11" s="97">
        <v>38</v>
      </c>
      <c r="J11" s="97">
        <v>2</v>
      </c>
      <c r="K11" s="97">
        <v>3</v>
      </c>
      <c r="L11" s="97">
        <v>4</v>
      </c>
      <c r="M11" s="97">
        <v>2</v>
      </c>
      <c r="N11" s="97">
        <v>4</v>
      </c>
      <c r="O11" s="97">
        <v>2</v>
      </c>
      <c r="P11" s="97" t="s">
        <v>24</v>
      </c>
      <c r="Q11" s="97">
        <v>12</v>
      </c>
      <c r="R11" s="97">
        <v>1</v>
      </c>
      <c r="S11" s="97">
        <v>1</v>
      </c>
      <c r="T11" s="97" t="s">
        <v>24</v>
      </c>
      <c r="U11" s="97">
        <v>2</v>
      </c>
      <c r="V11" s="97">
        <v>7</v>
      </c>
      <c r="W11" s="97">
        <v>2</v>
      </c>
      <c r="X11" s="97" t="s">
        <v>24</v>
      </c>
      <c r="Y11" s="98" t="s">
        <v>24</v>
      </c>
    </row>
    <row r="12" spans="1:25" s="15" customFormat="1" ht="20.100000000000001" customHeight="1">
      <c r="A12" s="182"/>
      <c r="B12" s="20" t="s">
        <v>140</v>
      </c>
      <c r="C12" s="97">
        <v>129</v>
      </c>
      <c r="D12" s="97">
        <v>1</v>
      </c>
      <c r="E12" s="97">
        <v>13</v>
      </c>
      <c r="F12" s="97">
        <v>15</v>
      </c>
      <c r="G12" s="97">
        <v>24</v>
      </c>
      <c r="H12" s="97">
        <v>11</v>
      </c>
      <c r="I12" s="97">
        <v>20</v>
      </c>
      <c r="J12" s="97">
        <v>3</v>
      </c>
      <c r="K12" s="97">
        <v>7</v>
      </c>
      <c r="L12" s="97">
        <v>6</v>
      </c>
      <c r="M12" s="97" t="s">
        <v>24</v>
      </c>
      <c r="N12" s="97">
        <v>1</v>
      </c>
      <c r="O12" s="97" t="s">
        <v>24</v>
      </c>
      <c r="P12" s="97" t="s">
        <v>24</v>
      </c>
      <c r="Q12" s="97">
        <v>8</v>
      </c>
      <c r="R12" s="97" t="s">
        <v>24</v>
      </c>
      <c r="S12" s="97" t="s">
        <v>24</v>
      </c>
      <c r="T12" s="97" t="s">
        <v>24</v>
      </c>
      <c r="U12" s="97">
        <v>1</v>
      </c>
      <c r="V12" s="97">
        <v>14</v>
      </c>
      <c r="W12" s="97" t="s">
        <v>24</v>
      </c>
      <c r="X12" s="97">
        <v>5</v>
      </c>
      <c r="Y12" s="98" t="s">
        <v>24</v>
      </c>
    </row>
    <row r="13" spans="1:25" s="15" customFormat="1" ht="20.100000000000001" customHeight="1">
      <c r="A13" s="182"/>
      <c r="B13" s="70" t="s">
        <v>267</v>
      </c>
      <c r="C13" s="97" t="s">
        <v>155</v>
      </c>
      <c r="D13" s="97" t="s">
        <v>50</v>
      </c>
      <c r="E13" s="97" t="s">
        <v>76</v>
      </c>
      <c r="F13" s="97" t="s">
        <v>156</v>
      </c>
      <c r="G13" s="97" t="s">
        <v>157</v>
      </c>
      <c r="H13" s="97" t="s">
        <v>144</v>
      </c>
      <c r="I13" s="97" t="s">
        <v>158</v>
      </c>
      <c r="J13" s="97" t="s">
        <v>159</v>
      </c>
      <c r="K13" s="97" t="s">
        <v>160</v>
      </c>
      <c r="L13" s="97" t="s">
        <v>159</v>
      </c>
      <c r="M13" s="97" t="s">
        <v>24</v>
      </c>
      <c r="N13" s="97" t="s">
        <v>69</v>
      </c>
      <c r="O13" s="97" t="s">
        <v>24</v>
      </c>
      <c r="P13" s="97" t="s">
        <v>24</v>
      </c>
      <c r="Q13" s="97" t="s">
        <v>161</v>
      </c>
      <c r="R13" s="97" t="s">
        <v>24</v>
      </c>
      <c r="S13" s="97" t="s">
        <v>24</v>
      </c>
      <c r="T13" s="97" t="s">
        <v>24</v>
      </c>
      <c r="U13" s="97" t="s">
        <v>59</v>
      </c>
      <c r="V13" s="97" t="s">
        <v>71</v>
      </c>
      <c r="W13" s="97" t="s">
        <v>24</v>
      </c>
      <c r="X13" s="97" t="s">
        <v>60</v>
      </c>
      <c r="Y13" s="98" t="s">
        <v>24</v>
      </c>
    </row>
    <row r="14" spans="1:25" s="15" customFormat="1" ht="20.100000000000001" customHeight="1">
      <c r="A14" s="182" t="s">
        <v>162</v>
      </c>
      <c r="B14" s="20" t="s">
        <v>154</v>
      </c>
      <c r="C14" s="97">
        <v>1</v>
      </c>
      <c r="D14" s="97" t="s">
        <v>24</v>
      </c>
      <c r="E14" s="97" t="s">
        <v>24</v>
      </c>
      <c r="F14" s="97" t="s">
        <v>24</v>
      </c>
      <c r="G14" s="97" t="s">
        <v>24</v>
      </c>
      <c r="H14" s="97" t="s">
        <v>24</v>
      </c>
      <c r="I14" s="97" t="s">
        <v>24</v>
      </c>
      <c r="J14" s="97" t="s">
        <v>24</v>
      </c>
      <c r="K14" s="97">
        <v>1</v>
      </c>
      <c r="L14" s="97" t="s">
        <v>24</v>
      </c>
      <c r="M14" s="97" t="s">
        <v>24</v>
      </c>
      <c r="N14" s="97" t="s">
        <v>24</v>
      </c>
      <c r="O14" s="97" t="s">
        <v>24</v>
      </c>
      <c r="P14" s="97" t="s">
        <v>24</v>
      </c>
      <c r="Q14" s="97" t="s">
        <v>24</v>
      </c>
      <c r="R14" s="97" t="s">
        <v>24</v>
      </c>
      <c r="S14" s="97" t="s">
        <v>24</v>
      </c>
      <c r="T14" s="97" t="s">
        <v>24</v>
      </c>
      <c r="U14" s="97" t="s">
        <v>24</v>
      </c>
      <c r="V14" s="97" t="s">
        <v>24</v>
      </c>
      <c r="W14" s="97" t="s">
        <v>24</v>
      </c>
      <c r="X14" s="97" t="s">
        <v>24</v>
      </c>
      <c r="Y14" s="98" t="s">
        <v>24</v>
      </c>
    </row>
    <row r="15" spans="1:25" s="15" customFormat="1" ht="20.100000000000001" customHeight="1">
      <c r="A15" s="182"/>
      <c r="B15" s="20" t="s">
        <v>140</v>
      </c>
      <c r="C15" s="97" t="s">
        <v>24</v>
      </c>
      <c r="D15" s="97" t="s">
        <v>24</v>
      </c>
      <c r="E15" s="97" t="s">
        <v>24</v>
      </c>
      <c r="F15" s="97" t="s">
        <v>24</v>
      </c>
      <c r="G15" s="97" t="s">
        <v>24</v>
      </c>
      <c r="H15" s="97" t="s">
        <v>24</v>
      </c>
      <c r="I15" s="97" t="s">
        <v>24</v>
      </c>
      <c r="J15" s="97" t="s">
        <v>24</v>
      </c>
      <c r="K15" s="97" t="s">
        <v>24</v>
      </c>
      <c r="L15" s="97" t="s">
        <v>24</v>
      </c>
      <c r="M15" s="97" t="s">
        <v>24</v>
      </c>
      <c r="N15" s="97" t="s">
        <v>24</v>
      </c>
      <c r="O15" s="97" t="s">
        <v>24</v>
      </c>
      <c r="P15" s="97" t="s">
        <v>24</v>
      </c>
      <c r="Q15" s="97" t="s">
        <v>24</v>
      </c>
      <c r="R15" s="97" t="s">
        <v>24</v>
      </c>
      <c r="S15" s="97" t="s">
        <v>24</v>
      </c>
      <c r="T15" s="97" t="s">
        <v>24</v>
      </c>
      <c r="U15" s="97" t="s">
        <v>24</v>
      </c>
      <c r="V15" s="97" t="s">
        <v>24</v>
      </c>
      <c r="W15" s="97" t="s">
        <v>24</v>
      </c>
      <c r="X15" s="97" t="s">
        <v>24</v>
      </c>
      <c r="Y15" s="98" t="s">
        <v>24</v>
      </c>
    </row>
    <row r="16" spans="1:25" s="15" customFormat="1" ht="20.100000000000001" customHeight="1">
      <c r="A16" s="182"/>
      <c r="B16" s="70" t="s">
        <v>267</v>
      </c>
      <c r="C16" s="97" t="s">
        <v>24</v>
      </c>
      <c r="D16" s="97" t="s">
        <v>24</v>
      </c>
      <c r="E16" s="97" t="s">
        <v>24</v>
      </c>
      <c r="F16" s="97" t="s">
        <v>24</v>
      </c>
      <c r="G16" s="97" t="s">
        <v>24</v>
      </c>
      <c r="H16" s="97" t="s">
        <v>24</v>
      </c>
      <c r="I16" s="97" t="s">
        <v>24</v>
      </c>
      <c r="J16" s="97" t="s">
        <v>24</v>
      </c>
      <c r="K16" s="97" t="s">
        <v>24</v>
      </c>
      <c r="L16" s="97" t="s">
        <v>24</v>
      </c>
      <c r="M16" s="97" t="s">
        <v>24</v>
      </c>
      <c r="N16" s="97" t="s">
        <v>24</v>
      </c>
      <c r="O16" s="97" t="s">
        <v>24</v>
      </c>
      <c r="P16" s="97" t="s">
        <v>24</v>
      </c>
      <c r="Q16" s="97" t="s">
        <v>24</v>
      </c>
      <c r="R16" s="97" t="s">
        <v>24</v>
      </c>
      <c r="S16" s="97" t="s">
        <v>24</v>
      </c>
      <c r="T16" s="97" t="s">
        <v>24</v>
      </c>
      <c r="U16" s="97" t="s">
        <v>24</v>
      </c>
      <c r="V16" s="97" t="s">
        <v>24</v>
      </c>
      <c r="W16" s="97" t="s">
        <v>24</v>
      </c>
      <c r="X16" s="97" t="s">
        <v>24</v>
      </c>
      <c r="Y16" s="98" t="s">
        <v>24</v>
      </c>
    </row>
    <row r="17" spans="1:25" s="15" customFormat="1" ht="20.100000000000001" customHeight="1">
      <c r="A17" s="182" t="s">
        <v>163</v>
      </c>
      <c r="B17" s="20" t="s">
        <v>154</v>
      </c>
      <c r="C17" s="97">
        <v>221</v>
      </c>
      <c r="D17" s="97">
        <v>40</v>
      </c>
      <c r="E17" s="97">
        <v>74</v>
      </c>
      <c r="F17" s="97">
        <v>7</v>
      </c>
      <c r="G17" s="97">
        <v>34</v>
      </c>
      <c r="H17" s="97">
        <v>24</v>
      </c>
      <c r="I17" s="97">
        <v>19</v>
      </c>
      <c r="J17" s="97" t="s">
        <v>24</v>
      </c>
      <c r="K17" s="97">
        <v>1</v>
      </c>
      <c r="L17" s="97" t="s">
        <v>24</v>
      </c>
      <c r="M17" s="97">
        <v>2</v>
      </c>
      <c r="N17" s="97">
        <v>6</v>
      </c>
      <c r="O17" s="97">
        <v>1</v>
      </c>
      <c r="P17" s="97" t="s">
        <v>24</v>
      </c>
      <c r="Q17" s="97">
        <v>7</v>
      </c>
      <c r="R17" s="97" t="s">
        <v>24</v>
      </c>
      <c r="S17" s="97" t="s">
        <v>24</v>
      </c>
      <c r="T17" s="97" t="s">
        <v>24</v>
      </c>
      <c r="U17" s="97">
        <v>4</v>
      </c>
      <c r="V17" s="97">
        <v>2</v>
      </c>
      <c r="W17" s="97" t="s">
        <v>24</v>
      </c>
      <c r="X17" s="97" t="s">
        <v>24</v>
      </c>
      <c r="Y17" s="98" t="s">
        <v>24</v>
      </c>
    </row>
    <row r="18" spans="1:25" s="15" customFormat="1" ht="20.100000000000001" customHeight="1">
      <c r="A18" s="182"/>
      <c r="B18" s="20" t="s">
        <v>140</v>
      </c>
      <c r="C18" s="97">
        <v>95</v>
      </c>
      <c r="D18" s="97">
        <v>11</v>
      </c>
      <c r="E18" s="97">
        <v>15</v>
      </c>
      <c r="F18" s="97" t="s">
        <v>24</v>
      </c>
      <c r="G18" s="97">
        <v>32</v>
      </c>
      <c r="H18" s="97">
        <v>15</v>
      </c>
      <c r="I18" s="97">
        <v>6</v>
      </c>
      <c r="J18" s="97" t="s">
        <v>24</v>
      </c>
      <c r="K18" s="97" t="s">
        <v>24</v>
      </c>
      <c r="L18" s="97">
        <v>4</v>
      </c>
      <c r="M18" s="97">
        <v>1</v>
      </c>
      <c r="N18" s="97" t="s">
        <v>24</v>
      </c>
      <c r="O18" s="97" t="s">
        <v>24</v>
      </c>
      <c r="P18" s="97" t="s">
        <v>24</v>
      </c>
      <c r="Q18" s="97">
        <v>8</v>
      </c>
      <c r="R18" s="97" t="s">
        <v>24</v>
      </c>
      <c r="S18" s="97" t="s">
        <v>24</v>
      </c>
      <c r="T18" s="97" t="s">
        <v>24</v>
      </c>
      <c r="U18" s="97">
        <v>2</v>
      </c>
      <c r="V18" s="97">
        <v>1</v>
      </c>
      <c r="W18" s="97" t="s">
        <v>24</v>
      </c>
      <c r="X18" s="97" t="s">
        <v>24</v>
      </c>
      <c r="Y18" s="98" t="s">
        <v>24</v>
      </c>
    </row>
    <row r="19" spans="1:25" s="15" customFormat="1" ht="20.100000000000001" customHeight="1">
      <c r="A19" s="182"/>
      <c r="B19" s="70" t="s">
        <v>267</v>
      </c>
      <c r="C19" s="97" t="s">
        <v>164</v>
      </c>
      <c r="D19" s="97" t="s">
        <v>165</v>
      </c>
      <c r="E19" s="97" t="s">
        <v>166</v>
      </c>
      <c r="F19" s="97" t="s">
        <v>24</v>
      </c>
      <c r="G19" s="97" t="s">
        <v>58</v>
      </c>
      <c r="H19" s="97" t="s">
        <v>167</v>
      </c>
      <c r="I19" s="97" t="s">
        <v>168</v>
      </c>
      <c r="J19" s="97" t="s">
        <v>24</v>
      </c>
      <c r="K19" s="97" t="s">
        <v>24</v>
      </c>
      <c r="L19" s="97" t="s">
        <v>60</v>
      </c>
      <c r="M19" s="97" t="s">
        <v>59</v>
      </c>
      <c r="N19" s="97" t="s">
        <v>24</v>
      </c>
      <c r="O19" s="97" t="s">
        <v>24</v>
      </c>
      <c r="P19" s="97" t="s">
        <v>24</v>
      </c>
      <c r="Q19" s="97" t="s">
        <v>169</v>
      </c>
      <c r="R19" s="97" t="s">
        <v>24</v>
      </c>
      <c r="S19" s="97" t="s">
        <v>24</v>
      </c>
      <c r="T19" s="97" t="s">
        <v>24</v>
      </c>
      <c r="U19" s="97" t="s">
        <v>59</v>
      </c>
      <c r="V19" s="97" t="s">
        <v>59</v>
      </c>
      <c r="W19" s="97" t="s">
        <v>24</v>
      </c>
      <c r="X19" s="97" t="s">
        <v>24</v>
      </c>
      <c r="Y19" s="98" t="s">
        <v>24</v>
      </c>
    </row>
    <row r="20" spans="1:25" s="15" customFormat="1" ht="20.100000000000001" customHeight="1">
      <c r="A20" s="182" t="s">
        <v>170</v>
      </c>
      <c r="B20" s="20" t="s">
        <v>154</v>
      </c>
      <c r="C20" s="97" t="s">
        <v>24</v>
      </c>
      <c r="D20" s="97" t="s">
        <v>24</v>
      </c>
      <c r="E20" s="97" t="s">
        <v>24</v>
      </c>
      <c r="F20" s="97" t="s">
        <v>24</v>
      </c>
      <c r="G20" s="97" t="s">
        <v>24</v>
      </c>
      <c r="H20" s="97" t="s">
        <v>24</v>
      </c>
      <c r="I20" s="97" t="s">
        <v>24</v>
      </c>
      <c r="J20" s="97" t="s">
        <v>24</v>
      </c>
      <c r="K20" s="97" t="s">
        <v>24</v>
      </c>
      <c r="L20" s="97" t="s">
        <v>24</v>
      </c>
      <c r="M20" s="97" t="s">
        <v>24</v>
      </c>
      <c r="N20" s="97" t="s">
        <v>24</v>
      </c>
      <c r="O20" s="97" t="s">
        <v>24</v>
      </c>
      <c r="P20" s="97" t="s">
        <v>24</v>
      </c>
      <c r="Q20" s="97" t="s">
        <v>24</v>
      </c>
      <c r="R20" s="97" t="s">
        <v>24</v>
      </c>
      <c r="S20" s="97" t="s">
        <v>24</v>
      </c>
      <c r="T20" s="97" t="s">
        <v>24</v>
      </c>
      <c r="U20" s="97" t="s">
        <v>24</v>
      </c>
      <c r="V20" s="97" t="s">
        <v>24</v>
      </c>
      <c r="W20" s="97" t="s">
        <v>24</v>
      </c>
      <c r="X20" s="97" t="s">
        <v>24</v>
      </c>
      <c r="Y20" s="98" t="s">
        <v>24</v>
      </c>
    </row>
    <row r="21" spans="1:25" s="15" customFormat="1" ht="20.100000000000001" customHeight="1">
      <c r="A21" s="182"/>
      <c r="B21" s="20" t="s">
        <v>140</v>
      </c>
      <c r="C21" s="97" t="s">
        <v>24</v>
      </c>
      <c r="D21" s="97" t="s">
        <v>24</v>
      </c>
      <c r="E21" s="97" t="s">
        <v>24</v>
      </c>
      <c r="F21" s="97" t="s">
        <v>24</v>
      </c>
      <c r="G21" s="97" t="s">
        <v>24</v>
      </c>
      <c r="H21" s="97" t="s">
        <v>24</v>
      </c>
      <c r="I21" s="97" t="s">
        <v>24</v>
      </c>
      <c r="J21" s="97" t="s">
        <v>24</v>
      </c>
      <c r="K21" s="97" t="s">
        <v>24</v>
      </c>
      <c r="L21" s="97" t="s">
        <v>24</v>
      </c>
      <c r="M21" s="97" t="s">
        <v>24</v>
      </c>
      <c r="N21" s="97" t="s">
        <v>24</v>
      </c>
      <c r="O21" s="97" t="s">
        <v>24</v>
      </c>
      <c r="P21" s="97" t="s">
        <v>24</v>
      </c>
      <c r="Q21" s="97" t="s">
        <v>24</v>
      </c>
      <c r="R21" s="97" t="s">
        <v>24</v>
      </c>
      <c r="S21" s="97" t="s">
        <v>24</v>
      </c>
      <c r="T21" s="97" t="s">
        <v>24</v>
      </c>
      <c r="U21" s="97" t="s">
        <v>24</v>
      </c>
      <c r="V21" s="97" t="s">
        <v>24</v>
      </c>
      <c r="W21" s="97" t="s">
        <v>24</v>
      </c>
      <c r="X21" s="97" t="s">
        <v>24</v>
      </c>
      <c r="Y21" s="98" t="s">
        <v>24</v>
      </c>
    </row>
    <row r="22" spans="1:25" s="15" customFormat="1" ht="20.100000000000001" customHeight="1">
      <c r="A22" s="182"/>
      <c r="B22" s="70" t="s">
        <v>267</v>
      </c>
      <c r="C22" s="97" t="s">
        <v>24</v>
      </c>
      <c r="D22" s="97" t="s">
        <v>24</v>
      </c>
      <c r="E22" s="97" t="s">
        <v>24</v>
      </c>
      <c r="F22" s="97" t="s">
        <v>24</v>
      </c>
      <c r="G22" s="97" t="s">
        <v>24</v>
      </c>
      <c r="H22" s="97" t="s">
        <v>24</v>
      </c>
      <c r="I22" s="97" t="s">
        <v>24</v>
      </c>
      <c r="J22" s="97" t="s">
        <v>24</v>
      </c>
      <c r="K22" s="97" t="s">
        <v>24</v>
      </c>
      <c r="L22" s="97" t="s">
        <v>24</v>
      </c>
      <c r="M22" s="97" t="s">
        <v>24</v>
      </c>
      <c r="N22" s="97" t="s">
        <v>24</v>
      </c>
      <c r="O22" s="97" t="s">
        <v>24</v>
      </c>
      <c r="P22" s="97" t="s">
        <v>24</v>
      </c>
      <c r="Q22" s="97" t="s">
        <v>24</v>
      </c>
      <c r="R22" s="97" t="s">
        <v>24</v>
      </c>
      <c r="S22" s="97" t="s">
        <v>24</v>
      </c>
      <c r="T22" s="97" t="s">
        <v>24</v>
      </c>
      <c r="U22" s="97" t="s">
        <v>24</v>
      </c>
      <c r="V22" s="97" t="s">
        <v>24</v>
      </c>
      <c r="W22" s="97" t="s">
        <v>24</v>
      </c>
      <c r="X22" s="97" t="s">
        <v>24</v>
      </c>
      <c r="Y22" s="98" t="s">
        <v>24</v>
      </c>
    </row>
    <row r="23" spans="1:25" s="15" customFormat="1" ht="20.100000000000001" customHeight="1">
      <c r="A23" s="182" t="s">
        <v>171</v>
      </c>
      <c r="B23" s="20" t="s">
        <v>154</v>
      </c>
      <c r="C23" s="97" t="s">
        <v>24</v>
      </c>
      <c r="D23" s="97" t="s">
        <v>24</v>
      </c>
      <c r="E23" s="97" t="s">
        <v>24</v>
      </c>
      <c r="F23" s="97" t="s">
        <v>24</v>
      </c>
      <c r="G23" s="97" t="s">
        <v>24</v>
      </c>
      <c r="H23" s="97" t="s">
        <v>24</v>
      </c>
      <c r="I23" s="97" t="s">
        <v>24</v>
      </c>
      <c r="J23" s="97" t="s">
        <v>24</v>
      </c>
      <c r="K23" s="97" t="s">
        <v>24</v>
      </c>
      <c r="L23" s="97" t="s">
        <v>24</v>
      </c>
      <c r="M23" s="97" t="s">
        <v>24</v>
      </c>
      <c r="N23" s="97" t="s">
        <v>24</v>
      </c>
      <c r="O23" s="97" t="s">
        <v>24</v>
      </c>
      <c r="P23" s="97" t="s">
        <v>24</v>
      </c>
      <c r="Q23" s="97" t="s">
        <v>24</v>
      </c>
      <c r="R23" s="97" t="s">
        <v>24</v>
      </c>
      <c r="S23" s="97" t="s">
        <v>24</v>
      </c>
      <c r="T23" s="97" t="s">
        <v>24</v>
      </c>
      <c r="U23" s="97" t="s">
        <v>24</v>
      </c>
      <c r="V23" s="97" t="s">
        <v>24</v>
      </c>
      <c r="W23" s="97" t="s">
        <v>24</v>
      </c>
      <c r="X23" s="97" t="s">
        <v>24</v>
      </c>
      <c r="Y23" s="98" t="s">
        <v>24</v>
      </c>
    </row>
    <row r="24" spans="1:25" s="15" customFormat="1" ht="20.100000000000001" customHeight="1">
      <c r="A24" s="182"/>
      <c r="B24" s="20" t="s">
        <v>140</v>
      </c>
      <c r="C24" s="97" t="s">
        <v>24</v>
      </c>
      <c r="D24" s="97" t="s">
        <v>24</v>
      </c>
      <c r="E24" s="97" t="s">
        <v>24</v>
      </c>
      <c r="F24" s="97" t="s">
        <v>24</v>
      </c>
      <c r="G24" s="97" t="s">
        <v>24</v>
      </c>
      <c r="H24" s="97" t="s">
        <v>24</v>
      </c>
      <c r="I24" s="97" t="s">
        <v>24</v>
      </c>
      <c r="J24" s="97" t="s">
        <v>24</v>
      </c>
      <c r="K24" s="97" t="s">
        <v>24</v>
      </c>
      <c r="L24" s="97" t="s">
        <v>24</v>
      </c>
      <c r="M24" s="97" t="s">
        <v>24</v>
      </c>
      <c r="N24" s="97" t="s">
        <v>24</v>
      </c>
      <c r="O24" s="97" t="s">
        <v>24</v>
      </c>
      <c r="P24" s="97" t="s">
        <v>24</v>
      </c>
      <c r="Q24" s="97" t="s">
        <v>24</v>
      </c>
      <c r="R24" s="97" t="s">
        <v>24</v>
      </c>
      <c r="S24" s="97" t="s">
        <v>24</v>
      </c>
      <c r="T24" s="97" t="s">
        <v>24</v>
      </c>
      <c r="U24" s="97" t="s">
        <v>24</v>
      </c>
      <c r="V24" s="97" t="s">
        <v>24</v>
      </c>
      <c r="W24" s="97" t="s">
        <v>24</v>
      </c>
      <c r="X24" s="97" t="s">
        <v>24</v>
      </c>
      <c r="Y24" s="98" t="s">
        <v>24</v>
      </c>
    </row>
    <row r="25" spans="1:25" s="15" customFormat="1" ht="20.100000000000001" customHeight="1">
      <c r="A25" s="182"/>
      <c r="B25" s="70" t="s">
        <v>267</v>
      </c>
      <c r="C25" s="97" t="s">
        <v>24</v>
      </c>
      <c r="D25" s="97" t="s">
        <v>24</v>
      </c>
      <c r="E25" s="97" t="s">
        <v>24</v>
      </c>
      <c r="F25" s="97" t="s">
        <v>24</v>
      </c>
      <c r="G25" s="97" t="s">
        <v>24</v>
      </c>
      <c r="H25" s="97" t="s">
        <v>24</v>
      </c>
      <c r="I25" s="97" t="s">
        <v>24</v>
      </c>
      <c r="J25" s="97" t="s">
        <v>24</v>
      </c>
      <c r="K25" s="97" t="s">
        <v>24</v>
      </c>
      <c r="L25" s="97" t="s">
        <v>24</v>
      </c>
      <c r="M25" s="97" t="s">
        <v>24</v>
      </c>
      <c r="N25" s="97" t="s">
        <v>24</v>
      </c>
      <c r="O25" s="97" t="s">
        <v>24</v>
      </c>
      <c r="P25" s="97" t="s">
        <v>24</v>
      </c>
      <c r="Q25" s="97" t="s">
        <v>24</v>
      </c>
      <c r="R25" s="97" t="s">
        <v>24</v>
      </c>
      <c r="S25" s="97" t="s">
        <v>24</v>
      </c>
      <c r="T25" s="97" t="s">
        <v>24</v>
      </c>
      <c r="U25" s="97" t="s">
        <v>24</v>
      </c>
      <c r="V25" s="97" t="s">
        <v>24</v>
      </c>
      <c r="W25" s="97" t="s">
        <v>24</v>
      </c>
      <c r="X25" s="97" t="s">
        <v>24</v>
      </c>
      <c r="Y25" s="98" t="s">
        <v>24</v>
      </c>
    </row>
    <row r="26" spans="1:25" s="15" customFormat="1" ht="20.100000000000001" customHeight="1">
      <c r="A26" s="182" t="s">
        <v>172</v>
      </c>
      <c r="B26" s="20" t="s">
        <v>154</v>
      </c>
      <c r="C26" s="97" t="s">
        <v>24</v>
      </c>
      <c r="D26" s="97" t="s">
        <v>24</v>
      </c>
      <c r="E26" s="97" t="s">
        <v>24</v>
      </c>
      <c r="F26" s="97" t="s">
        <v>24</v>
      </c>
      <c r="G26" s="97" t="s">
        <v>24</v>
      </c>
      <c r="H26" s="97" t="s">
        <v>24</v>
      </c>
      <c r="I26" s="97" t="s">
        <v>24</v>
      </c>
      <c r="J26" s="97" t="s">
        <v>24</v>
      </c>
      <c r="K26" s="97" t="s">
        <v>24</v>
      </c>
      <c r="L26" s="97" t="s">
        <v>24</v>
      </c>
      <c r="M26" s="97" t="s">
        <v>24</v>
      </c>
      <c r="N26" s="97" t="s">
        <v>24</v>
      </c>
      <c r="O26" s="97" t="s">
        <v>24</v>
      </c>
      <c r="P26" s="97" t="s">
        <v>24</v>
      </c>
      <c r="Q26" s="97" t="s">
        <v>24</v>
      </c>
      <c r="R26" s="97" t="s">
        <v>24</v>
      </c>
      <c r="S26" s="97" t="s">
        <v>24</v>
      </c>
      <c r="T26" s="97" t="s">
        <v>24</v>
      </c>
      <c r="U26" s="97" t="s">
        <v>24</v>
      </c>
      <c r="V26" s="97" t="s">
        <v>24</v>
      </c>
      <c r="W26" s="97" t="s">
        <v>24</v>
      </c>
      <c r="X26" s="97" t="s">
        <v>24</v>
      </c>
      <c r="Y26" s="98" t="s">
        <v>24</v>
      </c>
    </row>
    <row r="27" spans="1:25" s="15" customFormat="1" ht="20.100000000000001" customHeight="1">
      <c r="A27" s="182"/>
      <c r="B27" s="20" t="s">
        <v>140</v>
      </c>
      <c r="C27" s="97" t="s">
        <v>24</v>
      </c>
      <c r="D27" s="97" t="s">
        <v>24</v>
      </c>
      <c r="E27" s="97" t="s">
        <v>24</v>
      </c>
      <c r="F27" s="97" t="s">
        <v>24</v>
      </c>
      <c r="G27" s="97" t="s">
        <v>24</v>
      </c>
      <c r="H27" s="97" t="s">
        <v>24</v>
      </c>
      <c r="I27" s="97" t="s">
        <v>24</v>
      </c>
      <c r="J27" s="97" t="s">
        <v>24</v>
      </c>
      <c r="K27" s="97" t="s">
        <v>24</v>
      </c>
      <c r="L27" s="97" t="s">
        <v>24</v>
      </c>
      <c r="M27" s="97" t="s">
        <v>24</v>
      </c>
      <c r="N27" s="97" t="s">
        <v>24</v>
      </c>
      <c r="O27" s="97" t="s">
        <v>24</v>
      </c>
      <c r="P27" s="97" t="s">
        <v>24</v>
      </c>
      <c r="Q27" s="97" t="s">
        <v>24</v>
      </c>
      <c r="R27" s="97" t="s">
        <v>24</v>
      </c>
      <c r="S27" s="97" t="s">
        <v>24</v>
      </c>
      <c r="T27" s="97" t="s">
        <v>24</v>
      </c>
      <c r="U27" s="97" t="s">
        <v>24</v>
      </c>
      <c r="V27" s="97" t="s">
        <v>24</v>
      </c>
      <c r="W27" s="97" t="s">
        <v>24</v>
      </c>
      <c r="X27" s="97" t="s">
        <v>24</v>
      </c>
      <c r="Y27" s="98" t="s">
        <v>24</v>
      </c>
    </row>
    <row r="28" spans="1:25" s="15" customFormat="1" ht="20.100000000000001" customHeight="1">
      <c r="A28" s="182"/>
      <c r="B28" s="70" t="s">
        <v>267</v>
      </c>
      <c r="C28" s="97" t="s">
        <v>24</v>
      </c>
      <c r="D28" s="97" t="s">
        <v>24</v>
      </c>
      <c r="E28" s="97" t="s">
        <v>24</v>
      </c>
      <c r="F28" s="97" t="s">
        <v>24</v>
      </c>
      <c r="G28" s="97" t="s">
        <v>24</v>
      </c>
      <c r="H28" s="97" t="s">
        <v>24</v>
      </c>
      <c r="I28" s="97" t="s">
        <v>24</v>
      </c>
      <c r="J28" s="97" t="s">
        <v>24</v>
      </c>
      <c r="K28" s="97" t="s">
        <v>24</v>
      </c>
      <c r="L28" s="97" t="s">
        <v>24</v>
      </c>
      <c r="M28" s="97" t="s">
        <v>24</v>
      </c>
      <c r="N28" s="97" t="s">
        <v>24</v>
      </c>
      <c r="O28" s="97" t="s">
        <v>24</v>
      </c>
      <c r="P28" s="97" t="s">
        <v>24</v>
      </c>
      <c r="Q28" s="97" t="s">
        <v>24</v>
      </c>
      <c r="R28" s="97" t="s">
        <v>24</v>
      </c>
      <c r="S28" s="97" t="s">
        <v>24</v>
      </c>
      <c r="T28" s="97" t="s">
        <v>24</v>
      </c>
      <c r="U28" s="97" t="s">
        <v>24</v>
      </c>
      <c r="V28" s="97" t="s">
        <v>24</v>
      </c>
      <c r="W28" s="97" t="s">
        <v>24</v>
      </c>
      <c r="X28" s="97" t="s">
        <v>24</v>
      </c>
      <c r="Y28" s="98" t="s">
        <v>24</v>
      </c>
    </row>
    <row r="29" spans="1:25" s="15" customFormat="1" ht="20.100000000000001" customHeight="1">
      <c r="A29" s="182" t="s">
        <v>173</v>
      </c>
      <c r="B29" s="20" t="s">
        <v>154</v>
      </c>
      <c r="C29" s="97">
        <v>72</v>
      </c>
      <c r="D29" s="97">
        <v>3</v>
      </c>
      <c r="E29" s="97">
        <v>1</v>
      </c>
      <c r="F29" s="97" t="s">
        <v>24</v>
      </c>
      <c r="G29" s="97" t="s">
        <v>24</v>
      </c>
      <c r="H29" s="97">
        <v>1</v>
      </c>
      <c r="I29" s="97">
        <v>30</v>
      </c>
      <c r="J29" s="97">
        <v>10</v>
      </c>
      <c r="K29" s="97" t="s">
        <v>24</v>
      </c>
      <c r="L29" s="97" t="s">
        <v>24</v>
      </c>
      <c r="M29" s="97" t="s">
        <v>24</v>
      </c>
      <c r="N29" s="97">
        <v>2</v>
      </c>
      <c r="O29" s="97" t="s">
        <v>24</v>
      </c>
      <c r="P29" s="97">
        <v>21</v>
      </c>
      <c r="Q29" s="97" t="s">
        <v>24</v>
      </c>
      <c r="R29" s="97" t="s">
        <v>24</v>
      </c>
      <c r="S29" s="97" t="s">
        <v>24</v>
      </c>
      <c r="T29" s="97" t="s">
        <v>24</v>
      </c>
      <c r="U29" s="97" t="s">
        <v>24</v>
      </c>
      <c r="V29" s="97">
        <v>2</v>
      </c>
      <c r="W29" s="97">
        <v>2</v>
      </c>
      <c r="X29" s="97" t="s">
        <v>24</v>
      </c>
      <c r="Y29" s="98" t="s">
        <v>24</v>
      </c>
    </row>
    <row r="30" spans="1:25" s="15" customFormat="1" ht="20.100000000000001" customHeight="1">
      <c r="A30" s="182"/>
      <c r="B30" s="20" t="s">
        <v>140</v>
      </c>
      <c r="C30" s="97">
        <v>8</v>
      </c>
      <c r="D30" s="97" t="s">
        <v>24</v>
      </c>
      <c r="E30" s="97" t="s">
        <v>24</v>
      </c>
      <c r="F30" s="97" t="s">
        <v>24</v>
      </c>
      <c r="G30" s="97" t="s">
        <v>24</v>
      </c>
      <c r="H30" s="97" t="s">
        <v>24</v>
      </c>
      <c r="I30" s="97">
        <v>4</v>
      </c>
      <c r="J30" s="97" t="s">
        <v>24</v>
      </c>
      <c r="K30" s="97" t="s">
        <v>24</v>
      </c>
      <c r="L30" s="97">
        <v>1</v>
      </c>
      <c r="M30" s="97">
        <v>2</v>
      </c>
      <c r="N30" s="97" t="s">
        <v>24</v>
      </c>
      <c r="O30" s="97" t="s">
        <v>24</v>
      </c>
      <c r="P30" s="97" t="s">
        <v>24</v>
      </c>
      <c r="Q30" s="97" t="s">
        <v>24</v>
      </c>
      <c r="R30" s="97" t="s">
        <v>24</v>
      </c>
      <c r="S30" s="97" t="s">
        <v>24</v>
      </c>
      <c r="T30" s="97" t="s">
        <v>24</v>
      </c>
      <c r="U30" s="97" t="s">
        <v>24</v>
      </c>
      <c r="V30" s="97">
        <v>1</v>
      </c>
      <c r="W30" s="97" t="s">
        <v>24</v>
      </c>
      <c r="X30" s="97" t="s">
        <v>24</v>
      </c>
      <c r="Y30" s="98" t="s">
        <v>24</v>
      </c>
    </row>
    <row r="31" spans="1:25" s="15" customFormat="1" ht="20.100000000000001" customHeight="1">
      <c r="A31" s="182"/>
      <c r="B31" s="70" t="s">
        <v>267</v>
      </c>
      <c r="C31" s="97" t="s">
        <v>174</v>
      </c>
      <c r="D31" s="97" t="s">
        <v>24</v>
      </c>
      <c r="E31" s="97" t="s">
        <v>24</v>
      </c>
      <c r="F31" s="97" t="s">
        <v>24</v>
      </c>
      <c r="G31" s="97" t="s">
        <v>24</v>
      </c>
      <c r="H31" s="97" t="s">
        <v>24</v>
      </c>
      <c r="I31" s="97" t="s">
        <v>175</v>
      </c>
      <c r="J31" s="97" t="s">
        <v>24</v>
      </c>
      <c r="K31" s="97" t="s">
        <v>24</v>
      </c>
      <c r="L31" s="97" t="s">
        <v>60</v>
      </c>
      <c r="M31" s="97" t="s">
        <v>60</v>
      </c>
      <c r="N31" s="97" t="s">
        <v>24</v>
      </c>
      <c r="O31" s="97" t="s">
        <v>24</v>
      </c>
      <c r="P31" s="97" t="s">
        <v>24</v>
      </c>
      <c r="Q31" s="97" t="s">
        <v>24</v>
      </c>
      <c r="R31" s="97" t="s">
        <v>24</v>
      </c>
      <c r="S31" s="97" t="s">
        <v>24</v>
      </c>
      <c r="T31" s="97" t="s">
        <v>24</v>
      </c>
      <c r="U31" s="97" t="s">
        <v>24</v>
      </c>
      <c r="V31" s="97" t="s">
        <v>59</v>
      </c>
      <c r="W31" s="97" t="s">
        <v>24</v>
      </c>
      <c r="X31" s="97" t="s">
        <v>24</v>
      </c>
      <c r="Y31" s="98" t="s">
        <v>24</v>
      </c>
    </row>
    <row r="32" spans="1:25" s="15" customFormat="1" ht="20.100000000000001" customHeight="1">
      <c r="A32" s="182" t="s">
        <v>176</v>
      </c>
      <c r="B32" s="20" t="s">
        <v>154</v>
      </c>
      <c r="C32" s="97" t="s">
        <v>24</v>
      </c>
      <c r="D32" s="97" t="s">
        <v>24</v>
      </c>
      <c r="E32" s="97" t="s">
        <v>24</v>
      </c>
      <c r="F32" s="97" t="s">
        <v>24</v>
      </c>
      <c r="G32" s="97" t="s">
        <v>24</v>
      </c>
      <c r="H32" s="97" t="s">
        <v>24</v>
      </c>
      <c r="I32" s="97" t="s">
        <v>24</v>
      </c>
      <c r="J32" s="97" t="s">
        <v>24</v>
      </c>
      <c r="K32" s="97" t="s">
        <v>24</v>
      </c>
      <c r="L32" s="97" t="s">
        <v>24</v>
      </c>
      <c r="M32" s="97" t="s">
        <v>24</v>
      </c>
      <c r="N32" s="97" t="s">
        <v>24</v>
      </c>
      <c r="O32" s="97" t="s">
        <v>24</v>
      </c>
      <c r="P32" s="97" t="s">
        <v>24</v>
      </c>
      <c r="Q32" s="97" t="s">
        <v>24</v>
      </c>
      <c r="R32" s="97" t="s">
        <v>24</v>
      </c>
      <c r="S32" s="97" t="s">
        <v>24</v>
      </c>
      <c r="T32" s="97" t="s">
        <v>24</v>
      </c>
      <c r="U32" s="97" t="s">
        <v>24</v>
      </c>
      <c r="V32" s="97" t="s">
        <v>24</v>
      </c>
      <c r="W32" s="97" t="s">
        <v>24</v>
      </c>
      <c r="X32" s="97" t="s">
        <v>24</v>
      </c>
      <c r="Y32" s="98" t="s">
        <v>24</v>
      </c>
    </row>
    <row r="33" spans="1:43" s="15" customFormat="1" ht="20.100000000000001" customHeight="1">
      <c r="A33" s="182"/>
      <c r="B33" s="20" t="s">
        <v>140</v>
      </c>
      <c r="C33" s="97" t="s">
        <v>24</v>
      </c>
      <c r="D33" s="97" t="s">
        <v>24</v>
      </c>
      <c r="E33" s="97" t="s">
        <v>24</v>
      </c>
      <c r="F33" s="97" t="s">
        <v>24</v>
      </c>
      <c r="G33" s="97" t="s">
        <v>24</v>
      </c>
      <c r="H33" s="97" t="s">
        <v>24</v>
      </c>
      <c r="I33" s="97" t="s">
        <v>24</v>
      </c>
      <c r="J33" s="97" t="s">
        <v>24</v>
      </c>
      <c r="K33" s="97" t="s">
        <v>24</v>
      </c>
      <c r="L33" s="97" t="s">
        <v>24</v>
      </c>
      <c r="M33" s="97" t="s">
        <v>24</v>
      </c>
      <c r="N33" s="97" t="s">
        <v>24</v>
      </c>
      <c r="O33" s="97" t="s">
        <v>24</v>
      </c>
      <c r="P33" s="97" t="s">
        <v>24</v>
      </c>
      <c r="Q33" s="97" t="s">
        <v>24</v>
      </c>
      <c r="R33" s="97" t="s">
        <v>24</v>
      </c>
      <c r="S33" s="97" t="s">
        <v>24</v>
      </c>
      <c r="T33" s="97" t="s">
        <v>24</v>
      </c>
      <c r="U33" s="97" t="s">
        <v>24</v>
      </c>
      <c r="V33" s="97" t="s">
        <v>24</v>
      </c>
      <c r="W33" s="97" t="s">
        <v>24</v>
      </c>
      <c r="X33" s="97" t="s">
        <v>24</v>
      </c>
      <c r="Y33" s="98" t="s">
        <v>24</v>
      </c>
    </row>
    <row r="34" spans="1:43" s="15" customFormat="1" ht="20.100000000000001" customHeight="1">
      <c r="A34" s="182"/>
      <c r="B34" s="70" t="s">
        <v>267</v>
      </c>
      <c r="C34" s="97" t="s">
        <v>24</v>
      </c>
      <c r="D34" s="97" t="s">
        <v>24</v>
      </c>
      <c r="E34" s="97" t="s">
        <v>24</v>
      </c>
      <c r="F34" s="97" t="s">
        <v>24</v>
      </c>
      <c r="G34" s="97" t="s">
        <v>24</v>
      </c>
      <c r="H34" s="97" t="s">
        <v>24</v>
      </c>
      <c r="I34" s="97" t="s">
        <v>24</v>
      </c>
      <c r="J34" s="97" t="s">
        <v>24</v>
      </c>
      <c r="K34" s="97" t="s">
        <v>24</v>
      </c>
      <c r="L34" s="97" t="s">
        <v>24</v>
      </c>
      <c r="M34" s="97" t="s">
        <v>24</v>
      </c>
      <c r="N34" s="97" t="s">
        <v>24</v>
      </c>
      <c r="O34" s="97" t="s">
        <v>24</v>
      </c>
      <c r="P34" s="97" t="s">
        <v>24</v>
      </c>
      <c r="Q34" s="97" t="s">
        <v>24</v>
      </c>
      <c r="R34" s="97" t="s">
        <v>24</v>
      </c>
      <c r="S34" s="97" t="s">
        <v>24</v>
      </c>
      <c r="T34" s="97" t="s">
        <v>24</v>
      </c>
      <c r="U34" s="97" t="s">
        <v>24</v>
      </c>
      <c r="V34" s="97" t="s">
        <v>24</v>
      </c>
      <c r="W34" s="97" t="s">
        <v>24</v>
      </c>
      <c r="X34" s="97" t="s">
        <v>24</v>
      </c>
      <c r="Y34" s="98" t="s">
        <v>24</v>
      </c>
    </row>
    <row r="35" spans="1:43" s="47" customFormat="1" ht="20.100000000000001" customHeight="1">
      <c r="A35" s="12" t="s">
        <v>8</v>
      </c>
      <c r="B35" s="12"/>
      <c r="C35" s="12"/>
      <c r="D35" s="41"/>
      <c r="E35" s="41"/>
      <c r="F35" s="12" t="s">
        <v>9</v>
      </c>
      <c r="G35" s="12"/>
      <c r="I35" s="12"/>
      <c r="K35" s="12" t="s">
        <v>177</v>
      </c>
      <c r="L35" s="12"/>
      <c r="M35" s="41"/>
      <c r="N35" s="41"/>
      <c r="O35" s="41"/>
      <c r="Q35" s="42" t="s">
        <v>178</v>
      </c>
      <c r="R35" s="12"/>
      <c r="T35" s="12"/>
      <c r="U35" s="41"/>
      <c r="W35" s="42"/>
      <c r="X35" s="42"/>
      <c r="Y35" s="48" t="s">
        <v>206</v>
      </c>
      <c r="Z35" s="42"/>
      <c r="AC35" s="42"/>
      <c r="AF35" s="12"/>
      <c r="AG35" s="42"/>
      <c r="AH35" s="42"/>
      <c r="AI35" s="42"/>
      <c r="AJ35" s="42"/>
      <c r="AK35" s="42"/>
      <c r="AQ35" s="42"/>
    </row>
    <row r="36" spans="1:43" s="47" customFormat="1" ht="20.100000000000001" customHeight="1">
      <c r="A36" s="12"/>
      <c r="B36" s="12"/>
      <c r="C36" s="12"/>
      <c r="D36" s="41"/>
      <c r="E36" s="41"/>
      <c r="F36" s="41"/>
      <c r="G36" s="12"/>
      <c r="H36" s="12"/>
      <c r="I36" s="12"/>
      <c r="J36" s="12"/>
      <c r="K36" s="12" t="s">
        <v>13</v>
      </c>
      <c r="L36" s="12"/>
      <c r="M36" s="12"/>
      <c r="N36" s="12"/>
      <c r="O36" s="12"/>
      <c r="Q36" s="12"/>
      <c r="R36" s="12"/>
      <c r="T36" s="12"/>
      <c r="U36" s="12"/>
      <c r="W36" s="12"/>
      <c r="Y36" s="12"/>
      <c r="Z36" s="12"/>
      <c r="AA36" s="12"/>
      <c r="AB36" s="41"/>
      <c r="AC36" s="42"/>
      <c r="AD36" s="42"/>
      <c r="AE36" s="42"/>
      <c r="AF36" s="42"/>
      <c r="AG36" s="42"/>
      <c r="AH36" s="42"/>
      <c r="AI36" s="42"/>
      <c r="AJ36" s="42"/>
      <c r="AK36" s="42"/>
      <c r="AQ36" s="42"/>
    </row>
    <row r="37" spans="1:43" s="47" customFormat="1" ht="20.100000000000001" customHeight="1">
      <c r="A37" s="42" t="s">
        <v>179</v>
      </c>
    </row>
    <row r="38" spans="1:43" s="47" customFormat="1" ht="20.100000000000001" customHeight="1">
      <c r="A38" s="42" t="s">
        <v>180</v>
      </c>
    </row>
    <row r="39" spans="1:43" ht="14.25" customHeight="1">
      <c r="A39" s="6" t="s">
        <v>181</v>
      </c>
      <c r="B39" s="36"/>
      <c r="C39" s="36"/>
      <c r="D39" s="36"/>
      <c r="E39" s="36"/>
      <c r="F39" s="36"/>
      <c r="G39" s="36"/>
      <c r="H39" s="36"/>
      <c r="I39" s="36"/>
      <c r="J39" s="36"/>
    </row>
  </sheetData>
  <mergeCells count="17">
    <mergeCell ref="A5:Y5"/>
    <mergeCell ref="A23:A25"/>
    <mergeCell ref="A26:A28"/>
    <mergeCell ref="A29:A31"/>
    <mergeCell ref="A32:A34"/>
    <mergeCell ref="A6:B6"/>
    <mergeCell ref="A7:A10"/>
    <mergeCell ref="A11:A13"/>
    <mergeCell ref="A14:A16"/>
    <mergeCell ref="A17:A19"/>
    <mergeCell ref="A20:A22"/>
    <mergeCell ref="U1:V1"/>
    <mergeCell ref="W1:Y1"/>
    <mergeCell ref="U2:V2"/>
    <mergeCell ref="W2:Y2"/>
    <mergeCell ref="A4:Y4"/>
    <mergeCell ref="A3:Y3"/>
  </mergeCells>
  <phoneticPr fontId="3" type="noConversion"/>
  <pageMargins left="0.7" right="0.7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39"/>
  <sheetViews>
    <sheetView zoomScale="90" zoomScaleNormal="90" workbookViewId="0">
      <selection activeCell="A3" sqref="A3:Y3"/>
    </sheetView>
  </sheetViews>
  <sheetFormatPr defaultRowHeight="16.2"/>
  <cols>
    <col min="1" max="1" width="12.6640625" customWidth="1"/>
    <col min="2" max="2" width="15.6640625" customWidth="1"/>
    <col min="3" max="25" width="8.6640625" customWidth="1"/>
    <col min="257" max="257" width="12.88671875" customWidth="1"/>
    <col min="258" max="258" width="9.44140625" customWidth="1"/>
    <col min="259" max="259" width="7.88671875" customWidth="1"/>
    <col min="260" max="278" width="7.109375" customWidth="1"/>
    <col min="279" max="279" width="8.44140625" customWidth="1"/>
    <col min="280" max="280" width="9" customWidth="1"/>
    <col min="281" max="281" width="8.88671875" customWidth="1"/>
    <col min="513" max="513" width="12.88671875" customWidth="1"/>
    <col min="514" max="514" width="9.44140625" customWidth="1"/>
    <col min="515" max="515" width="7.88671875" customWidth="1"/>
    <col min="516" max="534" width="7.109375" customWidth="1"/>
    <col min="535" max="535" width="8.44140625" customWidth="1"/>
    <col min="536" max="536" width="9" customWidth="1"/>
    <col min="537" max="537" width="8.88671875" customWidth="1"/>
    <col min="769" max="769" width="12.88671875" customWidth="1"/>
    <col min="770" max="770" width="9.44140625" customWidth="1"/>
    <col min="771" max="771" width="7.88671875" customWidth="1"/>
    <col min="772" max="790" width="7.109375" customWidth="1"/>
    <col min="791" max="791" width="8.44140625" customWidth="1"/>
    <col min="792" max="792" width="9" customWidth="1"/>
    <col min="793" max="793" width="8.88671875" customWidth="1"/>
    <col min="1025" max="1025" width="12.88671875" customWidth="1"/>
    <col min="1026" max="1026" width="9.44140625" customWidth="1"/>
    <col min="1027" max="1027" width="7.88671875" customWidth="1"/>
    <col min="1028" max="1046" width="7.109375" customWidth="1"/>
    <col min="1047" max="1047" width="8.44140625" customWidth="1"/>
    <col min="1048" max="1048" width="9" customWidth="1"/>
    <col min="1049" max="1049" width="8.88671875" customWidth="1"/>
    <col min="1281" max="1281" width="12.88671875" customWidth="1"/>
    <col min="1282" max="1282" width="9.44140625" customWidth="1"/>
    <col min="1283" max="1283" width="7.88671875" customWidth="1"/>
    <col min="1284" max="1302" width="7.109375" customWidth="1"/>
    <col min="1303" max="1303" width="8.44140625" customWidth="1"/>
    <col min="1304" max="1304" width="9" customWidth="1"/>
    <col min="1305" max="1305" width="8.88671875" customWidth="1"/>
    <col min="1537" max="1537" width="12.88671875" customWidth="1"/>
    <col min="1538" max="1538" width="9.44140625" customWidth="1"/>
    <col min="1539" max="1539" width="7.88671875" customWidth="1"/>
    <col min="1540" max="1558" width="7.109375" customWidth="1"/>
    <col min="1559" max="1559" width="8.44140625" customWidth="1"/>
    <col min="1560" max="1560" width="9" customWidth="1"/>
    <col min="1561" max="1561" width="8.88671875" customWidth="1"/>
    <col min="1793" max="1793" width="12.88671875" customWidth="1"/>
    <col min="1794" max="1794" width="9.44140625" customWidth="1"/>
    <col min="1795" max="1795" width="7.88671875" customWidth="1"/>
    <col min="1796" max="1814" width="7.109375" customWidth="1"/>
    <col min="1815" max="1815" width="8.44140625" customWidth="1"/>
    <col min="1816" max="1816" width="9" customWidth="1"/>
    <col min="1817" max="1817" width="8.88671875" customWidth="1"/>
    <col min="2049" max="2049" width="12.88671875" customWidth="1"/>
    <col min="2050" max="2050" width="9.44140625" customWidth="1"/>
    <col min="2051" max="2051" width="7.88671875" customWidth="1"/>
    <col min="2052" max="2070" width="7.109375" customWidth="1"/>
    <col min="2071" max="2071" width="8.44140625" customWidth="1"/>
    <col min="2072" max="2072" width="9" customWidth="1"/>
    <col min="2073" max="2073" width="8.88671875" customWidth="1"/>
    <col min="2305" max="2305" width="12.88671875" customWidth="1"/>
    <col min="2306" max="2306" width="9.44140625" customWidth="1"/>
    <col min="2307" max="2307" width="7.88671875" customWidth="1"/>
    <col min="2308" max="2326" width="7.109375" customWidth="1"/>
    <col min="2327" max="2327" width="8.44140625" customWidth="1"/>
    <col min="2328" max="2328" width="9" customWidth="1"/>
    <col min="2329" max="2329" width="8.88671875" customWidth="1"/>
    <col min="2561" max="2561" width="12.88671875" customWidth="1"/>
    <col min="2562" max="2562" width="9.44140625" customWidth="1"/>
    <col min="2563" max="2563" width="7.88671875" customWidth="1"/>
    <col min="2564" max="2582" width="7.109375" customWidth="1"/>
    <col min="2583" max="2583" width="8.44140625" customWidth="1"/>
    <col min="2584" max="2584" width="9" customWidth="1"/>
    <col min="2585" max="2585" width="8.88671875" customWidth="1"/>
    <col min="2817" max="2817" width="12.88671875" customWidth="1"/>
    <col min="2818" max="2818" width="9.44140625" customWidth="1"/>
    <col min="2819" max="2819" width="7.88671875" customWidth="1"/>
    <col min="2820" max="2838" width="7.109375" customWidth="1"/>
    <col min="2839" max="2839" width="8.44140625" customWidth="1"/>
    <col min="2840" max="2840" width="9" customWidth="1"/>
    <col min="2841" max="2841" width="8.88671875" customWidth="1"/>
    <col min="3073" max="3073" width="12.88671875" customWidth="1"/>
    <col min="3074" max="3074" width="9.44140625" customWidth="1"/>
    <col min="3075" max="3075" width="7.88671875" customWidth="1"/>
    <col min="3076" max="3094" width="7.109375" customWidth="1"/>
    <col min="3095" max="3095" width="8.44140625" customWidth="1"/>
    <col min="3096" max="3096" width="9" customWidth="1"/>
    <col min="3097" max="3097" width="8.88671875" customWidth="1"/>
    <col min="3329" max="3329" width="12.88671875" customWidth="1"/>
    <col min="3330" max="3330" width="9.44140625" customWidth="1"/>
    <col min="3331" max="3331" width="7.88671875" customWidth="1"/>
    <col min="3332" max="3350" width="7.109375" customWidth="1"/>
    <col min="3351" max="3351" width="8.44140625" customWidth="1"/>
    <col min="3352" max="3352" width="9" customWidth="1"/>
    <col min="3353" max="3353" width="8.88671875" customWidth="1"/>
    <col min="3585" max="3585" width="12.88671875" customWidth="1"/>
    <col min="3586" max="3586" width="9.44140625" customWidth="1"/>
    <col min="3587" max="3587" width="7.88671875" customWidth="1"/>
    <col min="3588" max="3606" width="7.109375" customWidth="1"/>
    <col min="3607" max="3607" width="8.44140625" customWidth="1"/>
    <col min="3608" max="3608" width="9" customWidth="1"/>
    <col min="3609" max="3609" width="8.88671875" customWidth="1"/>
    <col min="3841" max="3841" width="12.88671875" customWidth="1"/>
    <col min="3842" max="3842" width="9.44140625" customWidth="1"/>
    <col min="3843" max="3843" width="7.88671875" customWidth="1"/>
    <col min="3844" max="3862" width="7.109375" customWidth="1"/>
    <col min="3863" max="3863" width="8.44140625" customWidth="1"/>
    <col min="3864" max="3864" width="9" customWidth="1"/>
    <col min="3865" max="3865" width="8.88671875" customWidth="1"/>
    <col min="4097" max="4097" width="12.88671875" customWidth="1"/>
    <col min="4098" max="4098" width="9.44140625" customWidth="1"/>
    <col min="4099" max="4099" width="7.88671875" customWidth="1"/>
    <col min="4100" max="4118" width="7.109375" customWidth="1"/>
    <col min="4119" max="4119" width="8.44140625" customWidth="1"/>
    <col min="4120" max="4120" width="9" customWidth="1"/>
    <col min="4121" max="4121" width="8.88671875" customWidth="1"/>
    <col min="4353" max="4353" width="12.88671875" customWidth="1"/>
    <col min="4354" max="4354" width="9.44140625" customWidth="1"/>
    <col min="4355" max="4355" width="7.88671875" customWidth="1"/>
    <col min="4356" max="4374" width="7.109375" customWidth="1"/>
    <col min="4375" max="4375" width="8.44140625" customWidth="1"/>
    <col min="4376" max="4376" width="9" customWidth="1"/>
    <col min="4377" max="4377" width="8.88671875" customWidth="1"/>
    <col min="4609" max="4609" width="12.88671875" customWidth="1"/>
    <col min="4610" max="4610" width="9.44140625" customWidth="1"/>
    <col min="4611" max="4611" width="7.88671875" customWidth="1"/>
    <col min="4612" max="4630" width="7.109375" customWidth="1"/>
    <col min="4631" max="4631" width="8.44140625" customWidth="1"/>
    <col min="4632" max="4632" width="9" customWidth="1"/>
    <col min="4633" max="4633" width="8.88671875" customWidth="1"/>
    <col min="4865" max="4865" width="12.88671875" customWidth="1"/>
    <col min="4866" max="4866" width="9.44140625" customWidth="1"/>
    <col min="4867" max="4867" width="7.88671875" customWidth="1"/>
    <col min="4868" max="4886" width="7.109375" customWidth="1"/>
    <col min="4887" max="4887" width="8.44140625" customWidth="1"/>
    <col min="4888" max="4888" width="9" customWidth="1"/>
    <col min="4889" max="4889" width="8.88671875" customWidth="1"/>
    <col min="5121" max="5121" width="12.88671875" customWidth="1"/>
    <col min="5122" max="5122" width="9.44140625" customWidth="1"/>
    <col min="5123" max="5123" width="7.88671875" customWidth="1"/>
    <col min="5124" max="5142" width="7.109375" customWidth="1"/>
    <col min="5143" max="5143" width="8.44140625" customWidth="1"/>
    <col min="5144" max="5144" width="9" customWidth="1"/>
    <col min="5145" max="5145" width="8.88671875" customWidth="1"/>
    <col min="5377" max="5377" width="12.88671875" customWidth="1"/>
    <col min="5378" max="5378" width="9.44140625" customWidth="1"/>
    <col min="5379" max="5379" width="7.88671875" customWidth="1"/>
    <col min="5380" max="5398" width="7.109375" customWidth="1"/>
    <col min="5399" max="5399" width="8.44140625" customWidth="1"/>
    <col min="5400" max="5400" width="9" customWidth="1"/>
    <col min="5401" max="5401" width="8.88671875" customWidth="1"/>
    <col min="5633" max="5633" width="12.88671875" customWidth="1"/>
    <col min="5634" max="5634" width="9.44140625" customWidth="1"/>
    <col min="5635" max="5635" width="7.88671875" customWidth="1"/>
    <col min="5636" max="5654" width="7.109375" customWidth="1"/>
    <col min="5655" max="5655" width="8.44140625" customWidth="1"/>
    <col min="5656" max="5656" width="9" customWidth="1"/>
    <col min="5657" max="5657" width="8.88671875" customWidth="1"/>
    <col min="5889" max="5889" width="12.88671875" customWidth="1"/>
    <col min="5890" max="5890" width="9.44140625" customWidth="1"/>
    <col min="5891" max="5891" width="7.88671875" customWidth="1"/>
    <col min="5892" max="5910" width="7.109375" customWidth="1"/>
    <col min="5911" max="5911" width="8.44140625" customWidth="1"/>
    <col min="5912" max="5912" width="9" customWidth="1"/>
    <col min="5913" max="5913" width="8.88671875" customWidth="1"/>
    <col min="6145" max="6145" width="12.88671875" customWidth="1"/>
    <col min="6146" max="6146" width="9.44140625" customWidth="1"/>
    <col min="6147" max="6147" width="7.88671875" customWidth="1"/>
    <col min="6148" max="6166" width="7.109375" customWidth="1"/>
    <col min="6167" max="6167" width="8.44140625" customWidth="1"/>
    <col min="6168" max="6168" width="9" customWidth="1"/>
    <col min="6169" max="6169" width="8.88671875" customWidth="1"/>
    <col min="6401" max="6401" width="12.88671875" customWidth="1"/>
    <col min="6402" max="6402" width="9.44140625" customWidth="1"/>
    <col min="6403" max="6403" width="7.88671875" customWidth="1"/>
    <col min="6404" max="6422" width="7.109375" customWidth="1"/>
    <col min="6423" max="6423" width="8.44140625" customWidth="1"/>
    <col min="6424" max="6424" width="9" customWidth="1"/>
    <col min="6425" max="6425" width="8.88671875" customWidth="1"/>
    <col min="6657" max="6657" width="12.88671875" customWidth="1"/>
    <col min="6658" max="6658" width="9.44140625" customWidth="1"/>
    <col min="6659" max="6659" width="7.88671875" customWidth="1"/>
    <col min="6660" max="6678" width="7.109375" customWidth="1"/>
    <col min="6679" max="6679" width="8.44140625" customWidth="1"/>
    <col min="6680" max="6680" width="9" customWidth="1"/>
    <col min="6681" max="6681" width="8.88671875" customWidth="1"/>
    <col min="6913" max="6913" width="12.88671875" customWidth="1"/>
    <col min="6914" max="6914" width="9.44140625" customWidth="1"/>
    <col min="6915" max="6915" width="7.88671875" customWidth="1"/>
    <col min="6916" max="6934" width="7.109375" customWidth="1"/>
    <col min="6935" max="6935" width="8.44140625" customWidth="1"/>
    <col min="6936" max="6936" width="9" customWidth="1"/>
    <col min="6937" max="6937" width="8.88671875" customWidth="1"/>
    <col min="7169" max="7169" width="12.88671875" customWidth="1"/>
    <col min="7170" max="7170" width="9.44140625" customWidth="1"/>
    <col min="7171" max="7171" width="7.88671875" customWidth="1"/>
    <col min="7172" max="7190" width="7.109375" customWidth="1"/>
    <col min="7191" max="7191" width="8.44140625" customWidth="1"/>
    <col min="7192" max="7192" width="9" customWidth="1"/>
    <col min="7193" max="7193" width="8.88671875" customWidth="1"/>
    <col min="7425" max="7425" width="12.88671875" customWidth="1"/>
    <col min="7426" max="7426" width="9.44140625" customWidth="1"/>
    <col min="7427" max="7427" width="7.88671875" customWidth="1"/>
    <col min="7428" max="7446" width="7.109375" customWidth="1"/>
    <col min="7447" max="7447" width="8.44140625" customWidth="1"/>
    <col min="7448" max="7448" width="9" customWidth="1"/>
    <col min="7449" max="7449" width="8.88671875" customWidth="1"/>
    <col min="7681" max="7681" width="12.88671875" customWidth="1"/>
    <col min="7682" max="7682" width="9.44140625" customWidth="1"/>
    <col min="7683" max="7683" width="7.88671875" customWidth="1"/>
    <col min="7684" max="7702" width="7.109375" customWidth="1"/>
    <col min="7703" max="7703" width="8.44140625" customWidth="1"/>
    <col min="7704" max="7704" width="9" customWidth="1"/>
    <col min="7705" max="7705" width="8.88671875" customWidth="1"/>
    <col min="7937" max="7937" width="12.88671875" customWidth="1"/>
    <col min="7938" max="7938" width="9.44140625" customWidth="1"/>
    <col min="7939" max="7939" width="7.88671875" customWidth="1"/>
    <col min="7940" max="7958" width="7.109375" customWidth="1"/>
    <col min="7959" max="7959" width="8.44140625" customWidth="1"/>
    <col min="7960" max="7960" width="9" customWidth="1"/>
    <col min="7961" max="7961" width="8.88671875" customWidth="1"/>
    <col min="8193" max="8193" width="12.88671875" customWidth="1"/>
    <col min="8194" max="8194" width="9.44140625" customWidth="1"/>
    <col min="8195" max="8195" width="7.88671875" customWidth="1"/>
    <col min="8196" max="8214" width="7.109375" customWidth="1"/>
    <col min="8215" max="8215" width="8.44140625" customWidth="1"/>
    <col min="8216" max="8216" width="9" customWidth="1"/>
    <col min="8217" max="8217" width="8.88671875" customWidth="1"/>
    <col min="8449" max="8449" width="12.88671875" customWidth="1"/>
    <col min="8450" max="8450" width="9.44140625" customWidth="1"/>
    <col min="8451" max="8451" width="7.88671875" customWidth="1"/>
    <col min="8452" max="8470" width="7.109375" customWidth="1"/>
    <col min="8471" max="8471" width="8.44140625" customWidth="1"/>
    <col min="8472" max="8472" width="9" customWidth="1"/>
    <col min="8473" max="8473" width="8.88671875" customWidth="1"/>
    <col min="8705" max="8705" width="12.88671875" customWidth="1"/>
    <col min="8706" max="8706" width="9.44140625" customWidth="1"/>
    <col min="8707" max="8707" width="7.88671875" customWidth="1"/>
    <col min="8708" max="8726" width="7.109375" customWidth="1"/>
    <col min="8727" max="8727" width="8.44140625" customWidth="1"/>
    <col min="8728" max="8728" width="9" customWidth="1"/>
    <col min="8729" max="8729" width="8.88671875" customWidth="1"/>
    <col min="8961" max="8961" width="12.88671875" customWidth="1"/>
    <col min="8962" max="8962" width="9.44140625" customWidth="1"/>
    <col min="8963" max="8963" width="7.88671875" customWidth="1"/>
    <col min="8964" max="8982" width="7.109375" customWidth="1"/>
    <col min="8983" max="8983" width="8.44140625" customWidth="1"/>
    <col min="8984" max="8984" width="9" customWidth="1"/>
    <col min="8985" max="8985" width="8.88671875" customWidth="1"/>
    <col min="9217" max="9217" width="12.88671875" customWidth="1"/>
    <col min="9218" max="9218" width="9.44140625" customWidth="1"/>
    <col min="9219" max="9219" width="7.88671875" customWidth="1"/>
    <col min="9220" max="9238" width="7.109375" customWidth="1"/>
    <col min="9239" max="9239" width="8.44140625" customWidth="1"/>
    <col min="9240" max="9240" width="9" customWidth="1"/>
    <col min="9241" max="9241" width="8.88671875" customWidth="1"/>
    <col min="9473" max="9473" width="12.88671875" customWidth="1"/>
    <col min="9474" max="9474" width="9.44140625" customWidth="1"/>
    <col min="9475" max="9475" width="7.88671875" customWidth="1"/>
    <col min="9476" max="9494" width="7.109375" customWidth="1"/>
    <col min="9495" max="9495" width="8.44140625" customWidth="1"/>
    <col min="9496" max="9496" width="9" customWidth="1"/>
    <col min="9497" max="9497" width="8.88671875" customWidth="1"/>
    <col min="9729" max="9729" width="12.88671875" customWidth="1"/>
    <col min="9730" max="9730" width="9.44140625" customWidth="1"/>
    <col min="9731" max="9731" width="7.88671875" customWidth="1"/>
    <col min="9732" max="9750" width="7.109375" customWidth="1"/>
    <col min="9751" max="9751" width="8.44140625" customWidth="1"/>
    <col min="9752" max="9752" width="9" customWidth="1"/>
    <col min="9753" max="9753" width="8.88671875" customWidth="1"/>
    <col min="9985" max="9985" width="12.88671875" customWidth="1"/>
    <col min="9986" max="9986" width="9.44140625" customWidth="1"/>
    <col min="9987" max="9987" width="7.88671875" customWidth="1"/>
    <col min="9988" max="10006" width="7.109375" customWidth="1"/>
    <col min="10007" max="10007" width="8.44140625" customWidth="1"/>
    <col min="10008" max="10008" width="9" customWidth="1"/>
    <col min="10009" max="10009" width="8.88671875" customWidth="1"/>
    <col min="10241" max="10241" width="12.88671875" customWidth="1"/>
    <col min="10242" max="10242" width="9.44140625" customWidth="1"/>
    <col min="10243" max="10243" width="7.88671875" customWidth="1"/>
    <col min="10244" max="10262" width="7.109375" customWidth="1"/>
    <col min="10263" max="10263" width="8.44140625" customWidth="1"/>
    <col min="10264" max="10264" width="9" customWidth="1"/>
    <col min="10265" max="10265" width="8.88671875" customWidth="1"/>
    <col min="10497" max="10497" width="12.88671875" customWidth="1"/>
    <col min="10498" max="10498" width="9.44140625" customWidth="1"/>
    <col min="10499" max="10499" width="7.88671875" customWidth="1"/>
    <col min="10500" max="10518" width="7.109375" customWidth="1"/>
    <col min="10519" max="10519" width="8.44140625" customWidth="1"/>
    <col min="10520" max="10520" width="9" customWidth="1"/>
    <col min="10521" max="10521" width="8.88671875" customWidth="1"/>
    <col min="10753" max="10753" width="12.88671875" customWidth="1"/>
    <col min="10754" max="10754" width="9.44140625" customWidth="1"/>
    <col min="10755" max="10755" width="7.88671875" customWidth="1"/>
    <col min="10756" max="10774" width="7.109375" customWidth="1"/>
    <col min="10775" max="10775" width="8.44140625" customWidth="1"/>
    <col min="10776" max="10776" width="9" customWidth="1"/>
    <col min="10777" max="10777" width="8.88671875" customWidth="1"/>
    <col min="11009" max="11009" width="12.88671875" customWidth="1"/>
    <col min="11010" max="11010" width="9.44140625" customWidth="1"/>
    <col min="11011" max="11011" width="7.88671875" customWidth="1"/>
    <col min="11012" max="11030" width="7.109375" customWidth="1"/>
    <col min="11031" max="11031" width="8.44140625" customWidth="1"/>
    <col min="11032" max="11032" width="9" customWidth="1"/>
    <col min="11033" max="11033" width="8.88671875" customWidth="1"/>
    <col min="11265" max="11265" width="12.88671875" customWidth="1"/>
    <col min="11266" max="11266" width="9.44140625" customWidth="1"/>
    <col min="11267" max="11267" width="7.88671875" customWidth="1"/>
    <col min="11268" max="11286" width="7.109375" customWidth="1"/>
    <col min="11287" max="11287" width="8.44140625" customWidth="1"/>
    <col min="11288" max="11288" width="9" customWidth="1"/>
    <col min="11289" max="11289" width="8.88671875" customWidth="1"/>
    <col min="11521" max="11521" width="12.88671875" customWidth="1"/>
    <col min="11522" max="11522" width="9.44140625" customWidth="1"/>
    <col min="11523" max="11523" width="7.88671875" customWidth="1"/>
    <col min="11524" max="11542" width="7.109375" customWidth="1"/>
    <col min="11543" max="11543" width="8.44140625" customWidth="1"/>
    <col min="11544" max="11544" width="9" customWidth="1"/>
    <col min="11545" max="11545" width="8.88671875" customWidth="1"/>
    <col min="11777" max="11777" width="12.88671875" customWidth="1"/>
    <col min="11778" max="11778" width="9.44140625" customWidth="1"/>
    <col min="11779" max="11779" width="7.88671875" customWidth="1"/>
    <col min="11780" max="11798" width="7.109375" customWidth="1"/>
    <col min="11799" max="11799" width="8.44140625" customWidth="1"/>
    <col min="11800" max="11800" width="9" customWidth="1"/>
    <col min="11801" max="11801" width="8.88671875" customWidth="1"/>
    <col min="12033" max="12033" width="12.88671875" customWidth="1"/>
    <col min="12034" max="12034" width="9.44140625" customWidth="1"/>
    <col min="12035" max="12035" width="7.88671875" customWidth="1"/>
    <col min="12036" max="12054" width="7.109375" customWidth="1"/>
    <col min="12055" max="12055" width="8.44140625" customWidth="1"/>
    <col min="12056" max="12056" width="9" customWidth="1"/>
    <col min="12057" max="12057" width="8.88671875" customWidth="1"/>
    <col min="12289" max="12289" width="12.88671875" customWidth="1"/>
    <col min="12290" max="12290" width="9.44140625" customWidth="1"/>
    <col min="12291" max="12291" width="7.88671875" customWidth="1"/>
    <col min="12292" max="12310" width="7.109375" customWidth="1"/>
    <col min="12311" max="12311" width="8.44140625" customWidth="1"/>
    <col min="12312" max="12312" width="9" customWidth="1"/>
    <col min="12313" max="12313" width="8.88671875" customWidth="1"/>
    <col min="12545" max="12545" width="12.88671875" customWidth="1"/>
    <col min="12546" max="12546" width="9.44140625" customWidth="1"/>
    <col min="12547" max="12547" width="7.88671875" customWidth="1"/>
    <col min="12548" max="12566" width="7.109375" customWidth="1"/>
    <col min="12567" max="12567" width="8.44140625" customWidth="1"/>
    <col min="12568" max="12568" width="9" customWidth="1"/>
    <col min="12569" max="12569" width="8.88671875" customWidth="1"/>
    <col min="12801" max="12801" width="12.88671875" customWidth="1"/>
    <col min="12802" max="12802" width="9.44140625" customWidth="1"/>
    <col min="12803" max="12803" width="7.88671875" customWidth="1"/>
    <col min="12804" max="12822" width="7.109375" customWidth="1"/>
    <col min="12823" max="12823" width="8.44140625" customWidth="1"/>
    <col min="12824" max="12824" width="9" customWidth="1"/>
    <col min="12825" max="12825" width="8.88671875" customWidth="1"/>
    <col min="13057" max="13057" width="12.88671875" customWidth="1"/>
    <col min="13058" max="13058" width="9.44140625" customWidth="1"/>
    <col min="13059" max="13059" width="7.88671875" customWidth="1"/>
    <col min="13060" max="13078" width="7.109375" customWidth="1"/>
    <col min="13079" max="13079" width="8.44140625" customWidth="1"/>
    <col min="13080" max="13080" width="9" customWidth="1"/>
    <col min="13081" max="13081" width="8.88671875" customWidth="1"/>
    <col min="13313" max="13313" width="12.88671875" customWidth="1"/>
    <col min="13314" max="13314" width="9.44140625" customWidth="1"/>
    <col min="13315" max="13315" width="7.88671875" customWidth="1"/>
    <col min="13316" max="13334" width="7.109375" customWidth="1"/>
    <col min="13335" max="13335" width="8.44140625" customWidth="1"/>
    <col min="13336" max="13336" width="9" customWidth="1"/>
    <col min="13337" max="13337" width="8.88671875" customWidth="1"/>
    <col min="13569" max="13569" width="12.88671875" customWidth="1"/>
    <col min="13570" max="13570" width="9.44140625" customWidth="1"/>
    <col min="13571" max="13571" width="7.88671875" customWidth="1"/>
    <col min="13572" max="13590" width="7.109375" customWidth="1"/>
    <col min="13591" max="13591" width="8.44140625" customWidth="1"/>
    <col min="13592" max="13592" width="9" customWidth="1"/>
    <col min="13593" max="13593" width="8.88671875" customWidth="1"/>
    <col min="13825" max="13825" width="12.88671875" customWidth="1"/>
    <col min="13826" max="13826" width="9.44140625" customWidth="1"/>
    <col min="13827" max="13827" width="7.88671875" customWidth="1"/>
    <col min="13828" max="13846" width="7.109375" customWidth="1"/>
    <col min="13847" max="13847" width="8.44140625" customWidth="1"/>
    <col min="13848" max="13848" width="9" customWidth="1"/>
    <col min="13849" max="13849" width="8.88671875" customWidth="1"/>
    <col min="14081" max="14081" width="12.88671875" customWidth="1"/>
    <col min="14082" max="14082" width="9.44140625" customWidth="1"/>
    <col min="14083" max="14083" width="7.88671875" customWidth="1"/>
    <col min="14084" max="14102" width="7.109375" customWidth="1"/>
    <col min="14103" max="14103" width="8.44140625" customWidth="1"/>
    <col min="14104" max="14104" width="9" customWidth="1"/>
    <col min="14105" max="14105" width="8.88671875" customWidth="1"/>
    <col min="14337" max="14337" width="12.88671875" customWidth="1"/>
    <col min="14338" max="14338" width="9.44140625" customWidth="1"/>
    <col min="14339" max="14339" width="7.88671875" customWidth="1"/>
    <col min="14340" max="14358" width="7.109375" customWidth="1"/>
    <col min="14359" max="14359" width="8.44140625" customWidth="1"/>
    <col min="14360" max="14360" width="9" customWidth="1"/>
    <col min="14361" max="14361" width="8.88671875" customWidth="1"/>
    <col min="14593" max="14593" width="12.88671875" customWidth="1"/>
    <col min="14594" max="14594" width="9.44140625" customWidth="1"/>
    <col min="14595" max="14595" width="7.88671875" customWidth="1"/>
    <col min="14596" max="14614" width="7.109375" customWidth="1"/>
    <col min="14615" max="14615" width="8.44140625" customWidth="1"/>
    <col min="14616" max="14616" width="9" customWidth="1"/>
    <col min="14617" max="14617" width="8.88671875" customWidth="1"/>
    <col min="14849" max="14849" width="12.88671875" customWidth="1"/>
    <col min="14850" max="14850" width="9.44140625" customWidth="1"/>
    <col min="14851" max="14851" width="7.88671875" customWidth="1"/>
    <col min="14852" max="14870" width="7.109375" customWidth="1"/>
    <col min="14871" max="14871" width="8.44140625" customWidth="1"/>
    <col min="14872" max="14872" width="9" customWidth="1"/>
    <col min="14873" max="14873" width="8.88671875" customWidth="1"/>
    <col min="15105" max="15105" width="12.88671875" customWidth="1"/>
    <col min="15106" max="15106" width="9.44140625" customWidth="1"/>
    <col min="15107" max="15107" width="7.88671875" customWidth="1"/>
    <col min="15108" max="15126" width="7.109375" customWidth="1"/>
    <col min="15127" max="15127" width="8.44140625" customWidth="1"/>
    <col min="15128" max="15128" width="9" customWidth="1"/>
    <col min="15129" max="15129" width="8.88671875" customWidth="1"/>
    <col min="15361" max="15361" width="12.88671875" customWidth="1"/>
    <col min="15362" max="15362" width="9.44140625" customWidth="1"/>
    <col min="15363" max="15363" width="7.88671875" customWidth="1"/>
    <col min="15364" max="15382" width="7.109375" customWidth="1"/>
    <col min="15383" max="15383" width="8.44140625" customWidth="1"/>
    <col min="15384" max="15384" width="9" customWidth="1"/>
    <col min="15385" max="15385" width="8.88671875" customWidth="1"/>
    <col min="15617" max="15617" width="12.88671875" customWidth="1"/>
    <col min="15618" max="15618" width="9.44140625" customWidth="1"/>
    <col min="15619" max="15619" width="7.88671875" customWidth="1"/>
    <col min="15620" max="15638" width="7.109375" customWidth="1"/>
    <col min="15639" max="15639" width="8.44140625" customWidth="1"/>
    <col min="15640" max="15640" width="9" customWidth="1"/>
    <col min="15641" max="15641" width="8.88671875" customWidth="1"/>
    <col min="15873" max="15873" width="12.88671875" customWidth="1"/>
    <col min="15874" max="15874" width="9.44140625" customWidth="1"/>
    <col min="15875" max="15875" width="7.88671875" customWidth="1"/>
    <col min="15876" max="15894" width="7.109375" customWidth="1"/>
    <col min="15895" max="15895" width="8.44140625" customWidth="1"/>
    <col min="15896" max="15896" width="9" customWidth="1"/>
    <col min="15897" max="15897" width="8.88671875" customWidth="1"/>
    <col min="16129" max="16129" width="12.88671875" customWidth="1"/>
    <col min="16130" max="16130" width="9.44140625" customWidth="1"/>
    <col min="16131" max="16131" width="7.88671875" customWidth="1"/>
    <col min="16132" max="16150" width="7.109375" customWidth="1"/>
    <col min="16151" max="16151" width="8.44140625" customWidth="1"/>
    <col min="16152" max="16152" width="9" customWidth="1"/>
    <col min="16153" max="16153" width="8.88671875" customWidth="1"/>
  </cols>
  <sheetData>
    <row r="1" spans="1:25" s="24" customFormat="1" ht="18" customHeight="1">
      <c r="A1" s="7" t="s">
        <v>200</v>
      </c>
      <c r="T1" s="34"/>
      <c r="U1" s="164" t="s">
        <v>218</v>
      </c>
      <c r="V1" s="165"/>
      <c r="W1" s="170" t="s">
        <v>203</v>
      </c>
      <c r="X1" s="171"/>
      <c r="Y1" s="172"/>
    </row>
    <row r="2" spans="1:25" s="24" customFormat="1" ht="18" customHeight="1">
      <c r="A2" s="7" t="s">
        <v>202</v>
      </c>
      <c r="B2" s="27" t="s">
        <v>204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1"/>
      <c r="U2" s="164" t="s">
        <v>219</v>
      </c>
      <c r="V2" s="172"/>
      <c r="W2" s="170" t="s">
        <v>98</v>
      </c>
      <c r="X2" s="171"/>
      <c r="Y2" s="172"/>
    </row>
    <row r="3" spans="1:25" s="22" customFormat="1" ht="31.5" customHeight="1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229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5" customFormat="1" ht="150" customHeight="1">
      <c r="A6" s="194" t="s">
        <v>231</v>
      </c>
      <c r="B6" s="195"/>
      <c r="C6" s="52" t="s">
        <v>127</v>
      </c>
      <c r="D6" s="52" t="s">
        <v>128</v>
      </c>
      <c r="E6" s="52" t="s">
        <v>129</v>
      </c>
      <c r="F6" s="53" t="s">
        <v>130</v>
      </c>
      <c r="G6" s="53" t="s">
        <v>131</v>
      </c>
      <c r="H6" s="53" t="s">
        <v>132</v>
      </c>
      <c r="I6" s="53" t="s">
        <v>133</v>
      </c>
      <c r="J6" s="53" t="s">
        <v>269</v>
      </c>
      <c r="K6" s="53" t="s">
        <v>270</v>
      </c>
      <c r="L6" s="53" t="s">
        <v>271</v>
      </c>
      <c r="M6" s="53" t="s">
        <v>134</v>
      </c>
      <c r="N6" s="54" t="s">
        <v>272</v>
      </c>
      <c r="O6" s="54" t="s">
        <v>273</v>
      </c>
      <c r="P6" s="54" t="s">
        <v>274</v>
      </c>
      <c r="Q6" s="53" t="s">
        <v>137</v>
      </c>
      <c r="R6" s="55" t="s">
        <v>275</v>
      </c>
      <c r="S6" s="54" t="s">
        <v>276</v>
      </c>
      <c r="T6" s="54" t="s">
        <v>277</v>
      </c>
      <c r="U6" s="54" t="s">
        <v>288</v>
      </c>
      <c r="V6" s="54" t="s">
        <v>289</v>
      </c>
      <c r="W6" s="54" t="s">
        <v>290</v>
      </c>
      <c r="X6" s="54" t="s">
        <v>279</v>
      </c>
      <c r="Y6" s="56" t="s">
        <v>268</v>
      </c>
    </row>
    <row r="7" spans="1:25" s="15" customFormat="1" ht="20.100000000000001" customHeight="1">
      <c r="A7" s="184" t="s">
        <v>99</v>
      </c>
      <c r="B7" s="20" t="s">
        <v>106</v>
      </c>
      <c r="C7" s="97">
        <v>812</v>
      </c>
      <c r="D7" s="97">
        <v>106</v>
      </c>
      <c r="E7" s="97">
        <v>180</v>
      </c>
      <c r="F7" s="97">
        <v>87</v>
      </c>
      <c r="G7" s="97">
        <v>87</v>
      </c>
      <c r="H7" s="97">
        <v>41</v>
      </c>
      <c r="I7" s="97">
        <v>94</v>
      </c>
      <c r="J7" s="97">
        <v>14</v>
      </c>
      <c r="K7" s="97">
        <v>29</v>
      </c>
      <c r="L7" s="97">
        <v>18</v>
      </c>
      <c r="M7" s="97">
        <v>49</v>
      </c>
      <c r="N7" s="97">
        <v>10</v>
      </c>
      <c r="O7" s="97">
        <v>5</v>
      </c>
      <c r="P7" s="97">
        <v>6</v>
      </c>
      <c r="Q7" s="97">
        <v>29</v>
      </c>
      <c r="R7" s="97">
        <v>4</v>
      </c>
      <c r="S7" s="97">
        <v>11</v>
      </c>
      <c r="T7" s="97">
        <v>5</v>
      </c>
      <c r="U7" s="97">
        <v>2</v>
      </c>
      <c r="V7" s="97">
        <v>12</v>
      </c>
      <c r="W7" s="97">
        <v>23</v>
      </c>
      <c r="X7" s="97" t="s">
        <v>24</v>
      </c>
      <c r="Y7" s="98" t="s">
        <v>24</v>
      </c>
    </row>
    <row r="8" spans="1:25" s="15" customFormat="1" ht="20.100000000000001" customHeight="1">
      <c r="A8" s="184"/>
      <c r="B8" s="20" t="s">
        <v>107</v>
      </c>
      <c r="C8" s="97">
        <v>565</v>
      </c>
      <c r="D8" s="97">
        <v>79</v>
      </c>
      <c r="E8" s="97">
        <v>145</v>
      </c>
      <c r="F8" s="97">
        <v>50</v>
      </c>
      <c r="G8" s="97">
        <v>54</v>
      </c>
      <c r="H8" s="97">
        <v>31</v>
      </c>
      <c r="I8" s="97">
        <v>59</v>
      </c>
      <c r="J8" s="97">
        <v>8</v>
      </c>
      <c r="K8" s="97">
        <v>14</v>
      </c>
      <c r="L8" s="97">
        <v>13</v>
      </c>
      <c r="M8" s="97">
        <v>26</v>
      </c>
      <c r="N8" s="97">
        <v>6</v>
      </c>
      <c r="O8" s="97">
        <v>4</v>
      </c>
      <c r="P8" s="97">
        <v>5</v>
      </c>
      <c r="Q8" s="97">
        <v>25</v>
      </c>
      <c r="R8" s="97">
        <v>4</v>
      </c>
      <c r="S8" s="97">
        <v>7</v>
      </c>
      <c r="T8" s="97">
        <v>2</v>
      </c>
      <c r="U8" s="97">
        <v>2</v>
      </c>
      <c r="V8" s="97">
        <v>9</v>
      </c>
      <c r="W8" s="97">
        <v>22</v>
      </c>
      <c r="X8" s="97" t="s">
        <v>24</v>
      </c>
      <c r="Y8" s="98" t="s">
        <v>24</v>
      </c>
    </row>
    <row r="9" spans="1:25" s="15" customFormat="1" ht="20.100000000000001" customHeight="1">
      <c r="A9" s="184"/>
      <c r="B9" s="20" t="s">
        <v>108</v>
      </c>
      <c r="C9" s="97">
        <v>247</v>
      </c>
      <c r="D9" s="97">
        <v>27</v>
      </c>
      <c r="E9" s="97">
        <v>35</v>
      </c>
      <c r="F9" s="97">
        <v>37</v>
      </c>
      <c r="G9" s="97">
        <v>33</v>
      </c>
      <c r="H9" s="97">
        <v>10</v>
      </c>
      <c r="I9" s="97">
        <v>35</v>
      </c>
      <c r="J9" s="97">
        <v>6</v>
      </c>
      <c r="K9" s="97">
        <v>15</v>
      </c>
      <c r="L9" s="97">
        <v>5</v>
      </c>
      <c r="M9" s="97">
        <v>23</v>
      </c>
      <c r="N9" s="97">
        <v>4</v>
      </c>
      <c r="O9" s="97">
        <v>1</v>
      </c>
      <c r="P9" s="97">
        <v>1</v>
      </c>
      <c r="Q9" s="97">
        <v>4</v>
      </c>
      <c r="R9" s="97" t="s">
        <v>24</v>
      </c>
      <c r="S9" s="97">
        <v>4</v>
      </c>
      <c r="T9" s="97">
        <v>3</v>
      </c>
      <c r="U9" s="97" t="s">
        <v>24</v>
      </c>
      <c r="V9" s="97">
        <v>3</v>
      </c>
      <c r="W9" s="97">
        <v>1</v>
      </c>
      <c r="X9" s="97" t="s">
        <v>24</v>
      </c>
      <c r="Y9" s="98" t="s">
        <v>24</v>
      </c>
    </row>
    <row r="10" spans="1:25" s="15" customFormat="1" ht="20.100000000000001" customHeight="1">
      <c r="A10" s="184"/>
      <c r="B10" s="70" t="s">
        <v>267</v>
      </c>
      <c r="C10" s="99">
        <v>30.4</v>
      </c>
      <c r="D10" s="99">
        <v>25.5</v>
      </c>
      <c r="E10" s="99">
        <v>19.399999999999999</v>
      </c>
      <c r="F10" s="99">
        <v>42.5</v>
      </c>
      <c r="G10" s="99">
        <v>37.9</v>
      </c>
      <c r="H10" s="99">
        <v>24.4</v>
      </c>
      <c r="I10" s="99">
        <v>37.200000000000003</v>
      </c>
      <c r="J10" s="99">
        <v>42.9</v>
      </c>
      <c r="K10" s="99">
        <v>51.7</v>
      </c>
      <c r="L10" s="99">
        <v>27.8</v>
      </c>
      <c r="M10" s="99">
        <v>46.9</v>
      </c>
      <c r="N10" s="99">
        <v>40</v>
      </c>
      <c r="O10" s="99">
        <v>20</v>
      </c>
      <c r="P10" s="99">
        <v>16.7</v>
      </c>
      <c r="Q10" s="99">
        <v>13.8</v>
      </c>
      <c r="R10" s="99" t="s">
        <v>24</v>
      </c>
      <c r="S10" s="99">
        <v>36.4</v>
      </c>
      <c r="T10" s="99">
        <v>60</v>
      </c>
      <c r="U10" s="99" t="s">
        <v>24</v>
      </c>
      <c r="V10" s="99">
        <v>25</v>
      </c>
      <c r="W10" s="99">
        <v>4.3</v>
      </c>
      <c r="X10" s="99" t="s">
        <v>24</v>
      </c>
      <c r="Y10" s="100" t="s">
        <v>24</v>
      </c>
    </row>
    <row r="11" spans="1:25" s="15" customFormat="1" ht="20.100000000000001" customHeight="1">
      <c r="A11" s="182" t="s">
        <v>109</v>
      </c>
      <c r="B11" s="20" t="s">
        <v>110</v>
      </c>
      <c r="C11" s="97">
        <v>233</v>
      </c>
      <c r="D11" s="97">
        <v>2</v>
      </c>
      <c r="E11" s="97">
        <v>18</v>
      </c>
      <c r="F11" s="97">
        <v>42</v>
      </c>
      <c r="G11" s="97">
        <v>30</v>
      </c>
      <c r="H11" s="97">
        <v>27</v>
      </c>
      <c r="I11" s="97">
        <v>33</v>
      </c>
      <c r="J11" s="97">
        <v>1</v>
      </c>
      <c r="K11" s="97">
        <v>14</v>
      </c>
      <c r="L11" s="97">
        <v>10</v>
      </c>
      <c r="M11" s="97">
        <v>21</v>
      </c>
      <c r="N11" s="97">
        <v>2</v>
      </c>
      <c r="O11" s="97">
        <v>1</v>
      </c>
      <c r="P11" s="97">
        <v>1</v>
      </c>
      <c r="Q11" s="97">
        <v>2</v>
      </c>
      <c r="R11" s="97">
        <v>4</v>
      </c>
      <c r="S11" s="97">
        <v>7</v>
      </c>
      <c r="T11" s="97">
        <v>1</v>
      </c>
      <c r="U11" s="97" t="s">
        <v>24</v>
      </c>
      <c r="V11" s="97">
        <v>7</v>
      </c>
      <c r="W11" s="97">
        <v>10</v>
      </c>
      <c r="X11" s="97" t="s">
        <v>24</v>
      </c>
      <c r="Y11" s="98" t="s">
        <v>24</v>
      </c>
    </row>
    <row r="12" spans="1:25" s="15" customFormat="1" ht="20.100000000000001" customHeight="1">
      <c r="A12" s="182"/>
      <c r="B12" s="20" t="s">
        <v>108</v>
      </c>
      <c r="C12" s="97">
        <v>152</v>
      </c>
      <c r="D12" s="97">
        <v>8</v>
      </c>
      <c r="E12" s="97">
        <v>20</v>
      </c>
      <c r="F12" s="97">
        <v>33</v>
      </c>
      <c r="G12" s="97">
        <v>17</v>
      </c>
      <c r="H12" s="97" t="s">
        <v>24</v>
      </c>
      <c r="I12" s="97">
        <v>23</v>
      </c>
      <c r="J12" s="97">
        <v>2</v>
      </c>
      <c r="K12" s="97">
        <v>14</v>
      </c>
      <c r="L12" s="97" t="s">
        <v>24</v>
      </c>
      <c r="M12" s="97">
        <v>22</v>
      </c>
      <c r="N12" s="97" t="s">
        <v>24</v>
      </c>
      <c r="O12" s="97">
        <v>1</v>
      </c>
      <c r="P12" s="97" t="s">
        <v>24</v>
      </c>
      <c r="Q12" s="97">
        <v>2</v>
      </c>
      <c r="R12" s="97" t="s">
        <v>24</v>
      </c>
      <c r="S12" s="97">
        <v>4</v>
      </c>
      <c r="T12" s="97">
        <v>3</v>
      </c>
      <c r="U12" s="97" t="s">
        <v>24</v>
      </c>
      <c r="V12" s="97">
        <v>3</v>
      </c>
      <c r="W12" s="97" t="s">
        <v>24</v>
      </c>
      <c r="X12" s="97" t="s">
        <v>24</v>
      </c>
      <c r="Y12" s="98" t="s">
        <v>24</v>
      </c>
    </row>
    <row r="13" spans="1:25" s="15" customFormat="1" ht="20.100000000000001" customHeight="1">
      <c r="A13" s="182"/>
      <c r="B13" s="70" t="s">
        <v>267</v>
      </c>
      <c r="C13" s="99">
        <v>39.5</v>
      </c>
      <c r="D13" s="99">
        <v>80</v>
      </c>
      <c r="E13" s="99">
        <v>52.6</v>
      </c>
      <c r="F13" s="99">
        <v>44</v>
      </c>
      <c r="G13" s="99">
        <v>36.200000000000003</v>
      </c>
      <c r="H13" s="99" t="s">
        <v>24</v>
      </c>
      <c r="I13" s="99">
        <v>41.1</v>
      </c>
      <c r="J13" s="99">
        <v>66.7</v>
      </c>
      <c r="K13" s="99">
        <v>50</v>
      </c>
      <c r="L13" s="99" t="s">
        <v>24</v>
      </c>
      <c r="M13" s="99">
        <v>51.2</v>
      </c>
      <c r="N13" s="99" t="s">
        <v>24</v>
      </c>
      <c r="O13" s="99">
        <v>50</v>
      </c>
      <c r="P13" s="99" t="s">
        <v>24</v>
      </c>
      <c r="Q13" s="99">
        <v>50</v>
      </c>
      <c r="R13" s="99" t="s">
        <v>24</v>
      </c>
      <c r="S13" s="99">
        <v>36.4</v>
      </c>
      <c r="T13" s="99">
        <v>75</v>
      </c>
      <c r="U13" s="99" t="s">
        <v>24</v>
      </c>
      <c r="V13" s="99">
        <v>30</v>
      </c>
      <c r="W13" s="99" t="s">
        <v>24</v>
      </c>
      <c r="X13" s="99" t="s">
        <v>24</v>
      </c>
      <c r="Y13" s="100" t="s">
        <v>24</v>
      </c>
    </row>
    <row r="14" spans="1:25" s="15" customFormat="1" ht="20.100000000000001" customHeight="1">
      <c r="A14" s="182" t="s">
        <v>111</v>
      </c>
      <c r="B14" s="20" t="s">
        <v>110</v>
      </c>
      <c r="C14" s="97" t="s">
        <v>24</v>
      </c>
      <c r="D14" s="97" t="s">
        <v>24</v>
      </c>
      <c r="E14" s="97" t="s">
        <v>24</v>
      </c>
      <c r="F14" s="97" t="s">
        <v>24</v>
      </c>
      <c r="G14" s="97" t="s">
        <v>24</v>
      </c>
      <c r="H14" s="97" t="s">
        <v>24</v>
      </c>
      <c r="I14" s="97" t="s">
        <v>24</v>
      </c>
      <c r="J14" s="97" t="s">
        <v>24</v>
      </c>
      <c r="K14" s="97" t="s">
        <v>24</v>
      </c>
      <c r="L14" s="97" t="s">
        <v>24</v>
      </c>
      <c r="M14" s="97" t="s">
        <v>24</v>
      </c>
      <c r="N14" s="97" t="s">
        <v>24</v>
      </c>
      <c r="O14" s="97" t="s">
        <v>24</v>
      </c>
      <c r="P14" s="97" t="s">
        <v>24</v>
      </c>
      <c r="Q14" s="97" t="s">
        <v>24</v>
      </c>
      <c r="R14" s="97" t="s">
        <v>24</v>
      </c>
      <c r="S14" s="97" t="s">
        <v>24</v>
      </c>
      <c r="T14" s="97" t="s">
        <v>24</v>
      </c>
      <c r="U14" s="97" t="s">
        <v>24</v>
      </c>
      <c r="V14" s="97" t="s">
        <v>24</v>
      </c>
      <c r="W14" s="97" t="s">
        <v>24</v>
      </c>
      <c r="X14" s="97" t="s">
        <v>24</v>
      </c>
      <c r="Y14" s="98" t="s">
        <v>24</v>
      </c>
    </row>
    <row r="15" spans="1:25" s="15" customFormat="1" ht="20.100000000000001" customHeight="1">
      <c r="A15" s="182"/>
      <c r="B15" s="20" t="s">
        <v>108</v>
      </c>
      <c r="C15" s="97" t="s">
        <v>24</v>
      </c>
      <c r="D15" s="97" t="s">
        <v>24</v>
      </c>
      <c r="E15" s="97" t="s">
        <v>24</v>
      </c>
      <c r="F15" s="97" t="s">
        <v>24</v>
      </c>
      <c r="G15" s="97" t="s">
        <v>24</v>
      </c>
      <c r="H15" s="97" t="s">
        <v>24</v>
      </c>
      <c r="I15" s="97" t="s">
        <v>24</v>
      </c>
      <c r="J15" s="97" t="s">
        <v>24</v>
      </c>
      <c r="K15" s="97" t="s">
        <v>24</v>
      </c>
      <c r="L15" s="97" t="s">
        <v>24</v>
      </c>
      <c r="M15" s="97" t="s">
        <v>24</v>
      </c>
      <c r="N15" s="97" t="s">
        <v>24</v>
      </c>
      <c r="O15" s="97" t="s">
        <v>24</v>
      </c>
      <c r="P15" s="97" t="s">
        <v>24</v>
      </c>
      <c r="Q15" s="97" t="s">
        <v>24</v>
      </c>
      <c r="R15" s="97" t="s">
        <v>24</v>
      </c>
      <c r="S15" s="97" t="s">
        <v>24</v>
      </c>
      <c r="T15" s="97" t="s">
        <v>24</v>
      </c>
      <c r="U15" s="97" t="s">
        <v>24</v>
      </c>
      <c r="V15" s="97" t="s">
        <v>24</v>
      </c>
      <c r="W15" s="97" t="s">
        <v>24</v>
      </c>
      <c r="X15" s="97" t="s">
        <v>24</v>
      </c>
      <c r="Y15" s="98" t="s">
        <v>24</v>
      </c>
    </row>
    <row r="16" spans="1:25" s="15" customFormat="1" ht="20.100000000000001" customHeight="1">
      <c r="A16" s="182"/>
      <c r="B16" s="70" t="s">
        <v>267</v>
      </c>
      <c r="C16" s="99" t="s">
        <v>24</v>
      </c>
      <c r="D16" s="99" t="s">
        <v>24</v>
      </c>
      <c r="E16" s="99" t="s">
        <v>24</v>
      </c>
      <c r="F16" s="99" t="s">
        <v>24</v>
      </c>
      <c r="G16" s="99" t="s">
        <v>24</v>
      </c>
      <c r="H16" s="99" t="s">
        <v>24</v>
      </c>
      <c r="I16" s="99" t="s">
        <v>24</v>
      </c>
      <c r="J16" s="99" t="s">
        <v>24</v>
      </c>
      <c r="K16" s="99" t="s">
        <v>24</v>
      </c>
      <c r="L16" s="99" t="s">
        <v>24</v>
      </c>
      <c r="M16" s="99" t="s">
        <v>24</v>
      </c>
      <c r="N16" s="99" t="s">
        <v>24</v>
      </c>
      <c r="O16" s="99" t="s">
        <v>24</v>
      </c>
      <c r="P16" s="99" t="s">
        <v>24</v>
      </c>
      <c r="Q16" s="99" t="s">
        <v>24</v>
      </c>
      <c r="R16" s="99" t="s">
        <v>24</v>
      </c>
      <c r="S16" s="99" t="s">
        <v>24</v>
      </c>
      <c r="T16" s="99" t="s">
        <v>24</v>
      </c>
      <c r="U16" s="99" t="s">
        <v>24</v>
      </c>
      <c r="V16" s="99" t="s">
        <v>24</v>
      </c>
      <c r="W16" s="99" t="s">
        <v>24</v>
      </c>
      <c r="X16" s="99" t="s">
        <v>24</v>
      </c>
      <c r="Y16" s="100" t="s">
        <v>24</v>
      </c>
    </row>
    <row r="17" spans="1:25" s="15" customFormat="1" ht="20.100000000000001" customHeight="1">
      <c r="A17" s="180" t="s">
        <v>112</v>
      </c>
      <c r="B17" s="20" t="s">
        <v>110</v>
      </c>
      <c r="C17" s="97">
        <v>249</v>
      </c>
      <c r="D17" s="97">
        <v>72</v>
      </c>
      <c r="E17" s="97">
        <v>123</v>
      </c>
      <c r="F17" s="97">
        <v>8</v>
      </c>
      <c r="G17" s="97">
        <v>21</v>
      </c>
      <c r="H17" s="97">
        <v>3</v>
      </c>
      <c r="I17" s="97">
        <v>6</v>
      </c>
      <c r="J17" s="97">
        <v>1</v>
      </c>
      <c r="K17" s="97" t="s">
        <v>24</v>
      </c>
      <c r="L17" s="97">
        <v>1</v>
      </c>
      <c r="M17" s="97">
        <v>2</v>
      </c>
      <c r="N17" s="97" t="s">
        <v>24</v>
      </c>
      <c r="O17" s="97">
        <v>1</v>
      </c>
      <c r="P17" s="97">
        <v>2</v>
      </c>
      <c r="Q17" s="97">
        <v>5</v>
      </c>
      <c r="R17" s="97" t="s">
        <v>24</v>
      </c>
      <c r="S17" s="97" t="s">
        <v>24</v>
      </c>
      <c r="T17" s="97" t="s">
        <v>24</v>
      </c>
      <c r="U17" s="97">
        <v>2</v>
      </c>
      <c r="V17" s="97">
        <v>1</v>
      </c>
      <c r="W17" s="97">
        <v>1</v>
      </c>
      <c r="X17" s="97" t="s">
        <v>24</v>
      </c>
      <c r="Y17" s="98" t="s">
        <v>24</v>
      </c>
    </row>
    <row r="18" spans="1:25" s="15" customFormat="1" ht="20.100000000000001" customHeight="1">
      <c r="A18" s="181"/>
      <c r="B18" s="20" t="s">
        <v>108</v>
      </c>
      <c r="C18" s="97">
        <v>75</v>
      </c>
      <c r="D18" s="97">
        <v>19</v>
      </c>
      <c r="E18" s="97">
        <v>15</v>
      </c>
      <c r="F18" s="97">
        <v>4</v>
      </c>
      <c r="G18" s="97">
        <v>15</v>
      </c>
      <c r="H18" s="97">
        <v>6</v>
      </c>
      <c r="I18" s="97">
        <v>11</v>
      </c>
      <c r="J18" s="97" t="s">
        <v>24</v>
      </c>
      <c r="K18" s="97" t="s">
        <v>24</v>
      </c>
      <c r="L18" s="97">
        <v>1</v>
      </c>
      <c r="M18" s="97">
        <v>1</v>
      </c>
      <c r="N18" s="97">
        <v>1</v>
      </c>
      <c r="O18" s="97" t="s">
        <v>24</v>
      </c>
      <c r="P18" s="97">
        <v>1</v>
      </c>
      <c r="Q18" s="97" t="s">
        <v>24</v>
      </c>
      <c r="R18" s="97" t="s">
        <v>24</v>
      </c>
      <c r="S18" s="97" t="s">
        <v>24</v>
      </c>
      <c r="T18" s="97" t="s">
        <v>24</v>
      </c>
      <c r="U18" s="97" t="s">
        <v>24</v>
      </c>
      <c r="V18" s="97" t="s">
        <v>24</v>
      </c>
      <c r="W18" s="97">
        <v>1</v>
      </c>
      <c r="X18" s="97" t="s">
        <v>24</v>
      </c>
      <c r="Y18" s="98" t="s">
        <v>24</v>
      </c>
    </row>
    <row r="19" spans="1:25" s="15" customFormat="1" ht="20.100000000000001" customHeight="1">
      <c r="A19" s="185"/>
      <c r="B19" s="70" t="s">
        <v>267</v>
      </c>
      <c r="C19" s="99">
        <v>23.1</v>
      </c>
      <c r="D19" s="99">
        <v>20.9</v>
      </c>
      <c r="E19" s="99">
        <v>10.9</v>
      </c>
      <c r="F19" s="99">
        <v>33.299999999999997</v>
      </c>
      <c r="G19" s="99">
        <v>41.7</v>
      </c>
      <c r="H19" s="99">
        <v>66.7</v>
      </c>
      <c r="I19" s="99">
        <v>64.7</v>
      </c>
      <c r="J19" s="99" t="s">
        <v>24</v>
      </c>
      <c r="K19" s="99" t="s">
        <v>24</v>
      </c>
      <c r="L19" s="99">
        <v>50</v>
      </c>
      <c r="M19" s="99">
        <v>33.299999999999997</v>
      </c>
      <c r="N19" s="99">
        <v>100</v>
      </c>
      <c r="O19" s="99" t="s">
        <v>24</v>
      </c>
      <c r="P19" s="99">
        <v>33.299999999999997</v>
      </c>
      <c r="Q19" s="99" t="s">
        <v>24</v>
      </c>
      <c r="R19" s="99" t="s">
        <v>24</v>
      </c>
      <c r="S19" s="99" t="s">
        <v>24</v>
      </c>
      <c r="T19" s="99" t="s">
        <v>24</v>
      </c>
      <c r="U19" s="99" t="s">
        <v>24</v>
      </c>
      <c r="V19" s="99" t="s">
        <v>24</v>
      </c>
      <c r="W19" s="99">
        <v>50</v>
      </c>
      <c r="X19" s="99" t="s">
        <v>24</v>
      </c>
      <c r="Y19" s="100" t="s">
        <v>24</v>
      </c>
    </row>
    <row r="20" spans="1:25" s="15" customFormat="1" ht="20.100000000000001" customHeight="1">
      <c r="A20" s="182" t="s">
        <v>113</v>
      </c>
      <c r="B20" s="20" t="s">
        <v>110</v>
      </c>
      <c r="C20" s="97" t="s">
        <v>24</v>
      </c>
      <c r="D20" s="97" t="s">
        <v>24</v>
      </c>
      <c r="E20" s="97" t="s">
        <v>24</v>
      </c>
      <c r="F20" s="97" t="s">
        <v>24</v>
      </c>
      <c r="G20" s="97" t="s">
        <v>24</v>
      </c>
      <c r="H20" s="97" t="s">
        <v>24</v>
      </c>
      <c r="I20" s="97" t="s">
        <v>24</v>
      </c>
      <c r="J20" s="97" t="s">
        <v>24</v>
      </c>
      <c r="K20" s="97" t="s">
        <v>24</v>
      </c>
      <c r="L20" s="97" t="s">
        <v>24</v>
      </c>
      <c r="M20" s="97" t="s">
        <v>24</v>
      </c>
      <c r="N20" s="97" t="s">
        <v>24</v>
      </c>
      <c r="O20" s="97" t="s">
        <v>24</v>
      </c>
      <c r="P20" s="97" t="s">
        <v>24</v>
      </c>
      <c r="Q20" s="97" t="s">
        <v>24</v>
      </c>
      <c r="R20" s="97" t="s">
        <v>24</v>
      </c>
      <c r="S20" s="97" t="s">
        <v>24</v>
      </c>
      <c r="T20" s="97" t="s">
        <v>24</v>
      </c>
      <c r="U20" s="97" t="s">
        <v>24</v>
      </c>
      <c r="V20" s="97" t="s">
        <v>24</v>
      </c>
      <c r="W20" s="97" t="s">
        <v>24</v>
      </c>
      <c r="X20" s="97" t="s">
        <v>24</v>
      </c>
      <c r="Y20" s="98" t="s">
        <v>24</v>
      </c>
    </row>
    <row r="21" spans="1:25" s="15" customFormat="1" ht="20.100000000000001" customHeight="1">
      <c r="A21" s="182"/>
      <c r="B21" s="20" t="s">
        <v>108</v>
      </c>
      <c r="C21" s="97" t="s">
        <v>24</v>
      </c>
      <c r="D21" s="97" t="s">
        <v>24</v>
      </c>
      <c r="E21" s="97" t="s">
        <v>24</v>
      </c>
      <c r="F21" s="97" t="s">
        <v>24</v>
      </c>
      <c r="G21" s="97" t="s">
        <v>24</v>
      </c>
      <c r="H21" s="97" t="s">
        <v>24</v>
      </c>
      <c r="I21" s="97" t="s">
        <v>24</v>
      </c>
      <c r="J21" s="97" t="s">
        <v>24</v>
      </c>
      <c r="K21" s="97" t="s">
        <v>24</v>
      </c>
      <c r="L21" s="97" t="s">
        <v>24</v>
      </c>
      <c r="M21" s="97" t="s">
        <v>24</v>
      </c>
      <c r="N21" s="97" t="s">
        <v>24</v>
      </c>
      <c r="O21" s="97" t="s">
        <v>24</v>
      </c>
      <c r="P21" s="97" t="s">
        <v>24</v>
      </c>
      <c r="Q21" s="97" t="s">
        <v>24</v>
      </c>
      <c r="R21" s="97" t="s">
        <v>24</v>
      </c>
      <c r="S21" s="97" t="s">
        <v>24</v>
      </c>
      <c r="T21" s="97" t="s">
        <v>24</v>
      </c>
      <c r="U21" s="97" t="s">
        <v>24</v>
      </c>
      <c r="V21" s="97" t="s">
        <v>24</v>
      </c>
      <c r="W21" s="97" t="s">
        <v>24</v>
      </c>
      <c r="X21" s="97" t="s">
        <v>24</v>
      </c>
      <c r="Y21" s="98" t="s">
        <v>24</v>
      </c>
    </row>
    <row r="22" spans="1:25" s="15" customFormat="1" ht="20.100000000000001" customHeight="1">
      <c r="A22" s="182"/>
      <c r="B22" s="70" t="s">
        <v>267</v>
      </c>
      <c r="C22" s="97" t="s">
        <v>24</v>
      </c>
      <c r="D22" s="97" t="s">
        <v>24</v>
      </c>
      <c r="E22" s="97" t="s">
        <v>24</v>
      </c>
      <c r="F22" s="97" t="s">
        <v>24</v>
      </c>
      <c r="G22" s="97" t="s">
        <v>24</v>
      </c>
      <c r="H22" s="97" t="s">
        <v>24</v>
      </c>
      <c r="I22" s="97" t="s">
        <v>24</v>
      </c>
      <c r="J22" s="97" t="s">
        <v>24</v>
      </c>
      <c r="K22" s="97" t="s">
        <v>24</v>
      </c>
      <c r="L22" s="97" t="s">
        <v>24</v>
      </c>
      <c r="M22" s="97" t="s">
        <v>24</v>
      </c>
      <c r="N22" s="97" t="s">
        <v>24</v>
      </c>
      <c r="O22" s="97" t="s">
        <v>24</v>
      </c>
      <c r="P22" s="97" t="s">
        <v>24</v>
      </c>
      <c r="Q22" s="97" t="s">
        <v>24</v>
      </c>
      <c r="R22" s="97" t="s">
        <v>24</v>
      </c>
      <c r="S22" s="97" t="s">
        <v>24</v>
      </c>
      <c r="T22" s="97" t="s">
        <v>24</v>
      </c>
      <c r="U22" s="97" t="s">
        <v>24</v>
      </c>
      <c r="V22" s="97" t="s">
        <v>24</v>
      </c>
      <c r="W22" s="97" t="s">
        <v>24</v>
      </c>
      <c r="X22" s="97" t="s">
        <v>24</v>
      </c>
      <c r="Y22" s="98" t="s">
        <v>24</v>
      </c>
    </row>
    <row r="23" spans="1:25" s="15" customFormat="1" ht="20.100000000000001" customHeight="1">
      <c r="A23" s="180" t="s">
        <v>114</v>
      </c>
      <c r="B23" s="20" t="s">
        <v>110</v>
      </c>
      <c r="C23" s="97" t="s">
        <v>24</v>
      </c>
      <c r="D23" s="97" t="s">
        <v>24</v>
      </c>
      <c r="E23" s="97" t="s">
        <v>24</v>
      </c>
      <c r="F23" s="97" t="s">
        <v>24</v>
      </c>
      <c r="G23" s="97" t="s">
        <v>24</v>
      </c>
      <c r="H23" s="97" t="s">
        <v>24</v>
      </c>
      <c r="I23" s="97" t="s">
        <v>24</v>
      </c>
      <c r="J23" s="97" t="s">
        <v>24</v>
      </c>
      <c r="K23" s="97" t="s">
        <v>24</v>
      </c>
      <c r="L23" s="97" t="s">
        <v>24</v>
      </c>
      <c r="M23" s="97" t="s">
        <v>24</v>
      </c>
      <c r="N23" s="97" t="s">
        <v>24</v>
      </c>
      <c r="O23" s="97" t="s">
        <v>24</v>
      </c>
      <c r="P23" s="97" t="s">
        <v>24</v>
      </c>
      <c r="Q23" s="97" t="s">
        <v>24</v>
      </c>
      <c r="R23" s="97" t="s">
        <v>24</v>
      </c>
      <c r="S23" s="97" t="s">
        <v>24</v>
      </c>
      <c r="T23" s="97" t="s">
        <v>24</v>
      </c>
      <c r="U23" s="97" t="s">
        <v>24</v>
      </c>
      <c r="V23" s="97" t="s">
        <v>24</v>
      </c>
      <c r="W23" s="97" t="s">
        <v>24</v>
      </c>
      <c r="X23" s="97" t="s">
        <v>24</v>
      </c>
      <c r="Y23" s="98" t="s">
        <v>24</v>
      </c>
    </row>
    <row r="24" spans="1:25" s="15" customFormat="1" ht="20.100000000000001" customHeight="1">
      <c r="A24" s="181"/>
      <c r="B24" s="20" t="s">
        <v>108</v>
      </c>
      <c r="C24" s="97" t="s">
        <v>24</v>
      </c>
      <c r="D24" s="97" t="s">
        <v>24</v>
      </c>
      <c r="E24" s="97" t="s">
        <v>24</v>
      </c>
      <c r="F24" s="97" t="s">
        <v>24</v>
      </c>
      <c r="G24" s="97" t="s">
        <v>24</v>
      </c>
      <c r="H24" s="97" t="s">
        <v>24</v>
      </c>
      <c r="I24" s="97" t="s">
        <v>24</v>
      </c>
      <c r="J24" s="97" t="s">
        <v>24</v>
      </c>
      <c r="K24" s="97" t="s">
        <v>24</v>
      </c>
      <c r="L24" s="97" t="s">
        <v>24</v>
      </c>
      <c r="M24" s="97" t="s">
        <v>24</v>
      </c>
      <c r="N24" s="97" t="s">
        <v>24</v>
      </c>
      <c r="O24" s="97" t="s">
        <v>24</v>
      </c>
      <c r="P24" s="97" t="s">
        <v>24</v>
      </c>
      <c r="Q24" s="97" t="s">
        <v>24</v>
      </c>
      <c r="R24" s="97" t="s">
        <v>24</v>
      </c>
      <c r="S24" s="97" t="s">
        <v>24</v>
      </c>
      <c r="T24" s="97" t="s">
        <v>24</v>
      </c>
      <c r="U24" s="97" t="s">
        <v>24</v>
      </c>
      <c r="V24" s="97" t="s">
        <v>24</v>
      </c>
      <c r="W24" s="97" t="s">
        <v>24</v>
      </c>
      <c r="X24" s="97" t="s">
        <v>24</v>
      </c>
      <c r="Y24" s="98" t="s">
        <v>24</v>
      </c>
    </row>
    <row r="25" spans="1:25" s="15" customFormat="1" ht="20.100000000000001" customHeight="1">
      <c r="A25" s="181"/>
      <c r="B25" s="70" t="s">
        <v>267</v>
      </c>
      <c r="C25" s="97" t="s">
        <v>24</v>
      </c>
      <c r="D25" s="97" t="s">
        <v>24</v>
      </c>
      <c r="E25" s="97" t="s">
        <v>24</v>
      </c>
      <c r="F25" s="97" t="s">
        <v>24</v>
      </c>
      <c r="G25" s="97" t="s">
        <v>24</v>
      </c>
      <c r="H25" s="97" t="s">
        <v>24</v>
      </c>
      <c r="I25" s="97" t="s">
        <v>24</v>
      </c>
      <c r="J25" s="97" t="s">
        <v>24</v>
      </c>
      <c r="K25" s="97" t="s">
        <v>24</v>
      </c>
      <c r="L25" s="97" t="s">
        <v>24</v>
      </c>
      <c r="M25" s="97" t="s">
        <v>24</v>
      </c>
      <c r="N25" s="97" t="s">
        <v>24</v>
      </c>
      <c r="O25" s="97" t="s">
        <v>24</v>
      </c>
      <c r="P25" s="97" t="s">
        <v>24</v>
      </c>
      <c r="Q25" s="97" t="s">
        <v>24</v>
      </c>
      <c r="R25" s="97" t="s">
        <v>24</v>
      </c>
      <c r="S25" s="97" t="s">
        <v>24</v>
      </c>
      <c r="T25" s="97" t="s">
        <v>24</v>
      </c>
      <c r="U25" s="97" t="s">
        <v>24</v>
      </c>
      <c r="V25" s="97" t="s">
        <v>24</v>
      </c>
      <c r="W25" s="97" t="s">
        <v>24</v>
      </c>
      <c r="X25" s="97" t="s">
        <v>24</v>
      </c>
      <c r="Y25" s="98" t="s">
        <v>24</v>
      </c>
    </row>
    <row r="26" spans="1:25" s="15" customFormat="1" ht="20.100000000000001" customHeight="1">
      <c r="A26" s="182" t="s">
        <v>115</v>
      </c>
      <c r="B26" s="20" t="s">
        <v>110</v>
      </c>
      <c r="C26" s="97" t="s">
        <v>24</v>
      </c>
      <c r="D26" s="97" t="s">
        <v>24</v>
      </c>
      <c r="E26" s="97" t="s">
        <v>24</v>
      </c>
      <c r="F26" s="97" t="s">
        <v>24</v>
      </c>
      <c r="G26" s="97" t="s">
        <v>24</v>
      </c>
      <c r="H26" s="97" t="s">
        <v>24</v>
      </c>
      <c r="I26" s="97" t="s">
        <v>24</v>
      </c>
      <c r="J26" s="97" t="s">
        <v>24</v>
      </c>
      <c r="K26" s="97" t="s">
        <v>24</v>
      </c>
      <c r="L26" s="97" t="s">
        <v>24</v>
      </c>
      <c r="M26" s="97" t="s">
        <v>24</v>
      </c>
      <c r="N26" s="97" t="s">
        <v>24</v>
      </c>
      <c r="O26" s="97" t="s">
        <v>24</v>
      </c>
      <c r="P26" s="97" t="s">
        <v>24</v>
      </c>
      <c r="Q26" s="97" t="s">
        <v>24</v>
      </c>
      <c r="R26" s="97" t="s">
        <v>24</v>
      </c>
      <c r="S26" s="97" t="s">
        <v>24</v>
      </c>
      <c r="T26" s="97" t="s">
        <v>24</v>
      </c>
      <c r="U26" s="97" t="s">
        <v>24</v>
      </c>
      <c r="V26" s="97" t="s">
        <v>24</v>
      </c>
      <c r="W26" s="97" t="s">
        <v>24</v>
      </c>
      <c r="X26" s="97" t="s">
        <v>24</v>
      </c>
      <c r="Y26" s="98" t="s">
        <v>24</v>
      </c>
    </row>
    <row r="27" spans="1:25" s="15" customFormat="1" ht="20.100000000000001" customHeight="1">
      <c r="A27" s="182"/>
      <c r="B27" s="20" t="s">
        <v>108</v>
      </c>
      <c r="C27" s="97" t="s">
        <v>24</v>
      </c>
      <c r="D27" s="97" t="s">
        <v>24</v>
      </c>
      <c r="E27" s="97" t="s">
        <v>24</v>
      </c>
      <c r="F27" s="97" t="s">
        <v>24</v>
      </c>
      <c r="G27" s="97" t="s">
        <v>24</v>
      </c>
      <c r="H27" s="97" t="s">
        <v>24</v>
      </c>
      <c r="I27" s="97" t="s">
        <v>24</v>
      </c>
      <c r="J27" s="97" t="s">
        <v>24</v>
      </c>
      <c r="K27" s="97" t="s">
        <v>24</v>
      </c>
      <c r="L27" s="97" t="s">
        <v>24</v>
      </c>
      <c r="M27" s="97" t="s">
        <v>24</v>
      </c>
      <c r="N27" s="97" t="s">
        <v>24</v>
      </c>
      <c r="O27" s="97" t="s">
        <v>24</v>
      </c>
      <c r="P27" s="97" t="s">
        <v>24</v>
      </c>
      <c r="Q27" s="97" t="s">
        <v>24</v>
      </c>
      <c r="R27" s="97" t="s">
        <v>24</v>
      </c>
      <c r="S27" s="97" t="s">
        <v>24</v>
      </c>
      <c r="T27" s="97" t="s">
        <v>24</v>
      </c>
      <c r="U27" s="97" t="s">
        <v>24</v>
      </c>
      <c r="V27" s="97" t="s">
        <v>24</v>
      </c>
      <c r="W27" s="97" t="s">
        <v>24</v>
      </c>
      <c r="X27" s="97" t="s">
        <v>24</v>
      </c>
      <c r="Y27" s="98" t="s">
        <v>24</v>
      </c>
    </row>
    <row r="28" spans="1:25" s="15" customFormat="1" ht="20.100000000000001" customHeight="1">
      <c r="A28" s="182"/>
      <c r="B28" s="70" t="s">
        <v>267</v>
      </c>
      <c r="C28" s="97" t="s">
        <v>24</v>
      </c>
      <c r="D28" s="97" t="s">
        <v>24</v>
      </c>
      <c r="E28" s="97" t="s">
        <v>24</v>
      </c>
      <c r="F28" s="97" t="s">
        <v>24</v>
      </c>
      <c r="G28" s="97" t="s">
        <v>24</v>
      </c>
      <c r="H28" s="97" t="s">
        <v>24</v>
      </c>
      <c r="I28" s="97" t="s">
        <v>24</v>
      </c>
      <c r="J28" s="97" t="s">
        <v>24</v>
      </c>
      <c r="K28" s="97" t="s">
        <v>24</v>
      </c>
      <c r="L28" s="97" t="s">
        <v>24</v>
      </c>
      <c r="M28" s="97" t="s">
        <v>24</v>
      </c>
      <c r="N28" s="97" t="s">
        <v>24</v>
      </c>
      <c r="O28" s="97" t="s">
        <v>24</v>
      </c>
      <c r="P28" s="97" t="s">
        <v>24</v>
      </c>
      <c r="Q28" s="97" t="s">
        <v>24</v>
      </c>
      <c r="R28" s="97" t="s">
        <v>24</v>
      </c>
      <c r="S28" s="97" t="s">
        <v>24</v>
      </c>
      <c r="T28" s="97" t="s">
        <v>24</v>
      </c>
      <c r="U28" s="97" t="s">
        <v>24</v>
      </c>
      <c r="V28" s="97" t="s">
        <v>24</v>
      </c>
      <c r="W28" s="97" t="s">
        <v>24</v>
      </c>
      <c r="X28" s="97" t="s">
        <v>24</v>
      </c>
      <c r="Y28" s="98" t="s">
        <v>24</v>
      </c>
    </row>
    <row r="29" spans="1:25" s="15" customFormat="1" ht="20.100000000000001" customHeight="1">
      <c r="A29" s="182" t="s">
        <v>116</v>
      </c>
      <c r="B29" s="20" t="s">
        <v>110</v>
      </c>
      <c r="C29" s="97">
        <v>83</v>
      </c>
      <c r="D29" s="97">
        <v>5</v>
      </c>
      <c r="E29" s="97">
        <v>4</v>
      </c>
      <c r="F29" s="97" t="s">
        <v>24</v>
      </c>
      <c r="G29" s="97">
        <v>3</v>
      </c>
      <c r="H29" s="97">
        <v>1</v>
      </c>
      <c r="I29" s="97">
        <v>20</v>
      </c>
      <c r="J29" s="97">
        <v>6</v>
      </c>
      <c r="K29" s="97" t="s">
        <v>24</v>
      </c>
      <c r="L29" s="97">
        <v>2</v>
      </c>
      <c r="M29" s="97">
        <v>3</v>
      </c>
      <c r="N29" s="97">
        <v>4</v>
      </c>
      <c r="O29" s="97">
        <v>2</v>
      </c>
      <c r="P29" s="97">
        <v>2</v>
      </c>
      <c r="Q29" s="97">
        <v>18</v>
      </c>
      <c r="R29" s="97" t="s">
        <v>24</v>
      </c>
      <c r="S29" s="97" t="s">
        <v>24</v>
      </c>
      <c r="T29" s="97">
        <v>1</v>
      </c>
      <c r="U29" s="97" t="s">
        <v>24</v>
      </c>
      <c r="V29" s="97">
        <v>1</v>
      </c>
      <c r="W29" s="97">
        <v>11</v>
      </c>
      <c r="X29" s="97" t="s">
        <v>24</v>
      </c>
      <c r="Y29" s="98" t="s">
        <v>24</v>
      </c>
    </row>
    <row r="30" spans="1:25" s="15" customFormat="1" ht="20.100000000000001" customHeight="1">
      <c r="A30" s="182"/>
      <c r="B30" s="20" t="s">
        <v>108</v>
      </c>
      <c r="C30" s="97">
        <v>20</v>
      </c>
      <c r="D30" s="97" t="s">
        <v>24</v>
      </c>
      <c r="E30" s="97" t="s">
        <v>24</v>
      </c>
      <c r="F30" s="97" t="s">
        <v>24</v>
      </c>
      <c r="G30" s="97">
        <v>1</v>
      </c>
      <c r="H30" s="97">
        <v>4</v>
      </c>
      <c r="I30" s="97">
        <v>1</v>
      </c>
      <c r="J30" s="97">
        <v>4</v>
      </c>
      <c r="K30" s="97">
        <v>1</v>
      </c>
      <c r="L30" s="97">
        <v>4</v>
      </c>
      <c r="M30" s="97" t="s">
        <v>24</v>
      </c>
      <c r="N30" s="97">
        <v>3</v>
      </c>
      <c r="O30" s="97" t="s">
        <v>24</v>
      </c>
      <c r="P30" s="97" t="s">
        <v>24</v>
      </c>
      <c r="Q30" s="97">
        <v>2</v>
      </c>
      <c r="R30" s="97" t="s">
        <v>24</v>
      </c>
      <c r="S30" s="97" t="s">
        <v>24</v>
      </c>
      <c r="T30" s="97" t="s">
        <v>24</v>
      </c>
      <c r="U30" s="97" t="s">
        <v>24</v>
      </c>
      <c r="V30" s="97" t="s">
        <v>24</v>
      </c>
      <c r="W30" s="97" t="s">
        <v>24</v>
      </c>
      <c r="X30" s="97" t="s">
        <v>24</v>
      </c>
      <c r="Y30" s="98" t="s">
        <v>24</v>
      </c>
    </row>
    <row r="31" spans="1:25" s="15" customFormat="1" ht="20.100000000000001" customHeight="1">
      <c r="A31" s="182"/>
      <c r="B31" s="70" t="s">
        <v>267</v>
      </c>
      <c r="C31" s="99">
        <v>19.399999999999999</v>
      </c>
      <c r="D31" s="99" t="s">
        <v>24</v>
      </c>
      <c r="E31" s="99" t="s">
        <v>24</v>
      </c>
      <c r="F31" s="99" t="s">
        <v>24</v>
      </c>
      <c r="G31" s="99">
        <v>25</v>
      </c>
      <c r="H31" s="99">
        <v>80</v>
      </c>
      <c r="I31" s="99">
        <v>4.8</v>
      </c>
      <c r="J31" s="99">
        <v>40</v>
      </c>
      <c r="K31" s="99">
        <v>100</v>
      </c>
      <c r="L31" s="99">
        <v>66.7</v>
      </c>
      <c r="M31" s="99" t="s">
        <v>24</v>
      </c>
      <c r="N31" s="99">
        <v>42.9</v>
      </c>
      <c r="O31" s="99" t="s">
        <v>24</v>
      </c>
      <c r="P31" s="99" t="s">
        <v>24</v>
      </c>
      <c r="Q31" s="99">
        <v>10</v>
      </c>
      <c r="R31" s="99" t="s">
        <v>24</v>
      </c>
      <c r="S31" s="99" t="s">
        <v>24</v>
      </c>
      <c r="T31" s="99" t="s">
        <v>24</v>
      </c>
      <c r="U31" s="99" t="s">
        <v>24</v>
      </c>
      <c r="V31" s="99" t="s">
        <v>24</v>
      </c>
      <c r="W31" s="99" t="s">
        <v>24</v>
      </c>
      <c r="X31" s="99" t="s">
        <v>24</v>
      </c>
      <c r="Y31" s="100" t="s">
        <v>24</v>
      </c>
    </row>
    <row r="32" spans="1:25" s="15" customFormat="1" ht="20.100000000000001" customHeight="1">
      <c r="A32" s="182" t="s">
        <v>117</v>
      </c>
      <c r="B32" s="20" t="s">
        <v>110</v>
      </c>
      <c r="C32" s="97" t="s">
        <v>24</v>
      </c>
      <c r="D32" s="97" t="s">
        <v>24</v>
      </c>
      <c r="E32" s="97" t="s">
        <v>24</v>
      </c>
      <c r="F32" s="97" t="s">
        <v>24</v>
      </c>
      <c r="G32" s="97" t="s">
        <v>24</v>
      </c>
      <c r="H32" s="97" t="s">
        <v>24</v>
      </c>
      <c r="I32" s="97" t="s">
        <v>24</v>
      </c>
      <c r="J32" s="97" t="s">
        <v>24</v>
      </c>
      <c r="K32" s="97" t="s">
        <v>24</v>
      </c>
      <c r="L32" s="97" t="s">
        <v>24</v>
      </c>
      <c r="M32" s="97" t="s">
        <v>24</v>
      </c>
      <c r="N32" s="97" t="s">
        <v>24</v>
      </c>
      <c r="O32" s="97" t="s">
        <v>24</v>
      </c>
      <c r="P32" s="97" t="s">
        <v>24</v>
      </c>
      <c r="Q32" s="97" t="s">
        <v>24</v>
      </c>
      <c r="R32" s="97" t="s">
        <v>24</v>
      </c>
      <c r="S32" s="97" t="s">
        <v>24</v>
      </c>
      <c r="T32" s="97" t="s">
        <v>24</v>
      </c>
      <c r="U32" s="97" t="s">
        <v>24</v>
      </c>
      <c r="V32" s="97" t="s">
        <v>24</v>
      </c>
      <c r="W32" s="97" t="s">
        <v>24</v>
      </c>
      <c r="X32" s="97" t="s">
        <v>24</v>
      </c>
      <c r="Y32" s="98" t="s">
        <v>24</v>
      </c>
    </row>
    <row r="33" spans="1:43" s="15" customFormat="1" ht="20.100000000000001" customHeight="1">
      <c r="A33" s="182"/>
      <c r="B33" s="20" t="s">
        <v>108</v>
      </c>
      <c r="C33" s="97" t="s">
        <v>24</v>
      </c>
      <c r="D33" s="97" t="s">
        <v>24</v>
      </c>
      <c r="E33" s="97" t="s">
        <v>24</v>
      </c>
      <c r="F33" s="97" t="s">
        <v>24</v>
      </c>
      <c r="G33" s="97" t="s">
        <v>24</v>
      </c>
      <c r="H33" s="97" t="s">
        <v>24</v>
      </c>
      <c r="I33" s="97" t="s">
        <v>24</v>
      </c>
      <c r="J33" s="97" t="s">
        <v>24</v>
      </c>
      <c r="K33" s="97" t="s">
        <v>24</v>
      </c>
      <c r="L33" s="97" t="s">
        <v>24</v>
      </c>
      <c r="M33" s="97" t="s">
        <v>24</v>
      </c>
      <c r="N33" s="97" t="s">
        <v>24</v>
      </c>
      <c r="O33" s="97" t="s">
        <v>24</v>
      </c>
      <c r="P33" s="97" t="s">
        <v>24</v>
      </c>
      <c r="Q33" s="97" t="s">
        <v>24</v>
      </c>
      <c r="R33" s="97" t="s">
        <v>24</v>
      </c>
      <c r="S33" s="97" t="s">
        <v>24</v>
      </c>
      <c r="T33" s="97" t="s">
        <v>24</v>
      </c>
      <c r="U33" s="97" t="s">
        <v>24</v>
      </c>
      <c r="V33" s="97" t="s">
        <v>24</v>
      </c>
      <c r="W33" s="97" t="s">
        <v>24</v>
      </c>
      <c r="X33" s="97" t="s">
        <v>24</v>
      </c>
      <c r="Y33" s="98" t="s">
        <v>24</v>
      </c>
    </row>
    <row r="34" spans="1:43" s="15" customFormat="1" ht="20.100000000000001" customHeight="1">
      <c r="A34" s="182"/>
      <c r="B34" s="70" t="s">
        <v>267</v>
      </c>
      <c r="C34" s="97" t="s">
        <v>24</v>
      </c>
      <c r="D34" s="97" t="s">
        <v>24</v>
      </c>
      <c r="E34" s="97" t="s">
        <v>24</v>
      </c>
      <c r="F34" s="97" t="s">
        <v>24</v>
      </c>
      <c r="G34" s="97" t="s">
        <v>24</v>
      </c>
      <c r="H34" s="97" t="s">
        <v>24</v>
      </c>
      <c r="I34" s="97" t="s">
        <v>24</v>
      </c>
      <c r="J34" s="97" t="s">
        <v>24</v>
      </c>
      <c r="K34" s="97" t="s">
        <v>24</v>
      </c>
      <c r="L34" s="97" t="s">
        <v>24</v>
      </c>
      <c r="M34" s="97" t="s">
        <v>24</v>
      </c>
      <c r="N34" s="97" t="s">
        <v>24</v>
      </c>
      <c r="O34" s="97" t="s">
        <v>24</v>
      </c>
      <c r="P34" s="97" t="s">
        <v>24</v>
      </c>
      <c r="Q34" s="97" t="s">
        <v>24</v>
      </c>
      <c r="R34" s="97" t="s">
        <v>24</v>
      </c>
      <c r="S34" s="97" t="s">
        <v>24</v>
      </c>
      <c r="T34" s="97" t="s">
        <v>24</v>
      </c>
      <c r="U34" s="97" t="s">
        <v>24</v>
      </c>
      <c r="V34" s="97" t="s">
        <v>24</v>
      </c>
      <c r="W34" s="97" t="s">
        <v>24</v>
      </c>
      <c r="X34" s="97" t="s">
        <v>24</v>
      </c>
      <c r="Y34" s="98" t="s">
        <v>24</v>
      </c>
    </row>
    <row r="35" spans="1:43" s="46" customFormat="1" ht="20.100000000000001" customHeight="1">
      <c r="A35" s="18" t="s">
        <v>118</v>
      </c>
      <c r="B35" s="18"/>
      <c r="C35" s="18"/>
      <c r="D35" s="45"/>
      <c r="E35" s="45"/>
      <c r="F35" s="18" t="s">
        <v>119</v>
      </c>
      <c r="G35" s="18"/>
      <c r="I35" s="18"/>
      <c r="K35" s="18" t="s">
        <v>211</v>
      </c>
      <c r="L35" s="18"/>
      <c r="M35" s="45"/>
      <c r="N35" s="45"/>
      <c r="O35" s="45"/>
      <c r="Q35" s="46" t="s">
        <v>212</v>
      </c>
      <c r="R35" s="18"/>
      <c r="T35" s="18"/>
      <c r="U35" s="45"/>
      <c r="Y35" s="48" t="s">
        <v>217</v>
      </c>
      <c r="AF35" s="18"/>
    </row>
    <row r="36" spans="1:43" s="47" customFormat="1" ht="20.100000000000001" customHeight="1">
      <c r="A36" s="12"/>
      <c r="B36" s="12"/>
      <c r="C36" s="12"/>
      <c r="D36" s="41"/>
      <c r="E36" s="41"/>
      <c r="F36" s="41"/>
      <c r="G36" s="12"/>
      <c r="H36" s="12"/>
      <c r="I36" s="12"/>
      <c r="J36" s="12"/>
      <c r="K36" s="12" t="s">
        <v>13</v>
      </c>
      <c r="L36" s="12"/>
      <c r="M36" s="12"/>
      <c r="N36" s="12"/>
      <c r="O36" s="12"/>
      <c r="Q36" s="12"/>
      <c r="R36" s="12"/>
      <c r="T36" s="12"/>
      <c r="U36" s="12"/>
      <c r="W36" s="12"/>
      <c r="Y36" s="12"/>
      <c r="Z36" s="12"/>
      <c r="AA36" s="12"/>
      <c r="AB36" s="41"/>
      <c r="AC36" s="42"/>
      <c r="AD36" s="42"/>
      <c r="AE36" s="42"/>
      <c r="AF36" s="42"/>
      <c r="AG36" s="42"/>
      <c r="AH36" s="42"/>
      <c r="AI36" s="42"/>
      <c r="AJ36" s="42"/>
      <c r="AK36" s="42"/>
      <c r="AQ36" s="42"/>
    </row>
    <row r="37" spans="1:43" s="47" customFormat="1" ht="20.100000000000001" customHeight="1">
      <c r="A37" s="42" t="s">
        <v>120</v>
      </c>
    </row>
    <row r="38" spans="1:43" s="47" customFormat="1" ht="20.100000000000001" customHeight="1">
      <c r="A38" s="42" t="s">
        <v>121</v>
      </c>
    </row>
    <row r="39" spans="1:43" ht="14.25" customHeight="1">
      <c r="A39" s="6" t="s">
        <v>122</v>
      </c>
      <c r="B39" s="36"/>
      <c r="C39" s="36"/>
      <c r="D39" s="36"/>
      <c r="E39" s="36"/>
      <c r="F39" s="36"/>
      <c r="G39" s="36"/>
      <c r="H39" s="36"/>
      <c r="I39" s="36"/>
      <c r="J39" s="36"/>
    </row>
  </sheetData>
  <mergeCells count="17">
    <mergeCell ref="A32:A34"/>
    <mergeCell ref="A6:B6"/>
    <mergeCell ref="A7:A10"/>
    <mergeCell ref="A11:A13"/>
    <mergeCell ref="A14:A16"/>
    <mergeCell ref="A17:A19"/>
    <mergeCell ref="A20:A22"/>
    <mergeCell ref="A4:Y4"/>
    <mergeCell ref="A5:Y5"/>
    <mergeCell ref="A23:A25"/>
    <mergeCell ref="A26:A28"/>
    <mergeCell ref="A29:A31"/>
    <mergeCell ref="U1:V1"/>
    <mergeCell ref="W1:Y1"/>
    <mergeCell ref="U2:V2"/>
    <mergeCell ref="W2:Y2"/>
    <mergeCell ref="A3:Y3"/>
  </mergeCells>
  <phoneticPr fontId="3" type="noConversion"/>
  <pageMargins left="0.7" right="0.7" top="0.75" bottom="0.75" header="0.3" footer="0.3"/>
  <pageSetup paperSize="9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39"/>
  <sheetViews>
    <sheetView zoomScale="90" zoomScaleNormal="90" workbookViewId="0">
      <selection activeCell="A3" sqref="A3:Y3"/>
    </sheetView>
  </sheetViews>
  <sheetFormatPr defaultRowHeight="16.2"/>
  <cols>
    <col min="1" max="1" width="12.6640625" customWidth="1"/>
    <col min="2" max="2" width="10.6640625" customWidth="1"/>
    <col min="3" max="25" width="8.6640625" customWidth="1"/>
    <col min="257" max="257" width="12.88671875" customWidth="1"/>
    <col min="258" max="258" width="9.44140625" customWidth="1"/>
    <col min="259" max="259" width="7.77734375" customWidth="1"/>
    <col min="260" max="278" width="7.21875" customWidth="1"/>
    <col min="279" max="279" width="8.44140625" customWidth="1"/>
    <col min="280" max="280" width="9" customWidth="1"/>
    <col min="281" max="281" width="9.88671875" customWidth="1"/>
    <col min="513" max="513" width="12.88671875" customWidth="1"/>
    <col min="514" max="514" width="9.44140625" customWidth="1"/>
    <col min="515" max="515" width="7.77734375" customWidth="1"/>
    <col min="516" max="534" width="7.21875" customWidth="1"/>
    <col min="535" max="535" width="8.44140625" customWidth="1"/>
    <col min="536" max="536" width="9" customWidth="1"/>
    <col min="537" max="537" width="9.88671875" customWidth="1"/>
    <col min="769" max="769" width="12.88671875" customWidth="1"/>
    <col min="770" max="770" width="9.44140625" customWidth="1"/>
    <col min="771" max="771" width="7.77734375" customWidth="1"/>
    <col min="772" max="790" width="7.21875" customWidth="1"/>
    <col min="791" max="791" width="8.44140625" customWidth="1"/>
    <col min="792" max="792" width="9" customWidth="1"/>
    <col min="793" max="793" width="9.88671875" customWidth="1"/>
    <col min="1025" max="1025" width="12.88671875" customWidth="1"/>
    <col min="1026" max="1026" width="9.44140625" customWidth="1"/>
    <col min="1027" max="1027" width="7.77734375" customWidth="1"/>
    <col min="1028" max="1046" width="7.21875" customWidth="1"/>
    <col min="1047" max="1047" width="8.44140625" customWidth="1"/>
    <col min="1048" max="1048" width="9" customWidth="1"/>
    <col min="1049" max="1049" width="9.88671875" customWidth="1"/>
    <col min="1281" max="1281" width="12.88671875" customWidth="1"/>
    <col min="1282" max="1282" width="9.44140625" customWidth="1"/>
    <col min="1283" max="1283" width="7.77734375" customWidth="1"/>
    <col min="1284" max="1302" width="7.21875" customWidth="1"/>
    <col min="1303" max="1303" width="8.44140625" customWidth="1"/>
    <col min="1304" max="1304" width="9" customWidth="1"/>
    <col min="1305" max="1305" width="9.88671875" customWidth="1"/>
    <col min="1537" max="1537" width="12.88671875" customWidth="1"/>
    <col min="1538" max="1538" width="9.44140625" customWidth="1"/>
    <col min="1539" max="1539" width="7.77734375" customWidth="1"/>
    <col min="1540" max="1558" width="7.21875" customWidth="1"/>
    <col min="1559" max="1559" width="8.44140625" customWidth="1"/>
    <col min="1560" max="1560" width="9" customWidth="1"/>
    <col min="1561" max="1561" width="9.88671875" customWidth="1"/>
    <col min="1793" max="1793" width="12.88671875" customWidth="1"/>
    <col min="1794" max="1794" width="9.44140625" customWidth="1"/>
    <col min="1795" max="1795" width="7.77734375" customWidth="1"/>
    <col min="1796" max="1814" width="7.21875" customWidth="1"/>
    <col min="1815" max="1815" width="8.44140625" customWidth="1"/>
    <col min="1816" max="1816" width="9" customWidth="1"/>
    <col min="1817" max="1817" width="9.88671875" customWidth="1"/>
    <col min="2049" max="2049" width="12.88671875" customWidth="1"/>
    <col min="2050" max="2050" width="9.44140625" customWidth="1"/>
    <col min="2051" max="2051" width="7.77734375" customWidth="1"/>
    <col min="2052" max="2070" width="7.21875" customWidth="1"/>
    <col min="2071" max="2071" width="8.44140625" customWidth="1"/>
    <col min="2072" max="2072" width="9" customWidth="1"/>
    <col min="2073" max="2073" width="9.88671875" customWidth="1"/>
    <col min="2305" max="2305" width="12.88671875" customWidth="1"/>
    <col min="2306" max="2306" width="9.44140625" customWidth="1"/>
    <col min="2307" max="2307" width="7.77734375" customWidth="1"/>
    <col min="2308" max="2326" width="7.21875" customWidth="1"/>
    <col min="2327" max="2327" width="8.44140625" customWidth="1"/>
    <col min="2328" max="2328" width="9" customWidth="1"/>
    <col min="2329" max="2329" width="9.88671875" customWidth="1"/>
    <col min="2561" max="2561" width="12.88671875" customWidth="1"/>
    <col min="2562" max="2562" width="9.44140625" customWidth="1"/>
    <col min="2563" max="2563" width="7.77734375" customWidth="1"/>
    <col min="2564" max="2582" width="7.21875" customWidth="1"/>
    <col min="2583" max="2583" width="8.44140625" customWidth="1"/>
    <col min="2584" max="2584" width="9" customWidth="1"/>
    <col min="2585" max="2585" width="9.88671875" customWidth="1"/>
    <col min="2817" max="2817" width="12.88671875" customWidth="1"/>
    <col min="2818" max="2818" width="9.44140625" customWidth="1"/>
    <col min="2819" max="2819" width="7.77734375" customWidth="1"/>
    <col min="2820" max="2838" width="7.21875" customWidth="1"/>
    <col min="2839" max="2839" width="8.44140625" customWidth="1"/>
    <col min="2840" max="2840" width="9" customWidth="1"/>
    <col min="2841" max="2841" width="9.88671875" customWidth="1"/>
    <col min="3073" max="3073" width="12.88671875" customWidth="1"/>
    <col min="3074" max="3074" width="9.44140625" customWidth="1"/>
    <col min="3075" max="3075" width="7.77734375" customWidth="1"/>
    <col min="3076" max="3094" width="7.21875" customWidth="1"/>
    <col min="3095" max="3095" width="8.44140625" customWidth="1"/>
    <col min="3096" max="3096" width="9" customWidth="1"/>
    <col min="3097" max="3097" width="9.88671875" customWidth="1"/>
    <col min="3329" max="3329" width="12.88671875" customWidth="1"/>
    <col min="3330" max="3330" width="9.44140625" customWidth="1"/>
    <col min="3331" max="3331" width="7.77734375" customWidth="1"/>
    <col min="3332" max="3350" width="7.21875" customWidth="1"/>
    <col min="3351" max="3351" width="8.44140625" customWidth="1"/>
    <col min="3352" max="3352" width="9" customWidth="1"/>
    <col min="3353" max="3353" width="9.88671875" customWidth="1"/>
    <col min="3585" max="3585" width="12.88671875" customWidth="1"/>
    <col min="3586" max="3586" width="9.44140625" customWidth="1"/>
    <col min="3587" max="3587" width="7.77734375" customWidth="1"/>
    <col min="3588" max="3606" width="7.21875" customWidth="1"/>
    <col min="3607" max="3607" width="8.44140625" customWidth="1"/>
    <col min="3608" max="3608" width="9" customWidth="1"/>
    <col min="3609" max="3609" width="9.88671875" customWidth="1"/>
    <col min="3841" max="3841" width="12.88671875" customWidth="1"/>
    <col min="3842" max="3842" width="9.44140625" customWidth="1"/>
    <col min="3843" max="3843" width="7.77734375" customWidth="1"/>
    <col min="3844" max="3862" width="7.21875" customWidth="1"/>
    <col min="3863" max="3863" width="8.44140625" customWidth="1"/>
    <col min="3864" max="3864" width="9" customWidth="1"/>
    <col min="3865" max="3865" width="9.88671875" customWidth="1"/>
    <col min="4097" max="4097" width="12.88671875" customWidth="1"/>
    <col min="4098" max="4098" width="9.44140625" customWidth="1"/>
    <col min="4099" max="4099" width="7.77734375" customWidth="1"/>
    <col min="4100" max="4118" width="7.21875" customWidth="1"/>
    <col min="4119" max="4119" width="8.44140625" customWidth="1"/>
    <col min="4120" max="4120" width="9" customWidth="1"/>
    <col min="4121" max="4121" width="9.88671875" customWidth="1"/>
    <col min="4353" max="4353" width="12.88671875" customWidth="1"/>
    <col min="4354" max="4354" width="9.44140625" customWidth="1"/>
    <col min="4355" max="4355" width="7.77734375" customWidth="1"/>
    <col min="4356" max="4374" width="7.21875" customWidth="1"/>
    <col min="4375" max="4375" width="8.44140625" customWidth="1"/>
    <col min="4376" max="4376" width="9" customWidth="1"/>
    <col min="4377" max="4377" width="9.88671875" customWidth="1"/>
    <col min="4609" max="4609" width="12.88671875" customWidth="1"/>
    <col min="4610" max="4610" width="9.44140625" customWidth="1"/>
    <col min="4611" max="4611" width="7.77734375" customWidth="1"/>
    <col min="4612" max="4630" width="7.21875" customWidth="1"/>
    <col min="4631" max="4631" width="8.44140625" customWidth="1"/>
    <col min="4632" max="4632" width="9" customWidth="1"/>
    <col min="4633" max="4633" width="9.88671875" customWidth="1"/>
    <col min="4865" max="4865" width="12.88671875" customWidth="1"/>
    <col min="4866" max="4866" width="9.44140625" customWidth="1"/>
    <col min="4867" max="4867" width="7.77734375" customWidth="1"/>
    <col min="4868" max="4886" width="7.21875" customWidth="1"/>
    <col min="4887" max="4887" width="8.44140625" customWidth="1"/>
    <col min="4888" max="4888" width="9" customWidth="1"/>
    <col min="4889" max="4889" width="9.88671875" customWidth="1"/>
    <col min="5121" max="5121" width="12.88671875" customWidth="1"/>
    <col min="5122" max="5122" width="9.44140625" customWidth="1"/>
    <col min="5123" max="5123" width="7.77734375" customWidth="1"/>
    <col min="5124" max="5142" width="7.21875" customWidth="1"/>
    <col min="5143" max="5143" width="8.44140625" customWidth="1"/>
    <col min="5144" max="5144" width="9" customWidth="1"/>
    <col min="5145" max="5145" width="9.88671875" customWidth="1"/>
    <col min="5377" max="5377" width="12.88671875" customWidth="1"/>
    <col min="5378" max="5378" width="9.44140625" customWidth="1"/>
    <col min="5379" max="5379" width="7.77734375" customWidth="1"/>
    <col min="5380" max="5398" width="7.21875" customWidth="1"/>
    <col min="5399" max="5399" width="8.44140625" customWidth="1"/>
    <col min="5400" max="5400" width="9" customWidth="1"/>
    <col min="5401" max="5401" width="9.88671875" customWidth="1"/>
    <col min="5633" max="5633" width="12.88671875" customWidth="1"/>
    <col min="5634" max="5634" width="9.44140625" customWidth="1"/>
    <col min="5635" max="5635" width="7.77734375" customWidth="1"/>
    <col min="5636" max="5654" width="7.21875" customWidth="1"/>
    <col min="5655" max="5655" width="8.44140625" customWidth="1"/>
    <col min="5656" max="5656" width="9" customWidth="1"/>
    <col min="5657" max="5657" width="9.88671875" customWidth="1"/>
    <col min="5889" max="5889" width="12.88671875" customWidth="1"/>
    <col min="5890" max="5890" width="9.44140625" customWidth="1"/>
    <col min="5891" max="5891" width="7.77734375" customWidth="1"/>
    <col min="5892" max="5910" width="7.21875" customWidth="1"/>
    <col min="5911" max="5911" width="8.44140625" customWidth="1"/>
    <col min="5912" max="5912" width="9" customWidth="1"/>
    <col min="5913" max="5913" width="9.88671875" customWidth="1"/>
    <col min="6145" max="6145" width="12.88671875" customWidth="1"/>
    <col min="6146" max="6146" width="9.44140625" customWidth="1"/>
    <col min="6147" max="6147" width="7.77734375" customWidth="1"/>
    <col min="6148" max="6166" width="7.21875" customWidth="1"/>
    <col min="6167" max="6167" width="8.44140625" customWidth="1"/>
    <col min="6168" max="6168" width="9" customWidth="1"/>
    <col min="6169" max="6169" width="9.88671875" customWidth="1"/>
    <col min="6401" max="6401" width="12.88671875" customWidth="1"/>
    <col min="6402" max="6402" width="9.44140625" customWidth="1"/>
    <col min="6403" max="6403" width="7.77734375" customWidth="1"/>
    <col min="6404" max="6422" width="7.21875" customWidth="1"/>
    <col min="6423" max="6423" width="8.44140625" customWidth="1"/>
    <col min="6424" max="6424" width="9" customWidth="1"/>
    <col min="6425" max="6425" width="9.88671875" customWidth="1"/>
    <col min="6657" max="6657" width="12.88671875" customWidth="1"/>
    <col min="6658" max="6658" width="9.44140625" customWidth="1"/>
    <col min="6659" max="6659" width="7.77734375" customWidth="1"/>
    <col min="6660" max="6678" width="7.21875" customWidth="1"/>
    <col min="6679" max="6679" width="8.44140625" customWidth="1"/>
    <col min="6680" max="6680" width="9" customWidth="1"/>
    <col min="6681" max="6681" width="9.88671875" customWidth="1"/>
    <col min="6913" max="6913" width="12.88671875" customWidth="1"/>
    <col min="6914" max="6914" width="9.44140625" customWidth="1"/>
    <col min="6915" max="6915" width="7.77734375" customWidth="1"/>
    <col min="6916" max="6934" width="7.21875" customWidth="1"/>
    <col min="6935" max="6935" width="8.44140625" customWidth="1"/>
    <col min="6936" max="6936" width="9" customWidth="1"/>
    <col min="6937" max="6937" width="9.88671875" customWidth="1"/>
    <col min="7169" max="7169" width="12.88671875" customWidth="1"/>
    <col min="7170" max="7170" width="9.44140625" customWidth="1"/>
    <col min="7171" max="7171" width="7.77734375" customWidth="1"/>
    <col min="7172" max="7190" width="7.21875" customWidth="1"/>
    <col min="7191" max="7191" width="8.44140625" customWidth="1"/>
    <col min="7192" max="7192" width="9" customWidth="1"/>
    <col min="7193" max="7193" width="9.88671875" customWidth="1"/>
    <col min="7425" max="7425" width="12.88671875" customWidth="1"/>
    <col min="7426" max="7426" width="9.44140625" customWidth="1"/>
    <col min="7427" max="7427" width="7.77734375" customWidth="1"/>
    <col min="7428" max="7446" width="7.21875" customWidth="1"/>
    <col min="7447" max="7447" width="8.44140625" customWidth="1"/>
    <col min="7448" max="7448" width="9" customWidth="1"/>
    <col min="7449" max="7449" width="9.88671875" customWidth="1"/>
    <col min="7681" max="7681" width="12.88671875" customWidth="1"/>
    <col min="7682" max="7682" width="9.44140625" customWidth="1"/>
    <col min="7683" max="7683" width="7.77734375" customWidth="1"/>
    <col min="7684" max="7702" width="7.21875" customWidth="1"/>
    <col min="7703" max="7703" width="8.44140625" customWidth="1"/>
    <col min="7704" max="7704" width="9" customWidth="1"/>
    <col min="7705" max="7705" width="9.88671875" customWidth="1"/>
    <col min="7937" max="7937" width="12.88671875" customWidth="1"/>
    <col min="7938" max="7938" width="9.44140625" customWidth="1"/>
    <col min="7939" max="7939" width="7.77734375" customWidth="1"/>
    <col min="7940" max="7958" width="7.21875" customWidth="1"/>
    <col min="7959" max="7959" width="8.44140625" customWidth="1"/>
    <col min="7960" max="7960" width="9" customWidth="1"/>
    <col min="7961" max="7961" width="9.88671875" customWidth="1"/>
    <col min="8193" max="8193" width="12.88671875" customWidth="1"/>
    <col min="8194" max="8194" width="9.44140625" customWidth="1"/>
    <col min="8195" max="8195" width="7.77734375" customWidth="1"/>
    <col min="8196" max="8214" width="7.21875" customWidth="1"/>
    <col min="8215" max="8215" width="8.44140625" customWidth="1"/>
    <col min="8216" max="8216" width="9" customWidth="1"/>
    <col min="8217" max="8217" width="9.88671875" customWidth="1"/>
    <col min="8449" max="8449" width="12.88671875" customWidth="1"/>
    <col min="8450" max="8450" width="9.44140625" customWidth="1"/>
    <col min="8451" max="8451" width="7.77734375" customWidth="1"/>
    <col min="8452" max="8470" width="7.21875" customWidth="1"/>
    <col min="8471" max="8471" width="8.44140625" customWidth="1"/>
    <col min="8472" max="8472" width="9" customWidth="1"/>
    <col min="8473" max="8473" width="9.88671875" customWidth="1"/>
    <col min="8705" max="8705" width="12.88671875" customWidth="1"/>
    <col min="8706" max="8706" width="9.44140625" customWidth="1"/>
    <col min="8707" max="8707" width="7.77734375" customWidth="1"/>
    <col min="8708" max="8726" width="7.21875" customWidth="1"/>
    <col min="8727" max="8727" width="8.44140625" customWidth="1"/>
    <col min="8728" max="8728" width="9" customWidth="1"/>
    <col min="8729" max="8729" width="9.88671875" customWidth="1"/>
    <col min="8961" max="8961" width="12.88671875" customWidth="1"/>
    <col min="8962" max="8962" width="9.44140625" customWidth="1"/>
    <col min="8963" max="8963" width="7.77734375" customWidth="1"/>
    <col min="8964" max="8982" width="7.21875" customWidth="1"/>
    <col min="8983" max="8983" width="8.44140625" customWidth="1"/>
    <col min="8984" max="8984" width="9" customWidth="1"/>
    <col min="8985" max="8985" width="9.88671875" customWidth="1"/>
    <col min="9217" max="9217" width="12.88671875" customWidth="1"/>
    <col min="9218" max="9218" width="9.44140625" customWidth="1"/>
    <col min="9219" max="9219" width="7.77734375" customWidth="1"/>
    <col min="9220" max="9238" width="7.21875" customWidth="1"/>
    <col min="9239" max="9239" width="8.44140625" customWidth="1"/>
    <col min="9240" max="9240" width="9" customWidth="1"/>
    <col min="9241" max="9241" width="9.88671875" customWidth="1"/>
    <col min="9473" max="9473" width="12.88671875" customWidth="1"/>
    <col min="9474" max="9474" width="9.44140625" customWidth="1"/>
    <col min="9475" max="9475" width="7.77734375" customWidth="1"/>
    <col min="9476" max="9494" width="7.21875" customWidth="1"/>
    <col min="9495" max="9495" width="8.44140625" customWidth="1"/>
    <col min="9496" max="9496" width="9" customWidth="1"/>
    <col min="9497" max="9497" width="9.88671875" customWidth="1"/>
    <col min="9729" max="9729" width="12.88671875" customWidth="1"/>
    <col min="9730" max="9730" width="9.44140625" customWidth="1"/>
    <col min="9731" max="9731" width="7.77734375" customWidth="1"/>
    <col min="9732" max="9750" width="7.21875" customWidth="1"/>
    <col min="9751" max="9751" width="8.44140625" customWidth="1"/>
    <col min="9752" max="9752" width="9" customWidth="1"/>
    <col min="9753" max="9753" width="9.88671875" customWidth="1"/>
    <col min="9985" max="9985" width="12.88671875" customWidth="1"/>
    <col min="9986" max="9986" width="9.44140625" customWidth="1"/>
    <col min="9987" max="9987" width="7.77734375" customWidth="1"/>
    <col min="9988" max="10006" width="7.21875" customWidth="1"/>
    <col min="10007" max="10007" width="8.44140625" customWidth="1"/>
    <col min="10008" max="10008" width="9" customWidth="1"/>
    <col min="10009" max="10009" width="9.88671875" customWidth="1"/>
    <col min="10241" max="10241" width="12.88671875" customWidth="1"/>
    <col min="10242" max="10242" width="9.44140625" customWidth="1"/>
    <col min="10243" max="10243" width="7.77734375" customWidth="1"/>
    <col min="10244" max="10262" width="7.21875" customWidth="1"/>
    <col min="10263" max="10263" width="8.44140625" customWidth="1"/>
    <col min="10264" max="10264" width="9" customWidth="1"/>
    <col min="10265" max="10265" width="9.88671875" customWidth="1"/>
    <col min="10497" max="10497" width="12.88671875" customWidth="1"/>
    <col min="10498" max="10498" width="9.44140625" customWidth="1"/>
    <col min="10499" max="10499" width="7.77734375" customWidth="1"/>
    <col min="10500" max="10518" width="7.21875" customWidth="1"/>
    <col min="10519" max="10519" width="8.44140625" customWidth="1"/>
    <col min="10520" max="10520" width="9" customWidth="1"/>
    <col min="10521" max="10521" width="9.88671875" customWidth="1"/>
    <col min="10753" max="10753" width="12.88671875" customWidth="1"/>
    <col min="10754" max="10754" width="9.44140625" customWidth="1"/>
    <col min="10755" max="10755" width="7.77734375" customWidth="1"/>
    <col min="10756" max="10774" width="7.21875" customWidth="1"/>
    <col min="10775" max="10775" width="8.44140625" customWidth="1"/>
    <col min="10776" max="10776" width="9" customWidth="1"/>
    <col min="10777" max="10777" width="9.88671875" customWidth="1"/>
    <col min="11009" max="11009" width="12.88671875" customWidth="1"/>
    <col min="11010" max="11010" width="9.44140625" customWidth="1"/>
    <col min="11011" max="11011" width="7.77734375" customWidth="1"/>
    <col min="11012" max="11030" width="7.21875" customWidth="1"/>
    <col min="11031" max="11031" width="8.44140625" customWidth="1"/>
    <col min="11032" max="11032" width="9" customWidth="1"/>
    <col min="11033" max="11033" width="9.88671875" customWidth="1"/>
    <col min="11265" max="11265" width="12.88671875" customWidth="1"/>
    <col min="11266" max="11266" width="9.44140625" customWidth="1"/>
    <col min="11267" max="11267" width="7.77734375" customWidth="1"/>
    <col min="11268" max="11286" width="7.21875" customWidth="1"/>
    <col min="11287" max="11287" width="8.44140625" customWidth="1"/>
    <col min="11288" max="11288" width="9" customWidth="1"/>
    <col min="11289" max="11289" width="9.88671875" customWidth="1"/>
    <col min="11521" max="11521" width="12.88671875" customWidth="1"/>
    <col min="11522" max="11522" width="9.44140625" customWidth="1"/>
    <col min="11523" max="11523" width="7.77734375" customWidth="1"/>
    <col min="11524" max="11542" width="7.21875" customWidth="1"/>
    <col min="11543" max="11543" width="8.44140625" customWidth="1"/>
    <col min="11544" max="11544" width="9" customWidth="1"/>
    <col min="11545" max="11545" width="9.88671875" customWidth="1"/>
    <col min="11777" max="11777" width="12.88671875" customWidth="1"/>
    <col min="11778" max="11778" width="9.44140625" customWidth="1"/>
    <col min="11779" max="11779" width="7.77734375" customWidth="1"/>
    <col min="11780" max="11798" width="7.21875" customWidth="1"/>
    <col min="11799" max="11799" width="8.44140625" customWidth="1"/>
    <col min="11800" max="11800" width="9" customWidth="1"/>
    <col min="11801" max="11801" width="9.88671875" customWidth="1"/>
    <col min="12033" max="12033" width="12.88671875" customWidth="1"/>
    <col min="12034" max="12034" width="9.44140625" customWidth="1"/>
    <col min="12035" max="12035" width="7.77734375" customWidth="1"/>
    <col min="12036" max="12054" width="7.21875" customWidth="1"/>
    <col min="12055" max="12055" width="8.44140625" customWidth="1"/>
    <col min="12056" max="12056" width="9" customWidth="1"/>
    <col min="12057" max="12057" width="9.88671875" customWidth="1"/>
    <col min="12289" max="12289" width="12.88671875" customWidth="1"/>
    <col min="12290" max="12290" width="9.44140625" customWidth="1"/>
    <col min="12291" max="12291" width="7.77734375" customWidth="1"/>
    <col min="12292" max="12310" width="7.21875" customWidth="1"/>
    <col min="12311" max="12311" width="8.44140625" customWidth="1"/>
    <col min="12312" max="12312" width="9" customWidth="1"/>
    <col min="12313" max="12313" width="9.88671875" customWidth="1"/>
    <col min="12545" max="12545" width="12.88671875" customWidth="1"/>
    <col min="12546" max="12546" width="9.44140625" customWidth="1"/>
    <col min="12547" max="12547" width="7.77734375" customWidth="1"/>
    <col min="12548" max="12566" width="7.21875" customWidth="1"/>
    <col min="12567" max="12567" width="8.44140625" customWidth="1"/>
    <col min="12568" max="12568" width="9" customWidth="1"/>
    <col min="12569" max="12569" width="9.88671875" customWidth="1"/>
    <col min="12801" max="12801" width="12.88671875" customWidth="1"/>
    <col min="12802" max="12802" width="9.44140625" customWidth="1"/>
    <col min="12803" max="12803" width="7.77734375" customWidth="1"/>
    <col min="12804" max="12822" width="7.21875" customWidth="1"/>
    <col min="12823" max="12823" width="8.44140625" customWidth="1"/>
    <col min="12824" max="12824" width="9" customWidth="1"/>
    <col min="12825" max="12825" width="9.88671875" customWidth="1"/>
    <col min="13057" max="13057" width="12.88671875" customWidth="1"/>
    <col min="13058" max="13058" width="9.44140625" customWidth="1"/>
    <col min="13059" max="13059" width="7.77734375" customWidth="1"/>
    <col min="13060" max="13078" width="7.21875" customWidth="1"/>
    <col min="13079" max="13079" width="8.44140625" customWidth="1"/>
    <col min="13080" max="13080" width="9" customWidth="1"/>
    <col min="13081" max="13081" width="9.88671875" customWidth="1"/>
    <col min="13313" max="13313" width="12.88671875" customWidth="1"/>
    <col min="13314" max="13314" width="9.44140625" customWidth="1"/>
    <col min="13315" max="13315" width="7.77734375" customWidth="1"/>
    <col min="13316" max="13334" width="7.21875" customWidth="1"/>
    <col min="13335" max="13335" width="8.44140625" customWidth="1"/>
    <col min="13336" max="13336" width="9" customWidth="1"/>
    <col min="13337" max="13337" width="9.88671875" customWidth="1"/>
    <col min="13569" max="13569" width="12.88671875" customWidth="1"/>
    <col min="13570" max="13570" width="9.44140625" customWidth="1"/>
    <col min="13571" max="13571" width="7.77734375" customWidth="1"/>
    <col min="13572" max="13590" width="7.21875" customWidth="1"/>
    <col min="13591" max="13591" width="8.44140625" customWidth="1"/>
    <col min="13592" max="13592" width="9" customWidth="1"/>
    <col min="13593" max="13593" width="9.88671875" customWidth="1"/>
    <col min="13825" max="13825" width="12.88671875" customWidth="1"/>
    <col min="13826" max="13826" width="9.44140625" customWidth="1"/>
    <col min="13827" max="13827" width="7.77734375" customWidth="1"/>
    <col min="13828" max="13846" width="7.21875" customWidth="1"/>
    <col min="13847" max="13847" width="8.44140625" customWidth="1"/>
    <col min="13848" max="13848" width="9" customWidth="1"/>
    <col min="13849" max="13849" width="9.88671875" customWidth="1"/>
    <col min="14081" max="14081" width="12.88671875" customWidth="1"/>
    <col min="14082" max="14082" width="9.44140625" customWidth="1"/>
    <col min="14083" max="14083" width="7.77734375" customWidth="1"/>
    <col min="14084" max="14102" width="7.21875" customWidth="1"/>
    <col min="14103" max="14103" width="8.44140625" customWidth="1"/>
    <col min="14104" max="14104" width="9" customWidth="1"/>
    <col min="14105" max="14105" width="9.88671875" customWidth="1"/>
    <col min="14337" max="14337" width="12.88671875" customWidth="1"/>
    <col min="14338" max="14338" width="9.44140625" customWidth="1"/>
    <col min="14339" max="14339" width="7.77734375" customWidth="1"/>
    <col min="14340" max="14358" width="7.21875" customWidth="1"/>
    <col min="14359" max="14359" width="8.44140625" customWidth="1"/>
    <col min="14360" max="14360" width="9" customWidth="1"/>
    <col min="14361" max="14361" width="9.88671875" customWidth="1"/>
    <col min="14593" max="14593" width="12.88671875" customWidth="1"/>
    <col min="14594" max="14594" width="9.44140625" customWidth="1"/>
    <col min="14595" max="14595" width="7.77734375" customWidth="1"/>
    <col min="14596" max="14614" width="7.21875" customWidth="1"/>
    <col min="14615" max="14615" width="8.44140625" customWidth="1"/>
    <col min="14616" max="14616" width="9" customWidth="1"/>
    <col min="14617" max="14617" width="9.88671875" customWidth="1"/>
    <col min="14849" max="14849" width="12.88671875" customWidth="1"/>
    <col min="14850" max="14850" width="9.44140625" customWidth="1"/>
    <col min="14851" max="14851" width="7.77734375" customWidth="1"/>
    <col min="14852" max="14870" width="7.21875" customWidth="1"/>
    <col min="14871" max="14871" width="8.44140625" customWidth="1"/>
    <col min="14872" max="14872" width="9" customWidth="1"/>
    <col min="14873" max="14873" width="9.88671875" customWidth="1"/>
    <col min="15105" max="15105" width="12.88671875" customWidth="1"/>
    <col min="15106" max="15106" width="9.44140625" customWidth="1"/>
    <col min="15107" max="15107" width="7.77734375" customWidth="1"/>
    <col min="15108" max="15126" width="7.21875" customWidth="1"/>
    <col min="15127" max="15127" width="8.44140625" customWidth="1"/>
    <col min="15128" max="15128" width="9" customWidth="1"/>
    <col min="15129" max="15129" width="9.88671875" customWidth="1"/>
    <col min="15361" max="15361" width="12.88671875" customWidth="1"/>
    <col min="15362" max="15362" width="9.44140625" customWidth="1"/>
    <col min="15363" max="15363" width="7.77734375" customWidth="1"/>
    <col min="15364" max="15382" width="7.21875" customWidth="1"/>
    <col min="15383" max="15383" width="8.44140625" customWidth="1"/>
    <col min="15384" max="15384" width="9" customWidth="1"/>
    <col min="15385" max="15385" width="9.88671875" customWidth="1"/>
    <col min="15617" max="15617" width="12.88671875" customWidth="1"/>
    <col min="15618" max="15618" width="9.44140625" customWidth="1"/>
    <col min="15619" max="15619" width="7.77734375" customWidth="1"/>
    <col min="15620" max="15638" width="7.21875" customWidth="1"/>
    <col min="15639" max="15639" width="8.44140625" customWidth="1"/>
    <col min="15640" max="15640" width="9" customWidth="1"/>
    <col min="15641" max="15641" width="9.88671875" customWidth="1"/>
    <col min="15873" max="15873" width="12.88671875" customWidth="1"/>
    <col min="15874" max="15874" width="9.44140625" customWidth="1"/>
    <col min="15875" max="15875" width="7.77734375" customWidth="1"/>
    <col min="15876" max="15894" width="7.21875" customWidth="1"/>
    <col min="15895" max="15895" width="8.44140625" customWidth="1"/>
    <col min="15896" max="15896" width="9" customWidth="1"/>
    <col min="15897" max="15897" width="9.88671875" customWidth="1"/>
    <col min="16129" max="16129" width="12.88671875" customWidth="1"/>
    <col min="16130" max="16130" width="9.44140625" customWidth="1"/>
    <col min="16131" max="16131" width="7.77734375" customWidth="1"/>
    <col min="16132" max="16150" width="7.21875" customWidth="1"/>
    <col min="16151" max="16151" width="8.44140625" customWidth="1"/>
    <col min="16152" max="16152" width="9" customWidth="1"/>
    <col min="16153" max="16153" width="9.88671875" customWidth="1"/>
  </cols>
  <sheetData>
    <row r="1" spans="1:25" s="23" customFormat="1" ht="18" customHeight="1">
      <c r="A1" s="7" t="s">
        <v>200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34"/>
      <c r="U1" s="164" t="s">
        <v>218</v>
      </c>
      <c r="V1" s="165"/>
      <c r="W1" s="170" t="s">
        <v>203</v>
      </c>
      <c r="X1" s="171"/>
      <c r="Y1" s="172"/>
    </row>
    <row r="2" spans="1:25" s="23" customFormat="1" ht="18" customHeight="1">
      <c r="A2" s="7" t="s">
        <v>202</v>
      </c>
      <c r="B2" s="27" t="s">
        <v>204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1"/>
      <c r="U2" s="164" t="s">
        <v>219</v>
      </c>
      <c r="V2" s="172"/>
      <c r="W2" s="170" t="s">
        <v>28</v>
      </c>
      <c r="X2" s="171"/>
      <c r="Y2" s="172"/>
    </row>
    <row r="3" spans="1:25" s="22" customFormat="1" ht="31.5" customHeight="1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228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5" customFormat="1" ht="150" customHeight="1">
      <c r="A6" s="194" t="s">
        <v>231</v>
      </c>
      <c r="B6" s="195"/>
      <c r="C6" s="52" t="s">
        <v>127</v>
      </c>
      <c r="D6" s="52" t="s">
        <v>128</v>
      </c>
      <c r="E6" s="52" t="s">
        <v>129</v>
      </c>
      <c r="F6" s="53" t="s">
        <v>130</v>
      </c>
      <c r="G6" s="53" t="s">
        <v>131</v>
      </c>
      <c r="H6" s="53" t="s">
        <v>132</v>
      </c>
      <c r="I6" s="53" t="s">
        <v>133</v>
      </c>
      <c r="J6" s="53" t="s">
        <v>269</v>
      </c>
      <c r="K6" s="53" t="s">
        <v>270</v>
      </c>
      <c r="L6" s="53" t="s">
        <v>271</v>
      </c>
      <c r="M6" s="53" t="s">
        <v>134</v>
      </c>
      <c r="N6" s="54" t="s">
        <v>272</v>
      </c>
      <c r="O6" s="54" t="s">
        <v>273</v>
      </c>
      <c r="P6" s="54" t="s">
        <v>274</v>
      </c>
      <c r="Q6" s="53" t="s">
        <v>137</v>
      </c>
      <c r="R6" s="55" t="s">
        <v>275</v>
      </c>
      <c r="S6" s="54" t="s">
        <v>276</v>
      </c>
      <c r="T6" s="54" t="s">
        <v>277</v>
      </c>
      <c r="U6" s="54" t="s">
        <v>288</v>
      </c>
      <c r="V6" s="54" t="s">
        <v>289</v>
      </c>
      <c r="W6" s="54" t="s">
        <v>290</v>
      </c>
      <c r="X6" s="54" t="s">
        <v>279</v>
      </c>
      <c r="Y6" s="56" t="s">
        <v>268</v>
      </c>
    </row>
    <row r="7" spans="1:25" s="15" customFormat="1" ht="20.100000000000001" customHeight="1">
      <c r="A7" s="184" t="s">
        <v>41</v>
      </c>
      <c r="B7" s="50" t="s">
        <v>42</v>
      </c>
      <c r="C7" s="97">
        <v>900</v>
      </c>
      <c r="D7" s="97">
        <v>111</v>
      </c>
      <c r="E7" s="97">
        <v>119</v>
      </c>
      <c r="F7" s="97">
        <v>123</v>
      </c>
      <c r="G7" s="97">
        <v>64</v>
      </c>
      <c r="H7" s="97">
        <v>68</v>
      </c>
      <c r="I7" s="97">
        <v>158</v>
      </c>
      <c r="J7" s="97">
        <v>41</v>
      </c>
      <c r="K7" s="97">
        <v>6</v>
      </c>
      <c r="L7" s="97">
        <v>12</v>
      </c>
      <c r="M7" s="97">
        <v>32</v>
      </c>
      <c r="N7" s="97">
        <v>3</v>
      </c>
      <c r="O7" s="97">
        <v>83</v>
      </c>
      <c r="P7" s="97">
        <v>2</v>
      </c>
      <c r="Q7" s="97">
        <v>32</v>
      </c>
      <c r="R7" s="97" t="s">
        <v>24</v>
      </c>
      <c r="S7" s="97">
        <v>33</v>
      </c>
      <c r="T7" s="97">
        <v>1</v>
      </c>
      <c r="U7" s="97">
        <v>4</v>
      </c>
      <c r="V7" s="97">
        <v>1</v>
      </c>
      <c r="W7" s="97">
        <v>3</v>
      </c>
      <c r="X7" s="97">
        <v>4</v>
      </c>
      <c r="Y7" s="98" t="s">
        <v>24</v>
      </c>
    </row>
    <row r="8" spans="1:25" s="15" customFormat="1" ht="20.100000000000001" customHeight="1">
      <c r="A8" s="184"/>
      <c r="B8" s="50" t="s">
        <v>43</v>
      </c>
      <c r="C8" s="97">
        <v>611</v>
      </c>
      <c r="D8" s="97">
        <v>91</v>
      </c>
      <c r="E8" s="97">
        <v>106</v>
      </c>
      <c r="F8" s="97">
        <v>65</v>
      </c>
      <c r="G8" s="97">
        <v>48</v>
      </c>
      <c r="H8" s="97">
        <v>34</v>
      </c>
      <c r="I8" s="97">
        <v>91</v>
      </c>
      <c r="J8" s="97">
        <v>28</v>
      </c>
      <c r="K8" s="97">
        <v>6</v>
      </c>
      <c r="L8" s="97">
        <v>10</v>
      </c>
      <c r="M8" s="97">
        <v>10</v>
      </c>
      <c r="N8" s="97">
        <v>3</v>
      </c>
      <c r="O8" s="97">
        <v>70</v>
      </c>
      <c r="P8" s="97">
        <v>2</v>
      </c>
      <c r="Q8" s="97">
        <v>22</v>
      </c>
      <c r="R8" s="97" t="s">
        <v>24</v>
      </c>
      <c r="S8" s="97">
        <v>17</v>
      </c>
      <c r="T8" s="97">
        <v>1</v>
      </c>
      <c r="U8" s="97">
        <v>4</v>
      </c>
      <c r="V8" s="97">
        <v>1</v>
      </c>
      <c r="W8" s="97">
        <v>2</v>
      </c>
      <c r="X8" s="97" t="s">
        <v>24</v>
      </c>
      <c r="Y8" s="98" t="s">
        <v>24</v>
      </c>
    </row>
    <row r="9" spans="1:25" s="15" customFormat="1" ht="20.100000000000001" customHeight="1">
      <c r="A9" s="184"/>
      <c r="B9" s="20" t="s">
        <v>44</v>
      </c>
      <c r="C9" s="97">
        <v>289</v>
      </c>
      <c r="D9" s="97">
        <v>20</v>
      </c>
      <c r="E9" s="97">
        <v>13</v>
      </c>
      <c r="F9" s="97">
        <v>58</v>
      </c>
      <c r="G9" s="97">
        <v>16</v>
      </c>
      <c r="H9" s="97">
        <v>34</v>
      </c>
      <c r="I9" s="97">
        <v>67</v>
      </c>
      <c r="J9" s="97">
        <v>13</v>
      </c>
      <c r="K9" s="97" t="s">
        <v>24</v>
      </c>
      <c r="L9" s="97">
        <v>2</v>
      </c>
      <c r="M9" s="97">
        <v>22</v>
      </c>
      <c r="N9" s="97" t="s">
        <v>24</v>
      </c>
      <c r="O9" s="97">
        <v>13</v>
      </c>
      <c r="P9" s="97" t="s">
        <v>24</v>
      </c>
      <c r="Q9" s="97">
        <v>10</v>
      </c>
      <c r="R9" s="97" t="s">
        <v>24</v>
      </c>
      <c r="S9" s="97">
        <v>16</v>
      </c>
      <c r="T9" s="97" t="s">
        <v>24</v>
      </c>
      <c r="U9" s="97" t="s">
        <v>24</v>
      </c>
      <c r="V9" s="97" t="s">
        <v>24</v>
      </c>
      <c r="W9" s="97">
        <v>1</v>
      </c>
      <c r="X9" s="97">
        <v>4</v>
      </c>
      <c r="Y9" s="98" t="s">
        <v>24</v>
      </c>
    </row>
    <row r="10" spans="1:25" s="15" customFormat="1" ht="20.100000000000001" customHeight="1">
      <c r="A10" s="184"/>
      <c r="B10" s="20" t="s">
        <v>45</v>
      </c>
      <c r="C10" s="97" t="s">
        <v>46</v>
      </c>
      <c r="D10" s="97" t="s">
        <v>47</v>
      </c>
      <c r="E10" s="97" t="s">
        <v>48</v>
      </c>
      <c r="F10" s="97" t="s">
        <v>49</v>
      </c>
      <c r="G10" s="97" t="s">
        <v>50</v>
      </c>
      <c r="H10" s="97" t="s">
        <v>51</v>
      </c>
      <c r="I10" s="97" t="s">
        <v>52</v>
      </c>
      <c r="J10" s="97" t="s">
        <v>53</v>
      </c>
      <c r="K10" s="97" t="s">
        <v>24</v>
      </c>
      <c r="L10" s="97" t="s">
        <v>54</v>
      </c>
      <c r="M10" s="97" t="s">
        <v>55</v>
      </c>
      <c r="N10" s="97" t="s">
        <v>24</v>
      </c>
      <c r="O10" s="97" t="s">
        <v>56</v>
      </c>
      <c r="P10" s="97" t="s">
        <v>24</v>
      </c>
      <c r="Q10" s="97" t="s">
        <v>57</v>
      </c>
      <c r="R10" s="97" t="s">
        <v>24</v>
      </c>
      <c r="S10" s="97" t="s">
        <v>58</v>
      </c>
      <c r="T10" s="97" t="s">
        <v>24</v>
      </c>
      <c r="U10" s="97" t="s">
        <v>24</v>
      </c>
      <c r="V10" s="97" t="s">
        <v>24</v>
      </c>
      <c r="W10" s="97" t="s">
        <v>59</v>
      </c>
      <c r="X10" s="97" t="s">
        <v>60</v>
      </c>
      <c r="Y10" s="98" t="s">
        <v>24</v>
      </c>
    </row>
    <row r="11" spans="1:25" s="15" customFormat="1" ht="20.100000000000001" customHeight="1">
      <c r="A11" s="182" t="s">
        <v>61</v>
      </c>
      <c r="B11" s="20" t="s">
        <v>62</v>
      </c>
      <c r="C11" s="97">
        <v>109</v>
      </c>
      <c r="D11" s="97">
        <v>5</v>
      </c>
      <c r="E11" s="97">
        <v>5</v>
      </c>
      <c r="F11" s="97">
        <v>33</v>
      </c>
      <c r="G11" s="97">
        <v>11</v>
      </c>
      <c r="H11" s="97" t="s">
        <v>24</v>
      </c>
      <c r="I11" s="97">
        <v>21</v>
      </c>
      <c r="J11" s="97">
        <v>4</v>
      </c>
      <c r="K11" s="97">
        <v>3</v>
      </c>
      <c r="L11" s="97">
        <v>8</v>
      </c>
      <c r="M11" s="97">
        <v>3</v>
      </c>
      <c r="N11" s="97" t="s">
        <v>24</v>
      </c>
      <c r="O11" s="97">
        <v>1</v>
      </c>
      <c r="P11" s="97" t="s">
        <v>24</v>
      </c>
      <c r="Q11" s="97" t="s">
        <v>24</v>
      </c>
      <c r="R11" s="97" t="s">
        <v>24</v>
      </c>
      <c r="S11" s="97">
        <v>12</v>
      </c>
      <c r="T11" s="97">
        <v>1</v>
      </c>
      <c r="U11" s="97" t="s">
        <v>24</v>
      </c>
      <c r="V11" s="97" t="s">
        <v>24</v>
      </c>
      <c r="W11" s="97">
        <v>2</v>
      </c>
      <c r="X11" s="97" t="s">
        <v>24</v>
      </c>
      <c r="Y11" s="98" t="s">
        <v>24</v>
      </c>
    </row>
    <row r="12" spans="1:25" s="15" customFormat="1" ht="20.100000000000001" customHeight="1">
      <c r="A12" s="182"/>
      <c r="B12" s="20" t="s">
        <v>44</v>
      </c>
      <c r="C12" s="97">
        <v>180</v>
      </c>
      <c r="D12" s="97">
        <v>4</v>
      </c>
      <c r="E12" s="97" t="s">
        <v>24</v>
      </c>
      <c r="F12" s="97">
        <v>53</v>
      </c>
      <c r="G12" s="97">
        <v>7</v>
      </c>
      <c r="H12" s="97">
        <v>28</v>
      </c>
      <c r="I12" s="97">
        <v>35</v>
      </c>
      <c r="J12" s="97">
        <v>7</v>
      </c>
      <c r="K12" s="97" t="s">
        <v>24</v>
      </c>
      <c r="L12" s="97">
        <v>2</v>
      </c>
      <c r="M12" s="97">
        <v>19</v>
      </c>
      <c r="N12" s="97" t="s">
        <v>24</v>
      </c>
      <c r="O12" s="97">
        <v>2</v>
      </c>
      <c r="P12" s="97" t="s">
        <v>24</v>
      </c>
      <c r="Q12" s="97">
        <v>3</v>
      </c>
      <c r="R12" s="97" t="s">
        <v>24</v>
      </c>
      <c r="S12" s="97">
        <v>16</v>
      </c>
      <c r="T12" s="97" t="s">
        <v>24</v>
      </c>
      <c r="U12" s="97" t="s">
        <v>24</v>
      </c>
      <c r="V12" s="97" t="s">
        <v>24</v>
      </c>
      <c r="W12" s="97" t="s">
        <v>24</v>
      </c>
      <c r="X12" s="97">
        <v>4</v>
      </c>
      <c r="Y12" s="98" t="s">
        <v>24</v>
      </c>
    </row>
    <row r="13" spans="1:25" s="15" customFormat="1" ht="20.100000000000001" customHeight="1">
      <c r="A13" s="182"/>
      <c r="B13" s="20" t="s">
        <v>45</v>
      </c>
      <c r="C13" s="97" t="s">
        <v>63</v>
      </c>
      <c r="D13" s="97" t="s">
        <v>64</v>
      </c>
      <c r="E13" s="97" t="s">
        <v>24</v>
      </c>
      <c r="F13" s="97" t="s">
        <v>65</v>
      </c>
      <c r="G13" s="97" t="s">
        <v>66</v>
      </c>
      <c r="H13" s="97" t="s">
        <v>60</v>
      </c>
      <c r="I13" s="97" t="s">
        <v>67</v>
      </c>
      <c r="J13" s="97" t="s">
        <v>68</v>
      </c>
      <c r="K13" s="97" t="s">
        <v>24</v>
      </c>
      <c r="L13" s="97" t="s">
        <v>69</v>
      </c>
      <c r="M13" s="97" t="s">
        <v>70</v>
      </c>
      <c r="N13" s="97" t="s">
        <v>24</v>
      </c>
      <c r="O13" s="97" t="s">
        <v>71</v>
      </c>
      <c r="P13" s="97" t="s">
        <v>24</v>
      </c>
      <c r="Q13" s="97" t="s">
        <v>60</v>
      </c>
      <c r="R13" s="97" t="s">
        <v>24</v>
      </c>
      <c r="S13" s="97" t="s">
        <v>72</v>
      </c>
      <c r="T13" s="97" t="s">
        <v>24</v>
      </c>
      <c r="U13" s="97" t="s">
        <v>24</v>
      </c>
      <c r="V13" s="97" t="s">
        <v>24</v>
      </c>
      <c r="W13" s="97" t="s">
        <v>24</v>
      </c>
      <c r="X13" s="97" t="s">
        <v>60</v>
      </c>
      <c r="Y13" s="98" t="s">
        <v>24</v>
      </c>
    </row>
    <row r="14" spans="1:25" s="15" customFormat="1" ht="20.100000000000001" customHeight="1">
      <c r="A14" s="182" t="s">
        <v>73</v>
      </c>
      <c r="B14" s="20" t="s">
        <v>62</v>
      </c>
      <c r="C14" s="97">
        <v>7</v>
      </c>
      <c r="D14" s="97" t="s">
        <v>24</v>
      </c>
      <c r="E14" s="97">
        <v>1</v>
      </c>
      <c r="F14" s="97">
        <v>4</v>
      </c>
      <c r="G14" s="97" t="s">
        <v>24</v>
      </c>
      <c r="H14" s="97" t="s">
        <v>24</v>
      </c>
      <c r="I14" s="97" t="s">
        <v>24</v>
      </c>
      <c r="J14" s="97">
        <v>1</v>
      </c>
      <c r="K14" s="97" t="s">
        <v>24</v>
      </c>
      <c r="L14" s="97" t="s">
        <v>24</v>
      </c>
      <c r="M14" s="97" t="s">
        <v>24</v>
      </c>
      <c r="N14" s="97" t="s">
        <v>24</v>
      </c>
      <c r="O14" s="97" t="s">
        <v>24</v>
      </c>
      <c r="P14" s="97" t="s">
        <v>24</v>
      </c>
      <c r="Q14" s="97" t="s">
        <v>24</v>
      </c>
      <c r="R14" s="97" t="s">
        <v>24</v>
      </c>
      <c r="S14" s="97">
        <v>1</v>
      </c>
      <c r="T14" s="97" t="s">
        <v>24</v>
      </c>
      <c r="U14" s="97" t="s">
        <v>24</v>
      </c>
      <c r="V14" s="97" t="s">
        <v>24</v>
      </c>
      <c r="W14" s="97" t="s">
        <v>24</v>
      </c>
      <c r="X14" s="97" t="s">
        <v>24</v>
      </c>
      <c r="Y14" s="98" t="s">
        <v>24</v>
      </c>
    </row>
    <row r="15" spans="1:25" s="15" customFormat="1" ht="20.100000000000001" customHeight="1">
      <c r="A15" s="182"/>
      <c r="B15" s="20" t="s">
        <v>44</v>
      </c>
      <c r="C15" s="97">
        <v>1</v>
      </c>
      <c r="D15" s="97" t="s">
        <v>24</v>
      </c>
      <c r="E15" s="97" t="s">
        <v>24</v>
      </c>
      <c r="F15" s="97">
        <v>1</v>
      </c>
      <c r="G15" s="97" t="s">
        <v>24</v>
      </c>
      <c r="H15" s="97" t="s">
        <v>24</v>
      </c>
      <c r="I15" s="97" t="s">
        <v>24</v>
      </c>
      <c r="J15" s="97" t="s">
        <v>24</v>
      </c>
      <c r="K15" s="97" t="s">
        <v>24</v>
      </c>
      <c r="L15" s="97" t="s">
        <v>24</v>
      </c>
      <c r="M15" s="97" t="s">
        <v>24</v>
      </c>
      <c r="N15" s="97" t="s">
        <v>24</v>
      </c>
      <c r="O15" s="97" t="s">
        <v>24</v>
      </c>
      <c r="P15" s="97" t="s">
        <v>24</v>
      </c>
      <c r="Q15" s="97" t="s">
        <v>24</v>
      </c>
      <c r="R15" s="97" t="s">
        <v>24</v>
      </c>
      <c r="S15" s="97" t="s">
        <v>24</v>
      </c>
      <c r="T15" s="97" t="s">
        <v>24</v>
      </c>
      <c r="U15" s="97" t="s">
        <v>24</v>
      </c>
      <c r="V15" s="97" t="s">
        <v>24</v>
      </c>
      <c r="W15" s="97" t="s">
        <v>24</v>
      </c>
      <c r="X15" s="97" t="s">
        <v>24</v>
      </c>
      <c r="Y15" s="98" t="s">
        <v>24</v>
      </c>
    </row>
    <row r="16" spans="1:25" s="15" customFormat="1" ht="20.100000000000001" customHeight="1">
      <c r="A16" s="182"/>
      <c r="B16" s="20" t="s">
        <v>45</v>
      </c>
      <c r="C16" s="97" t="s">
        <v>74</v>
      </c>
      <c r="D16" s="97" t="s">
        <v>24</v>
      </c>
      <c r="E16" s="97" t="s">
        <v>24</v>
      </c>
      <c r="F16" s="97" t="s">
        <v>69</v>
      </c>
      <c r="G16" s="97" t="s">
        <v>24</v>
      </c>
      <c r="H16" s="97" t="s">
        <v>24</v>
      </c>
      <c r="I16" s="97" t="s">
        <v>24</v>
      </c>
      <c r="J16" s="97" t="s">
        <v>24</v>
      </c>
      <c r="K16" s="97" t="s">
        <v>24</v>
      </c>
      <c r="L16" s="97" t="s">
        <v>24</v>
      </c>
      <c r="M16" s="97" t="s">
        <v>24</v>
      </c>
      <c r="N16" s="97" t="s">
        <v>24</v>
      </c>
      <c r="O16" s="97" t="s">
        <v>24</v>
      </c>
      <c r="P16" s="97" t="s">
        <v>24</v>
      </c>
      <c r="Q16" s="97" t="s">
        <v>24</v>
      </c>
      <c r="R16" s="97" t="s">
        <v>24</v>
      </c>
      <c r="S16" s="97" t="s">
        <v>24</v>
      </c>
      <c r="T16" s="97" t="s">
        <v>24</v>
      </c>
      <c r="U16" s="97" t="s">
        <v>24</v>
      </c>
      <c r="V16" s="97" t="s">
        <v>24</v>
      </c>
      <c r="W16" s="97" t="s">
        <v>24</v>
      </c>
      <c r="X16" s="97" t="s">
        <v>24</v>
      </c>
      <c r="Y16" s="98" t="s">
        <v>24</v>
      </c>
    </row>
    <row r="17" spans="1:25" s="15" customFormat="1" ht="20.100000000000001" customHeight="1">
      <c r="A17" s="180" t="s">
        <v>75</v>
      </c>
      <c r="B17" s="20" t="s">
        <v>62</v>
      </c>
      <c r="C17" s="97">
        <v>302</v>
      </c>
      <c r="D17" s="97">
        <v>78</v>
      </c>
      <c r="E17" s="97">
        <v>96</v>
      </c>
      <c r="F17" s="97">
        <v>24</v>
      </c>
      <c r="G17" s="97">
        <v>21</v>
      </c>
      <c r="H17" s="97">
        <v>10</v>
      </c>
      <c r="I17" s="97">
        <v>33</v>
      </c>
      <c r="J17" s="97">
        <v>13</v>
      </c>
      <c r="K17" s="97">
        <v>3</v>
      </c>
      <c r="L17" s="97">
        <v>1</v>
      </c>
      <c r="M17" s="97">
        <v>5</v>
      </c>
      <c r="N17" s="97">
        <v>3</v>
      </c>
      <c r="O17" s="97">
        <v>6</v>
      </c>
      <c r="P17" s="97" t="s">
        <v>24</v>
      </c>
      <c r="Q17" s="97">
        <v>6</v>
      </c>
      <c r="R17" s="97" t="s">
        <v>24</v>
      </c>
      <c r="S17" s="97" t="s">
        <v>24</v>
      </c>
      <c r="T17" s="97" t="s">
        <v>24</v>
      </c>
      <c r="U17" s="97">
        <v>3</v>
      </c>
      <c r="V17" s="97" t="s">
        <v>24</v>
      </c>
      <c r="W17" s="97" t="s">
        <v>24</v>
      </c>
      <c r="X17" s="97" t="s">
        <v>24</v>
      </c>
      <c r="Y17" s="98" t="s">
        <v>24</v>
      </c>
    </row>
    <row r="18" spans="1:25" s="15" customFormat="1" ht="20.100000000000001" customHeight="1">
      <c r="A18" s="181"/>
      <c r="B18" s="20" t="s">
        <v>44</v>
      </c>
      <c r="C18" s="97">
        <v>87</v>
      </c>
      <c r="D18" s="97">
        <v>16</v>
      </c>
      <c r="E18" s="97">
        <v>13</v>
      </c>
      <c r="F18" s="97">
        <v>1</v>
      </c>
      <c r="G18" s="97">
        <v>9</v>
      </c>
      <c r="H18" s="97">
        <v>6</v>
      </c>
      <c r="I18" s="97">
        <v>32</v>
      </c>
      <c r="J18" s="97">
        <v>6</v>
      </c>
      <c r="K18" s="97" t="s">
        <v>24</v>
      </c>
      <c r="L18" s="97" t="s">
        <v>24</v>
      </c>
      <c r="M18" s="97">
        <v>3</v>
      </c>
      <c r="N18" s="97" t="s">
        <v>24</v>
      </c>
      <c r="O18" s="97" t="s">
        <v>24</v>
      </c>
      <c r="P18" s="97" t="s">
        <v>24</v>
      </c>
      <c r="Q18" s="97">
        <v>1</v>
      </c>
      <c r="R18" s="97" t="s">
        <v>24</v>
      </c>
      <c r="S18" s="97" t="s">
        <v>24</v>
      </c>
      <c r="T18" s="97" t="s">
        <v>24</v>
      </c>
      <c r="U18" s="97" t="s">
        <v>24</v>
      </c>
      <c r="V18" s="97" t="s">
        <v>24</v>
      </c>
      <c r="W18" s="97" t="s">
        <v>24</v>
      </c>
      <c r="X18" s="97" t="s">
        <v>24</v>
      </c>
      <c r="Y18" s="98" t="s">
        <v>24</v>
      </c>
    </row>
    <row r="19" spans="1:25" s="15" customFormat="1" ht="20.100000000000001" customHeight="1">
      <c r="A19" s="185"/>
      <c r="B19" s="20" t="s">
        <v>45</v>
      </c>
      <c r="C19" s="97" t="s">
        <v>76</v>
      </c>
      <c r="D19" s="97" t="s">
        <v>77</v>
      </c>
      <c r="E19" s="97" t="s">
        <v>78</v>
      </c>
      <c r="F19" s="97" t="s">
        <v>79</v>
      </c>
      <c r="G19" s="97" t="s">
        <v>80</v>
      </c>
      <c r="H19" s="97" t="s">
        <v>81</v>
      </c>
      <c r="I19" s="97" t="s">
        <v>82</v>
      </c>
      <c r="J19" s="97" t="s">
        <v>83</v>
      </c>
      <c r="K19" s="97" t="s">
        <v>24</v>
      </c>
      <c r="L19" s="97" t="s">
        <v>24</v>
      </c>
      <c r="M19" s="97" t="s">
        <v>81</v>
      </c>
      <c r="N19" s="97" t="s">
        <v>24</v>
      </c>
      <c r="O19" s="97" t="s">
        <v>24</v>
      </c>
      <c r="P19" s="97" t="s">
        <v>24</v>
      </c>
      <c r="Q19" s="97" t="s">
        <v>84</v>
      </c>
      <c r="R19" s="97" t="s">
        <v>24</v>
      </c>
      <c r="S19" s="97" t="s">
        <v>24</v>
      </c>
      <c r="T19" s="97" t="s">
        <v>24</v>
      </c>
      <c r="U19" s="97" t="s">
        <v>24</v>
      </c>
      <c r="V19" s="97" t="s">
        <v>24</v>
      </c>
      <c r="W19" s="97" t="s">
        <v>24</v>
      </c>
      <c r="X19" s="97" t="s">
        <v>24</v>
      </c>
      <c r="Y19" s="98" t="s">
        <v>24</v>
      </c>
    </row>
    <row r="20" spans="1:25" s="15" customFormat="1" ht="20.100000000000001" customHeight="1">
      <c r="A20" s="182" t="s">
        <v>85</v>
      </c>
      <c r="B20" s="20" t="s">
        <v>62</v>
      </c>
      <c r="C20" s="97">
        <v>2</v>
      </c>
      <c r="D20" s="97" t="s">
        <v>24</v>
      </c>
      <c r="E20" s="97" t="s">
        <v>24</v>
      </c>
      <c r="F20" s="97" t="s">
        <v>24</v>
      </c>
      <c r="G20" s="97" t="s">
        <v>24</v>
      </c>
      <c r="H20" s="97" t="s">
        <v>24</v>
      </c>
      <c r="I20" s="97" t="s">
        <v>24</v>
      </c>
      <c r="J20" s="97" t="s">
        <v>24</v>
      </c>
      <c r="K20" s="97" t="s">
        <v>24</v>
      </c>
      <c r="L20" s="97" t="s">
        <v>24</v>
      </c>
      <c r="M20" s="97" t="s">
        <v>24</v>
      </c>
      <c r="N20" s="97" t="s">
        <v>24</v>
      </c>
      <c r="O20" s="97" t="s">
        <v>24</v>
      </c>
      <c r="P20" s="97" t="s">
        <v>24</v>
      </c>
      <c r="Q20" s="97">
        <v>2</v>
      </c>
      <c r="R20" s="97" t="s">
        <v>24</v>
      </c>
      <c r="S20" s="97" t="s">
        <v>24</v>
      </c>
      <c r="T20" s="97" t="s">
        <v>24</v>
      </c>
      <c r="U20" s="97" t="s">
        <v>24</v>
      </c>
      <c r="V20" s="97" t="s">
        <v>24</v>
      </c>
      <c r="W20" s="97" t="s">
        <v>24</v>
      </c>
      <c r="X20" s="97" t="s">
        <v>24</v>
      </c>
      <c r="Y20" s="98" t="s">
        <v>24</v>
      </c>
    </row>
    <row r="21" spans="1:25" s="15" customFormat="1" ht="20.100000000000001" customHeight="1">
      <c r="A21" s="182"/>
      <c r="B21" s="20" t="s">
        <v>44</v>
      </c>
      <c r="C21" s="97" t="s">
        <v>24</v>
      </c>
      <c r="D21" s="97" t="s">
        <v>24</v>
      </c>
      <c r="E21" s="97" t="s">
        <v>24</v>
      </c>
      <c r="F21" s="97" t="s">
        <v>24</v>
      </c>
      <c r="G21" s="97" t="s">
        <v>24</v>
      </c>
      <c r="H21" s="97" t="s">
        <v>24</v>
      </c>
      <c r="I21" s="97" t="s">
        <v>24</v>
      </c>
      <c r="J21" s="97" t="s">
        <v>24</v>
      </c>
      <c r="K21" s="97" t="s">
        <v>24</v>
      </c>
      <c r="L21" s="97" t="s">
        <v>24</v>
      </c>
      <c r="M21" s="97" t="s">
        <v>24</v>
      </c>
      <c r="N21" s="97" t="s">
        <v>24</v>
      </c>
      <c r="O21" s="97" t="s">
        <v>24</v>
      </c>
      <c r="P21" s="97" t="s">
        <v>24</v>
      </c>
      <c r="Q21" s="97" t="s">
        <v>24</v>
      </c>
      <c r="R21" s="97" t="s">
        <v>24</v>
      </c>
      <c r="S21" s="97" t="s">
        <v>24</v>
      </c>
      <c r="T21" s="97" t="s">
        <v>24</v>
      </c>
      <c r="U21" s="97" t="s">
        <v>24</v>
      </c>
      <c r="V21" s="97" t="s">
        <v>24</v>
      </c>
      <c r="W21" s="97" t="s">
        <v>24</v>
      </c>
      <c r="X21" s="97" t="s">
        <v>24</v>
      </c>
      <c r="Y21" s="98" t="s">
        <v>24</v>
      </c>
    </row>
    <row r="22" spans="1:25" s="15" customFormat="1" ht="20.100000000000001" customHeight="1">
      <c r="A22" s="182"/>
      <c r="B22" s="20" t="s">
        <v>45</v>
      </c>
      <c r="C22" s="97" t="s">
        <v>24</v>
      </c>
      <c r="D22" s="97" t="s">
        <v>24</v>
      </c>
      <c r="E22" s="97" t="s">
        <v>24</v>
      </c>
      <c r="F22" s="97" t="s">
        <v>24</v>
      </c>
      <c r="G22" s="97" t="s">
        <v>24</v>
      </c>
      <c r="H22" s="97" t="s">
        <v>24</v>
      </c>
      <c r="I22" s="97" t="s">
        <v>24</v>
      </c>
      <c r="J22" s="97" t="s">
        <v>24</v>
      </c>
      <c r="K22" s="97" t="s">
        <v>24</v>
      </c>
      <c r="L22" s="97" t="s">
        <v>24</v>
      </c>
      <c r="M22" s="97" t="s">
        <v>24</v>
      </c>
      <c r="N22" s="97" t="s">
        <v>24</v>
      </c>
      <c r="O22" s="97" t="s">
        <v>24</v>
      </c>
      <c r="P22" s="97" t="s">
        <v>24</v>
      </c>
      <c r="Q22" s="97" t="s">
        <v>24</v>
      </c>
      <c r="R22" s="97" t="s">
        <v>24</v>
      </c>
      <c r="S22" s="97" t="s">
        <v>24</v>
      </c>
      <c r="T22" s="97" t="s">
        <v>24</v>
      </c>
      <c r="U22" s="97" t="s">
        <v>24</v>
      </c>
      <c r="V22" s="97" t="s">
        <v>24</v>
      </c>
      <c r="W22" s="97" t="s">
        <v>24</v>
      </c>
      <c r="X22" s="97" t="s">
        <v>24</v>
      </c>
      <c r="Y22" s="98" t="s">
        <v>24</v>
      </c>
    </row>
    <row r="23" spans="1:25" s="15" customFormat="1" ht="20.100000000000001" customHeight="1">
      <c r="A23" s="180" t="s">
        <v>86</v>
      </c>
      <c r="B23" s="20" t="s">
        <v>62</v>
      </c>
      <c r="C23" s="97" t="s">
        <v>24</v>
      </c>
      <c r="D23" s="97" t="s">
        <v>24</v>
      </c>
      <c r="E23" s="97" t="s">
        <v>24</v>
      </c>
      <c r="F23" s="97" t="s">
        <v>24</v>
      </c>
      <c r="G23" s="97" t="s">
        <v>24</v>
      </c>
      <c r="H23" s="97" t="s">
        <v>24</v>
      </c>
      <c r="I23" s="97" t="s">
        <v>24</v>
      </c>
      <c r="J23" s="97" t="s">
        <v>24</v>
      </c>
      <c r="K23" s="97" t="s">
        <v>24</v>
      </c>
      <c r="L23" s="97" t="s">
        <v>24</v>
      </c>
      <c r="M23" s="97" t="s">
        <v>24</v>
      </c>
      <c r="N23" s="97" t="s">
        <v>24</v>
      </c>
      <c r="O23" s="97" t="s">
        <v>24</v>
      </c>
      <c r="P23" s="97" t="s">
        <v>24</v>
      </c>
      <c r="Q23" s="97" t="s">
        <v>24</v>
      </c>
      <c r="R23" s="97" t="s">
        <v>24</v>
      </c>
      <c r="S23" s="97" t="s">
        <v>24</v>
      </c>
      <c r="T23" s="97" t="s">
        <v>24</v>
      </c>
      <c r="U23" s="97" t="s">
        <v>24</v>
      </c>
      <c r="V23" s="97" t="s">
        <v>24</v>
      </c>
      <c r="W23" s="97" t="s">
        <v>24</v>
      </c>
      <c r="X23" s="97" t="s">
        <v>24</v>
      </c>
      <c r="Y23" s="98" t="s">
        <v>24</v>
      </c>
    </row>
    <row r="24" spans="1:25" s="15" customFormat="1" ht="20.100000000000001" customHeight="1">
      <c r="A24" s="181"/>
      <c r="B24" s="20" t="s">
        <v>44</v>
      </c>
      <c r="C24" s="97" t="s">
        <v>24</v>
      </c>
      <c r="D24" s="97" t="s">
        <v>24</v>
      </c>
      <c r="E24" s="97" t="s">
        <v>24</v>
      </c>
      <c r="F24" s="97" t="s">
        <v>24</v>
      </c>
      <c r="G24" s="97" t="s">
        <v>24</v>
      </c>
      <c r="H24" s="97" t="s">
        <v>24</v>
      </c>
      <c r="I24" s="97" t="s">
        <v>24</v>
      </c>
      <c r="J24" s="97" t="s">
        <v>24</v>
      </c>
      <c r="K24" s="97" t="s">
        <v>24</v>
      </c>
      <c r="L24" s="97" t="s">
        <v>24</v>
      </c>
      <c r="M24" s="97" t="s">
        <v>24</v>
      </c>
      <c r="N24" s="97" t="s">
        <v>24</v>
      </c>
      <c r="O24" s="97" t="s">
        <v>24</v>
      </c>
      <c r="P24" s="97" t="s">
        <v>24</v>
      </c>
      <c r="Q24" s="97" t="s">
        <v>24</v>
      </c>
      <c r="R24" s="97" t="s">
        <v>24</v>
      </c>
      <c r="S24" s="97" t="s">
        <v>24</v>
      </c>
      <c r="T24" s="97" t="s">
        <v>24</v>
      </c>
      <c r="U24" s="97" t="s">
        <v>24</v>
      </c>
      <c r="V24" s="97" t="s">
        <v>24</v>
      </c>
      <c r="W24" s="97" t="s">
        <v>24</v>
      </c>
      <c r="X24" s="97" t="s">
        <v>24</v>
      </c>
      <c r="Y24" s="98" t="s">
        <v>24</v>
      </c>
    </row>
    <row r="25" spans="1:25" s="15" customFormat="1" ht="20.100000000000001" customHeight="1">
      <c r="A25" s="181"/>
      <c r="B25" s="20" t="s">
        <v>45</v>
      </c>
      <c r="C25" s="97" t="s">
        <v>24</v>
      </c>
      <c r="D25" s="97" t="s">
        <v>24</v>
      </c>
      <c r="E25" s="97" t="s">
        <v>24</v>
      </c>
      <c r="F25" s="97" t="s">
        <v>24</v>
      </c>
      <c r="G25" s="97" t="s">
        <v>24</v>
      </c>
      <c r="H25" s="97" t="s">
        <v>24</v>
      </c>
      <c r="I25" s="97" t="s">
        <v>24</v>
      </c>
      <c r="J25" s="97" t="s">
        <v>24</v>
      </c>
      <c r="K25" s="97" t="s">
        <v>24</v>
      </c>
      <c r="L25" s="97" t="s">
        <v>24</v>
      </c>
      <c r="M25" s="97" t="s">
        <v>24</v>
      </c>
      <c r="N25" s="97" t="s">
        <v>24</v>
      </c>
      <c r="O25" s="97" t="s">
        <v>24</v>
      </c>
      <c r="P25" s="97" t="s">
        <v>24</v>
      </c>
      <c r="Q25" s="97" t="s">
        <v>24</v>
      </c>
      <c r="R25" s="97" t="s">
        <v>24</v>
      </c>
      <c r="S25" s="97" t="s">
        <v>24</v>
      </c>
      <c r="T25" s="97" t="s">
        <v>24</v>
      </c>
      <c r="U25" s="97" t="s">
        <v>24</v>
      </c>
      <c r="V25" s="97" t="s">
        <v>24</v>
      </c>
      <c r="W25" s="97" t="s">
        <v>24</v>
      </c>
      <c r="X25" s="97" t="s">
        <v>24</v>
      </c>
      <c r="Y25" s="98" t="s">
        <v>24</v>
      </c>
    </row>
    <row r="26" spans="1:25" s="15" customFormat="1" ht="20.100000000000001" customHeight="1">
      <c r="A26" s="182" t="s">
        <v>87</v>
      </c>
      <c r="B26" s="20" t="s">
        <v>62</v>
      </c>
      <c r="C26" s="97" t="s">
        <v>24</v>
      </c>
      <c r="D26" s="97" t="s">
        <v>24</v>
      </c>
      <c r="E26" s="97" t="s">
        <v>24</v>
      </c>
      <c r="F26" s="97" t="s">
        <v>24</v>
      </c>
      <c r="G26" s="97" t="s">
        <v>24</v>
      </c>
      <c r="H26" s="97" t="s">
        <v>24</v>
      </c>
      <c r="I26" s="97" t="s">
        <v>24</v>
      </c>
      <c r="J26" s="97" t="s">
        <v>24</v>
      </c>
      <c r="K26" s="97" t="s">
        <v>24</v>
      </c>
      <c r="L26" s="97" t="s">
        <v>24</v>
      </c>
      <c r="M26" s="97" t="s">
        <v>24</v>
      </c>
      <c r="N26" s="97" t="s">
        <v>24</v>
      </c>
      <c r="O26" s="97" t="s">
        <v>24</v>
      </c>
      <c r="P26" s="97" t="s">
        <v>24</v>
      </c>
      <c r="Q26" s="97" t="s">
        <v>24</v>
      </c>
      <c r="R26" s="97" t="s">
        <v>24</v>
      </c>
      <c r="S26" s="97" t="s">
        <v>24</v>
      </c>
      <c r="T26" s="97" t="s">
        <v>24</v>
      </c>
      <c r="U26" s="97" t="s">
        <v>24</v>
      </c>
      <c r="V26" s="97" t="s">
        <v>24</v>
      </c>
      <c r="W26" s="97" t="s">
        <v>24</v>
      </c>
      <c r="X26" s="97" t="s">
        <v>24</v>
      </c>
      <c r="Y26" s="98" t="s">
        <v>24</v>
      </c>
    </row>
    <row r="27" spans="1:25" s="15" customFormat="1" ht="20.100000000000001" customHeight="1">
      <c r="A27" s="182"/>
      <c r="B27" s="20" t="s">
        <v>44</v>
      </c>
      <c r="C27" s="97" t="s">
        <v>24</v>
      </c>
      <c r="D27" s="97" t="s">
        <v>24</v>
      </c>
      <c r="E27" s="97" t="s">
        <v>24</v>
      </c>
      <c r="F27" s="97" t="s">
        <v>24</v>
      </c>
      <c r="G27" s="97" t="s">
        <v>24</v>
      </c>
      <c r="H27" s="97" t="s">
        <v>24</v>
      </c>
      <c r="I27" s="97" t="s">
        <v>24</v>
      </c>
      <c r="J27" s="97" t="s">
        <v>24</v>
      </c>
      <c r="K27" s="97" t="s">
        <v>24</v>
      </c>
      <c r="L27" s="97" t="s">
        <v>24</v>
      </c>
      <c r="M27" s="97" t="s">
        <v>24</v>
      </c>
      <c r="N27" s="97" t="s">
        <v>24</v>
      </c>
      <c r="O27" s="97" t="s">
        <v>24</v>
      </c>
      <c r="P27" s="97" t="s">
        <v>24</v>
      </c>
      <c r="Q27" s="97" t="s">
        <v>24</v>
      </c>
      <c r="R27" s="97" t="s">
        <v>24</v>
      </c>
      <c r="S27" s="97" t="s">
        <v>24</v>
      </c>
      <c r="T27" s="97" t="s">
        <v>24</v>
      </c>
      <c r="U27" s="97" t="s">
        <v>24</v>
      </c>
      <c r="V27" s="97" t="s">
        <v>24</v>
      </c>
      <c r="W27" s="97" t="s">
        <v>24</v>
      </c>
      <c r="X27" s="97" t="s">
        <v>24</v>
      </c>
      <c r="Y27" s="98" t="s">
        <v>24</v>
      </c>
    </row>
    <row r="28" spans="1:25" s="15" customFormat="1" ht="20.100000000000001" customHeight="1">
      <c r="A28" s="182"/>
      <c r="B28" s="20" t="s">
        <v>45</v>
      </c>
      <c r="C28" s="97" t="s">
        <v>24</v>
      </c>
      <c r="D28" s="97" t="s">
        <v>24</v>
      </c>
      <c r="E28" s="97" t="s">
        <v>24</v>
      </c>
      <c r="F28" s="97" t="s">
        <v>24</v>
      </c>
      <c r="G28" s="97" t="s">
        <v>24</v>
      </c>
      <c r="H28" s="97" t="s">
        <v>24</v>
      </c>
      <c r="I28" s="97" t="s">
        <v>24</v>
      </c>
      <c r="J28" s="97" t="s">
        <v>24</v>
      </c>
      <c r="K28" s="97" t="s">
        <v>24</v>
      </c>
      <c r="L28" s="97" t="s">
        <v>24</v>
      </c>
      <c r="M28" s="97" t="s">
        <v>24</v>
      </c>
      <c r="N28" s="97" t="s">
        <v>24</v>
      </c>
      <c r="O28" s="97" t="s">
        <v>24</v>
      </c>
      <c r="P28" s="97" t="s">
        <v>24</v>
      </c>
      <c r="Q28" s="97" t="s">
        <v>24</v>
      </c>
      <c r="R28" s="97" t="s">
        <v>24</v>
      </c>
      <c r="S28" s="97" t="s">
        <v>24</v>
      </c>
      <c r="T28" s="97" t="s">
        <v>24</v>
      </c>
      <c r="U28" s="97" t="s">
        <v>24</v>
      </c>
      <c r="V28" s="97" t="s">
        <v>24</v>
      </c>
      <c r="W28" s="97" t="s">
        <v>24</v>
      </c>
      <c r="X28" s="97" t="s">
        <v>24</v>
      </c>
      <c r="Y28" s="98" t="s">
        <v>24</v>
      </c>
    </row>
    <row r="29" spans="1:25" s="15" customFormat="1" ht="20.100000000000001" customHeight="1">
      <c r="A29" s="182" t="s">
        <v>88</v>
      </c>
      <c r="B29" s="20" t="s">
        <v>62</v>
      </c>
      <c r="C29" s="97">
        <v>191</v>
      </c>
      <c r="D29" s="97">
        <v>8</v>
      </c>
      <c r="E29" s="97">
        <v>4</v>
      </c>
      <c r="F29" s="97">
        <v>4</v>
      </c>
      <c r="G29" s="97">
        <v>16</v>
      </c>
      <c r="H29" s="97">
        <v>24</v>
      </c>
      <c r="I29" s="97">
        <v>37</v>
      </c>
      <c r="J29" s="97">
        <v>10</v>
      </c>
      <c r="K29" s="97" t="s">
        <v>24</v>
      </c>
      <c r="L29" s="97">
        <v>1</v>
      </c>
      <c r="M29" s="97">
        <v>2</v>
      </c>
      <c r="N29" s="97" t="s">
        <v>24</v>
      </c>
      <c r="O29" s="97">
        <v>63</v>
      </c>
      <c r="P29" s="97">
        <v>2</v>
      </c>
      <c r="Q29" s="97">
        <v>14</v>
      </c>
      <c r="R29" s="97" t="s">
        <v>24</v>
      </c>
      <c r="S29" s="97">
        <v>4</v>
      </c>
      <c r="T29" s="97" t="s">
        <v>24</v>
      </c>
      <c r="U29" s="97">
        <v>1</v>
      </c>
      <c r="V29" s="97">
        <v>1</v>
      </c>
      <c r="W29" s="97" t="s">
        <v>24</v>
      </c>
      <c r="X29" s="97" t="s">
        <v>24</v>
      </c>
      <c r="Y29" s="98" t="s">
        <v>24</v>
      </c>
    </row>
    <row r="30" spans="1:25" s="15" customFormat="1" ht="20.100000000000001" customHeight="1">
      <c r="A30" s="182"/>
      <c r="B30" s="20" t="s">
        <v>44</v>
      </c>
      <c r="C30" s="97">
        <v>21</v>
      </c>
      <c r="D30" s="97" t="s">
        <v>24</v>
      </c>
      <c r="E30" s="97" t="s">
        <v>24</v>
      </c>
      <c r="F30" s="97">
        <v>3</v>
      </c>
      <c r="G30" s="97" t="s">
        <v>24</v>
      </c>
      <c r="H30" s="97" t="s">
        <v>24</v>
      </c>
      <c r="I30" s="97" t="s">
        <v>24</v>
      </c>
      <c r="J30" s="97" t="s">
        <v>24</v>
      </c>
      <c r="K30" s="97" t="s">
        <v>24</v>
      </c>
      <c r="L30" s="97" t="s">
        <v>24</v>
      </c>
      <c r="M30" s="97" t="s">
        <v>24</v>
      </c>
      <c r="N30" s="97" t="s">
        <v>24</v>
      </c>
      <c r="O30" s="97">
        <v>11</v>
      </c>
      <c r="P30" s="97" t="s">
        <v>24</v>
      </c>
      <c r="Q30" s="97">
        <v>6</v>
      </c>
      <c r="R30" s="97" t="s">
        <v>24</v>
      </c>
      <c r="S30" s="97" t="s">
        <v>24</v>
      </c>
      <c r="T30" s="97" t="s">
        <v>24</v>
      </c>
      <c r="U30" s="97" t="s">
        <v>24</v>
      </c>
      <c r="V30" s="97" t="s">
        <v>24</v>
      </c>
      <c r="W30" s="97">
        <v>1</v>
      </c>
      <c r="X30" s="97" t="s">
        <v>24</v>
      </c>
      <c r="Y30" s="98" t="s">
        <v>24</v>
      </c>
    </row>
    <row r="31" spans="1:25" s="15" customFormat="1" ht="20.100000000000001" customHeight="1">
      <c r="A31" s="182"/>
      <c r="B31" s="20" t="s">
        <v>45</v>
      </c>
      <c r="C31" s="97" t="s">
        <v>89</v>
      </c>
      <c r="D31" s="97" t="s">
        <v>24</v>
      </c>
      <c r="E31" s="97" t="s">
        <v>24</v>
      </c>
      <c r="F31" s="97" t="s">
        <v>90</v>
      </c>
      <c r="G31" s="97" t="s">
        <v>24</v>
      </c>
      <c r="H31" s="97" t="s">
        <v>24</v>
      </c>
      <c r="I31" s="97" t="s">
        <v>24</v>
      </c>
      <c r="J31" s="97" t="s">
        <v>24</v>
      </c>
      <c r="K31" s="97" t="s">
        <v>24</v>
      </c>
      <c r="L31" s="97" t="s">
        <v>24</v>
      </c>
      <c r="M31" s="97" t="s">
        <v>24</v>
      </c>
      <c r="N31" s="97" t="s">
        <v>24</v>
      </c>
      <c r="O31" s="97" t="s">
        <v>91</v>
      </c>
      <c r="P31" s="97" t="s">
        <v>24</v>
      </c>
      <c r="Q31" s="97" t="s">
        <v>80</v>
      </c>
      <c r="R31" s="97" t="s">
        <v>24</v>
      </c>
      <c r="S31" s="97" t="s">
        <v>24</v>
      </c>
      <c r="T31" s="97" t="s">
        <v>24</v>
      </c>
      <c r="U31" s="97" t="s">
        <v>24</v>
      </c>
      <c r="V31" s="97" t="s">
        <v>24</v>
      </c>
      <c r="W31" s="97" t="s">
        <v>60</v>
      </c>
      <c r="X31" s="97" t="s">
        <v>24</v>
      </c>
      <c r="Y31" s="98" t="s">
        <v>24</v>
      </c>
    </row>
    <row r="32" spans="1:25" s="15" customFormat="1" ht="20.100000000000001" customHeight="1">
      <c r="A32" s="182" t="s">
        <v>92</v>
      </c>
      <c r="B32" s="20" t="s">
        <v>62</v>
      </c>
      <c r="C32" s="97" t="s">
        <v>24</v>
      </c>
      <c r="D32" s="97" t="s">
        <v>24</v>
      </c>
      <c r="E32" s="97" t="s">
        <v>24</v>
      </c>
      <c r="F32" s="97" t="s">
        <v>24</v>
      </c>
      <c r="G32" s="97" t="s">
        <v>24</v>
      </c>
      <c r="H32" s="97" t="s">
        <v>24</v>
      </c>
      <c r="I32" s="97" t="s">
        <v>24</v>
      </c>
      <c r="J32" s="97" t="s">
        <v>24</v>
      </c>
      <c r="K32" s="97" t="s">
        <v>24</v>
      </c>
      <c r="L32" s="97" t="s">
        <v>24</v>
      </c>
      <c r="M32" s="97" t="s">
        <v>24</v>
      </c>
      <c r="N32" s="97" t="s">
        <v>24</v>
      </c>
      <c r="O32" s="97" t="s">
        <v>24</v>
      </c>
      <c r="P32" s="97" t="s">
        <v>24</v>
      </c>
      <c r="Q32" s="97" t="s">
        <v>24</v>
      </c>
      <c r="R32" s="97" t="s">
        <v>24</v>
      </c>
      <c r="S32" s="97" t="s">
        <v>24</v>
      </c>
      <c r="T32" s="97" t="s">
        <v>24</v>
      </c>
      <c r="U32" s="97" t="s">
        <v>24</v>
      </c>
      <c r="V32" s="97" t="s">
        <v>24</v>
      </c>
      <c r="W32" s="97" t="s">
        <v>24</v>
      </c>
      <c r="X32" s="97" t="s">
        <v>24</v>
      </c>
      <c r="Y32" s="98" t="s">
        <v>24</v>
      </c>
    </row>
    <row r="33" spans="1:43" s="15" customFormat="1" ht="20.100000000000001" customHeight="1">
      <c r="A33" s="182"/>
      <c r="B33" s="20" t="s">
        <v>44</v>
      </c>
      <c r="C33" s="97" t="s">
        <v>24</v>
      </c>
      <c r="D33" s="97" t="s">
        <v>24</v>
      </c>
      <c r="E33" s="97" t="s">
        <v>24</v>
      </c>
      <c r="F33" s="97" t="s">
        <v>24</v>
      </c>
      <c r="G33" s="97" t="s">
        <v>24</v>
      </c>
      <c r="H33" s="97" t="s">
        <v>24</v>
      </c>
      <c r="I33" s="97" t="s">
        <v>24</v>
      </c>
      <c r="J33" s="97" t="s">
        <v>24</v>
      </c>
      <c r="K33" s="97" t="s">
        <v>24</v>
      </c>
      <c r="L33" s="97" t="s">
        <v>24</v>
      </c>
      <c r="M33" s="97" t="s">
        <v>24</v>
      </c>
      <c r="N33" s="97" t="s">
        <v>24</v>
      </c>
      <c r="O33" s="97" t="s">
        <v>24</v>
      </c>
      <c r="P33" s="97" t="s">
        <v>24</v>
      </c>
      <c r="Q33" s="97" t="s">
        <v>24</v>
      </c>
      <c r="R33" s="97" t="s">
        <v>24</v>
      </c>
      <c r="S33" s="97" t="s">
        <v>24</v>
      </c>
      <c r="T33" s="97" t="s">
        <v>24</v>
      </c>
      <c r="U33" s="97" t="s">
        <v>24</v>
      </c>
      <c r="V33" s="97" t="s">
        <v>24</v>
      </c>
      <c r="W33" s="97" t="s">
        <v>24</v>
      </c>
      <c r="X33" s="97" t="s">
        <v>24</v>
      </c>
      <c r="Y33" s="98" t="s">
        <v>24</v>
      </c>
    </row>
    <row r="34" spans="1:43" s="15" customFormat="1" ht="20.100000000000001" customHeight="1">
      <c r="A34" s="182"/>
      <c r="B34" s="51" t="s">
        <v>45</v>
      </c>
      <c r="C34" s="97" t="s">
        <v>24</v>
      </c>
      <c r="D34" s="97" t="s">
        <v>24</v>
      </c>
      <c r="E34" s="97" t="s">
        <v>24</v>
      </c>
      <c r="F34" s="97" t="s">
        <v>24</v>
      </c>
      <c r="G34" s="97" t="s">
        <v>24</v>
      </c>
      <c r="H34" s="97" t="s">
        <v>24</v>
      </c>
      <c r="I34" s="97" t="s">
        <v>24</v>
      </c>
      <c r="J34" s="97" t="s">
        <v>24</v>
      </c>
      <c r="K34" s="97" t="s">
        <v>24</v>
      </c>
      <c r="L34" s="97" t="s">
        <v>24</v>
      </c>
      <c r="M34" s="97" t="s">
        <v>24</v>
      </c>
      <c r="N34" s="97" t="s">
        <v>24</v>
      </c>
      <c r="O34" s="97" t="s">
        <v>24</v>
      </c>
      <c r="P34" s="97" t="s">
        <v>24</v>
      </c>
      <c r="Q34" s="97" t="s">
        <v>24</v>
      </c>
      <c r="R34" s="97" t="s">
        <v>24</v>
      </c>
      <c r="S34" s="97" t="s">
        <v>24</v>
      </c>
      <c r="T34" s="97" t="s">
        <v>24</v>
      </c>
      <c r="U34" s="97" t="s">
        <v>24</v>
      </c>
      <c r="V34" s="97" t="s">
        <v>24</v>
      </c>
      <c r="W34" s="97" t="s">
        <v>24</v>
      </c>
      <c r="X34" s="97" t="s">
        <v>24</v>
      </c>
      <c r="Y34" s="98" t="s">
        <v>24</v>
      </c>
    </row>
    <row r="35" spans="1:43" s="47" customFormat="1" ht="20.100000000000001" customHeight="1">
      <c r="A35" s="12" t="s">
        <v>8</v>
      </c>
      <c r="B35" s="12"/>
      <c r="C35" s="12"/>
      <c r="D35" s="41"/>
      <c r="E35" s="41"/>
      <c r="F35" s="12" t="s">
        <v>9</v>
      </c>
      <c r="G35" s="12"/>
      <c r="I35" s="12"/>
      <c r="K35" s="12" t="s">
        <v>93</v>
      </c>
      <c r="L35" s="12"/>
      <c r="M35" s="41"/>
      <c r="N35" s="41"/>
      <c r="O35" s="41"/>
      <c r="Q35" s="42" t="s">
        <v>94</v>
      </c>
      <c r="R35" s="12"/>
      <c r="T35" s="12"/>
      <c r="U35" s="41"/>
      <c r="W35" s="42"/>
      <c r="X35" s="42"/>
      <c r="Y35" s="14" t="s">
        <v>95</v>
      </c>
      <c r="Z35" s="42"/>
      <c r="AC35" s="42"/>
      <c r="AF35" s="12"/>
      <c r="AG35" s="42"/>
      <c r="AH35" s="42"/>
      <c r="AI35" s="42"/>
      <c r="AJ35" s="42"/>
      <c r="AK35" s="42"/>
      <c r="AQ35" s="42"/>
    </row>
    <row r="36" spans="1:43" s="47" customFormat="1" ht="20.100000000000001" customHeight="1">
      <c r="A36" s="12"/>
      <c r="B36" s="12"/>
      <c r="C36" s="12"/>
      <c r="D36" s="41"/>
      <c r="E36" s="41"/>
      <c r="F36" s="41"/>
      <c r="G36" s="12"/>
      <c r="H36" s="12"/>
      <c r="I36" s="12"/>
      <c r="J36" s="12"/>
      <c r="K36" s="12" t="s">
        <v>13</v>
      </c>
      <c r="L36" s="12"/>
      <c r="M36" s="12"/>
      <c r="N36" s="12"/>
      <c r="O36" s="12"/>
      <c r="Q36" s="12"/>
      <c r="R36" s="12"/>
      <c r="T36" s="12"/>
      <c r="U36" s="12"/>
      <c r="W36" s="12"/>
      <c r="Y36" s="12"/>
      <c r="Z36" s="12"/>
      <c r="AA36" s="12"/>
      <c r="AB36" s="41"/>
      <c r="AC36" s="42"/>
      <c r="AD36" s="42"/>
      <c r="AE36" s="42"/>
      <c r="AF36" s="42"/>
      <c r="AG36" s="42"/>
      <c r="AH36" s="42"/>
      <c r="AI36" s="42"/>
      <c r="AJ36" s="42"/>
      <c r="AK36" s="42"/>
      <c r="AQ36" s="42"/>
    </row>
    <row r="37" spans="1:43" s="47" customFormat="1" ht="20.100000000000001" customHeight="1">
      <c r="A37" s="42" t="s">
        <v>96</v>
      </c>
    </row>
    <row r="38" spans="1:43" s="47" customFormat="1" ht="20.100000000000001" customHeight="1">
      <c r="A38" s="42" t="s">
        <v>216</v>
      </c>
    </row>
    <row r="39" spans="1:43" ht="14.25" customHeight="1">
      <c r="A39" s="6" t="s">
        <v>97</v>
      </c>
      <c r="B39" s="36"/>
      <c r="C39" s="36"/>
      <c r="D39" s="36"/>
      <c r="E39" s="36"/>
      <c r="F39" s="36"/>
      <c r="G39" s="36"/>
      <c r="H39" s="36"/>
      <c r="I39" s="36"/>
      <c r="J39" s="36"/>
    </row>
  </sheetData>
  <mergeCells count="17">
    <mergeCell ref="A4:Y4"/>
    <mergeCell ref="A5:Y5"/>
    <mergeCell ref="U1:V1"/>
    <mergeCell ref="W1:Y1"/>
    <mergeCell ref="U2:V2"/>
    <mergeCell ref="W2:Y2"/>
    <mergeCell ref="A3:Y3"/>
    <mergeCell ref="A23:A25"/>
    <mergeCell ref="A26:A28"/>
    <mergeCell ref="A29:A31"/>
    <mergeCell ref="A32:A34"/>
    <mergeCell ref="A6:B6"/>
    <mergeCell ref="A7:A10"/>
    <mergeCell ref="A11:A13"/>
    <mergeCell ref="A14:A16"/>
    <mergeCell ref="A17:A19"/>
    <mergeCell ref="A20:A22"/>
  </mergeCells>
  <phoneticPr fontId="3" type="noConversion"/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39"/>
  <sheetViews>
    <sheetView zoomScale="90" zoomScaleNormal="90" workbookViewId="0">
      <selection activeCell="A3" sqref="A3:Y3"/>
    </sheetView>
  </sheetViews>
  <sheetFormatPr defaultRowHeight="15.6"/>
  <cols>
    <col min="1" max="1" width="12.6640625" style="6" customWidth="1"/>
    <col min="2" max="2" width="10.6640625" style="6" customWidth="1"/>
    <col min="3" max="25" width="8.6640625" style="6" customWidth="1"/>
    <col min="26" max="256" width="8.88671875" style="6"/>
    <col min="257" max="257" width="12.88671875" style="6" customWidth="1"/>
    <col min="258" max="258" width="9.44140625" style="6" customWidth="1"/>
    <col min="259" max="259" width="7.88671875" style="6" customWidth="1"/>
    <col min="260" max="278" width="7.109375" style="6" customWidth="1"/>
    <col min="279" max="279" width="8.44140625" style="6" customWidth="1"/>
    <col min="280" max="280" width="9" style="6" customWidth="1"/>
    <col min="281" max="281" width="9.88671875" style="6" customWidth="1"/>
    <col min="282" max="512" width="8.88671875" style="6"/>
    <col min="513" max="513" width="12.88671875" style="6" customWidth="1"/>
    <col min="514" max="514" width="9.44140625" style="6" customWidth="1"/>
    <col min="515" max="515" width="7.88671875" style="6" customWidth="1"/>
    <col min="516" max="534" width="7.109375" style="6" customWidth="1"/>
    <col min="535" max="535" width="8.44140625" style="6" customWidth="1"/>
    <col min="536" max="536" width="9" style="6" customWidth="1"/>
    <col min="537" max="537" width="9.88671875" style="6" customWidth="1"/>
    <col min="538" max="768" width="8.88671875" style="6"/>
    <col min="769" max="769" width="12.88671875" style="6" customWidth="1"/>
    <col min="770" max="770" width="9.44140625" style="6" customWidth="1"/>
    <col min="771" max="771" width="7.88671875" style="6" customWidth="1"/>
    <col min="772" max="790" width="7.109375" style="6" customWidth="1"/>
    <col min="791" max="791" width="8.44140625" style="6" customWidth="1"/>
    <col min="792" max="792" width="9" style="6" customWidth="1"/>
    <col min="793" max="793" width="9.88671875" style="6" customWidth="1"/>
    <col min="794" max="1024" width="8.88671875" style="6"/>
    <col min="1025" max="1025" width="12.88671875" style="6" customWidth="1"/>
    <col min="1026" max="1026" width="9.44140625" style="6" customWidth="1"/>
    <col min="1027" max="1027" width="7.88671875" style="6" customWidth="1"/>
    <col min="1028" max="1046" width="7.109375" style="6" customWidth="1"/>
    <col min="1047" max="1047" width="8.44140625" style="6" customWidth="1"/>
    <col min="1048" max="1048" width="9" style="6" customWidth="1"/>
    <col min="1049" max="1049" width="9.88671875" style="6" customWidth="1"/>
    <col min="1050" max="1280" width="8.88671875" style="6"/>
    <col min="1281" max="1281" width="12.88671875" style="6" customWidth="1"/>
    <col min="1282" max="1282" width="9.44140625" style="6" customWidth="1"/>
    <col min="1283" max="1283" width="7.88671875" style="6" customWidth="1"/>
    <col min="1284" max="1302" width="7.109375" style="6" customWidth="1"/>
    <col min="1303" max="1303" width="8.44140625" style="6" customWidth="1"/>
    <col min="1304" max="1304" width="9" style="6" customWidth="1"/>
    <col min="1305" max="1305" width="9.88671875" style="6" customWidth="1"/>
    <col min="1306" max="1536" width="8.88671875" style="6"/>
    <col min="1537" max="1537" width="12.88671875" style="6" customWidth="1"/>
    <col min="1538" max="1538" width="9.44140625" style="6" customWidth="1"/>
    <col min="1539" max="1539" width="7.88671875" style="6" customWidth="1"/>
    <col min="1540" max="1558" width="7.109375" style="6" customWidth="1"/>
    <col min="1559" max="1559" width="8.44140625" style="6" customWidth="1"/>
    <col min="1560" max="1560" width="9" style="6" customWidth="1"/>
    <col min="1561" max="1561" width="9.88671875" style="6" customWidth="1"/>
    <col min="1562" max="1792" width="8.88671875" style="6"/>
    <col min="1793" max="1793" width="12.88671875" style="6" customWidth="1"/>
    <col min="1794" max="1794" width="9.44140625" style="6" customWidth="1"/>
    <col min="1795" max="1795" width="7.88671875" style="6" customWidth="1"/>
    <col min="1796" max="1814" width="7.109375" style="6" customWidth="1"/>
    <col min="1815" max="1815" width="8.44140625" style="6" customWidth="1"/>
    <col min="1816" max="1816" width="9" style="6" customWidth="1"/>
    <col min="1817" max="1817" width="9.88671875" style="6" customWidth="1"/>
    <col min="1818" max="2048" width="8.88671875" style="6"/>
    <col min="2049" max="2049" width="12.88671875" style="6" customWidth="1"/>
    <col min="2050" max="2050" width="9.44140625" style="6" customWidth="1"/>
    <col min="2051" max="2051" width="7.88671875" style="6" customWidth="1"/>
    <col min="2052" max="2070" width="7.109375" style="6" customWidth="1"/>
    <col min="2071" max="2071" width="8.44140625" style="6" customWidth="1"/>
    <col min="2072" max="2072" width="9" style="6" customWidth="1"/>
    <col min="2073" max="2073" width="9.88671875" style="6" customWidth="1"/>
    <col min="2074" max="2304" width="8.88671875" style="6"/>
    <col min="2305" max="2305" width="12.88671875" style="6" customWidth="1"/>
    <col min="2306" max="2306" width="9.44140625" style="6" customWidth="1"/>
    <col min="2307" max="2307" width="7.88671875" style="6" customWidth="1"/>
    <col min="2308" max="2326" width="7.109375" style="6" customWidth="1"/>
    <col min="2327" max="2327" width="8.44140625" style="6" customWidth="1"/>
    <col min="2328" max="2328" width="9" style="6" customWidth="1"/>
    <col min="2329" max="2329" width="9.88671875" style="6" customWidth="1"/>
    <col min="2330" max="2560" width="8.88671875" style="6"/>
    <col min="2561" max="2561" width="12.88671875" style="6" customWidth="1"/>
    <col min="2562" max="2562" width="9.44140625" style="6" customWidth="1"/>
    <col min="2563" max="2563" width="7.88671875" style="6" customWidth="1"/>
    <col min="2564" max="2582" width="7.109375" style="6" customWidth="1"/>
    <col min="2583" max="2583" width="8.44140625" style="6" customWidth="1"/>
    <col min="2584" max="2584" width="9" style="6" customWidth="1"/>
    <col min="2585" max="2585" width="9.88671875" style="6" customWidth="1"/>
    <col min="2586" max="2816" width="8.88671875" style="6"/>
    <col min="2817" max="2817" width="12.88671875" style="6" customWidth="1"/>
    <col min="2818" max="2818" width="9.44140625" style="6" customWidth="1"/>
    <col min="2819" max="2819" width="7.88671875" style="6" customWidth="1"/>
    <col min="2820" max="2838" width="7.109375" style="6" customWidth="1"/>
    <col min="2839" max="2839" width="8.44140625" style="6" customWidth="1"/>
    <col min="2840" max="2840" width="9" style="6" customWidth="1"/>
    <col min="2841" max="2841" width="9.88671875" style="6" customWidth="1"/>
    <col min="2842" max="3072" width="8.88671875" style="6"/>
    <col min="3073" max="3073" width="12.88671875" style="6" customWidth="1"/>
    <col min="3074" max="3074" width="9.44140625" style="6" customWidth="1"/>
    <col min="3075" max="3075" width="7.88671875" style="6" customWidth="1"/>
    <col min="3076" max="3094" width="7.109375" style="6" customWidth="1"/>
    <col min="3095" max="3095" width="8.44140625" style="6" customWidth="1"/>
    <col min="3096" max="3096" width="9" style="6" customWidth="1"/>
    <col min="3097" max="3097" width="9.88671875" style="6" customWidth="1"/>
    <col min="3098" max="3328" width="8.88671875" style="6"/>
    <col min="3329" max="3329" width="12.88671875" style="6" customWidth="1"/>
    <col min="3330" max="3330" width="9.44140625" style="6" customWidth="1"/>
    <col min="3331" max="3331" width="7.88671875" style="6" customWidth="1"/>
    <col min="3332" max="3350" width="7.109375" style="6" customWidth="1"/>
    <col min="3351" max="3351" width="8.44140625" style="6" customWidth="1"/>
    <col min="3352" max="3352" width="9" style="6" customWidth="1"/>
    <col min="3353" max="3353" width="9.88671875" style="6" customWidth="1"/>
    <col min="3354" max="3584" width="8.88671875" style="6"/>
    <col min="3585" max="3585" width="12.88671875" style="6" customWidth="1"/>
    <col min="3586" max="3586" width="9.44140625" style="6" customWidth="1"/>
    <col min="3587" max="3587" width="7.88671875" style="6" customWidth="1"/>
    <col min="3588" max="3606" width="7.109375" style="6" customWidth="1"/>
    <col min="3607" max="3607" width="8.44140625" style="6" customWidth="1"/>
    <col min="3608" max="3608" width="9" style="6" customWidth="1"/>
    <col min="3609" max="3609" width="9.88671875" style="6" customWidth="1"/>
    <col min="3610" max="3840" width="8.88671875" style="6"/>
    <col min="3841" max="3841" width="12.88671875" style="6" customWidth="1"/>
    <col min="3842" max="3842" width="9.44140625" style="6" customWidth="1"/>
    <col min="3843" max="3843" width="7.88671875" style="6" customWidth="1"/>
    <col min="3844" max="3862" width="7.109375" style="6" customWidth="1"/>
    <col min="3863" max="3863" width="8.44140625" style="6" customWidth="1"/>
    <col min="3864" max="3864" width="9" style="6" customWidth="1"/>
    <col min="3865" max="3865" width="9.88671875" style="6" customWidth="1"/>
    <col min="3866" max="4096" width="8.88671875" style="6"/>
    <col min="4097" max="4097" width="12.88671875" style="6" customWidth="1"/>
    <col min="4098" max="4098" width="9.44140625" style="6" customWidth="1"/>
    <col min="4099" max="4099" width="7.88671875" style="6" customWidth="1"/>
    <col min="4100" max="4118" width="7.109375" style="6" customWidth="1"/>
    <col min="4119" max="4119" width="8.44140625" style="6" customWidth="1"/>
    <col min="4120" max="4120" width="9" style="6" customWidth="1"/>
    <col min="4121" max="4121" width="9.88671875" style="6" customWidth="1"/>
    <col min="4122" max="4352" width="8.88671875" style="6"/>
    <col min="4353" max="4353" width="12.88671875" style="6" customWidth="1"/>
    <col min="4354" max="4354" width="9.44140625" style="6" customWidth="1"/>
    <col min="4355" max="4355" width="7.88671875" style="6" customWidth="1"/>
    <col min="4356" max="4374" width="7.109375" style="6" customWidth="1"/>
    <col min="4375" max="4375" width="8.44140625" style="6" customWidth="1"/>
    <col min="4376" max="4376" width="9" style="6" customWidth="1"/>
    <col min="4377" max="4377" width="9.88671875" style="6" customWidth="1"/>
    <col min="4378" max="4608" width="8.88671875" style="6"/>
    <col min="4609" max="4609" width="12.88671875" style="6" customWidth="1"/>
    <col min="4610" max="4610" width="9.44140625" style="6" customWidth="1"/>
    <col min="4611" max="4611" width="7.88671875" style="6" customWidth="1"/>
    <col min="4612" max="4630" width="7.109375" style="6" customWidth="1"/>
    <col min="4631" max="4631" width="8.44140625" style="6" customWidth="1"/>
    <col min="4632" max="4632" width="9" style="6" customWidth="1"/>
    <col min="4633" max="4633" width="9.88671875" style="6" customWidth="1"/>
    <col min="4634" max="4864" width="8.88671875" style="6"/>
    <col min="4865" max="4865" width="12.88671875" style="6" customWidth="1"/>
    <col min="4866" max="4866" width="9.44140625" style="6" customWidth="1"/>
    <col min="4867" max="4867" width="7.88671875" style="6" customWidth="1"/>
    <col min="4868" max="4886" width="7.109375" style="6" customWidth="1"/>
    <col min="4887" max="4887" width="8.44140625" style="6" customWidth="1"/>
    <col min="4888" max="4888" width="9" style="6" customWidth="1"/>
    <col min="4889" max="4889" width="9.88671875" style="6" customWidth="1"/>
    <col min="4890" max="5120" width="8.88671875" style="6"/>
    <col min="5121" max="5121" width="12.88671875" style="6" customWidth="1"/>
    <col min="5122" max="5122" width="9.44140625" style="6" customWidth="1"/>
    <col min="5123" max="5123" width="7.88671875" style="6" customWidth="1"/>
    <col min="5124" max="5142" width="7.109375" style="6" customWidth="1"/>
    <col min="5143" max="5143" width="8.44140625" style="6" customWidth="1"/>
    <col min="5144" max="5144" width="9" style="6" customWidth="1"/>
    <col min="5145" max="5145" width="9.88671875" style="6" customWidth="1"/>
    <col min="5146" max="5376" width="8.88671875" style="6"/>
    <col min="5377" max="5377" width="12.88671875" style="6" customWidth="1"/>
    <col min="5378" max="5378" width="9.44140625" style="6" customWidth="1"/>
    <col min="5379" max="5379" width="7.88671875" style="6" customWidth="1"/>
    <col min="5380" max="5398" width="7.109375" style="6" customWidth="1"/>
    <col min="5399" max="5399" width="8.44140625" style="6" customWidth="1"/>
    <col min="5400" max="5400" width="9" style="6" customWidth="1"/>
    <col min="5401" max="5401" width="9.88671875" style="6" customWidth="1"/>
    <col min="5402" max="5632" width="8.88671875" style="6"/>
    <col min="5633" max="5633" width="12.88671875" style="6" customWidth="1"/>
    <col min="5634" max="5634" width="9.44140625" style="6" customWidth="1"/>
    <col min="5635" max="5635" width="7.88671875" style="6" customWidth="1"/>
    <col min="5636" max="5654" width="7.109375" style="6" customWidth="1"/>
    <col min="5655" max="5655" width="8.44140625" style="6" customWidth="1"/>
    <col min="5656" max="5656" width="9" style="6" customWidth="1"/>
    <col min="5657" max="5657" width="9.88671875" style="6" customWidth="1"/>
    <col min="5658" max="5888" width="8.88671875" style="6"/>
    <col min="5889" max="5889" width="12.88671875" style="6" customWidth="1"/>
    <col min="5890" max="5890" width="9.44140625" style="6" customWidth="1"/>
    <col min="5891" max="5891" width="7.88671875" style="6" customWidth="1"/>
    <col min="5892" max="5910" width="7.109375" style="6" customWidth="1"/>
    <col min="5911" max="5911" width="8.44140625" style="6" customWidth="1"/>
    <col min="5912" max="5912" width="9" style="6" customWidth="1"/>
    <col min="5913" max="5913" width="9.88671875" style="6" customWidth="1"/>
    <col min="5914" max="6144" width="8.88671875" style="6"/>
    <col min="6145" max="6145" width="12.88671875" style="6" customWidth="1"/>
    <col min="6146" max="6146" width="9.44140625" style="6" customWidth="1"/>
    <col min="6147" max="6147" width="7.88671875" style="6" customWidth="1"/>
    <col min="6148" max="6166" width="7.109375" style="6" customWidth="1"/>
    <col min="6167" max="6167" width="8.44140625" style="6" customWidth="1"/>
    <col min="6168" max="6168" width="9" style="6" customWidth="1"/>
    <col min="6169" max="6169" width="9.88671875" style="6" customWidth="1"/>
    <col min="6170" max="6400" width="8.88671875" style="6"/>
    <col min="6401" max="6401" width="12.88671875" style="6" customWidth="1"/>
    <col min="6402" max="6402" width="9.44140625" style="6" customWidth="1"/>
    <col min="6403" max="6403" width="7.88671875" style="6" customWidth="1"/>
    <col min="6404" max="6422" width="7.109375" style="6" customWidth="1"/>
    <col min="6423" max="6423" width="8.44140625" style="6" customWidth="1"/>
    <col min="6424" max="6424" width="9" style="6" customWidth="1"/>
    <col min="6425" max="6425" width="9.88671875" style="6" customWidth="1"/>
    <col min="6426" max="6656" width="8.88671875" style="6"/>
    <col min="6657" max="6657" width="12.88671875" style="6" customWidth="1"/>
    <col min="6658" max="6658" width="9.44140625" style="6" customWidth="1"/>
    <col min="6659" max="6659" width="7.88671875" style="6" customWidth="1"/>
    <col min="6660" max="6678" width="7.109375" style="6" customWidth="1"/>
    <col min="6679" max="6679" width="8.44140625" style="6" customWidth="1"/>
    <col min="6680" max="6680" width="9" style="6" customWidth="1"/>
    <col min="6681" max="6681" width="9.88671875" style="6" customWidth="1"/>
    <col min="6682" max="6912" width="8.88671875" style="6"/>
    <col min="6913" max="6913" width="12.88671875" style="6" customWidth="1"/>
    <col min="6914" max="6914" width="9.44140625" style="6" customWidth="1"/>
    <col min="6915" max="6915" width="7.88671875" style="6" customWidth="1"/>
    <col min="6916" max="6934" width="7.109375" style="6" customWidth="1"/>
    <col min="6935" max="6935" width="8.44140625" style="6" customWidth="1"/>
    <col min="6936" max="6936" width="9" style="6" customWidth="1"/>
    <col min="6937" max="6937" width="9.88671875" style="6" customWidth="1"/>
    <col min="6938" max="7168" width="8.88671875" style="6"/>
    <col min="7169" max="7169" width="12.88671875" style="6" customWidth="1"/>
    <col min="7170" max="7170" width="9.44140625" style="6" customWidth="1"/>
    <col min="7171" max="7171" width="7.88671875" style="6" customWidth="1"/>
    <col min="7172" max="7190" width="7.109375" style="6" customWidth="1"/>
    <col min="7191" max="7191" width="8.44140625" style="6" customWidth="1"/>
    <col min="7192" max="7192" width="9" style="6" customWidth="1"/>
    <col min="7193" max="7193" width="9.88671875" style="6" customWidth="1"/>
    <col min="7194" max="7424" width="8.88671875" style="6"/>
    <col min="7425" max="7425" width="12.88671875" style="6" customWidth="1"/>
    <col min="7426" max="7426" width="9.44140625" style="6" customWidth="1"/>
    <col min="7427" max="7427" width="7.88671875" style="6" customWidth="1"/>
    <col min="7428" max="7446" width="7.109375" style="6" customWidth="1"/>
    <col min="7447" max="7447" width="8.44140625" style="6" customWidth="1"/>
    <col min="7448" max="7448" width="9" style="6" customWidth="1"/>
    <col min="7449" max="7449" width="9.88671875" style="6" customWidth="1"/>
    <col min="7450" max="7680" width="8.88671875" style="6"/>
    <col min="7681" max="7681" width="12.88671875" style="6" customWidth="1"/>
    <col min="7682" max="7682" width="9.44140625" style="6" customWidth="1"/>
    <col min="7683" max="7683" width="7.88671875" style="6" customWidth="1"/>
    <col min="7684" max="7702" width="7.109375" style="6" customWidth="1"/>
    <col min="7703" max="7703" width="8.44140625" style="6" customWidth="1"/>
    <col min="7704" max="7704" width="9" style="6" customWidth="1"/>
    <col min="7705" max="7705" width="9.88671875" style="6" customWidth="1"/>
    <col min="7706" max="7936" width="8.88671875" style="6"/>
    <col min="7937" max="7937" width="12.88671875" style="6" customWidth="1"/>
    <col min="7938" max="7938" width="9.44140625" style="6" customWidth="1"/>
    <col min="7939" max="7939" width="7.88671875" style="6" customWidth="1"/>
    <col min="7940" max="7958" width="7.109375" style="6" customWidth="1"/>
    <col min="7959" max="7959" width="8.44140625" style="6" customWidth="1"/>
    <col min="7960" max="7960" width="9" style="6" customWidth="1"/>
    <col min="7961" max="7961" width="9.88671875" style="6" customWidth="1"/>
    <col min="7962" max="8192" width="8.88671875" style="6"/>
    <col min="8193" max="8193" width="12.88671875" style="6" customWidth="1"/>
    <col min="8194" max="8194" width="9.44140625" style="6" customWidth="1"/>
    <col min="8195" max="8195" width="7.88671875" style="6" customWidth="1"/>
    <col min="8196" max="8214" width="7.109375" style="6" customWidth="1"/>
    <col min="8215" max="8215" width="8.44140625" style="6" customWidth="1"/>
    <col min="8216" max="8216" width="9" style="6" customWidth="1"/>
    <col min="8217" max="8217" width="9.88671875" style="6" customWidth="1"/>
    <col min="8218" max="8448" width="8.88671875" style="6"/>
    <col min="8449" max="8449" width="12.88671875" style="6" customWidth="1"/>
    <col min="8450" max="8450" width="9.44140625" style="6" customWidth="1"/>
    <col min="8451" max="8451" width="7.88671875" style="6" customWidth="1"/>
    <col min="8452" max="8470" width="7.109375" style="6" customWidth="1"/>
    <col min="8471" max="8471" width="8.44140625" style="6" customWidth="1"/>
    <col min="8472" max="8472" width="9" style="6" customWidth="1"/>
    <col min="8473" max="8473" width="9.88671875" style="6" customWidth="1"/>
    <col min="8474" max="8704" width="8.88671875" style="6"/>
    <col min="8705" max="8705" width="12.88671875" style="6" customWidth="1"/>
    <col min="8706" max="8706" width="9.44140625" style="6" customWidth="1"/>
    <col min="8707" max="8707" width="7.88671875" style="6" customWidth="1"/>
    <col min="8708" max="8726" width="7.109375" style="6" customWidth="1"/>
    <col min="8727" max="8727" width="8.44140625" style="6" customWidth="1"/>
    <col min="8728" max="8728" width="9" style="6" customWidth="1"/>
    <col min="8729" max="8729" width="9.88671875" style="6" customWidth="1"/>
    <col min="8730" max="8960" width="8.88671875" style="6"/>
    <col min="8961" max="8961" width="12.88671875" style="6" customWidth="1"/>
    <col min="8962" max="8962" width="9.44140625" style="6" customWidth="1"/>
    <col min="8963" max="8963" width="7.88671875" style="6" customWidth="1"/>
    <col min="8964" max="8982" width="7.109375" style="6" customWidth="1"/>
    <col min="8983" max="8983" width="8.44140625" style="6" customWidth="1"/>
    <col min="8984" max="8984" width="9" style="6" customWidth="1"/>
    <col min="8985" max="8985" width="9.88671875" style="6" customWidth="1"/>
    <col min="8986" max="9216" width="8.88671875" style="6"/>
    <col min="9217" max="9217" width="12.88671875" style="6" customWidth="1"/>
    <col min="9218" max="9218" width="9.44140625" style="6" customWidth="1"/>
    <col min="9219" max="9219" width="7.88671875" style="6" customWidth="1"/>
    <col min="9220" max="9238" width="7.109375" style="6" customWidth="1"/>
    <col min="9239" max="9239" width="8.44140625" style="6" customWidth="1"/>
    <col min="9240" max="9240" width="9" style="6" customWidth="1"/>
    <col min="9241" max="9241" width="9.88671875" style="6" customWidth="1"/>
    <col min="9242" max="9472" width="8.88671875" style="6"/>
    <col min="9473" max="9473" width="12.88671875" style="6" customWidth="1"/>
    <col min="9474" max="9474" width="9.44140625" style="6" customWidth="1"/>
    <col min="9475" max="9475" width="7.88671875" style="6" customWidth="1"/>
    <col min="9476" max="9494" width="7.109375" style="6" customWidth="1"/>
    <col min="9495" max="9495" width="8.44140625" style="6" customWidth="1"/>
    <col min="9496" max="9496" width="9" style="6" customWidth="1"/>
    <col min="9497" max="9497" width="9.88671875" style="6" customWidth="1"/>
    <col min="9498" max="9728" width="8.88671875" style="6"/>
    <col min="9729" max="9729" width="12.88671875" style="6" customWidth="1"/>
    <col min="9730" max="9730" width="9.44140625" style="6" customWidth="1"/>
    <col min="9731" max="9731" width="7.88671875" style="6" customWidth="1"/>
    <col min="9732" max="9750" width="7.109375" style="6" customWidth="1"/>
    <col min="9751" max="9751" width="8.44140625" style="6" customWidth="1"/>
    <col min="9752" max="9752" width="9" style="6" customWidth="1"/>
    <col min="9753" max="9753" width="9.88671875" style="6" customWidth="1"/>
    <col min="9754" max="9984" width="8.88671875" style="6"/>
    <col min="9985" max="9985" width="12.88671875" style="6" customWidth="1"/>
    <col min="9986" max="9986" width="9.44140625" style="6" customWidth="1"/>
    <col min="9987" max="9987" width="7.88671875" style="6" customWidth="1"/>
    <col min="9988" max="10006" width="7.109375" style="6" customWidth="1"/>
    <col min="10007" max="10007" width="8.44140625" style="6" customWidth="1"/>
    <col min="10008" max="10008" width="9" style="6" customWidth="1"/>
    <col min="10009" max="10009" width="9.88671875" style="6" customWidth="1"/>
    <col min="10010" max="10240" width="8.88671875" style="6"/>
    <col min="10241" max="10241" width="12.88671875" style="6" customWidth="1"/>
    <col min="10242" max="10242" width="9.44140625" style="6" customWidth="1"/>
    <col min="10243" max="10243" width="7.88671875" style="6" customWidth="1"/>
    <col min="10244" max="10262" width="7.109375" style="6" customWidth="1"/>
    <col min="10263" max="10263" width="8.44140625" style="6" customWidth="1"/>
    <col min="10264" max="10264" width="9" style="6" customWidth="1"/>
    <col min="10265" max="10265" width="9.88671875" style="6" customWidth="1"/>
    <col min="10266" max="10496" width="8.88671875" style="6"/>
    <col min="10497" max="10497" width="12.88671875" style="6" customWidth="1"/>
    <col min="10498" max="10498" width="9.44140625" style="6" customWidth="1"/>
    <col min="10499" max="10499" width="7.88671875" style="6" customWidth="1"/>
    <col min="10500" max="10518" width="7.109375" style="6" customWidth="1"/>
    <col min="10519" max="10519" width="8.44140625" style="6" customWidth="1"/>
    <col min="10520" max="10520" width="9" style="6" customWidth="1"/>
    <col min="10521" max="10521" width="9.88671875" style="6" customWidth="1"/>
    <col min="10522" max="10752" width="8.88671875" style="6"/>
    <col min="10753" max="10753" width="12.88671875" style="6" customWidth="1"/>
    <col min="10754" max="10754" width="9.44140625" style="6" customWidth="1"/>
    <col min="10755" max="10755" width="7.88671875" style="6" customWidth="1"/>
    <col min="10756" max="10774" width="7.109375" style="6" customWidth="1"/>
    <col min="10775" max="10775" width="8.44140625" style="6" customWidth="1"/>
    <col min="10776" max="10776" width="9" style="6" customWidth="1"/>
    <col min="10777" max="10777" width="9.88671875" style="6" customWidth="1"/>
    <col min="10778" max="11008" width="8.88671875" style="6"/>
    <col min="11009" max="11009" width="12.88671875" style="6" customWidth="1"/>
    <col min="11010" max="11010" width="9.44140625" style="6" customWidth="1"/>
    <col min="11011" max="11011" width="7.88671875" style="6" customWidth="1"/>
    <col min="11012" max="11030" width="7.109375" style="6" customWidth="1"/>
    <col min="11031" max="11031" width="8.44140625" style="6" customWidth="1"/>
    <col min="11032" max="11032" width="9" style="6" customWidth="1"/>
    <col min="11033" max="11033" width="9.88671875" style="6" customWidth="1"/>
    <col min="11034" max="11264" width="8.88671875" style="6"/>
    <col min="11265" max="11265" width="12.88671875" style="6" customWidth="1"/>
    <col min="11266" max="11266" width="9.44140625" style="6" customWidth="1"/>
    <col min="11267" max="11267" width="7.88671875" style="6" customWidth="1"/>
    <col min="11268" max="11286" width="7.109375" style="6" customWidth="1"/>
    <col min="11287" max="11287" width="8.44140625" style="6" customWidth="1"/>
    <col min="11288" max="11288" width="9" style="6" customWidth="1"/>
    <col min="11289" max="11289" width="9.88671875" style="6" customWidth="1"/>
    <col min="11290" max="11520" width="8.88671875" style="6"/>
    <col min="11521" max="11521" width="12.88671875" style="6" customWidth="1"/>
    <col min="11522" max="11522" width="9.44140625" style="6" customWidth="1"/>
    <col min="11523" max="11523" width="7.88671875" style="6" customWidth="1"/>
    <col min="11524" max="11542" width="7.109375" style="6" customWidth="1"/>
    <col min="11543" max="11543" width="8.44140625" style="6" customWidth="1"/>
    <col min="11544" max="11544" width="9" style="6" customWidth="1"/>
    <col min="11545" max="11545" width="9.88671875" style="6" customWidth="1"/>
    <col min="11546" max="11776" width="8.88671875" style="6"/>
    <col min="11777" max="11777" width="12.88671875" style="6" customWidth="1"/>
    <col min="11778" max="11778" width="9.44140625" style="6" customWidth="1"/>
    <col min="11779" max="11779" width="7.88671875" style="6" customWidth="1"/>
    <col min="11780" max="11798" width="7.109375" style="6" customWidth="1"/>
    <col min="11799" max="11799" width="8.44140625" style="6" customWidth="1"/>
    <col min="11800" max="11800" width="9" style="6" customWidth="1"/>
    <col min="11801" max="11801" width="9.88671875" style="6" customWidth="1"/>
    <col min="11802" max="12032" width="8.88671875" style="6"/>
    <col min="12033" max="12033" width="12.88671875" style="6" customWidth="1"/>
    <col min="12034" max="12034" width="9.44140625" style="6" customWidth="1"/>
    <col min="12035" max="12035" width="7.88671875" style="6" customWidth="1"/>
    <col min="12036" max="12054" width="7.109375" style="6" customWidth="1"/>
    <col min="12055" max="12055" width="8.44140625" style="6" customWidth="1"/>
    <col min="12056" max="12056" width="9" style="6" customWidth="1"/>
    <col min="12057" max="12057" width="9.88671875" style="6" customWidth="1"/>
    <col min="12058" max="12288" width="8.88671875" style="6"/>
    <col min="12289" max="12289" width="12.88671875" style="6" customWidth="1"/>
    <col min="12290" max="12290" width="9.44140625" style="6" customWidth="1"/>
    <col min="12291" max="12291" width="7.88671875" style="6" customWidth="1"/>
    <col min="12292" max="12310" width="7.109375" style="6" customWidth="1"/>
    <col min="12311" max="12311" width="8.44140625" style="6" customWidth="1"/>
    <col min="12312" max="12312" width="9" style="6" customWidth="1"/>
    <col min="12313" max="12313" width="9.88671875" style="6" customWidth="1"/>
    <col min="12314" max="12544" width="8.88671875" style="6"/>
    <col min="12545" max="12545" width="12.88671875" style="6" customWidth="1"/>
    <col min="12546" max="12546" width="9.44140625" style="6" customWidth="1"/>
    <col min="12547" max="12547" width="7.88671875" style="6" customWidth="1"/>
    <col min="12548" max="12566" width="7.109375" style="6" customWidth="1"/>
    <col min="12567" max="12567" width="8.44140625" style="6" customWidth="1"/>
    <col min="12568" max="12568" width="9" style="6" customWidth="1"/>
    <col min="12569" max="12569" width="9.88671875" style="6" customWidth="1"/>
    <col min="12570" max="12800" width="8.88671875" style="6"/>
    <col min="12801" max="12801" width="12.88671875" style="6" customWidth="1"/>
    <col min="12802" max="12802" width="9.44140625" style="6" customWidth="1"/>
    <col min="12803" max="12803" width="7.88671875" style="6" customWidth="1"/>
    <col min="12804" max="12822" width="7.109375" style="6" customWidth="1"/>
    <col min="12823" max="12823" width="8.44140625" style="6" customWidth="1"/>
    <col min="12824" max="12824" width="9" style="6" customWidth="1"/>
    <col min="12825" max="12825" width="9.88671875" style="6" customWidth="1"/>
    <col min="12826" max="13056" width="8.88671875" style="6"/>
    <col min="13057" max="13057" width="12.88671875" style="6" customWidth="1"/>
    <col min="13058" max="13058" width="9.44140625" style="6" customWidth="1"/>
    <col min="13059" max="13059" width="7.88671875" style="6" customWidth="1"/>
    <col min="13060" max="13078" width="7.109375" style="6" customWidth="1"/>
    <col min="13079" max="13079" width="8.44140625" style="6" customWidth="1"/>
    <col min="13080" max="13080" width="9" style="6" customWidth="1"/>
    <col min="13081" max="13081" width="9.88671875" style="6" customWidth="1"/>
    <col min="13082" max="13312" width="8.88671875" style="6"/>
    <col min="13313" max="13313" width="12.88671875" style="6" customWidth="1"/>
    <col min="13314" max="13314" width="9.44140625" style="6" customWidth="1"/>
    <col min="13315" max="13315" width="7.88671875" style="6" customWidth="1"/>
    <col min="13316" max="13334" width="7.109375" style="6" customWidth="1"/>
    <col min="13335" max="13335" width="8.44140625" style="6" customWidth="1"/>
    <col min="13336" max="13336" width="9" style="6" customWidth="1"/>
    <col min="13337" max="13337" width="9.88671875" style="6" customWidth="1"/>
    <col min="13338" max="13568" width="8.88671875" style="6"/>
    <col min="13569" max="13569" width="12.88671875" style="6" customWidth="1"/>
    <col min="13570" max="13570" width="9.44140625" style="6" customWidth="1"/>
    <col min="13571" max="13571" width="7.88671875" style="6" customWidth="1"/>
    <col min="13572" max="13590" width="7.109375" style="6" customWidth="1"/>
    <col min="13591" max="13591" width="8.44140625" style="6" customWidth="1"/>
    <col min="13592" max="13592" width="9" style="6" customWidth="1"/>
    <col min="13593" max="13593" width="9.88671875" style="6" customWidth="1"/>
    <col min="13594" max="13824" width="8.88671875" style="6"/>
    <col min="13825" max="13825" width="12.88671875" style="6" customWidth="1"/>
    <col min="13826" max="13826" width="9.44140625" style="6" customWidth="1"/>
    <col min="13827" max="13827" width="7.88671875" style="6" customWidth="1"/>
    <col min="13828" max="13846" width="7.109375" style="6" customWidth="1"/>
    <col min="13847" max="13847" width="8.44140625" style="6" customWidth="1"/>
    <col min="13848" max="13848" width="9" style="6" customWidth="1"/>
    <col min="13849" max="13849" width="9.88671875" style="6" customWidth="1"/>
    <col min="13850" max="14080" width="8.88671875" style="6"/>
    <col min="14081" max="14081" width="12.88671875" style="6" customWidth="1"/>
    <col min="14082" max="14082" width="9.44140625" style="6" customWidth="1"/>
    <col min="14083" max="14083" width="7.88671875" style="6" customWidth="1"/>
    <col min="14084" max="14102" width="7.109375" style="6" customWidth="1"/>
    <col min="14103" max="14103" width="8.44140625" style="6" customWidth="1"/>
    <col min="14104" max="14104" width="9" style="6" customWidth="1"/>
    <col min="14105" max="14105" width="9.88671875" style="6" customWidth="1"/>
    <col min="14106" max="14336" width="8.88671875" style="6"/>
    <col min="14337" max="14337" width="12.88671875" style="6" customWidth="1"/>
    <col min="14338" max="14338" width="9.44140625" style="6" customWidth="1"/>
    <col min="14339" max="14339" width="7.88671875" style="6" customWidth="1"/>
    <col min="14340" max="14358" width="7.109375" style="6" customWidth="1"/>
    <col min="14359" max="14359" width="8.44140625" style="6" customWidth="1"/>
    <col min="14360" max="14360" width="9" style="6" customWidth="1"/>
    <col min="14361" max="14361" width="9.88671875" style="6" customWidth="1"/>
    <col min="14362" max="14592" width="8.88671875" style="6"/>
    <col min="14593" max="14593" width="12.88671875" style="6" customWidth="1"/>
    <col min="14594" max="14594" width="9.44140625" style="6" customWidth="1"/>
    <col min="14595" max="14595" width="7.88671875" style="6" customWidth="1"/>
    <col min="14596" max="14614" width="7.109375" style="6" customWidth="1"/>
    <col min="14615" max="14615" width="8.44140625" style="6" customWidth="1"/>
    <col min="14616" max="14616" width="9" style="6" customWidth="1"/>
    <col min="14617" max="14617" width="9.88671875" style="6" customWidth="1"/>
    <col min="14618" max="14848" width="8.88671875" style="6"/>
    <col min="14849" max="14849" width="12.88671875" style="6" customWidth="1"/>
    <col min="14850" max="14850" width="9.44140625" style="6" customWidth="1"/>
    <col min="14851" max="14851" width="7.88671875" style="6" customWidth="1"/>
    <col min="14852" max="14870" width="7.109375" style="6" customWidth="1"/>
    <col min="14871" max="14871" width="8.44140625" style="6" customWidth="1"/>
    <col min="14872" max="14872" width="9" style="6" customWidth="1"/>
    <col min="14873" max="14873" width="9.88671875" style="6" customWidth="1"/>
    <col min="14874" max="15104" width="8.88671875" style="6"/>
    <col min="15105" max="15105" width="12.88671875" style="6" customWidth="1"/>
    <col min="15106" max="15106" width="9.44140625" style="6" customWidth="1"/>
    <col min="15107" max="15107" width="7.88671875" style="6" customWidth="1"/>
    <col min="15108" max="15126" width="7.109375" style="6" customWidth="1"/>
    <col min="15127" max="15127" width="8.44140625" style="6" customWidth="1"/>
    <col min="15128" max="15128" width="9" style="6" customWidth="1"/>
    <col min="15129" max="15129" width="9.88671875" style="6" customWidth="1"/>
    <col min="15130" max="15360" width="8.88671875" style="6"/>
    <col min="15361" max="15361" width="12.88671875" style="6" customWidth="1"/>
    <col min="15362" max="15362" width="9.44140625" style="6" customWidth="1"/>
    <col min="15363" max="15363" width="7.88671875" style="6" customWidth="1"/>
    <col min="15364" max="15382" width="7.109375" style="6" customWidth="1"/>
    <col min="15383" max="15383" width="8.44140625" style="6" customWidth="1"/>
    <col min="15384" max="15384" width="9" style="6" customWidth="1"/>
    <col min="15385" max="15385" width="9.88671875" style="6" customWidth="1"/>
    <col min="15386" max="15616" width="8.88671875" style="6"/>
    <col min="15617" max="15617" width="12.88671875" style="6" customWidth="1"/>
    <col min="15618" max="15618" width="9.44140625" style="6" customWidth="1"/>
    <col min="15619" max="15619" width="7.88671875" style="6" customWidth="1"/>
    <col min="15620" max="15638" width="7.109375" style="6" customWidth="1"/>
    <col min="15639" max="15639" width="8.44140625" style="6" customWidth="1"/>
    <col min="15640" max="15640" width="9" style="6" customWidth="1"/>
    <col min="15641" max="15641" width="9.88671875" style="6" customWidth="1"/>
    <col min="15642" max="15872" width="8.88671875" style="6"/>
    <col min="15873" max="15873" width="12.88671875" style="6" customWidth="1"/>
    <col min="15874" max="15874" width="9.44140625" style="6" customWidth="1"/>
    <col min="15875" max="15875" width="7.88671875" style="6" customWidth="1"/>
    <col min="15876" max="15894" width="7.109375" style="6" customWidth="1"/>
    <col min="15895" max="15895" width="8.44140625" style="6" customWidth="1"/>
    <col min="15896" max="15896" width="9" style="6" customWidth="1"/>
    <col min="15897" max="15897" width="9.88671875" style="6" customWidth="1"/>
    <col min="15898" max="16128" width="8.88671875" style="6"/>
    <col min="16129" max="16129" width="12.88671875" style="6" customWidth="1"/>
    <col min="16130" max="16130" width="9.44140625" style="6" customWidth="1"/>
    <col min="16131" max="16131" width="7.88671875" style="6" customWidth="1"/>
    <col min="16132" max="16150" width="7.109375" style="6" customWidth="1"/>
    <col min="16151" max="16151" width="8.44140625" style="6" customWidth="1"/>
    <col min="16152" max="16152" width="9" style="6" customWidth="1"/>
    <col min="16153" max="16153" width="9.88671875" style="6" customWidth="1"/>
    <col min="16154" max="16384" width="8.88671875" style="6"/>
  </cols>
  <sheetData>
    <row r="1" spans="1:25" s="24" customFormat="1" ht="18" customHeight="1">
      <c r="A1" s="7" t="s">
        <v>200</v>
      </c>
      <c r="T1" s="34"/>
      <c r="U1" s="164" t="s">
        <v>218</v>
      </c>
      <c r="V1" s="165"/>
      <c r="W1" s="170" t="s">
        <v>201</v>
      </c>
      <c r="X1" s="171"/>
      <c r="Y1" s="172"/>
    </row>
    <row r="2" spans="1:25" s="24" customFormat="1" ht="18" customHeight="1">
      <c r="A2" s="7" t="s">
        <v>202</v>
      </c>
      <c r="B2" s="27" t="s">
        <v>199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1"/>
      <c r="U2" s="164" t="s">
        <v>219</v>
      </c>
      <c r="V2" s="172"/>
      <c r="W2" s="170" t="s">
        <v>25</v>
      </c>
      <c r="X2" s="171"/>
      <c r="Y2" s="172"/>
    </row>
    <row r="3" spans="1:25" s="22" customFormat="1" ht="31.5" customHeight="1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227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5" customFormat="1" ht="150" customHeight="1">
      <c r="A6" s="194" t="s">
        <v>231</v>
      </c>
      <c r="B6" s="195"/>
      <c r="C6" s="52" t="s">
        <v>127</v>
      </c>
      <c r="D6" s="52" t="s">
        <v>128</v>
      </c>
      <c r="E6" s="52" t="s">
        <v>129</v>
      </c>
      <c r="F6" s="53" t="s">
        <v>130</v>
      </c>
      <c r="G6" s="53" t="s">
        <v>131</v>
      </c>
      <c r="H6" s="53" t="s">
        <v>132</v>
      </c>
      <c r="I6" s="53" t="s">
        <v>133</v>
      </c>
      <c r="J6" s="53" t="s">
        <v>269</v>
      </c>
      <c r="K6" s="53" t="s">
        <v>270</v>
      </c>
      <c r="L6" s="53" t="s">
        <v>271</v>
      </c>
      <c r="M6" s="53" t="s">
        <v>134</v>
      </c>
      <c r="N6" s="54" t="s">
        <v>272</v>
      </c>
      <c r="O6" s="54" t="s">
        <v>273</v>
      </c>
      <c r="P6" s="54" t="s">
        <v>274</v>
      </c>
      <c r="Q6" s="53" t="s">
        <v>137</v>
      </c>
      <c r="R6" s="55" t="s">
        <v>275</v>
      </c>
      <c r="S6" s="54" t="s">
        <v>276</v>
      </c>
      <c r="T6" s="54" t="s">
        <v>277</v>
      </c>
      <c r="U6" s="54" t="s">
        <v>288</v>
      </c>
      <c r="V6" s="54" t="s">
        <v>289</v>
      </c>
      <c r="W6" s="54" t="s">
        <v>290</v>
      </c>
      <c r="X6" s="54" t="s">
        <v>279</v>
      </c>
      <c r="Y6" s="56" t="s">
        <v>268</v>
      </c>
    </row>
    <row r="7" spans="1:25" s="24" customFormat="1" ht="20.100000000000001" customHeight="1">
      <c r="A7" s="199" t="s">
        <v>186</v>
      </c>
      <c r="B7" s="31" t="s">
        <v>190</v>
      </c>
      <c r="C7" s="97">
        <v>1093</v>
      </c>
      <c r="D7" s="97">
        <v>157</v>
      </c>
      <c r="E7" s="97">
        <v>183</v>
      </c>
      <c r="F7" s="97">
        <v>99</v>
      </c>
      <c r="G7" s="97">
        <v>71</v>
      </c>
      <c r="H7" s="97">
        <v>84</v>
      </c>
      <c r="I7" s="97">
        <v>217</v>
      </c>
      <c r="J7" s="97">
        <v>23</v>
      </c>
      <c r="K7" s="97">
        <v>7</v>
      </c>
      <c r="L7" s="97">
        <v>30</v>
      </c>
      <c r="M7" s="97">
        <v>40</v>
      </c>
      <c r="N7" s="97">
        <v>18</v>
      </c>
      <c r="O7" s="97">
        <v>33</v>
      </c>
      <c r="P7" s="97">
        <v>42</v>
      </c>
      <c r="Q7" s="97">
        <v>22</v>
      </c>
      <c r="R7" s="97">
        <v>2</v>
      </c>
      <c r="S7" s="97">
        <v>14</v>
      </c>
      <c r="T7" s="97">
        <v>4</v>
      </c>
      <c r="U7" s="97">
        <v>6</v>
      </c>
      <c r="V7" s="97">
        <v>29</v>
      </c>
      <c r="W7" s="97">
        <v>9</v>
      </c>
      <c r="X7" s="97">
        <v>3</v>
      </c>
      <c r="Y7" s="98" t="s">
        <v>24</v>
      </c>
    </row>
    <row r="8" spans="1:25" s="24" customFormat="1" ht="20.100000000000001" customHeight="1">
      <c r="A8" s="199"/>
      <c r="B8" s="31" t="s">
        <v>207</v>
      </c>
      <c r="C8" s="97">
        <v>846</v>
      </c>
      <c r="D8" s="97">
        <v>147</v>
      </c>
      <c r="E8" s="97">
        <v>145</v>
      </c>
      <c r="F8" s="97">
        <v>64</v>
      </c>
      <c r="G8" s="97">
        <v>58</v>
      </c>
      <c r="H8" s="97">
        <v>75</v>
      </c>
      <c r="I8" s="97">
        <v>120</v>
      </c>
      <c r="J8" s="97">
        <v>19</v>
      </c>
      <c r="K8" s="97">
        <v>6</v>
      </c>
      <c r="L8" s="97">
        <v>21</v>
      </c>
      <c r="M8" s="97">
        <v>29</v>
      </c>
      <c r="N8" s="97">
        <v>16</v>
      </c>
      <c r="O8" s="97">
        <v>33</v>
      </c>
      <c r="P8" s="97">
        <v>41</v>
      </c>
      <c r="Q8" s="97">
        <v>21</v>
      </c>
      <c r="R8" s="97">
        <v>2</v>
      </c>
      <c r="S8" s="97">
        <v>9</v>
      </c>
      <c r="T8" s="97">
        <v>2</v>
      </c>
      <c r="U8" s="97">
        <v>5</v>
      </c>
      <c r="V8" s="97">
        <v>22</v>
      </c>
      <c r="W8" s="97">
        <v>8</v>
      </c>
      <c r="X8" s="97">
        <v>3</v>
      </c>
      <c r="Y8" s="98" t="s">
        <v>24</v>
      </c>
    </row>
    <row r="9" spans="1:25" s="24" customFormat="1" ht="20.100000000000001" customHeight="1">
      <c r="A9" s="199"/>
      <c r="B9" s="21" t="s">
        <v>191</v>
      </c>
      <c r="C9" s="97">
        <v>247</v>
      </c>
      <c r="D9" s="97">
        <v>10</v>
      </c>
      <c r="E9" s="97">
        <v>38</v>
      </c>
      <c r="F9" s="97">
        <v>35</v>
      </c>
      <c r="G9" s="97">
        <v>13</v>
      </c>
      <c r="H9" s="97">
        <v>9</v>
      </c>
      <c r="I9" s="97">
        <v>97</v>
      </c>
      <c r="J9" s="97">
        <v>4</v>
      </c>
      <c r="K9" s="97">
        <v>1</v>
      </c>
      <c r="L9" s="97">
        <v>9</v>
      </c>
      <c r="M9" s="97">
        <v>11</v>
      </c>
      <c r="N9" s="97">
        <v>2</v>
      </c>
      <c r="O9" s="97" t="s">
        <v>24</v>
      </c>
      <c r="P9" s="97">
        <v>1</v>
      </c>
      <c r="Q9" s="97">
        <v>1</v>
      </c>
      <c r="R9" s="97" t="s">
        <v>24</v>
      </c>
      <c r="S9" s="97">
        <v>5</v>
      </c>
      <c r="T9" s="97">
        <v>2</v>
      </c>
      <c r="U9" s="97">
        <v>1</v>
      </c>
      <c r="V9" s="97">
        <v>7</v>
      </c>
      <c r="W9" s="97">
        <v>1</v>
      </c>
      <c r="X9" s="97" t="s">
        <v>24</v>
      </c>
      <c r="Y9" s="98" t="s">
        <v>24</v>
      </c>
    </row>
    <row r="10" spans="1:25" s="24" customFormat="1" ht="20.100000000000001" customHeight="1">
      <c r="A10" s="199"/>
      <c r="B10" s="21" t="s">
        <v>193</v>
      </c>
      <c r="C10" s="99">
        <v>22.6</v>
      </c>
      <c r="D10" s="99">
        <v>6.4</v>
      </c>
      <c r="E10" s="99">
        <v>20.8</v>
      </c>
      <c r="F10" s="99">
        <v>35.4</v>
      </c>
      <c r="G10" s="99">
        <v>18.3</v>
      </c>
      <c r="H10" s="99">
        <v>10.7</v>
      </c>
      <c r="I10" s="99">
        <v>44.7</v>
      </c>
      <c r="J10" s="99">
        <v>17.399999999999999</v>
      </c>
      <c r="K10" s="99">
        <v>14.3</v>
      </c>
      <c r="L10" s="99">
        <v>30</v>
      </c>
      <c r="M10" s="99">
        <v>27.5</v>
      </c>
      <c r="N10" s="99">
        <v>11.1</v>
      </c>
      <c r="O10" s="99" t="s">
        <v>24</v>
      </c>
      <c r="P10" s="99">
        <v>2.4</v>
      </c>
      <c r="Q10" s="99">
        <v>4.5</v>
      </c>
      <c r="R10" s="99" t="s">
        <v>24</v>
      </c>
      <c r="S10" s="99">
        <v>35.700000000000003</v>
      </c>
      <c r="T10" s="99">
        <v>50</v>
      </c>
      <c r="U10" s="99">
        <v>16.7</v>
      </c>
      <c r="V10" s="99">
        <v>24.1</v>
      </c>
      <c r="W10" s="99">
        <v>11.1</v>
      </c>
      <c r="X10" s="99" t="s">
        <v>24</v>
      </c>
      <c r="Y10" s="100" t="s">
        <v>24</v>
      </c>
    </row>
    <row r="11" spans="1:25" s="24" customFormat="1" ht="20.100000000000001" customHeight="1">
      <c r="A11" s="198" t="s">
        <v>208</v>
      </c>
      <c r="B11" s="21" t="s">
        <v>192</v>
      </c>
      <c r="C11" s="97">
        <v>279</v>
      </c>
      <c r="D11" s="97">
        <v>25</v>
      </c>
      <c r="E11" s="97">
        <v>28</v>
      </c>
      <c r="F11" s="97">
        <v>38</v>
      </c>
      <c r="G11" s="97">
        <v>12</v>
      </c>
      <c r="H11" s="97">
        <v>54</v>
      </c>
      <c r="I11" s="97">
        <v>69</v>
      </c>
      <c r="J11" s="97">
        <v>4</v>
      </c>
      <c r="K11" s="97">
        <v>2</v>
      </c>
      <c r="L11" s="97">
        <v>4</v>
      </c>
      <c r="M11" s="97">
        <v>5</v>
      </c>
      <c r="N11" s="97">
        <v>9</v>
      </c>
      <c r="O11" s="97">
        <v>5</v>
      </c>
      <c r="P11" s="97" t="s">
        <v>24</v>
      </c>
      <c r="Q11" s="97" t="s">
        <v>24</v>
      </c>
      <c r="R11" s="97" t="s">
        <v>24</v>
      </c>
      <c r="S11" s="97">
        <v>5</v>
      </c>
      <c r="T11" s="97" t="s">
        <v>24</v>
      </c>
      <c r="U11" s="97" t="s">
        <v>24</v>
      </c>
      <c r="V11" s="97">
        <v>11</v>
      </c>
      <c r="W11" s="97">
        <v>5</v>
      </c>
      <c r="X11" s="97">
        <v>3</v>
      </c>
      <c r="Y11" s="98" t="s">
        <v>24</v>
      </c>
    </row>
    <row r="12" spans="1:25" s="24" customFormat="1" ht="20.100000000000001" customHeight="1">
      <c r="A12" s="198"/>
      <c r="B12" s="21" t="s">
        <v>191</v>
      </c>
      <c r="C12" s="97">
        <v>153</v>
      </c>
      <c r="D12" s="97" t="s">
        <v>24</v>
      </c>
      <c r="E12" s="97">
        <v>2</v>
      </c>
      <c r="F12" s="97">
        <v>27</v>
      </c>
      <c r="G12" s="97">
        <v>4</v>
      </c>
      <c r="H12" s="97">
        <v>8</v>
      </c>
      <c r="I12" s="97">
        <v>81</v>
      </c>
      <c r="J12" s="97">
        <v>3</v>
      </c>
      <c r="K12" s="97" t="s">
        <v>24</v>
      </c>
      <c r="L12" s="97">
        <v>9</v>
      </c>
      <c r="M12" s="97">
        <v>2</v>
      </c>
      <c r="N12" s="97">
        <v>2</v>
      </c>
      <c r="O12" s="97" t="s">
        <v>24</v>
      </c>
      <c r="P12" s="97" t="s">
        <v>24</v>
      </c>
      <c r="Q12" s="97" t="s">
        <v>24</v>
      </c>
      <c r="R12" s="97" t="s">
        <v>24</v>
      </c>
      <c r="S12" s="97">
        <v>5</v>
      </c>
      <c r="T12" s="97">
        <v>2</v>
      </c>
      <c r="U12" s="97">
        <v>1</v>
      </c>
      <c r="V12" s="97">
        <v>6</v>
      </c>
      <c r="W12" s="97">
        <v>1</v>
      </c>
      <c r="X12" s="97" t="s">
        <v>24</v>
      </c>
      <c r="Y12" s="98" t="s">
        <v>24</v>
      </c>
    </row>
    <row r="13" spans="1:25" s="24" customFormat="1" ht="20.100000000000001" customHeight="1">
      <c r="A13" s="198"/>
      <c r="B13" s="21" t="s">
        <v>193</v>
      </c>
      <c r="C13" s="99">
        <v>35.4</v>
      </c>
      <c r="D13" s="99" t="s">
        <v>24</v>
      </c>
      <c r="E13" s="99">
        <v>6.7</v>
      </c>
      <c r="F13" s="99">
        <v>41.5</v>
      </c>
      <c r="G13" s="99">
        <v>25</v>
      </c>
      <c r="H13" s="99">
        <v>12.9</v>
      </c>
      <c r="I13" s="99">
        <v>54</v>
      </c>
      <c r="J13" s="99">
        <v>42.9</v>
      </c>
      <c r="K13" s="99" t="s">
        <v>24</v>
      </c>
      <c r="L13" s="99">
        <v>69.2</v>
      </c>
      <c r="M13" s="99">
        <v>28.6</v>
      </c>
      <c r="N13" s="99">
        <v>18.2</v>
      </c>
      <c r="O13" s="99" t="s">
        <v>24</v>
      </c>
      <c r="P13" s="99" t="s">
        <v>24</v>
      </c>
      <c r="Q13" s="99" t="s">
        <v>24</v>
      </c>
      <c r="R13" s="99" t="s">
        <v>24</v>
      </c>
      <c r="S13" s="99">
        <v>50</v>
      </c>
      <c r="T13" s="99">
        <v>100</v>
      </c>
      <c r="U13" s="99">
        <v>100</v>
      </c>
      <c r="V13" s="99">
        <v>35.299999999999997</v>
      </c>
      <c r="W13" s="99">
        <v>16.7</v>
      </c>
      <c r="X13" s="99" t="s">
        <v>24</v>
      </c>
      <c r="Y13" s="100" t="s">
        <v>24</v>
      </c>
    </row>
    <row r="14" spans="1:25" s="24" customFormat="1" ht="20.100000000000001" customHeight="1">
      <c r="A14" s="198" t="s">
        <v>184</v>
      </c>
      <c r="B14" s="21" t="s">
        <v>192</v>
      </c>
      <c r="C14" s="97" t="s">
        <v>26</v>
      </c>
      <c r="D14" s="97" t="s">
        <v>24</v>
      </c>
      <c r="E14" s="97" t="s">
        <v>24</v>
      </c>
      <c r="F14" s="97" t="s">
        <v>24</v>
      </c>
      <c r="G14" s="97" t="s">
        <v>24</v>
      </c>
      <c r="H14" s="97" t="s">
        <v>24</v>
      </c>
      <c r="I14" s="97" t="s">
        <v>24</v>
      </c>
      <c r="J14" s="97" t="s">
        <v>24</v>
      </c>
      <c r="K14" s="97" t="s">
        <v>24</v>
      </c>
      <c r="L14" s="97" t="s">
        <v>24</v>
      </c>
      <c r="M14" s="97" t="s">
        <v>24</v>
      </c>
      <c r="N14" s="97" t="s">
        <v>24</v>
      </c>
      <c r="O14" s="97" t="s">
        <v>24</v>
      </c>
      <c r="P14" s="97" t="s">
        <v>24</v>
      </c>
      <c r="Q14" s="97" t="s">
        <v>24</v>
      </c>
      <c r="R14" s="97" t="s">
        <v>24</v>
      </c>
      <c r="S14" s="97" t="s">
        <v>24</v>
      </c>
      <c r="T14" s="97" t="s">
        <v>24</v>
      </c>
      <c r="U14" s="97" t="s">
        <v>24</v>
      </c>
      <c r="V14" s="97" t="s">
        <v>24</v>
      </c>
      <c r="W14" s="97" t="s">
        <v>24</v>
      </c>
      <c r="X14" s="97" t="s">
        <v>24</v>
      </c>
      <c r="Y14" s="98" t="s">
        <v>24</v>
      </c>
    </row>
    <row r="15" spans="1:25" s="24" customFormat="1" ht="20.100000000000001" customHeight="1">
      <c r="A15" s="198"/>
      <c r="B15" s="21" t="s">
        <v>191</v>
      </c>
      <c r="C15" s="97" t="s">
        <v>26</v>
      </c>
      <c r="D15" s="97" t="s">
        <v>24</v>
      </c>
      <c r="E15" s="97" t="s">
        <v>24</v>
      </c>
      <c r="F15" s="97" t="s">
        <v>24</v>
      </c>
      <c r="G15" s="97" t="s">
        <v>24</v>
      </c>
      <c r="H15" s="97" t="s">
        <v>24</v>
      </c>
      <c r="I15" s="97" t="s">
        <v>24</v>
      </c>
      <c r="J15" s="97" t="s">
        <v>24</v>
      </c>
      <c r="K15" s="97" t="s">
        <v>24</v>
      </c>
      <c r="L15" s="97" t="s">
        <v>24</v>
      </c>
      <c r="M15" s="97" t="s">
        <v>24</v>
      </c>
      <c r="N15" s="97" t="s">
        <v>24</v>
      </c>
      <c r="O15" s="97" t="s">
        <v>24</v>
      </c>
      <c r="P15" s="97" t="s">
        <v>24</v>
      </c>
      <c r="Q15" s="97" t="s">
        <v>24</v>
      </c>
      <c r="R15" s="97" t="s">
        <v>24</v>
      </c>
      <c r="S15" s="97" t="s">
        <v>24</v>
      </c>
      <c r="T15" s="97" t="s">
        <v>24</v>
      </c>
      <c r="U15" s="97" t="s">
        <v>24</v>
      </c>
      <c r="V15" s="97" t="s">
        <v>24</v>
      </c>
      <c r="W15" s="97" t="s">
        <v>24</v>
      </c>
      <c r="X15" s="97" t="s">
        <v>24</v>
      </c>
      <c r="Y15" s="98" t="s">
        <v>24</v>
      </c>
    </row>
    <row r="16" spans="1:25" s="24" customFormat="1" ht="20.100000000000001" customHeight="1">
      <c r="A16" s="198"/>
      <c r="B16" s="21" t="s">
        <v>193</v>
      </c>
      <c r="C16" s="99" t="s">
        <v>26</v>
      </c>
      <c r="D16" s="99" t="s">
        <v>24</v>
      </c>
      <c r="E16" s="99" t="s">
        <v>24</v>
      </c>
      <c r="F16" s="99" t="s">
        <v>24</v>
      </c>
      <c r="G16" s="99" t="s">
        <v>24</v>
      </c>
      <c r="H16" s="99" t="s">
        <v>24</v>
      </c>
      <c r="I16" s="99" t="s">
        <v>24</v>
      </c>
      <c r="J16" s="99" t="s">
        <v>24</v>
      </c>
      <c r="K16" s="99" t="s">
        <v>24</v>
      </c>
      <c r="L16" s="99" t="s">
        <v>24</v>
      </c>
      <c r="M16" s="99" t="s">
        <v>24</v>
      </c>
      <c r="N16" s="99" t="s">
        <v>24</v>
      </c>
      <c r="O16" s="99" t="s">
        <v>24</v>
      </c>
      <c r="P16" s="99" t="s">
        <v>24</v>
      </c>
      <c r="Q16" s="99" t="s">
        <v>24</v>
      </c>
      <c r="R16" s="99" t="s">
        <v>24</v>
      </c>
      <c r="S16" s="99" t="s">
        <v>24</v>
      </c>
      <c r="T16" s="99" t="s">
        <v>24</v>
      </c>
      <c r="U16" s="99" t="s">
        <v>24</v>
      </c>
      <c r="V16" s="99" t="s">
        <v>24</v>
      </c>
      <c r="W16" s="99" t="s">
        <v>24</v>
      </c>
      <c r="X16" s="99" t="s">
        <v>24</v>
      </c>
      <c r="Y16" s="100" t="s">
        <v>24</v>
      </c>
    </row>
    <row r="17" spans="1:25" s="24" customFormat="1" ht="20.100000000000001" customHeight="1">
      <c r="A17" s="196" t="s">
        <v>194</v>
      </c>
      <c r="B17" s="21" t="s">
        <v>192</v>
      </c>
      <c r="C17" s="97">
        <v>438</v>
      </c>
      <c r="D17" s="97">
        <v>120</v>
      </c>
      <c r="E17" s="97">
        <v>117</v>
      </c>
      <c r="F17" s="97">
        <v>25</v>
      </c>
      <c r="G17" s="97">
        <v>46</v>
      </c>
      <c r="H17" s="97">
        <v>20</v>
      </c>
      <c r="I17" s="97">
        <v>36</v>
      </c>
      <c r="J17" s="97">
        <v>14</v>
      </c>
      <c r="K17" s="97">
        <v>4</v>
      </c>
      <c r="L17" s="97">
        <v>5</v>
      </c>
      <c r="M17" s="97">
        <v>10</v>
      </c>
      <c r="N17" s="97">
        <v>2</v>
      </c>
      <c r="O17" s="97">
        <v>3</v>
      </c>
      <c r="P17" s="97">
        <v>3</v>
      </c>
      <c r="Q17" s="97">
        <v>9</v>
      </c>
      <c r="R17" s="97">
        <v>2</v>
      </c>
      <c r="S17" s="97">
        <v>2</v>
      </c>
      <c r="T17" s="97">
        <v>2</v>
      </c>
      <c r="U17" s="97">
        <v>4</v>
      </c>
      <c r="V17" s="97">
        <v>11</v>
      </c>
      <c r="W17" s="97">
        <v>3</v>
      </c>
      <c r="X17" s="97" t="s">
        <v>24</v>
      </c>
      <c r="Y17" s="98" t="s">
        <v>24</v>
      </c>
    </row>
    <row r="18" spans="1:25" s="24" customFormat="1" ht="20.100000000000001" customHeight="1">
      <c r="A18" s="197"/>
      <c r="B18" s="21" t="s">
        <v>191</v>
      </c>
      <c r="C18" s="97">
        <v>87</v>
      </c>
      <c r="D18" s="97">
        <v>10</v>
      </c>
      <c r="E18" s="97">
        <v>36</v>
      </c>
      <c r="F18" s="97">
        <v>8</v>
      </c>
      <c r="G18" s="97">
        <v>9</v>
      </c>
      <c r="H18" s="97">
        <v>1</v>
      </c>
      <c r="I18" s="97">
        <v>15</v>
      </c>
      <c r="J18" s="97" t="s">
        <v>24</v>
      </c>
      <c r="K18" s="97" t="s">
        <v>24</v>
      </c>
      <c r="L18" s="97" t="s">
        <v>24</v>
      </c>
      <c r="M18" s="97">
        <v>6</v>
      </c>
      <c r="N18" s="97" t="s">
        <v>24</v>
      </c>
      <c r="O18" s="97" t="s">
        <v>24</v>
      </c>
      <c r="P18" s="97" t="s">
        <v>24</v>
      </c>
      <c r="Q18" s="97">
        <v>1</v>
      </c>
      <c r="R18" s="97" t="s">
        <v>24</v>
      </c>
      <c r="S18" s="97" t="s">
        <v>24</v>
      </c>
      <c r="T18" s="97" t="s">
        <v>24</v>
      </c>
      <c r="U18" s="97" t="s">
        <v>24</v>
      </c>
      <c r="V18" s="97">
        <v>1</v>
      </c>
      <c r="W18" s="97" t="s">
        <v>24</v>
      </c>
      <c r="X18" s="97" t="s">
        <v>24</v>
      </c>
      <c r="Y18" s="98" t="s">
        <v>24</v>
      </c>
    </row>
    <row r="19" spans="1:25" s="24" customFormat="1" ht="20.100000000000001" customHeight="1">
      <c r="A19" s="200"/>
      <c r="B19" s="21" t="s">
        <v>193</v>
      </c>
      <c r="C19" s="99">
        <v>16.600000000000001</v>
      </c>
      <c r="D19" s="99">
        <v>7.7</v>
      </c>
      <c r="E19" s="99">
        <v>23.5</v>
      </c>
      <c r="F19" s="99">
        <v>24.2</v>
      </c>
      <c r="G19" s="99">
        <v>16.399999999999999</v>
      </c>
      <c r="H19" s="99">
        <v>4.8</v>
      </c>
      <c r="I19" s="99">
        <v>29.4</v>
      </c>
      <c r="J19" s="99" t="s">
        <v>24</v>
      </c>
      <c r="K19" s="99" t="s">
        <v>24</v>
      </c>
      <c r="L19" s="99" t="s">
        <v>24</v>
      </c>
      <c r="M19" s="99">
        <v>37.5</v>
      </c>
      <c r="N19" s="99" t="s">
        <v>24</v>
      </c>
      <c r="O19" s="99" t="s">
        <v>24</v>
      </c>
      <c r="P19" s="99" t="s">
        <v>24</v>
      </c>
      <c r="Q19" s="99">
        <v>10</v>
      </c>
      <c r="R19" s="99" t="s">
        <v>24</v>
      </c>
      <c r="S19" s="99" t="s">
        <v>24</v>
      </c>
      <c r="T19" s="99" t="s">
        <v>24</v>
      </c>
      <c r="U19" s="99" t="s">
        <v>24</v>
      </c>
      <c r="V19" s="99">
        <v>8.3000000000000007</v>
      </c>
      <c r="W19" s="99" t="s">
        <v>24</v>
      </c>
      <c r="X19" s="99" t="s">
        <v>24</v>
      </c>
      <c r="Y19" s="100" t="s">
        <v>24</v>
      </c>
    </row>
    <row r="20" spans="1:25" s="24" customFormat="1" ht="20.100000000000001" customHeight="1">
      <c r="A20" s="198" t="s">
        <v>185</v>
      </c>
      <c r="B20" s="21" t="s">
        <v>192</v>
      </c>
      <c r="C20" s="97" t="s">
        <v>24</v>
      </c>
      <c r="D20" s="97" t="s">
        <v>24</v>
      </c>
      <c r="E20" s="97" t="s">
        <v>24</v>
      </c>
      <c r="F20" s="97" t="s">
        <v>24</v>
      </c>
      <c r="G20" s="97" t="s">
        <v>24</v>
      </c>
      <c r="H20" s="97" t="s">
        <v>24</v>
      </c>
      <c r="I20" s="97" t="s">
        <v>24</v>
      </c>
      <c r="J20" s="97" t="s">
        <v>24</v>
      </c>
      <c r="K20" s="97" t="s">
        <v>24</v>
      </c>
      <c r="L20" s="97" t="s">
        <v>24</v>
      </c>
      <c r="M20" s="97" t="s">
        <v>24</v>
      </c>
      <c r="N20" s="97" t="s">
        <v>24</v>
      </c>
      <c r="O20" s="97" t="s">
        <v>24</v>
      </c>
      <c r="P20" s="97" t="s">
        <v>24</v>
      </c>
      <c r="Q20" s="97" t="s">
        <v>24</v>
      </c>
      <c r="R20" s="97" t="s">
        <v>24</v>
      </c>
      <c r="S20" s="97" t="s">
        <v>24</v>
      </c>
      <c r="T20" s="97" t="s">
        <v>24</v>
      </c>
      <c r="U20" s="97" t="s">
        <v>24</v>
      </c>
      <c r="V20" s="97" t="s">
        <v>24</v>
      </c>
      <c r="W20" s="97" t="s">
        <v>24</v>
      </c>
      <c r="X20" s="97" t="s">
        <v>24</v>
      </c>
      <c r="Y20" s="98" t="s">
        <v>24</v>
      </c>
    </row>
    <row r="21" spans="1:25" s="24" customFormat="1" ht="20.100000000000001" customHeight="1">
      <c r="A21" s="198"/>
      <c r="B21" s="21" t="s">
        <v>191</v>
      </c>
      <c r="C21" s="97" t="s">
        <v>24</v>
      </c>
      <c r="D21" s="97" t="s">
        <v>24</v>
      </c>
      <c r="E21" s="97" t="s">
        <v>24</v>
      </c>
      <c r="F21" s="97" t="s">
        <v>24</v>
      </c>
      <c r="G21" s="97" t="s">
        <v>24</v>
      </c>
      <c r="H21" s="97" t="s">
        <v>24</v>
      </c>
      <c r="I21" s="97" t="s">
        <v>24</v>
      </c>
      <c r="J21" s="97" t="s">
        <v>24</v>
      </c>
      <c r="K21" s="97" t="s">
        <v>24</v>
      </c>
      <c r="L21" s="97" t="s">
        <v>24</v>
      </c>
      <c r="M21" s="97" t="s">
        <v>24</v>
      </c>
      <c r="N21" s="97" t="s">
        <v>24</v>
      </c>
      <c r="O21" s="97" t="s">
        <v>24</v>
      </c>
      <c r="P21" s="97" t="s">
        <v>24</v>
      </c>
      <c r="Q21" s="97" t="s">
        <v>24</v>
      </c>
      <c r="R21" s="97" t="s">
        <v>24</v>
      </c>
      <c r="S21" s="97" t="s">
        <v>24</v>
      </c>
      <c r="T21" s="97" t="s">
        <v>24</v>
      </c>
      <c r="U21" s="97" t="s">
        <v>24</v>
      </c>
      <c r="V21" s="97" t="s">
        <v>24</v>
      </c>
      <c r="W21" s="97" t="s">
        <v>24</v>
      </c>
      <c r="X21" s="97" t="s">
        <v>24</v>
      </c>
      <c r="Y21" s="98" t="s">
        <v>24</v>
      </c>
    </row>
    <row r="22" spans="1:25" s="24" customFormat="1" ht="20.100000000000001" customHeight="1">
      <c r="A22" s="198"/>
      <c r="B22" s="21" t="s">
        <v>193</v>
      </c>
      <c r="C22" s="99" t="s">
        <v>24</v>
      </c>
      <c r="D22" s="99" t="s">
        <v>24</v>
      </c>
      <c r="E22" s="99" t="s">
        <v>24</v>
      </c>
      <c r="F22" s="99" t="s">
        <v>24</v>
      </c>
      <c r="G22" s="99" t="s">
        <v>24</v>
      </c>
      <c r="H22" s="99" t="s">
        <v>24</v>
      </c>
      <c r="I22" s="99" t="s">
        <v>24</v>
      </c>
      <c r="J22" s="99" t="s">
        <v>24</v>
      </c>
      <c r="K22" s="99" t="s">
        <v>24</v>
      </c>
      <c r="L22" s="99" t="s">
        <v>24</v>
      </c>
      <c r="M22" s="99" t="s">
        <v>24</v>
      </c>
      <c r="N22" s="99" t="s">
        <v>24</v>
      </c>
      <c r="O22" s="99" t="s">
        <v>24</v>
      </c>
      <c r="P22" s="99" t="s">
        <v>24</v>
      </c>
      <c r="Q22" s="99" t="s">
        <v>24</v>
      </c>
      <c r="R22" s="99" t="s">
        <v>24</v>
      </c>
      <c r="S22" s="99" t="s">
        <v>24</v>
      </c>
      <c r="T22" s="99" t="s">
        <v>24</v>
      </c>
      <c r="U22" s="99" t="s">
        <v>24</v>
      </c>
      <c r="V22" s="99" t="s">
        <v>24</v>
      </c>
      <c r="W22" s="99" t="s">
        <v>24</v>
      </c>
      <c r="X22" s="99" t="s">
        <v>24</v>
      </c>
      <c r="Y22" s="100" t="s">
        <v>24</v>
      </c>
    </row>
    <row r="23" spans="1:25" s="24" customFormat="1" ht="20.100000000000001" customHeight="1">
      <c r="A23" s="196" t="s">
        <v>209</v>
      </c>
      <c r="B23" s="21" t="s">
        <v>192</v>
      </c>
      <c r="C23" s="97" t="s">
        <v>24</v>
      </c>
      <c r="D23" s="97" t="s">
        <v>24</v>
      </c>
      <c r="E23" s="97" t="s">
        <v>24</v>
      </c>
      <c r="F23" s="97" t="s">
        <v>24</v>
      </c>
      <c r="G23" s="97" t="s">
        <v>24</v>
      </c>
      <c r="H23" s="97" t="s">
        <v>24</v>
      </c>
      <c r="I23" s="97" t="s">
        <v>24</v>
      </c>
      <c r="J23" s="97" t="s">
        <v>24</v>
      </c>
      <c r="K23" s="97" t="s">
        <v>24</v>
      </c>
      <c r="L23" s="97" t="s">
        <v>24</v>
      </c>
      <c r="M23" s="97" t="s">
        <v>24</v>
      </c>
      <c r="N23" s="97" t="s">
        <v>24</v>
      </c>
      <c r="O23" s="97" t="s">
        <v>24</v>
      </c>
      <c r="P23" s="97" t="s">
        <v>24</v>
      </c>
      <c r="Q23" s="97" t="s">
        <v>24</v>
      </c>
      <c r="R23" s="97" t="s">
        <v>24</v>
      </c>
      <c r="S23" s="97" t="s">
        <v>24</v>
      </c>
      <c r="T23" s="97" t="s">
        <v>24</v>
      </c>
      <c r="U23" s="97" t="s">
        <v>24</v>
      </c>
      <c r="V23" s="97" t="s">
        <v>24</v>
      </c>
      <c r="W23" s="97" t="s">
        <v>24</v>
      </c>
      <c r="X23" s="97" t="s">
        <v>24</v>
      </c>
      <c r="Y23" s="98" t="s">
        <v>24</v>
      </c>
    </row>
    <row r="24" spans="1:25" s="24" customFormat="1" ht="20.100000000000001" customHeight="1">
      <c r="A24" s="197"/>
      <c r="B24" s="21" t="s">
        <v>191</v>
      </c>
      <c r="C24" s="97" t="s">
        <v>24</v>
      </c>
      <c r="D24" s="97" t="s">
        <v>24</v>
      </c>
      <c r="E24" s="97" t="s">
        <v>24</v>
      </c>
      <c r="F24" s="97" t="s">
        <v>24</v>
      </c>
      <c r="G24" s="97" t="s">
        <v>24</v>
      </c>
      <c r="H24" s="97" t="s">
        <v>24</v>
      </c>
      <c r="I24" s="97" t="s">
        <v>24</v>
      </c>
      <c r="J24" s="97" t="s">
        <v>24</v>
      </c>
      <c r="K24" s="97" t="s">
        <v>24</v>
      </c>
      <c r="L24" s="97" t="s">
        <v>24</v>
      </c>
      <c r="M24" s="97" t="s">
        <v>24</v>
      </c>
      <c r="N24" s="97" t="s">
        <v>24</v>
      </c>
      <c r="O24" s="97" t="s">
        <v>24</v>
      </c>
      <c r="P24" s="97" t="s">
        <v>24</v>
      </c>
      <c r="Q24" s="97" t="s">
        <v>24</v>
      </c>
      <c r="R24" s="97" t="s">
        <v>24</v>
      </c>
      <c r="S24" s="97" t="s">
        <v>24</v>
      </c>
      <c r="T24" s="97" t="s">
        <v>24</v>
      </c>
      <c r="U24" s="97" t="s">
        <v>24</v>
      </c>
      <c r="V24" s="97" t="s">
        <v>24</v>
      </c>
      <c r="W24" s="97" t="s">
        <v>24</v>
      </c>
      <c r="X24" s="97" t="s">
        <v>24</v>
      </c>
      <c r="Y24" s="98" t="s">
        <v>24</v>
      </c>
    </row>
    <row r="25" spans="1:25" s="24" customFormat="1" ht="20.100000000000001" customHeight="1">
      <c r="A25" s="197"/>
      <c r="B25" s="21" t="s">
        <v>193</v>
      </c>
      <c r="C25" s="99" t="s">
        <v>24</v>
      </c>
      <c r="D25" s="99" t="s">
        <v>24</v>
      </c>
      <c r="E25" s="99" t="s">
        <v>24</v>
      </c>
      <c r="F25" s="99" t="s">
        <v>24</v>
      </c>
      <c r="G25" s="99" t="s">
        <v>24</v>
      </c>
      <c r="H25" s="99" t="s">
        <v>24</v>
      </c>
      <c r="I25" s="99" t="s">
        <v>24</v>
      </c>
      <c r="J25" s="99" t="s">
        <v>24</v>
      </c>
      <c r="K25" s="99" t="s">
        <v>24</v>
      </c>
      <c r="L25" s="99" t="s">
        <v>24</v>
      </c>
      <c r="M25" s="99" t="s">
        <v>24</v>
      </c>
      <c r="N25" s="99" t="s">
        <v>24</v>
      </c>
      <c r="O25" s="99" t="s">
        <v>24</v>
      </c>
      <c r="P25" s="99" t="s">
        <v>24</v>
      </c>
      <c r="Q25" s="99" t="s">
        <v>24</v>
      </c>
      <c r="R25" s="99" t="s">
        <v>24</v>
      </c>
      <c r="S25" s="99" t="s">
        <v>24</v>
      </c>
      <c r="T25" s="99" t="s">
        <v>24</v>
      </c>
      <c r="U25" s="99" t="s">
        <v>24</v>
      </c>
      <c r="V25" s="99" t="s">
        <v>24</v>
      </c>
      <c r="W25" s="99" t="s">
        <v>24</v>
      </c>
      <c r="X25" s="99" t="s">
        <v>24</v>
      </c>
      <c r="Y25" s="100" t="s">
        <v>24</v>
      </c>
    </row>
    <row r="26" spans="1:25" s="24" customFormat="1" ht="20.100000000000001" customHeight="1">
      <c r="A26" s="198" t="s">
        <v>188</v>
      </c>
      <c r="B26" s="21" t="s">
        <v>192</v>
      </c>
      <c r="C26" s="97" t="s">
        <v>24</v>
      </c>
      <c r="D26" s="97" t="s">
        <v>24</v>
      </c>
      <c r="E26" s="97" t="s">
        <v>24</v>
      </c>
      <c r="F26" s="97" t="s">
        <v>24</v>
      </c>
      <c r="G26" s="97" t="s">
        <v>24</v>
      </c>
      <c r="H26" s="97" t="s">
        <v>24</v>
      </c>
      <c r="I26" s="97" t="s">
        <v>24</v>
      </c>
      <c r="J26" s="97" t="s">
        <v>24</v>
      </c>
      <c r="K26" s="97" t="s">
        <v>24</v>
      </c>
      <c r="L26" s="97" t="s">
        <v>24</v>
      </c>
      <c r="M26" s="97" t="s">
        <v>24</v>
      </c>
      <c r="N26" s="97" t="s">
        <v>24</v>
      </c>
      <c r="O26" s="97" t="s">
        <v>24</v>
      </c>
      <c r="P26" s="97" t="s">
        <v>24</v>
      </c>
      <c r="Q26" s="97" t="s">
        <v>24</v>
      </c>
      <c r="R26" s="97" t="s">
        <v>24</v>
      </c>
      <c r="S26" s="97" t="s">
        <v>24</v>
      </c>
      <c r="T26" s="97" t="s">
        <v>24</v>
      </c>
      <c r="U26" s="97" t="s">
        <v>24</v>
      </c>
      <c r="V26" s="97" t="s">
        <v>24</v>
      </c>
      <c r="W26" s="97" t="s">
        <v>24</v>
      </c>
      <c r="X26" s="97" t="s">
        <v>24</v>
      </c>
      <c r="Y26" s="98" t="s">
        <v>24</v>
      </c>
    </row>
    <row r="27" spans="1:25" s="24" customFormat="1" ht="20.100000000000001" customHeight="1">
      <c r="A27" s="198"/>
      <c r="B27" s="21" t="s">
        <v>191</v>
      </c>
      <c r="C27" s="97" t="s">
        <v>24</v>
      </c>
      <c r="D27" s="97" t="s">
        <v>24</v>
      </c>
      <c r="E27" s="97" t="s">
        <v>24</v>
      </c>
      <c r="F27" s="97" t="s">
        <v>24</v>
      </c>
      <c r="G27" s="97" t="s">
        <v>24</v>
      </c>
      <c r="H27" s="97" t="s">
        <v>24</v>
      </c>
      <c r="I27" s="97" t="s">
        <v>24</v>
      </c>
      <c r="J27" s="97" t="s">
        <v>24</v>
      </c>
      <c r="K27" s="97" t="s">
        <v>24</v>
      </c>
      <c r="L27" s="97" t="s">
        <v>24</v>
      </c>
      <c r="M27" s="97" t="s">
        <v>24</v>
      </c>
      <c r="N27" s="97" t="s">
        <v>24</v>
      </c>
      <c r="O27" s="97" t="s">
        <v>24</v>
      </c>
      <c r="P27" s="97" t="s">
        <v>24</v>
      </c>
      <c r="Q27" s="97" t="s">
        <v>24</v>
      </c>
      <c r="R27" s="97" t="s">
        <v>24</v>
      </c>
      <c r="S27" s="97" t="s">
        <v>24</v>
      </c>
      <c r="T27" s="97" t="s">
        <v>24</v>
      </c>
      <c r="U27" s="97" t="s">
        <v>24</v>
      </c>
      <c r="V27" s="97" t="s">
        <v>24</v>
      </c>
      <c r="W27" s="97" t="s">
        <v>24</v>
      </c>
      <c r="X27" s="97" t="s">
        <v>24</v>
      </c>
      <c r="Y27" s="98" t="s">
        <v>24</v>
      </c>
    </row>
    <row r="28" spans="1:25" s="24" customFormat="1" ht="20.100000000000001" customHeight="1">
      <c r="A28" s="198"/>
      <c r="B28" s="21" t="s">
        <v>193</v>
      </c>
      <c r="C28" s="99" t="s">
        <v>24</v>
      </c>
      <c r="D28" s="99" t="s">
        <v>24</v>
      </c>
      <c r="E28" s="99" t="s">
        <v>24</v>
      </c>
      <c r="F28" s="99" t="s">
        <v>24</v>
      </c>
      <c r="G28" s="99" t="s">
        <v>24</v>
      </c>
      <c r="H28" s="99" t="s">
        <v>24</v>
      </c>
      <c r="I28" s="99" t="s">
        <v>24</v>
      </c>
      <c r="J28" s="99" t="s">
        <v>24</v>
      </c>
      <c r="K28" s="99" t="s">
        <v>24</v>
      </c>
      <c r="L28" s="99" t="s">
        <v>24</v>
      </c>
      <c r="M28" s="99" t="s">
        <v>24</v>
      </c>
      <c r="N28" s="99" t="s">
        <v>24</v>
      </c>
      <c r="O28" s="99" t="s">
        <v>24</v>
      </c>
      <c r="P28" s="99" t="s">
        <v>24</v>
      </c>
      <c r="Q28" s="99" t="s">
        <v>24</v>
      </c>
      <c r="R28" s="99" t="s">
        <v>24</v>
      </c>
      <c r="S28" s="99" t="s">
        <v>24</v>
      </c>
      <c r="T28" s="99" t="s">
        <v>24</v>
      </c>
      <c r="U28" s="99" t="s">
        <v>24</v>
      </c>
      <c r="V28" s="99" t="s">
        <v>24</v>
      </c>
      <c r="W28" s="99" t="s">
        <v>24</v>
      </c>
      <c r="X28" s="99" t="s">
        <v>24</v>
      </c>
      <c r="Y28" s="100" t="s">
        <v>24</v>
      </c>
    </row>
    <row r="29" spans="1:25" s="24" customFormat="1" ht="20.100000000000001" customHeight="1">
      <c r="A29" s="198" t="s">
        <v>196</v>
      </c>
      <c r="B29" s="21" t="s">
        <v>192</v>
      </c>
      <c r="C29" s="97">
        <v>129</v>
      </c>
      <c r="D29" s="97">
        <v>2</v>
      </c>
      <c r="E29" s="97" t="s">
        <v>24</v>
      </c>
      <c r="F29" s="97">
        <v>1</v>
      </c>
      <c r="G29" s="97" t="s">
        <v>24</v>
      </c>
      <c r="H29" s="97">
        <v>1</v>
      </c>
      <c r="I29" s="97">
        <v>15</v>
      </c>
      <c r="J29" s="97">
        <v>1</v>
      </c>
      <c r="K29" s="97" t="s">
        <v>24</v>
      </c>
      <c r="L29" s="97">
        <v>12</v>
      </c>
      <c r="M29" s="97">
        <v>14</v>
      </c>
      <c r="N29" s="97">
        <v>5</v>
      </c>
      <c r="O29" s="97">
        <v>25</v>
      </c>
      <c r="P29" s="97">
        <v>38</v>
      </c>
      <c r="Q29" s="97">
        <v>12</v>
      </c>
      <c r="R29" s="97" t="s">
        <v>24</v>
      </c>
      <c r="S29" s="97">
        <v>2</v>
      </c>
      <c r="T29" s="97" t="s">
        <v>24</v>
      </c>
      <c r="U29" s="97">
        <v>1</v>
      </c>
      <c r="V29" s="97" t="s">
        <v>24</v>
      </c>
      <c r="W29" s="97" t="s">
        <v>24</v>
      </c>
      <c r="X29" s="97" t="s">
        <v>24</v>
      </c>
      <c r="Y29" s="98" t="s">
        <v>24</v>
      </c>
    </row>
    <row r="30" spans="1:25" s="24" customFormat="1" ht="20.100000000000001" customHeight="1">
      <c r="A30" s="198"/>
      <c r="B30" s="21" t="s">
        <v>191</v>
      </c>
      <c r="C30" s="97">
        <v>7</v>
      </c>
      <c r="D30" s="97" t="s">
        <v>24</v>
      </c>
      <c r="E30" s="97" t="s">
        <v>24</v>
      </c>
      <c r="F30" s="97" t="s">
        <v>24</v>
      </c>
      <c r="G30" s="97" t="s">
        <v>24</v>
      </c>
      <c r="H30" s="97" t="s">
        <v>24</v>
      </c>
      <c r="I30" s="97">
        <v>1</v>
      </c>
      <c r="J30" s="97">
        <v>1</v>
      </c>
      <c r="K30" s="97">
        <v>1</v>
      </c>
      <c r="L30" s="97" t="s">
        <v>24</v>
      </c>
      <c r="M30" s="97">
        <v>3</v>
      </c>
      <c r="N30" s="97" t="s">
        <v>24</v>
      </c>
      <c r="O30" s="97" t="s">
        <v>24</v>
      </c>
      <c r="P30" s="97">
        <v>1</v>
      </c>
      <c r="Q30" s="97" t="s">
        <v>24</v>
      </c>
      <c r="R30" s="97" t="s">
        <v>24</v>
      </c>
      <c r="S30" s="97" t="s">
        <v>24</v>
      </c>
      <c r="T30" s="97" t="s">
        <v>24</v>
      </c>
      <c r="U30" s="97" t="s">
        <v>24</v>
      </c>
      <c r="V30" s="97" t="s">
        <v>24</v>
      </c>
      <c r="W30" s="97" t="s">
        <v>24</v>
      </c>
      <c r="X30" s="97" t="s">
        <v>24</v>
      </c>
      <c r="Y30" s="98" t="s">
        <v>24</v>
      </c>
    </row>
    <row r="31" spans="1:25" s="24" customFormat="1" ht="20.100000000000001" customHeight="1">
      <c r="A31" s="198"/>
      <c r="B31" s="21" t="s">
        <v>193</v>
      </c>
      <c r="C31" s="99">
        <v>5.0999999999999996</v>
      </c>
      <c r="D31" s="99" t="s">
        <v>24</v>
      </c>
      <c r="E31" s="99" t="s">
        <v>24</v>
      </c>
      <c r="F31" s="99" t="s">
        <v>24</v>
      </c>
      <c r="G31" s="99" t="s">
        <v>24</v>
      </c>
      <c r="H31" s="99" t="s">
        <v>24</v>
      </c>
      <c r="I31" s="99">
        <v>6.3</v>
      </c>
      <c r="J31" s="99">
        <v>50</v>
      </c>
      <c r="K31" s="99">
        <v>100</v>
      </c>
      <c r="L31" s="99" t="s">
        <v>24</v>
      </c>
      <c r="M31" s="99">
        <v>17.600000000000001</v>
      </c>
      <c r="N31" s="99" t="s">
        <v>24</v>
      </c>
      <c r="O31" s="99" t="s">
        <v>24</v>
      </c>
      <c r="P31" s="99">
        <v>2.6</v>
      </c>
      <c r="Q31" s="99" t="s">
        <v>24</v>
      </c>
      <c r="R31" s="99" t="s">
        <v>24</v>
      </c>
      <c r="S31" s="99" t="s">
        <v>24</v>
      </c>
      <c r="T31" s="99" t="s">
        <v>24</v>
      </c>
      <c r="U31" s="99" t="s">
        <v>24</v>
      </c>
      <c r="V31" s="99" t="s">
        <v>24</v>
      </c>
      <c r="W31" s="99" t="s">
        <v>24</v>
      </c>
      <c r="X31" s="99" t="s">
        <v>24</v>
      </c>
      <c r="Y31" s="100" t="s">
        <v>24</v>
      </c>
    </row>
    <row r="32" spans="1:25" s="24" customFormat="1" ht="20.100000000000001" customHeight="1">
      <c r="A32" s="198" t="s">
        <v>210</v>
      </c>
      <c r="B32" s="21" t="s">
        <v>192</v>
      </c>
      <c r="C32" s="97" t="s">
        <v>24</v>
      </c>
      <c r="D32" s="97" t="s">
        <v>24</v>
      </c>
      <c r="E32" s="97" t="s">
        <v>24</v>
      </c>
      <c r="F32" s="97" t="s">
        <v>24</v>
      </c>
      <c r="G32" s="97" t="s">
        <v>24</v>
      </c>
      <c r="H32" s="97" t="s">
        <v>24</v>
      </c>
      <c r="I32" s="97" t="s">
        <v>24</v>
      </c>
      <c r="J32" s="97" t="s">
        <v>24</v>
      </c>
      <c r="K32" s="97" t="s">
        <v>24</v>
      </c>
      <c r="L32" s="97" t="s">
        <v>24</v>
      </c>
      <c r="M32" s="97" t="s">
        <v>24</v>
      </c>
      <c r="N32" s="97" t="s">
        <v>24</v>
      </c>
      <c r="O32" s="97" t="s">
        <v>24</v>
      </c>
      <c r="P32" s="97" t="s">
        <v>24</v>
      </c>
      <c r="Q32" s="97" t="s">
        <v>24</v>
      </c>
      <c r="R32" s="97" t="s">
        <v>24</v>
      </c>
      <c r="S32" s="97" t="s">
        <v>24</v>
      </c>
      <c r="T32" s="97" t="s">
        <v>24</v>
      </c>
      <c r="U32" s="97" t="s">
        <v>24</v>
      </c>
      <c r="V32" s="97" t="s">
        <v>24</v>
      </c>
      <c r="W32" s="97" t="s">
        <v>24</v>
      </c>
      <c r="X32" s="97" t="s">
        <v>24</v>
      </c>
      <c r="Y32" s="98" t="s">
        <v>24</v>
      </c>
    </row>
    <row r="33" spans="1:32" s="24" customFormat="1" ht="20.100000000000001" customHeight="1">
      <c r="A33" s="198"/>
      <c r="B33" s="21" t="s">
        <v>191</v>
      </c>
      <c r="C33" s="97" t="s">
        <v>24</v>
      </c>
      <c r="D33" s="97" t="s">
        <v>24</v>
      </c>
      <c r="E33" s="97" t="s">
        <v>24</v>
      </c>
      <c r="F33" s="97" t="s">
        <v>24</v>
      </c>
      <c r="G33" s="97" t="s">
        <v>24</v>
      </c>
      <c r="H33" s="97" t="s">
        <v>24</v>
      </c>
      <c r="I33" s="97" t="s">
        <v>24</v>
      </c>
      <c r="J33" s="97" t="s">
        <v>24</v>
      </c>
      <c r="K33" s="97" t="s">
        <v>24</v>
      </c>
      <c r="L33" s="97" t="s">
        <v>24</v>
      </c>
      <c r="M33" s="97" t="s">
        <v>24</v>
      </c>
      <c r="N33" s="97" t="s">
        <v>24</v>
      </c>
      <c r="O33" s="97" t="s">
        <v>24</v>
      </c>
      <c r="P33" s="97" t="s">
        <v>24</v>
      </c>
      <c r="Q33" s="97" t="s">
        <v>24</v>
      </c>
      <c r="R33" s="97" t="s">
        <v>24</v>
      </c>
      <c r="S33" s="97" t="s">
        <v>24</v>
      </c>
      <c r="T33" s="97" t="s">
        <v>24</v>
      </c>
      <c r="U33" s="97" t="s">
        <v>24</v>
      </c>
      <c r="V33" s="97" t="s">
        <v>24</v>
      </c>
      <c r="W33" s="97" t="s">
        <v>24</v>
      </c>
      <c r="X33" s="97" t="s">
        <v>24</v>
      </c>
      <c r="Y33" s="98" t="s">
        <v>24</v>
      </c>
    </row>
    <row r="34" spans="1:32" s="24" customFormat="1" ht="20.100000000000001" customHeight="1">
      <c r="A34" s="198"/>
      <c r="B34" s="49" t="s">
        <v>193</v>
      </c>
      <c r="C34" s="99" t="s">
        <v>24</v>
      </c>
      <c r="D34" s="99" t="s">
        <v>24</v>
      </c>
      <c r="E34" s="99" t="s">
        <v>24</v>
      </c>
      <c r="F34" s="99" t="s">
        <v>24</v>
      </c>
      <c r="G34" s="99" t="s">
        <v>24</v>
      </c>
      <c r="H34" s="99" t="s">
        <v>24</v>
      </c>
      <c r="I34" s="99" t="s">
        <v>24</v>
      </c>
      <c r="J34" s="99" t="s">
        <v>24</v>
      </c>
      <c r="K34" s="99" t="s">
        <v>24</v>
      </c>
      <c r="L34" s="99" t="s">
        <v>24</v>
      </c>
      <c r="M34" s="99" t="s">
        <v>24</v>
      </c>
      <c r="N34" s="99" t="s">
        <v>24</v>
      </c>
      <c r="O34" s="99" t="s">
        <v>24</v>
      </c>
      <c r="P34" s="99" t="s">
        <v>24</v>
      </c>
      <c r="Q34" s="99" t="s">
        <v>24</v>
      </c>
      <c r="R34" s="99" t="s">
        <v>24</v>
      </c>
      <c r="S34" s="99" t="s">
        <v>24</v>
      </c>
      <c r="T34" s="99" t="s">
        <v>24</v>
      </c>
      <c r="U34" s="99" t="s">
        <v>24</v>
      </c>
      <c r="V34" s="99" t="s">
        <v>24</v>
      </c>
      <c r="W34" s="99" t="s">
        <v>24</v>
      </c>
      <c r="X34" s="99" t="s">
        <v>24</v>
      </c>
      <c r="Y34" s="100" t="s">
        <v>24</v>
      </c>
    </row>
    <row r="35" spans="1:32" s="46" customFormat="1" ht="20.100000000000001" customHeight="1">
      <c r="A35" s="18" t="s">
        <v>118</v>
      </c>
      <c r="B35" s="18"/>
      <c r="C35" s="18"/>
      <c r="D35" s="45"/>
      <c r="E35" s="45"/>
      <c r="F35" s="18" t="s">
        <v>119</v>
      </c>
      <c r="G35" s="18"/>
      <c r="I35" s="18"/>
      <c r="K35" s="18" t="s">
        <v>211</v>
      </c>
      <c r="L35" s="18"/>
      <c r="M35" s="45"/>
      <c r="N35" s="45"/>
      <c r="O35" s="45"/>
      <c r="Q35" s="46" t="s">
        <v>212</v>
      </c>
      <c r="R35" s="18"/>
      <c r="T35" s="18"/>
      <c r="U35" s="45"/>
      <c r="Y35" s="48" t="s">
        <v>213</v>
      </c>
      <c r="AF35" s="18"/>
    </row>
    <row r="36" spans="1:32" s="46" customFormat="1" ht="20.100000000000001" customHeight="1">
      <c r="A36" s="18"/>
      <c r="B36" s="18"/>
      <c r="C36" s="18"/>
      <c r="D36" s="45"/>
      <c r="E36" s="45"/>
      <c r="F36" s="45"/>
      <c r="G36" s="18"/>
      <c r="H36" s="18"/>
      <c r="I36" s="18"/>
      <c r="J36" s="18"/>
      <c r="K36" s="18" t="s">
        <v>214</v>
      </c>
      <c r="L36" s="18"/>
      <c r="M36" s="18"/>
      <c r="N36" s="18"/>
      <c r="O36" s="18"/>
      <c r="Q36" s="18"/>
      <c r="R36" s="18"/>
      <c r="T36" s="18"/>
      <c r="U36" s="18"/>
      <c r="W36" s="18"/>
      <c r="Y36" s="18"/>
      <c r="Z36" s="18"/>
      <c r="AA36" s="18"/>
      <c r="AB36" s="45"/>
    </row>
    <row r="37" spans="1:32" s="46" customFormat="1" ht="20.100000000000001" customHeight="1">
      <c r="A37" s="46" t="s">
        <v>197</v>
      </c>
    </row>
    <row r="38" spans="1:32" s="46" customFormat="1" ht="20.100000000000001" customHeight="1">
      <c r="A38" s="46" t="s">
        <v>215</v>
      </c>
    </row>
    <row r="39" spans="1:32" ht="14.25" customHeight="1">
      <c r="A39" s="6" t="s">
        <v>27</v>
      </c>
    </row>
  </sheetData>
  <mergeCells count="17">
    <mergeCell ref="A32:A34"/>
    <mergeCell ref="A6:B6"/>
    <mergeCell ref="A7:A10"/>
    <mergeCell ref="A11:A13"/>
    <mergeCell ref="A14:A16"/>
    <mergeCell ref="A17:A19"/>
    <mergeCell ref="A20:A22"/>
    <mergeCell ref="A4:Y4"/>
    <mergeCell ref="A5:Y5"/>
    <mergeCell ref="A23:A25"/>
    <mergeCell ref="A26:A28"/>
    <mergeCell ref="A29:A31"/>
    <mergeCell ref="U1:V1"/>
    <mergeCell ref="W1:Y1"/>
    <mergeCell ref="U2:V2"/>
    <mergeCell ref="W2:Y2"/>
    <mergeCell ref="A3:Y3"/>
  </mergeCells>
  <phoneticPr fontId="3" type="noConversion"/>
  <pageMargins left="0.7" right="0.7" top="0.75" bottom="0.75" header="0.3" footer="0.3"/>
  <pageSetup paperSize="9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39"/>
  <sheetViews>
    <sheetView zoomScale="90" zoomScaleNormal="90" workbookViewId="0">
      <selection activeCell="C6" sqref="C6"/>
    </sheetView>
  </sheetViews>
  <sheetFormatPr defaultRowHeight="16.2"/>
  <cols>
    <col min="1" max="1" width="12.6640625" customWidth="1"/>
    <col min="2" max="2" width="10.6640625" customWidth="1"/>
    <col min="3" max="25" width="8.6640625" customWidth="1"/>
    <col min="26" max="26" width="8.88671875" customWidth="1"/>
  </cols>
  <sheetData>
    <row r="1" spans="1:25" s="26" customFormat="1" ht="18" customHeight="1">
      <c r="A1" s="2" t="s">
        <v>0</v>
      </c>
      <c r="T1" s="32"/>
      <c r="U1" s="164" t="s">
        <v>218</v>
      </c>
      <c r="V1" s="165"/>
      <c r="W1" s="201" t="s">
        <v>1</v>
      </c>
      <c r="X1" s="201"/>
      <c r="Y1" s="201"/>
    </row>
    <row r="2" spans="1:25" s="26" customFormat="1" ht="18" customHeight="1">
      <c r="A2" s="2" t="s">
        <v>2</v>
      </c>
      <c r="B2" s="28" t="s">
        <v>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"/>
      <c r="U2" s="164" t="s">
        <v>219</v>
      </c>
      <c r="V2" s="172"/>
      <c r="W2" s="170" t="s">
        <v>25</v>
      </c>
      <c r="X2" s="171"/>
      <c r="Y2" s="172"/>
    </row>
    <row r="3" spans="1:25" s="22" customFormat="1" ht="31.5" customHeight="1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226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5" customFormat="1" ht="150" customHeight="1">
      <c r="A6" s="194" t="s">
        <v>231</v>
      </c>
      <c r="B6" s="195"/>
      <c r="C6" s="52" t="s">
        <v>127</v>
      </c>
      <c r="D6" s="52" t="s">
        <v>29</v>
      </c>
      <c r="E6" s="52" t="s">
        <v>100</v>
      </c>
      <c r="F6" s="53" t="s">
        <v>130</v>
      </c>
      <c r="G6" s="53" t="s">
        <v>30</v>
      </c>
      <c r="H6" s="53" t="s">
        <v>101</v>
      </c>
      <c r="I6" s="53" t="s">
        <v>31</v>
      </c>
      <c r="J6" s="53" t="s">
        <v>32</v>
      </c>
      <c r="K6" s="53" t="s">
        <v>102</v>
      </c>
      <c r="L6" s="53" t="s">
        <v>33</v>
      </c>
      <c r="M6" s="53" t="s">
        <v>103</v>
      </c>
      <c r="N6" s="54" t="s">
        <v>135</v>
      </c>
      <c r="O6" s="54" t="s">
        <v>34</v>
      </c>
      <c r="P6" s="54" t="s">
        <v>136</v>
      </c>
      <c r="Q6" s="53" t="s">
        <v>35</v>
      </c>
      <c r="R6" s="55" t="s">
        <v>123</v>
      </c>
      <c r="S6" s="54" t="s">
        <v>104</v>
      </c>
      <c r="T6" s="54" t="s">
        <v>36</v>
      </c>
      <c r="U6" s="54" t="s">
        <v>288</v>
      </c>
      <c r="V6" s="54" t="s">
        <v>289</v>
      </c>
      <c r="W6" s="54" t="s">
        <v>290</v>
      </c>
      <c r="X6" s="54" t="s">
        <v>105</v>
      </c>
      <c r="Y6" s="56" t="s">
        <v>40</v>
      </c>
    </row>
    <row r="7" spans="1:25" s="38" customFormat="1" ht="20.100000000000001" customHeight="1">
      <c r="A7" s="199" t="s">
        <v>186</v>
      </c>
      <c r="B7" s="3" t="s">
        <v>4</v>
      </c>
      <c r="C7" s="101">
        <v>1337</v>
      </c>
      <c r="D7" s="101">
        <v>248</v>
      </c>
      <c r="E7" s="101">
        <v>168</v>
      </c>
      <c r="F7" s="101">
        <v>226</v>
      </c>
      <c r="G7" s="101">
        <v>69</v>
      </c>
      <c r="H7" s="101">
        <v>55</v>
      </c>
      <c r="I7" s="101">
        <v>198</v>
      </c>
      <c r="J7" s="101">
        <v>32</v>
      </c>
      <c r="K7" s="101">
        <v>12</v>
      </c>
      <c r="L7" s="101">
        <v>28</v>
      </c>
      <c r="M7" s="101">
        <v>67</v>
      </c>
      <c r="N7" s="101">
        <v>35</v>
      </c>
      <c r="O7" s="101">
        <v>44</v>
      </c>
      <c r="P7" s="101">
        <v>15</v>
      </c>
      <c r="Q7" s="101">
        <v>61</v>
      </c>
      <c r="R7" s="101">
        <v>0</v>
      </c>
      <c r="S7" s="101">
        <v>10</v>
      </c>
      <c r="T7" s="101">
        <v>8</v>
      </c>
      <c r="U7" s="101">
        <v>7</v>
      </c>
      <c r="V7" s="101">
        <v>11</v>
      </c>
      <c r="W7" s="101">
        <v>40</v>
      </c>
      <c r="X7" s="101">
        <v>2</v>
      </c>
      <c r="Y7" s="102">
        <v>1</v>
      </c>
    </row>
    <row r="8" spans="1:25" s="38" customFormat="1" ht="20.100000000000001" customHeight="1">
      <c r="A8" s="199"/>
      <c r="B8" s="3" t="s">
        <v>5</v>
      </c>
      <c r="C8" s="101">
        <v>1252</v>
      </c>
      <c r="D8" s="101">
        <v>240</v>
      </c>
      <c r="E8" s="101">
        <v>148</v>
      </c>
      <c r="F8" s="101">
        <v>213</v>
      </c>
      <c r="G8" s="101">
        <v>67</v>
      </c>
      <c r="H8" s="101">
        <v>48</v>
      </c>
      <c r="I8" s="101">
        <v>186</v>
      </c>
      <c r="J8" s="101">
        <v>31</v>
      </c>
      <c r="K8" s="101">
        <v>9</v>
      </c>
      <c r="L8" s="101">
        <v>27</v>
      </c>
      <c r="M8" s="101">
        <v>62</v>
      </c>
      <c r="N8" s="101">
        <v>34</v>
      </c>
      <c r="O8" s="101">
        <v>44</v>
      </c>
      <c r="P8" s="101">
        <v>13</v>
      </c>
      <c r="Q8" s="101">
        <v>52</v>
      </c>
      <c r="R8" s="101">
        <v>0</v>
      </c>
      <c r="S8" s="101">
        <v>10</v>
      </c>
      <c r="T8" s="101">
        <v>8</v>
      </c>
      <c r="U8" s="101">
        <v>7</v>
      </c>
      <c r="V8" s="101">
        <v>10</v>
      </c>
      <c r="W8" s="101">
        <v>40</v>
      </c>
      <c r="X8" s="101">
        <v>2</v>
      </c>
      <c r="Y8" s="102">
        <v>1</v>
      </c>
    </row>
    <row r="9" spans="1:25" s="38" customFormat="1" ht="20.100000000000001" customHeight="1">
      <c r="A9" s="199"/>
      <c r="B9" s="4" t="s">
        <v>6</v>
      </c>
      <c r="C9" s="101">
        <v>85</v>
      </c>
      <c r="D9" s="101">
        <v>8</v>
      </c>
      <c r="E9" s="101">
        <v>20</v>
      </c>
      <c r="F9" s="101">
        <v>13</v>
      </c>
      <c r="G9" s="101">
        <v>2</v>
      </c>
      <c r="H9" s="101">
        <v>7</v>
      </c>
      <c r="I9" s="101">
        <v>12</v>
      </c>
      <c r="J9" s="101">
        <v>1</v>
      </c>
      <c r="K9" s="101">
        <v>3</v>
      </c>
      <c r="L9" s="101">
        <v>1</v>
      </c>
      <c r="M9" s="101">
        <v>5</v>
      </c>
      <c r="N9" s="101">
        <v>1</v>
      </c>
      <c r="O9" s="101">
        <v>0</v>
      </c>
      <c r="P9" s="101">
        <v>2</v>
      </c>
      <c r="Q9" s="101">
        <v>9</v>
      </c>
      <c r="R9" s="101">
        <v>0</v>
      </c>
      <c r="S9" s="101">
        <v>0</v>
      </c>
      <c r="T9" s="101">
        <v>0</v>
      </c>
      <c r="U9" s="101">
        <v>0</v>
      </c>
      <c r="V9" s="101">
        <v>1</v>
      </c>
      <c r="W9" s="101">
        <v>0</v>
      </c>
      <c r="X9" s="101">
        <v>0</v>
      </c>
      <c r="Y9" s="102">
        <v>0</v>
      </c>
    </row>
    <row r="10" spans="1:25" s="38" customFormat="1" ht="20.100000000000001" customHeight="1">
      <c r="A10" s="199"/>
      <c r="B10" s="4" t="s">
        <v>7</v>
      </c>
      <c r="C10" s="103">
        <f>IF((C8+C9)=0,"-",C9/(C8+C9)*100)</f>
        <v>6.3575168287210175</v>
      </c>
      <c r="D10" s="103">
        <f t="shared" ref="D10:Y10" si="0">IF((D8+D9)=0,"-",D9/(D8+D9)*100)</f>
        <v>3.225806451612903</v>
      </c>
      <c r="E10" s="103">
        <f t="shared" si="0"/>
        <v>11.904761904761903</v>
      </c>
      <c r="F10" s="103">
        <f t="shared" si="0"/>
        <v>5.7522123893805306</v>
      </c>
      <c r="G10" s="103">
        <f t="shared" si="0"/>
        <v>2.8985507246376812</v>
      </c>
      <c r="H10" s="103">
        <f t="shared" si="0"/>
        <v>12.727272727272727</v>
      </c>
      <c r="I10" s="103">
        <f t="shared" si="0"/>
        <v>6.0606060606060606</v>
      </c>
      <c r="J10" s="103">
        <f t="shared" si="0"/>
        <v>3.125</v>
      </c>
      <c r="K10" s="103">
        <f t="shared" si="0"/>
        <v>25</v>
      </c>
      <c r="L10" s="103">
        <f t="shared" si="0"/>
        <v>3.5714285714285712</v>
      </c>
      <c r="M10" s="103">
        <f t="shared" si="0"/>
        <v>7.4626865671641784</v>
      </c>
      <c r="N10" s="103">
        <f t="shared" si="0"/>
        <v>2.8571428571428572</v>
      </c>
      <c r="O10" s="103">
        <f t="shared" si="0"/>
        <v>0</v>
      </c>
      <c r="P10" s="103">
        <f t="shared" si="0"/>
        <v>13.333333333333334</v>
      </c>
      <c r="Q10" s="103">
        <f t="shared" si="0"/>
        <v>14.754098360655737</v>
      </c>
      <c r="R10" s="103" t="str">
        <f t="shared" si="0"/>
        <v>-</v>
      </c>
      <c r="S10" s="103">
        <f t="shared" si="0"/>
        <v>0</v>
      </c>
      <c r="T10" s="103">
        <f t="shared" si="0"/>
        <v>0</v>
      </c>
      <c r="U10" s="103">
        <f t="shared" si="0"/>
        <v>0</v>
      </c>
      <c r="V10" s="103">
        <f t="shared" si="0"/>
        <v>9.0909090909090917</v>
      </c>
      <c r="W10" s="103">
        <f t="shared" si="0"/>
        <v>0</v>
      </c>
      <c r="X10" s="103">
        <f t="shared" si="0"/>
        <v>0</v>
      </c>
      <c r="Y10" s="104">
        <f t="shared" si="0"/>
        <v>0</v>
      </c>
    </row>
    <row r="11" spans="1:25" s="38" customFormat="1" ht="20.100000000000001" customHeight="1">
      <c r="A11" s="198" t="s">
        <v>208</v>
      </c>
      <c r="B11" s="4" t="s">
        <v>5</v>
      </c>
      <c r="C11" s="101">
        <v>418</v>
      </c>
      <c r="D11" s="101">
        <v>31</v>
      </c>
      <c r="E11" s="101">
        <v>20</v>
      </c>
      <c r="F11" s="101">
        <v>120</v>
      </c>
      <c r="G11" s="101">
        <v>26</v>
      </c>
      <c r="H11" s="101">
        <v>15</v>
      </c>
      <c r="I11" s="101">
        <v>88</v>
      </c>
      <c r="J11" s="101">
        <v>14</v>
      </c>
      <c r="K11" s="101">
        <v>4</v>
      </c>
      <c r="L11" s="101">
        <v>0</v>
      </c>
      <c r="M11" s="101">
        <v>44</v>
      </c>
      <c r="N11" s="101">
        <v>8</v>
      </c>
      <c r="O11" s="101">
        <v>23</v>
      </c>
      <c r="P11" s="101">
        <v>0</v>
      </c>
      <c r="Q11" s="101">
        <v>3</v>
      </c>
      <c r="R11" s="101">
        <v>0</v>
      </c>
      <c r="S11" s="101">
        <v>5</v>
      </c>
      <c r="T11" s="101">
        <v>4</v>
      </c>
      <c r="U11" s="101">
        <v>5</v>
      </c>
      <c r="V11" s="101">
        <v>0</v>
      </c>
      <c r="W11" s="101">
        <v>7</v>
      </c>
      <c r="X11" s="101">
        <v>1</v>
      </c>
      <c r="Y11" s="102">
        <v>0</v>
      </c>
    </row>
    <row r="12" spans="1:25" s="38" customFormat="1" ht="20.100000000000001" customHeight="1">
      <c r="A12" s="198"/>
      <c r="B12" s="4" t="s">
        <v>6</v>
      </c>
      <c r="C12" s="101">
        <v>12</v>
      </c>
      <c r="D12" s="101">
        <v>2</v>
      </c>
      <c r="E12" s="101">
        <v>1</v>
      </c>
      <c r="F12" s="101">
        <v>2</v>
      </c>
      <c r="G12" s="101">
        <v>0</v>
      </c>
      <c r="H12" s="101">
        <v>1</v>
      </c>
      <c r="I12" s="101">
        <v>0</v>
      </c>
      <c r="J12" s="101">
        <v>1</v>
      </c>
      <c r="K12" s="101">
        <v>1</v>
      </c>
      <c r="L12" s="101">
        <v>0</v>
      </c>
      <c r="M12" s="101">
        <v>4</v>
      </c>
      <c r="N12" s="101">
        <v>0</v>
      </c>
      <c r="O12" s="101">
        <v>0</v>
      </c>
      <c r="P12" s="101">
        <v>0</v>
      </c>
      <c r="Q12" s="101">
        <v>0</v>
      </c>
      <c r="R12" s="101">
        <v>0</v>
      </c>
      <c r="S12" s="101">
        <v>0</v>
      </c>
      <c r="T12" s="101">
        <v>0</v>
      </c>
      <c r="U12" s="101">
        <v>0</v>
      </c>
      <c r="V12" s="101">
        <v>0</v>
      </c>
      <c r="W12" s="101">
        <v>0</v>
      </c>
      <c r="X12" s="101">
        <v>0</v>
      </c>
      <c r="Y12" s="102">
        <v>0</v>
      </c>
    </row>
    <row r="13" spans="1:25" s="38" customFormat="1" ht="20.100000000000001" customHeight="1">
      <c r="A13" s="198"/>
      <c r="B13" s="4" t="s">
        <v>7</v>
      </c>
      <c r="C13" s="103">
        <f>IF((C11+C12)=0,"-",C12/(C11+C12)*100)</f>
        <v>2.7906976744186047</v>
      </c>
      <c r="D13" s="103">
        <f t="shared" ref="D13:Y13" si="1">IF((D11+D12)=0,"-",D12/(D11+D12)*100)</f>
        <v>6.0606060606060606</v>
      </c>
      <c r="E13" s="103">
        <f t="shared" si="1"/>
        <v>4.7619047619047619</v>
      </c>
      <c r="F13" s="103">
        <f t="shared" si="1"/>
        <v>1.639344262295082</v>
      </c>
      <c r="G13" s="103">
        <f t="shared" si="1"/>
        <v>0</v>
      </c>
      <c r="H13" s="103">
        <f t="shared" si="1"/>
        <v>6.25</v>
      </c>
      <c r="I13" s="103">
        <f t="shared" si="1"/>
        <v>0</v>
      </c>
      <c r="J13" s="103">
        <f t="shared" si="1"/>
        <v>6.666666666666667</v>
      </c>
      <c r="K13" s="103">
        <f t="shared" si="1"/>
        <v>20</v>
      </c>
      <c r="L13" s="103" t="str">
        <f t="shared" si="1"/>
        <v>-</v>
      </c>
      <c r="M13" s="103">
        <f t="shared" si="1"/>
        <v>8.3333333333333321</v>
      </c>
      <c r="N13" s="103">
        <f t="shared" si="1"/>
        <v>0</v>
      </c>
      <c r="O13" s="103">
        <f t="shared" si="1"/>
        <v>0</v>
      </c>
      <c r="P13" s="103" t="str">
        <f t="shared" si="1"/>
        <v>-</v>
      </c>
      <c r="Q13" s="103">
        <f t="shared" si="1"/>
        <v>0</v>
      </c>
      <c r="R13" s="103" t="str">
        <f t="shared" si="1"/>
        <v>-</v>
      </c>
      <c r="S13" s="103">
        <f t="shared" si="1"/>
        <v>0</v>
      </c>
      <c r="T13" s="103">
        <f t="shared" si="1"/>
        <v>0</v>
      </c>
      <c r="U13" s="103">
        <f t="shared" si="1"/>
        <v>0</v>
      </c>
      <c r="V13" s="103" t="str">
        <f t="shared" si="1"/>
        <v>-</v>
      </c>
      <c r="W13" s="103">
        <f t="shared" si="1"/>
        <v>0</v>
      </c>
      <c r="X13" s="103">
        <f t="shared" si="1"/>
        <v>0</v>
      </c>
      <c r="Y13" s="104" t="str">
        <f t="shared" si="1"/>
        <v>-</v>
      </c>
    </row>
    <row r="14" spans="1:25" s="38" customFormat="1" ht="20.100000000000001" customHeight="1">
      <c r="A14" s="198" t="s">
        <v>184</v>
      </c>
      <c r="B14" s="4" t="s">
        <v>5</v>
      </c>
      <c r="C14" s="101">
        <v>5</v>
      </c>
      <c r="D14" s="101">
        <v>0</v>
      </c>
      <c r="E14" s="101">
        <v>4</v>
      </c>
      <c r="F14" s="101">
        <v>1</v>
      </c>
      <c r="G14" s="101">
        <v>0</v>
      </c>
      <c r="H14" s="101">
        <v>0</v>
      </c>
      <c r="I14" s="101">
        <v>0</v>
      </c>
      <c r="J14" s="101">
        <v>0</v>
      </c>
      <c r="K14" s="101">
        <v>0</v>
      </c>
      <c r="L14" s="101">
        <v>0</v>
      </c>
      <c r="M14" s="101">
        <v>0</v>
      </c>
      <c r="N14" s="101">
        <v>0</v>
      </c>
      <c r="O14" s="101">
        <v>0</v>
      </c>
      <c r="P14" s="101">
        <v>0</v>
      </c>
      <c r="Q14" s="101">
        <v>0</v>
      </c>
      <c r="R14" s="101">
        <v>0</v>
      </c>
      <c r="S14" s="101">
        <v>0</v>
      </c>
      <c r="T14" s="101">
        <v>0</v>
      </c>
      <c r="U14" s="101">
        <v>0</v>
      </c>
      <c r="V14" s="101">
        <v>0</v>
      </c>
      <c r="W14" s="101">
        <v>0</v>
      </c>
      <c r="X14" s="101">
        <v>0</v>
      </c>
      <c r="Y14" s="102">
        <v>0</v>
      </c>
    </row>
    <row r="15" spans="1:25" s="38" customFormat="1" ht="20.100000000000001" customHeight="1">
      <c r="A15" s="198"/>
      <c r="B15" s="4" t="s">
        <v>6</v>
      </c>
      <c r="C15" s="101">
        <v>0</v>
      </c>
      <c r="D15" s="101">
        <v>0</v>
      </c>
      <c r="E15" s="101">
        <v>0</v>
      </c>
      <c r="F15" s="101">
        <v>0</v>
      </c>
      <c r="G15" s="101">
        <v>0</v>
      </c>
      <c r="H15" s="101">
        <v>0</v>
      </c>
      <c r="I15" s="101">
        <v>0</v>
      </c>
      <c r="J15" s="101">
        <v>0</v>
      </c>
      <c r="K15" s="101">
        <v>0</v>
      </c>
      <c r="L15" s="101">
        <v>0</v>
      </c>
      <c r="M15" s="101">
        <v>0</v>
      </c>
      <c r="N15" s="101">
        <v>0</v>
      </c>
      <c r="O15" s="101">
        <v>0</v>
      </c>
      <c r="P15" s="101">
        <v>0</v>
      </c>
      <c r="Q15" s="101">
        <v>0</v>
      </c>
      <c r="R15" s="101">
        <v>0</v>
      </c>
      <c r="S15" s="101">
        <v>0</v>
      </c>
      <c r="T15" s="101">
        <v>0</v>
      </c>
      <c r="U15" s="101">
        <v>0</v>
      </c>
      <c r="V15" s="101">
        <v>0</v>
      </c>
      <c r="W15" s="101">
        <v>0</v>
      </c>
      <c r="X15" s="101">
        <v>0</v>
      </c>
      <c r="Y15" s="102">
        <v>0</v>
      </c>
    </row>
    <row r="16" spans="1:25" s="38" customFormat="1" ht="20.100000000000001" customHeight="1">
      <c r="A16" s="198"/>
      <c r="B16" s="4" t="s">
        <v>7</v>
      </c>
      <c r="C16" s="101">
        <f>IF((C14+C15)=0,"-",C15/(C14+C15)*100)</f>
        <v>0</v>
      </c>
      <c r="D16" s="103" t="str">
        <f t="shared" ref="D16:Y16" si="2">IF((D14+D15)=0,"-",D15/(D14+D15)*100)</f>
        <v>-</v>
      </c>
      <c r="E16" s="101">
        <f t="shared" si="2"/>
        <v>0</v>
      </c>
      <c r="F16" s="101">
        <f t="shared" si="2"/>
        <v>0</v>
      </c>
      <c r="G16" s="101" t="str">
        <f t="shared" si="2"/>
        <v>-</v>
      </c>
      <c r="H16" s="101" t="str">
        <f t="shared" si="2"/>
        <v>-</v>
      </c>
      <c r="I16" s="101" t="str">
        <f t="shared" si="2"/>
        <v>-</v>
      </c>
      <c r="J16" s="101" t="str">
        <f t="shared" si="2"/>
        <v>-</v>
      </c>
      <c r="K16" s="101" t="str">
        <f t="shared" si="2"/>
        <v>-</v>
      </c>
      <c r="L16" s="103" t="str">
        <f t="shared" si="2"/>
        <v>-</v>
      </c>
      <c r="M16" s="103" t="str">
        <f t="shared" si="2"/>
        <v>-</v>
      </c>
      <c r="N16" s="103" t="str">
        <f t="shared" si="2"/>
        <v>-</v>
      </c>
      <c r="O16" s="103" t="str">
        <f t="shared" si="2"/>
        <v>-</v>
      </c>
      <c r="P16" s="103" t="str">
        <f t="shared" si="2"/>
        <v>-</v>
      </c>
      <c r="Q16" s="103" t="str">
        <f t="shared" si="2"/>
        <v>-</v>
      </c>
      <c r="R16" s="103" t="str">
        <f t="shared" si="2"/>
        <v>-</v>
      </c>
      <c r="S16" s="103" t="str">
        <f t="shared" si="2"/>
        <v>-</v>
      </c>
      <c r="T16" s="103" t="str">
        <f t="shared" si="2"/>
        <v>-</v>
      </c>
      <c r="U16" s="103" t="str">
        <f t="shared" si="2"/>
        <v>-</v>
      </c>
      <c r="V16" s="103" t="str">
        <f t="shared" si="2"/>
        <v>-</v>
      </c>
      <c r="W16" s="103" t="str">
        <f t="shared" si="2"/>
        <v>-</v>
      </c>
      <c r="X16" s="103" t="str">
        <f t="shared" si="2"/>
        <v>-</v>
      </c>
      <c r="Y16" s="104" t="str">
        <f t="shared" si="2"/>
        <v>-</v>
      </c>
    </row>
    <row r="17" spans="1:25" s="38" customFormat="1" ht="20.100000000000001" customHeight="1">
      <c r="A17" s="196" t="s">
        <v>194</v>
      </c>
      <c r="B17" s="4" t="s">
        <v>5</v>
      </c>
      <c r="C17" s="101">
        <v>633</v>
      </c>
      <c r="D17" s="101">
        <v>206</v>
      </c>
      <c r="E17" s="101">
        <v>124</v>
      </c>
      <c r="F17" s="101">
        <v>83</v>
      </c>
      <c r="G17" s="101">
        <v>41</v>
      </c>
      <c r="H17" s="101">
        <v>22</v>
      </c>
      <c r="I17" s="101">
        <v>66</v>
      </c>
      <c r="J17" s="101">
        <v>16</v>
      </c>
      <c r="K17" s="101">
        <v>0</v>
      </c>
      <c r="L17" s="101">
        <v>23</v>
      </c>
      <c r="M17" s="101">
        <v>11</v>
      </c>
      <c r="N17" s="101">
        <v>11</v>
      </c>
      <c r="O17" s="101">
        <v>4</v>
      </c>
      <c r="P17" s="101">
        <v>2</v>
      </c>
      <c r="Q17" s="101">
        <v>11</v>
      </c>
      <c r="R17" s="101">
        <v>0</v>
      </c>
      <c r="S17" s="101">
        <v>0</v>
      </c>
      <c r="T17" s="101">
        <v>0</v>
      </c>
      <c r="U17" s="101">
        <v>2</v>
      </c>
      <c r="V17" s="101">
        <v>10</v>
      </c>
      <c r="W17" s="101">
        <v>1</v>
      </c>
      <c r="X17" s="101">
        <v>0</v>
      </c>
      <c r="Y17" s="102">
        <v>0</v>
      </c>
    </row>
    <row r="18" spans="1:25" s="38" customFormat="1" ht="20.100000000000001" customHeight="1">
      <c r="A18" s="197"/>
      <c r="B18" s="4" t="s">
        <v>6</v>
      </c>
      <c r="C18" s="101">
        <v>49</v>
      </c>
      <c r="D18" s="101">
        <v>6</v>
      </c>
      <c r="E18" s="101">
        <v>19</v>
      </c>
      <c r="F18" s="101">
        <v>4</v>
      </c>
      <c r="G18" s="101">
        <v>2</v>
      </c>
      <c r="H18" s="101">
        <v>6</v>
      </c>
      <c r="I18" s="101">
        <v>3</v>
      </c>
      <c r="J18" s="101">
        <v>0</v>
      </c>
      <c r="K18" s="101">
        <v>0</v>
      </c>
      <c r="L18" s="101">
        <v>1</v>
      </c>
      <c r="M18" s="101">
        <v>1</v>
      </c>
      <c r="N18" s="101">
        <v>0</v>
      </c>
      <c r="O18" s="101">
        <v>0</v>
      </c>
      <c r="P18" s="101">
        <v>0</v>
      </c>
      <c r="Q18" s="101">
        <v>7</v>
      </c>
      <c r="R18" s="101">
        <v>0</v>
      </c>
      <c r="S18" s="101">
        <v>0</v>
      </c>
      <c r="T18" s="101">
        <v>0</v>
      </c>
      <c r="U18" s="101">
        <v>0</v>
      </c>
      <c r="V18" s="101">
        <v>0</v>
      </c>
      <c r="W18" s="101">
        <v>0</v>
      </c>
      <c r="X18" s="101">
        <v>0</v>
      </c>
      <c r="Y18" s="102">
        <v>0</v>
      </c>
    </row>
    <row r="19" spans="1:25" s="38" customFormat="1" ht="20.100000000000001" customHeight="1">
      <c r="A19" s="200"/>
      <c r="B19" s="4" t="s">
        <v>7</v>
      </c>
      <c r="C19" s="103">
        <f>IF((C17+C18)=0,"-",C18/(C17+C18)*100)</f>
        <v>7.1847507331378306</v>
      </c>
      <c r="D19" s="103">
        <f t="shared" ref="D19:Y19" si="3">IF((D17+D18)=0,"-",D18/(D17+D18)*100)</f>
        <v>2.8301886792452833</v>
      </c>
      <c r="E19" s="103">
        <f t="shared" si="3"/>
        <v>13.286713286713287</v>
      </c>
      <c r="F19" s="103">
        <f t="shared" si="3"/>
        <v>4.5977011494252871</v>
      </c>
      <c r="G19" s="103">
        <f t="shared" si="3"/>
        <v>4.6511627906976747</v>
      </c>
      <c r="H19" s="103">
        <f t="shared" si="3"/>
        <v>21.428571428571427</v>
      </c>
      <c r="I19" s="103">
        <f t="shared" si="3"/>
        <v>4.3478260869565215</v>
      </c>
      <c r="J19" s="101">
        <f t="shared" si="3"/>
        <v>0</v>
      </c>
      <c r="K19" s="103" t="str">
        <f t="shared" si="3"/>
        <v>-</v>
      </c>
      <c r="L19" s="103">
        <f t="shared" si="3"/>
        <v>4.1666666666666661</v>
      </c>
      <c r="M19" s="103">
        <f t="shared" si="3"/>
        <v>8.3333333333333321</v>
      </c>
      <c r="N19" s="101">
        <f t="shared" si="3"/>
        <v>0</v>
      </c>
      <c r="O19" s="101">
        <f t="shared" si="3"/>
        <v>0</v>
      </c>
      <c r="P19" s="101">
        <f t="shared" si="3"/>
        <v>0</v>
      </c>
      <c r="Q19" s="103">
        <f t="shared" si="3"/>
        <v>38.888888888888893</v>
      </c>
      <c r="R19" s="103" t="str">
        <f t="shared" si="3"/>
        <v>-</v>
      </c>
      <c r="S19" s="103" t="str">
        <f t="shared" si="3"/>
        <v>-</v>
      </c>
      <c r="T19" s="103" t="str">
        <f t="shared" si="3"/>
        <v>-</v>
      </c>
      <c r="U19" s="103">
        <f t="shared" si="3"/>
        <v>0</v>
      </c>
      <c r="V19" s="103">
        <f t="shared" si="3"/>
        <v>0</v>
      </c>
      <c r="W19" s="103">
        <f t="shared" si="3"/>
        <v>0</v>
      </c>
      <c r="X19" s="103" t="str">
        <f t="shared" si="3"/>
        <v>-</v>
      </c>
      <c r="Y19" s="104" t="str">
        <f t="shared" si="3"/>
        <v>-</v>
      </c>
    </row>
    <row r="20" spans="1:25" s="38" customFormat="1" ht="20.100000000000001" customHeight="1">
      <c r="A20" s="198" t="s">
        <v>185</v>
      </c>
      <c r="B20" s="4" t="s">
        <v>5</v>
      </c>
      <c r="C20" s="101">
        <v>0</v>
      </c>
      <c r="D20" s="101">
        <v>0</v>
      </c>
      <c r="E20" s="101">
        <v>0</v>
      </c>
      <c r="F20" s="101">
        <v>0</v>
      </c>
      <c r="G20" s="101">
        <v>0</v>
      </c>
      <c r="H20" s="101">
        <v>0</v>
      </c>
      <c r="I20" s="101">
        <v>0</v>
      </c>
      <c r="J20" s="101">
        <v>0</v>
      </c>
      <c r="K20" s="101">
        <v>0</v>
      </c>
      <c r="L20" s="101">
        <v>0</v>
      </c>
      <c r="M20" s="101">
        <v>0</v>
      </c>
      <c r="N20" s="101">
        <v>0</v>
      </c>
      <c r="O20" s="101">
        <v>0</v>
      </c>
      <c r="P20" s="101">
        <v>0</v>
      </c>
      <c r="Q20" s="101">
        <v>0</v>
      </c>
      <c r="R20" s="101">
        <v>0</v>
      </c>
      <c r="S20" s="101">
        <v>0</v>
      </c>
      <c r="T20" s="101">
        <v>0</v>
      </c>
      <c r="U20" s="101">
        <v>0</v>
      </c>
      <c r="V20" s="101">
        <v>0</v>
      </c>
      <c r="W20" s="101">
        <v>0</v>
      </c>
      <c r="X20" s="101">
        <v>0</v>
      </c>
      <c r="Y20" s="102">
        <v>0</v>
      </c>
    </row>
    <row r="21" spans="1:25" s="38" customFormat="1" ht="20.100000000000001" customHeight="1">
      <c r="A21" s="198"/>
      <c r="B21" s="4" t="s">
        <v>6</v>
      </c>
      <c r="C21" s="101">
        <v>0</v>
      </c>
      <c r="D21" s="101">
        <v>0</v>
      </c>
      <c r="E21" s="101">
        <v>0</v>
      </c>
      <c r="F21" s="101">
        <v>0</v>
      </c>
      <c r="G21" s="101">
        <v>0</v>
      </c>
      <c r="H21" s="101">
        <v>0</v>
      </c>
      <c r="I21" s="101">
        <v>0</v>
      </c>
      <c r="J21" s="101">
        <v>0</v>
      </c>
      <c r="K21" s="101">
        <v>0</v>
      </c>
      <c r="L21" s="101">
        <v>0</v>
      </c>
      <c r="M21" s="101">
        <v>0</v>
      </c>
      <c r="N21" s="101">
        <v>0</v>
      </c>
      <c r="O21" s="101">
        <v>0</v>
      </c>
      <c r="P21" s="101">
        <v>0</v>
      </c>
      <c r="Q21" s="101">
        <v>0</v>
      </c>
      <c r="R21" s="101">
        <v>0</v>
      </c>
      <c r="S21" s="101">
        <v>0</v>
      </c>
      <c r="T21" s="101">
        <v>0</v>
      </c>
      <c r="U21" s="101">
        <v>0</v>
      </c>
      <c r="V21" s="101">
        <v>0</v>
      </c>
      <c r="W21" s="101">
        <v>0</v>
      </c>
      <c r="X21" s="101">
        <v>0</v>
      </c>
      <c r="Y21" s="102">
        <v>0</v>
      </c>
    </row>
    <row r="22" spans="1:25" s="38" customFormat="1" ht="20.100000000000001" customHeight="1">
      <c r="A22" s="198"/>
      <c r="B22" s="4" t="s">
        <v>7</v>
      </c>
      <c r="C22" s="103" t="str">
        <f>IF((C20+C21)=0,"-",C21/(C20+C21)*100)</f>
        <v>-</v>
      </c>
      <c r="D22" s="103" t="str">
        <f t="shared" ref="D22:Y22" si="4">IF((D20+D21)=0,"-",D21/(D20+D21)*100)</f>
        <v>-</v>
      </c>
      <c r="E22" s="103" t="str">
        <f t="shared" si="4"/>
        <v>-</v>
      </c>
      <c r="F22" s="103" t="str">
        <f t="shared" si="4"/>
        <v>-</v>
      </c>
      <c r="G22" s="103" t="str">
        <f t="shared" si="4"/>
        <v>-</v>
      </c>
      <c r="H22" s="103" t="str">
        <f t="shared" si="4"/>
        <v>-</v>
      </c>
      <c r="I22" s="103" t="str">
        <f t="shared" si="4"/>
        <v>-</v>
      </c>
      <c r="J22" s="103" t="str">
        <f t="shared" si="4"/>
        <v>-</v>
      </c>
      <c r="K22" s="103" t="str">
        <f t="shared" si="4"/>
        <v>-</v>
      </c>
      <c r="L22" s="103" t="str">
        <f t="shared" si="4"/>
        <v>-</v>
      </c>
      <c r="M22" s="103" t="str">
        <f t="shared" si="4"/>
        <v>-</v>
      </c>
      <c r="N22" s="103" t="str">
        <f t="shared" si="4"/>
        <v>-</v>
      </c>
      <c r="O22" s="103" t="str">
        <f t="shared" si="4"/>
        <v>-</v>
      </c>
      <c r="P22" s="103" t="str">
        <f t="shared" si="4"/>
        <v>-</v>
      </c>
      <c r="Q22" s="103" t="str">
        <f t="shared" si="4"/>
        <v>-</v>
      </c>
      <c r="R22" s="103" t="str">
        <f t="shared" si="4"/>
        <v>-</v>
      </c>
      <c r="S22" s="103" t="str">
        <f t="shared" si="4"/>
        <v>-</v>
      </c>
      <c r="T22" s="103" t="str">
        <f t="shared" si="4"/>
        <v>-</v>
      </c>
      <c r="U22" s="103" t="str">
        <f t="shared" si="4"/>
        <v>-</v>
      </c>
      <c r="V22" s="103" t="str">
        <f t="shared" si="4"/>
        <v>-</v>
      </c>
      <c r="W22" s="103" t="str">
        <f t="shared" si="4"/>
        <v>-</v>
      </c>
      <c r="X22" s="103" t="str">
        <f t="shared" si="4"/>
        <v>-</v>
      </c>
      <c r="Y22" s="104" t="str">
        <f t="shared" si="4"/>
        <v>-</v>
      </c>
    </row>
    <row r="23" spans="1:25" s="38" customFormat="1" ht="20.100000000000001" customHeight="1">
      <c r="A23" s="196" t="s">
        <v>195</v>
      </c>
      <c r="B23" s="4" t="s">
        <v>5</v>
      </c>
      <c r="C23" s="101">
        <v>0</v>
      </c>
      <c r="D23" s="101">
        <v>0</v>
      </c>
      <c r="E23" s="101">
        <v>0</v>
      </c>
      <c r="F23" s="101">
        <v>0</v>
      </c>
      <c r="G23" s="101">
        <v>0</v>
      </c>
      <c r="H23" s="101">
        <v>0</v>
      </c>
      <c r="I23" s="101">
        <v>0</v>
      </c>
      <c r="J23" s="101">
        <v>0</v>
      </c>
      <c r="K23" s="101">
        <v>0</v>
      </c>
      <c r="L23" s="101">
        <v>0</v>
      </c>
      <c r="M23" s="101">
        <v>0</v>
      </c>
      <c r="N23" s="101">
        <v>0</v>
      </c>
      <c r="O23" s="101">
        <v>0</v>
      </c>
      <c r="P23" s="101">
        <v>0</v>
      </c>
      <c r="Q23" s="101">
        <v>0</v>
      </c>
      <c r="R23" s="101">
        <v>0</v>
      </c>
      <c r="S23" s="101">
        <v>0</v>
      </c>
      <c r="T23" s="101">
        <v>0</v>
      </c>
      <c r="U23" s="101">
        <v>0</v>
      </c>
      <c r="V23" s="101">
        <v>0</v>
      </c>
      <c r="W23" s="101">
        <v>0</v>
      </c>
      <c r="X23" s="101">
        <v>0</v>
      </c>
      <c r="Y23" s="102">
        <v>0</v>
      </c>
    </row>
    <row r="24" spans="1:25" s="38" customFormat="1" ht="20.100000000000001" customHeight="1">
      <c r="A24" s="197"/>
      <c r="B24" s="4" t="s">
        <v>6</v>
      </c>
      <c r="C24" s="101">
        <v>0</v>
      </c>
      <c r="D24" s="101">
        <v>0</v>
      </c>
      <c r="E24" s="101">
        <v>0</v>
      </c>
      <c r="F24" s="101">
        <v>0</v>
      </c>
      <c r="G24" s="101">
        <v>0</v>
      </c>
      <c r="H24" s="101">
        <v>0</v>
      </c>
      <c r="I24" s="101">
        <v>0</v>
      </c>
      <c r="J24" s="101">
        <v>0</v>
      </c>
      <c r="K24" s="101">
        <v>0</v>
      </c>
      <c r="L24" s="101">
        <v>0</v>
      </c>
      <c r="M24" s="101">
        <v>0</v>
      </c>
      <c r="N24" s="101">
        <v>0</v>
      </c>
      <c r="O24" s="101">
        <v>0</v>
      </c>
      <c r="P24" s="101">
        <v>0</v>
      </c>
      <c r="Q24" s="101">
        <v>0</v>
      </c>
      <c r="R24" s="101">
        <v>0</v>
      </c>
      <c r="S24" s="101">
        <v>0</v>
      </c>
      <c r="T24" s="101">
        <v>0</v>
      </c>
      <c r="U24" s="101">
        <v>0</v>
      </c>
      <c r="V24" s="101">
        <v>0</v>
      </c>
      <c r="W24" s="101">
        <v>0</v>
      </c>
      <c r="X24" s="101">
        <v>0</v>
      </c>
      <c r="Y24" s="102">
        <v>0</v>
      </c>
    </row>
    <row r="25" spans="1:25" s="38" customFormat="1" ht="20.100000000000001" customHeight="1">
      <c r="A25" s="197"/>
      <c r="B25" s="4" t="s">
        <v>7</v>
      </c>
      <c r="C25" s="103" t="str">
        <f>IF((C23+C24)=0,"-",C24/(C23+C24)*100)</f>
        <v>-</v>
      </c>
      <c r="D25" s="103" t="str">
        <f t="shared" ref="D25:Y25" si="5">IF((D23+D24)=0,"-",D24/(D23+D24)*100)</f>
        <v>-</v>
      </c>
      <c r="E25" s="103" t="str">
        <f t="shared" si="5"/>
        <v>-</v>
      </c>
      <c r="F25" s="103" t="str">
        <f t="shared" si="5"/>
        <v>-</v>
      </c>
      <c r="G25" s="103" t="str">
        <f t="shared" si="5"/>
        <v>-</v>
      </c>
      <c r="H25" s="103" t="str">
        <f t="shared" si="5"/>
        <v>-</v>
      </c>
      <c r="I25" s="103" t="str">
        <f t="shared" si="5"/>
        <v>-</v>
      </c>
      <c r="J25" s="103" t="str">
        <f t="shared" si="5"/>
        <v>-</v>
      </c>
      <c r="K25" s="103" t="str">
        <f t="shared" si="5"/>
        <v>-</v>
      </c>
      <c r="L25" s="103" t="str">
        <f t="shared" si="5"/>
        <v>-</v>
      </c>
      <c r="M25" s="103" t="str">
        <f t="shared" si="5"/>
        <v>-</v>
      </c>
      <c r="N25" s="103" t="str">
        <f t="shared" si="5"/>
        <v>-</v>
      </c>
      <c r="O25" s="103" t="str">
        <f t="shared" si="5"/>
        <v>-</v>
      </c>
      <c r="P25" s="103" t="str">
        <f t="shared" si="5"/>
        <v>-</v>
      </c>
      <c r="Q25" s="103" t="str">
        <f t="shared" si="5"/>
        <v>-</v>
      </c>
      <c r="R25" s="103" t="str">
        <f t="shared" si="5"/>
        <v>-</v>
      </c>
      <c r="S25" s="103" t="str">
        <f t="shared" si="5"/>
        <v>-</v>
      </c>
      <c r="T25" s="103" t="str">
        <f t="shared" si="5"/>
        <v>-</v>
      </c>
      <c r="U25" s="103" t="str">
        <f t="shared" si="5"/>
        <v>-</v>
      </c>
      <c r="V25" s="103" t="str">
        <f t="shared" si="5"/>
        <v>-</v>
      </c>
      <c r="W25" s="103" t="str">
        <f t="shared" si="5"/>
        <v>-</v>
      </c>
      <c r="X25" s="103" t="str">
        <f t="shared" si="5"/>
        <v>-</v>
      </c>
      <c r="Y25" s="104" t="str">
        <f t="shared" si="5"/>
        <v>-</v>
      </c>
    </row>
    <row r="26" spans="1:25" s="38" customFormat="1" ht="20.100000000000001" customHeight="1">
      <c r="A26" s="198" t="s">
        <v>188</v>
      </c>
      <c r="B26" s="4" t="s">
        <v>5</v>
      </c>
      <c r="C26" s="101">
        <v>0</v>
      </c>
      <c r="D26" s="101">
        <v>0</v>
      </c>
      <c r="E26" s="101">
        <v>0</v>
      </c>
      <c r="F26" s="101">
        <v>0</v>
      </c>
      <c r="G26" s="101">
        <v>0</v>
      </c>
      <c r="H26" s="101">
        <v>0</v>
      </c>
      <c r="I26" s="101">
        <v>0</v>
      </c>
      <c r="J26" s="101">
        <v>0</v>
      </c>
      <c r="K26" s="101">
        <v>0</v>
      </c>
      <c r="L26" s="101">
        <v>0</v>
      </c>
      <c r="M26" s="101">
        <v>0</v>
      </c>
      <c r="N26" s="101">
        <v>0</v>
      </c>
      <c r="O26" s="101">
        <v>0</v>
      </c>
      <c r="P26" s="101">
        <v>0</v>
      </c>
      <c r="Q26" s="101">
        <v>0</v>
      </c>
      <c r="R26" s="101">
        <v>0</v>
      </c>
      <c r="S26" s="101">
        <v>0</v>
      </c>
      <c r="T26" s="101">
        <v>0</v>
      </c>
      <c r="U26" s="101">
        <v>0</v>
      </c>
      <c r="V26" s="101">
        <v>0</v>
      </c>
      <c r="W26" s="101">
        <v>0</v>
      </c>
      <c r="X26" s="101">
        <v>0</v>
      </c>
      <c r="Y26" s="102">
        <v>0</v>
      </c>
    </row>
    <row r="27" spans="1:25" s="38" customFormat="1" ht="20.100000000000001" customHeight="1">
      <c r="A27" s="198"/>
      <c r="B27" s="4" t="s">
        <v>6</v>
      </c>
      <c r="C27" s="101">
        <v>0</v>
      </c>
      <c r="D27" s="101">
        <v>0</v>
      </c>
      <c r="E27" s="101">
        <v>0</v>
      </c>
      <c r="F27" s="101">
        <v>0</v>
      </c>
      <c r="G27" s="101">
        <v>0</v>
      </c>
      <c r="H27" s="101">
        <v>0</v>
      </c>
      <c r="I27" s="101">
        <v>0</v>
      </c>
      <c r="J27" s="101">
        <v>0</v>
      </c>
      <c r="K27" s="101">
        <v>0</v>
      </c>
      <c r="L27" s="101">
        <v>0</v>
      </c>
      <c r="M27" s="101">
        <v>0</v>
      </c>
      <c r="N27" s="101">
        <v>0</v>
      </c>
      <c r="O27" s="101">
        <v>0</v>
      </c>
      <c r="P27" s="101">
        <v>0</v>
      </c>
      <c r="Q27" s="101">
        <v>0</v>
      </c>
      <c r="R27" s="101">
        <v>0</v>
      </c>
      <c r="S27" s="101">
        <v>0</v>
      </c>
      <c r="T27" s="101">
        <v>0</v>
      </c>
      <c r="U27" s="101">
        <v>0</v>
      </c>
      <c r="V27" s="101">
        <v>0</v>
      </c>
      <c r="W27" s="101">
        <v>0</v>
      </c>
      <c r="X27" s="101">
        <v>0</v>
      </c>
      <c r="Y27" s="102">
        <v>0</v>
      </c>
    </row>
    <row r="28" spans="1:25" s="38" customFormat="1" ht="20.100000000000001" customHeight="1">
      <c r="A28" s="198"/>
      <c r="B28" s="4" t="s">
        <v>7</v>
      </c>
      <c r="C28" s="103" t="str">
        <f>IF((C26+C27)=0,"-",C27/(C26+C27)*100)</f>
        <v>-</v>
      </c>
      <c r="D28" s="103" t="str">
        <f t="shared" ref="D28:Y28" si="6">IF((D26+D27)=0,"-",D27/(D26+D27)*100)</f>
        <v>-</v>
      </c>
      <c r="E28" s="103" t="str">
        <f t="shared" si="6"/>
        <v>-</v>
      </c>
      <c r="F28" s="103" t="str">
        <f t="shared" si="6"/>
        <v>-</v>
      </c>
      <c r="G28" s="103" t="str">
        <f t="shared" si="6"/>
        <v>-</v>
      </c>
      <c r="H28" s="103" t="str">
        <f t="shared" si="6"/>
        <v>-</v>
      </c>
      <c r="I28" s="103" t="str">
        <f t="shared" si="6"/>
        <v>-</v>
      </c>
      <c r="J28" s="103" t="str">
        <f t="shared" si="6"/>
        <v>-</v>
      </c>
      <c r="K28" s="103" t="str">
        <f t="shared" si="6"/>
        <v>-</v>
      </c>
      <c r="L28" s="103" t="str">
        <f t="shared" si="6"/>
        <v>-</v>
      </c>
      <c r="M28" s="103" t="str">
        <f t="shared" si="6"/>
        <v>-</v>
      </c>
      <c r="N28" s="103" t="str">
        <f t="shared" si="6"/>
        <v>-</v>
      </c>
      <c r="O28" s="103" t="str">
        <f t="shared" si="6"/>
        <v>-</v>
      </c>
      <c r="P28" s="103" t="str">
        <f t="shared" si="6"/>
        <v>-</v>
      </c>
      <c r="Q28" s="103" t="str">
        <f t="shared" si="6"/>
        <v>-</v>
      </c>
      <c r="R28" s="103" t="str">
        <f t="shared" si="6"/>
        <v>-</v>
      </c>
      <c r="S28" s="103" t="str">
        <f t="shared" si="6"/>
        <v>-</v>
      </c>
      <c r="T28" s="103" t="str">
        <f t="shared" si="6"/>
        <v>-</v>
      </c>
      <c r="U28" s="103" t="str">
        <f t="shared" si="6"/>
        <v>-</v>
      </c>
      <c r="V28" s="103" t="str">
        <f t="shared" si="6"/>
        <v>-</v>
      </c>
      <c r="W28" s="103" t="str">
        <f t="shared" si="6"/>
        <v>-</v>
      </c>
      <c r="X28" s="103" t="str">
        <f t="shared" si="6"/>
        <v>-</v>
      </c>
      <c r="Y28" s="104" t="str">
        <f t="shared" si="6"/>
        <v>-</v>
      </c>
    </row>
    <row r="29" spans="1:25" s="38" customFormat="1" ht="20.100000000000001" customHeight="1">
      <c r="A29" s="198" t="s">
        <v>196</v>
      </c>
      <c r="B29" s="4" t="s">
        <v>5</v>
      </c>
      <c r="C29" s="101">
        <v>196</v>
      </c>
      <c r="D29" s="101">
        <v>3</v>
      </c>
      <c r="E29" s="101">
        <v>0</v>
      </c>
      <c r="F29" s="101">
        <v>9</v>
      </c>
      <c r="G29" s="101">
        <v>0</v>
      </c>
      <c r="H29" s="101">
        <v>11</v>
      </c>
      <c r="I29" s="101">
        <v>32</v>
      </c>
      <c r="J29" s="101">
        <v>1</v>
      </c>
      <c r="K29" s="101">
        <v>5</v>
      </c>
      <c r="L29" s="101">
        <v>4</v>
      </c>
      <c r="M29" s="101">
        <v>7</v>
      </c>
      <c r="N29" s="101">
        <v>15</v>
      </c>
      <c r="O29" s="101">
        <v>17</v>
      </c>
      <c r="P29" s="101">
        <v>11</v>
      </c>
      <c r="Q29" s="101">
        <v>38</v>
      </c>
      <c r="R29" s="101">
        <v>0</v>
      </c>
      <c r="S29" s="101">
        <v>5</v>
      </c>
      <c r="T29" s="101">
        <v>4</v>
      </c>
      <c r="U29" s="101">
        <v>0</v>
      </c>
      <c r="V29" s="101">
        <v>0</v>
      </c>
      <c r="W29" s="101">
        <v>32</v>
      </c>
      <c r="X29" s="101">
        <v>1</v>
      </c>
      <c r="Y29" s="102">
        <v>1</v>
      </c>
    </row>
    <row r="30" spans="1:25" s="38" customFormat="1" ht="20.100000000000001" customHeight="1">
      <c r="A30" s="198"/>
      <c r="B30" s="4" t="s">
        <v>6</v>
      </c>
      <c r="C30" s="101">
        <v>24</v>
      </c>
      <c r="D30" s="101">
        <v>0</v>
      </c>
      <c r="E30" s="101">
        <v>0</v>
      </c>
      <c r="F30" s="101">
        <v>7</v>
      </c>
      <c r="G30" s="101">
        <v>0</v>
      </c>
      <c r="H30" s="101">
        <v>0</v>
      </c>
      <c r="I30" s="101">
        <v>9</v>
      </c>
      <c r="J30" s="101">
        <v>0</v>
      </c>
      <c r="K30" s="101">
        <v>2</v>
      </c>
      <c r="L30" s="101">
        <v>0</v>
      </c>
      <c r="M30" s="101">
        <v>0</v>
      </c>
      <c r="N30" s="101">
        <v>1</v>
      </c>
      <c r="O30" s="101">
        <v>0</v>
      </c>
      <c r="P30" s="101">
        <v>2</v>
      </c>
      <c r="Q30" s="101">
        <v>2</v>
      </c>
      <c r="R30" s="101">
        <v>0</v>
      </c>
      <c r="S30" s="101">
        <v>0</v>
      </c>
      <c r="T30" s="101">
        <v>0</v>
      </c>
      <c r="U30" s="101">
        <v>0</v>
      </c>
      <c r="V30" s="101">
        <v>1</v>
      </c>
      <c r="W30" s="101">
        <v>0</v>
      </c>
      <c r="X30" s="101">
        <v>0</v>
      </c>
      <c r="Y30" s="102">
        <v>0</v>
      </c>
    </row>
    <row r="31" spans="1:25" s="38" customFormat="1" ht="20.100000000000001" customHeight="1">
      <c r="A31" s="198"/>
      <c r="B31" s="4" t="s">
        <v>7</v>
      </c>
      <c r="C31" s="103">
        <f>IF((C29+C30)=0,"-",C30/(C29+C30)*100)</f>
        <v>10.909090909090908</v>
      </c>
      <c r="D31" s="103">
        <f t="shared" ref="D31:Y31" si="7">IF((D29+D30)=0,"-",D30/(D29+D30)*100)</f>
        <v>0</v>
      </c>
      <c r="E31" s="103" t="str">
        <f t="shared" si="7"/>
        <v>-</v>
      </c>
      <c r="F31" s="103">
        <f t="shared" si="7"/>
        <v>43.75</v>
      </c>
      <c r="G31" s="103" t="str">
        <f t="shared" si="7"/>
        <v>-</v>
      </c>
      <c r="H31" s="103">
        <f t="shared" si="7"/>
        <v>0</v>
      </c>
      <c r="I31" s="103">
        <f t="shared" si="7"/>
        <v>21.951219512195124</v>
      </c>
      <c r="J31" s="103">
        <f t="shared" si="7"/>
        <v>0</v>
      </c>
      <c r="K31" s="103">
        <f t="shared" si="7"/>
        <v>28.571428571428569</v>
      </c>
      <c r="L31" s="103">
        <f t="shared" si="7"/>
        <v>0</v>
      </c>
      <c r="M31" s="103">
        <f t="shared" si="7"/>
        <v>0</v>
      </c>
      <c r="N31" s="103">
        <f t="shared" si="7"/>
        <v>6.25</v>
      </c>
      <c r="O31" s="103">
        <f t="shared" si="7"/>
        <v>0</v>
      </c>
      <c r="P31" s="103">
        <f t="shared" si="7"/>
        <v>15.384615384615385</v>
      </c>
      <c r="Q31" s="103">
        <f t="shared" si="7"/>
        <v>5</v>
      </c>
      <c r="R31" s="103" t="str">
        <f t="shared" si="7"/>
        <v>-</v>
      </c>
      <c r="S31" s="103">
        <f t="shared" si="7"/>
        <v>0</v>
      </c>
      <c r="T31" s="103">
        <f t="shared" si="7"/>
        <v>0</v>
      </c>
      <c r="U31" s="103" t="str">
        <f t="shared" si="7"/>
        <v>-</v>
      </c>
      <c r="V31" s="103">
        <f t="shared" si="7"/>
        <v>100</v>
      </c>
      <c r="W31" s="103">
        <f t="shared" si="7"/>
        <v>0</v>
      </c>
      <c r="X31" s="103">
        <f t="shared" si="7"/>
        <v>0</v>
      </c>
      <c r="Y31" s="104">
        <f t="shared" si="7"/>
        <v>0</v>
      </c>
    </row>
    <row r="32" spans="1:25" s="38" customFormat="1" ht="20.100000000000001" customHeight="1">
      <c r="A32" s="198" t="s">
        <v>183</v>
      </c>
      <c r="B32" s="4" t="s">
        <v>5</v>
      </c>
      <c r="C32" s="101">
        <v>0</v>
      </c>
      <c r="D32" s="101">
        <v>0</v>
      </c>
      <c r="E32" s="101">
        <v>0</v>
      </c>
      <c r="F32" s="101">
        <v>0</v>
      </c>
      <c r="G32" s="101">
        <v>0</v>
      </c>
      <c r="H32" s="101">
        <v>0</v>
      </c>
      <c r="I32" s="101">
        <v>0</v>
      </c>
      <c r="J32" s="101">
        <v>0</v>
      </c>
      <c r="K32" s="101">
        <v>0</v>
      </c>
      <c r="L32" s="101">
        <v>0</v>
      </c>
      <c r="M32" s="101">
        <v>0</v>
      </c>
      <c r="N32" s="101">
        <v>0</v>
      </c>
      <c r="O32" s="101">
        <v>0</v>
      </c>
      <c r="P32" s="101">
        <v>0</v>
      </c>
      <c r="Q32" s="101">
        <v>0</v>
      </c>
      <c r="R32" s="101">
        <v>0</v>
      </c>
      <c r="S32" s="101">
        <v>0</v>
      </c>
      <c r="T32" s="101">
        <v>0</v>
      </c>
      <c r="U32" s="101">
        <v>0</v>
      </c>
      <c r="V32" s="101">
        <v>0</v>
      </c>
      <c r="W32" s="101">
        <v>0</v>
      </c>
      <c r="X32" s="101">
        <v>0</v>
      </c>
      <c r="Y32" s="102">
        <v>0</v>
      </c>
    </row>
    <row r="33" spans="1:43" s="38" customFormat="1" ht="20.100000000000001" customHeight="1">
      <c r="A33" s="198"/>
      <c r="B33" s="4" t="s">
        <v>6</v>
      </c>
      <c r="C33" s="101">
        <v>0</v>
      </c>
      <c r="D33" s="101">
        <v>0</v>
      </c>
      <c r="E33" s="101">
        <v>0</v>
      </c>
      <c r="F33" s="101">
        <v>0</v>
      </c>
      <c r="G33" s="101">
        <v>0</v>
      </c>
      <c r="H33" s="101">
        <v>0</v>
      </c>
      <c r="I33" s="101">
        <v>0</v>
      </c>
      <c r="J33" s="101">
        <v>0</v>
      </c>
      <c r="K33" s="101">
        <v>0</v>
      </c>
      <c r="L33" s="101">
        <v>0</v>
      </c>
      <c r="M33" s="101">
        <v>0</v>
      </c>
      <c r="N33" s="101">
        <v>0</v>
      </c>
      <c r="O33" s="101">
        <v>0</v>
      </c>
      <c r="P33" s="101">
        <v>0</v>
      </c>
      <c r="Q33" s="101">
        <v>0</v>
      </c>
      <c r="R33" s="101">
        <v>0</v>
      </c>
      <c r="S33" s="101">
        <v>0</v>
      </c>
      <c r="T33" s="101">
        <v>0</v>
      </c>
      <c r="U33" s="101">
        <v>0</v>
      </c>
      <c r="V33" s="101">
        <v>0</v>
      </c>
      <c r="W33" s="101">
        <v>0</v>
      </c>
      <c r="X33" s="101">
        <v>0</v>
      </c>
      <c r="Y33" s="102">
        <v>0</v>
      </c>
    </row>
    <row r="34" spans="1:43" s="38" customFormat="1" ht="20.100000000000001" customHeight="1">
      <c r="A34" s="198"/>
      <c r="B34" s="5" t="s">
        <v>7</v>
      </c>
      <c r="C34" s="103" t="str">
        <f>IF((C32+C33)=0,"-",C33/(C32+C33)*100)</f>
        <v>-</v>
      </c>
      <c r="D34" s="103" t="str">
        <f t="shared" ref="D34:Y34" si="8">IF((D32+D33)=0,"-",D33/(D32+D33)*100)</f>
        <v>-</v>
      </c>
      <c r="E34" s="103" t="str">
        <f t="shared" si="8"/>
        <v>-</v>
      </c>
      <c r="F34" s="103" t="str">
        <f t="shared" si="8"/>
        <v>-</v>
      </c>
      <c r="G34" s="103" t="str">
        <f t="shared" si="8"/>
        <v>-</v>
      </c>
      <c r="H34" s="103" t="str">
        <f t="shared" si="8"/>
        <v>-</v>
      </c>
      <c r="I34" s="103" t="str">
        <f t="shared" si="8"/>
        <v>-</v>
      </c>
      <c r="J34" s="103" t="str">
        <f t="shared" si="8"/>
        <v>-</v>
      </c>
      <c r="K34" s="103" t="str">
        <f t="shared" si="8"/>
        <v>-</v>
      </c>
      <c r="L34" s="103" t="str">
        <f t="shared" si="8"/>
        <v>-</v>
      </c>
      <c r="M34" s="103" t="str">
        <f t="shared" si="8"/>
        <v>-</v>
      </c>
      <c r="N34" s="103" t="str">
        <f t="shared" si="8"/>
        <v>-</v>
      </c>
      <c r="O34" s="103" t="str">
        <f t="shared" si="8"/>
        <v>-</v>
      </c>
      <c r="P34" s="103" t="str">
        <f t="shared" si="8"/>
        <v>-</v>
      </c>
      <c r="Q34" s="103" t="str">
        <f t="shared" si="8"/>
        <v>-</v>
      </c>
      <c r="R34" s="103" t="str">
        <f t="shared" si="8"/>
        <v>-</v>
      </c>
      <c r="S34" s="103" t="str">
        <f t="shared" si="8"/>
        <v>-</v>
      </c>
      <c r="T34" s="103" t="str">
        <f t="shared" si="8"/>
        <v>-</v>
      </c>
      <c r="U34" s="103" t="str">
        <f t="shared" si="8"/>
        <v>-</v>
      </c>
      <c r="V34" s="103" t="str">
        <f t="shared" si="8"/>
        <v>-</v>
      </c>
      <c r="W34" s="103" t="str">
        <f t="shared" si="8"/>
        <v>-</v>
      </c>
      <c r="X34" s="103" t="str">
        <f t="shared" si="8"/>
        <v>-</v>
      </c>
      <c r="Y34" s="104" t="str">
        <f t="shared" si="8"/>
        <v>-</v>
      </c>
    </row>
    <row r="35" spans="1:43" s="47" customFormat="1" ht="20.100000000000001" customHeight="1">
      <c r="A35" s="40" t="s">
        <v>8</v>
      </c>
      <c r="B35" s="40"/>
      <c r="C35" s="40"/>
      <c r="D35" s="43"/>
      <c r="E35" s="43"/>
      <c r="F35" s="40" t="s">
        <v>9</v>
      </c>
      <c r="G35" s="40"/>
      <c r="I35" s="40"/>
      <c r="K35" s="40" t="s">
        <v>10</v>
      </c>
      <c r="L35" s="40"/>
      <c r="M35" s="43"/>
      <c r="N35" s="43"/>
      <c r="O35" s="43"/>
      <c r="Q35" s="44" t="s">
        <v>11</v>
      </c>
      <c r="R35" s="40"/>
      <c r="T35" s="40"/>
      <c r="U35" s="43"/>
      <c r="W35" s="44"/>
      <c r="X35" s="44"/>
      <c r="Y35" s="39" t="s">
        <v>12</v>
      </c>
      <c r="Z35" s="44"/>
      <c r="AC35" s="44"/>
      <c r="AF35" s="40"/>
      <c r="AG35" s="44"/>
      <c r="AH35" s="44"/>
      <c r="AI35" s="44"/>
      <c r="AJ35" s="44"/>
      <c r="AK35" s="44"/>
      <c r="AQ35" s="44"/>
    </row>
    <row r="36" spans="1:43" s="47" customFormat="1" ht="20.100000000000001" customHeight="1">
      <c r="A36" s="40"/>
      <c r="B36" s="40"/>
      <c r="C36" s="40"/>
      <c r="D36" s="43"/>
      <c r="E36" s="43"/>
      <c r="F36" s="43"/>
      <c r="G36" s="40"/>
      <c r="H36" s="40"/>
      <c r="I36" s="40"/>
      <c r="J36" s="40"/>
      <c r="K36" s="40" t="s">
        <v>13</v>
      </c>
      <c r="L36" s="40"/>
      <c r="M36" s="40"/>
      <c r="N36" s="40"/>
      <c r="O36" s="40"/>
      <c r="Q36" s="40"/>
      <c r="R36" s="40"/>
      <c r="T36" s="40"/>
      <c r="U36" s="40"/>
      <c r="W36" s="40"/>
      <c r="Y36" s="40"/>
      <c r="Z36" s="40"/>
      <c r="AA36" s="40"/>
      <c r="AB36" s="43"/>
      <c r="AC36" s="44"/>
      <c r="AD36" s="44"/>
      <c r="AE36" s="44"/>
      <c r="AF36" s="44"/>
      <c r="AG36" s="44"/>
      <c r="AH36" s="44"/>
      <c r="AI36" s="44"/>
      <c r="AJ36" s="44"/>
      <c r="AK36" s="44"/>
      <c r="AQ36" s="44"/>
    </row>
    <row r="37" spans="1:43" s="47" customFormat="1" ht="20.100000000000001" customHeight="1">
      <c r="A37" s="44" t="s">
        <v>14</v>
      </c>
    </row>
    <row r="38" spans="1:43" s="47" customFormat="1" ht="20.100000000000001" customHeight="1">
      <c r="A38" s="44" t="s">
        <v>15</v>
      </c>
    </row>
    <row r="39" spans="1:43" ht="14.25" customHeight="1">
      <c r="A39" s="1" t="s">
        <v>16</v>
      </c>
    </row>
  </sheetData>
  <mergeCells count="17">
    <mergeCell ref="A6:B6"/>
    <mergeCell ref="U1:V1"/>
    <mergeCell ref="W1:Y1"/>
    <mergeCell ref="U2:V2"/>
    <mergeCell ref="W2:Y2"/>
    <mergeCell ref="A3:Y3"/>
    <mergeCell ref="A4:Y4"/>
    <mergeCell ref="A5:Y5"/>
    <mergeCell ref="A26:A28"/>
    <mergeCell ref="A29:A31"/>
    <mergeCell ref="A32:A34"/>
    <mergeCell ref="A7:A10"/>
    <mergeCell ref="A11:A13"/>
    <mergeCell ref="A14:A16"/>
    <mergeCell ref="A17:A19"/>
    <mergeCell ref="A20:A22"/>
    <mergeCell ref="A23:A25"/>
  </mergeCells>
  <phoneticPr fontId="3" type="noConversion"/>
  <pageMargins left="0.70000000000000007" right="0.70000000000000007" top="0.75" bottom="0.75" header="0.30000000000000004" footer="0.30000000000000004"/>
  <pageSetup paperSize="9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9"/>
  <sheetViews>
    <sheetView zoomScale="90" zoomScaleNormal="90" workbookViewId="0">
      <selection activeCell="C6" sqref="C6"/>
    </sheetView>
  </sheetViews>
  <sheetFormatPr defaultRowHeight="16.2"/>
  <cols>
    <col min="1" max="1" width="12.6640625" customWidth="1"/>
    <col min="2" max="2" width="10.6640625" customWidth="1"/>
    <col min="3" max="25" width="8.6640625" customWidth="1"/>
    <col min="26" max="26" width="8.88671875" customWidth="1"/>
  </cols>
  <sheetData>
    <row r="1" spans="1:25" s="26" customFormat="1" ht="18" customHeight="1">
      <c r="A1" s="2" t="s">
        <v>0</v>
      </c>
      <c r="T1" s="32"/>
      <c r="U1" s="164" t="s">
        <v>218</v>
      </c>
      <c r="V1" s="165"/>
      <c r="W1" s="201" t="s">
        <v>1</v>
      </c>
      <c r="X1" s="201"/>
      <c r="Y1" s="201"/>
    </row>
    <row r="2" spans="1:25" s="26" customFormat="1" ht="18" customHeight="1">
      <c r="A2" s="2" t="s">
        <v>2</v>
      </c>
      <c r="B2" s="28" t="s">
        <v>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"/>
      <c r="U2" s="164" t="s">
        <v>219</v>
      </c>
      <c r="V2" s="172"/>
      <c r="W2" s="202" t="s">
        <v>17</v>
      </c>
      <c r="X2" s="202"/>
      <c r="Y2" s="202"/>
    </row>
    <row r="3" spans="1:25" s="22" customFormat="1" ht="31.5" customHeight="1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225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7" customFormat="1" ht="150" customHeight="1">
      <c r="A6" s="194" t="s">
        <v>231</v>
      </c>
      <c r="B6" s="195"/>
      <c r="C6" s="52" t="s">
        <v>127</v>
      </c>
      <c r="D6" s="52" t="s">
        <v>29</v>
      </c>
      <c r="E6" s="52" t="s">
        <v>100</v>
      </c>
      <c r="F6" s="53" t="s">
        <v>30</v>
      </c>
      <c r="G6" s="53" t="s">
        <v>101</v>
      </c>
      <c r="H6" s="53" t="s">
        <v>31</v>
      </c>
      <c r="I6" s="53" t="s">
        <v>32</v>
      </c>
      <c r="J6" s="53" t="s">
        <v>232</v>
      </c>
      <c r="K6" s="53" t="s">
        <v>102</v>
      </c>
      <c r="L6" s="53" t="s">
        <v>33</v>
      </c>
      <c r="M6" s="53" t="s">
        <v>103</v>
      </c>
      <c r="N6" s="54" t="s">
        <v>135</v>
      </c>
      <c r="O6" s="54" t="s">
        <v>34</v>
      </c>
      <c r="P6" s="54" t="s">
        <v>136</v>
      </c>
      <c r="Q6" s="53" t="s">
        <v>35</v>
      </c>
      <c r="R6" s="55" t="s">
        <v>123</v>
      </c>
      <c r="S6" s="54" t="s">
        <v>104</v>
      </c>
      <c r="T6" s="54" t="s">
        <v>36</v>
      </c>
      <c r="U6" s="54" t="s">
        <v>37</v>
      </c>
      <c r="V6" s="54" t="s">
        <v>38</v>
      </c>
      <c r="W6" s="54" t="s">
        <v>39</v>
      </c>
      <c r="X6" s="54" t="s">
        <v>105</v>
      </c>
      <c r="Y6" s="56" t="s">
        <v>40</v>
      </c>
    </row>
    <row r="7" spans="1:25" s="38" customFormat="1" ht="20.100000000000001" customHeight="1">
      <c r="A7" s="199" t="s">
        <v>186</v>
      </c>
      <c r="B7" s="3" t="s">
        <v>4</v>
      </c>
      <c r="C7" s="101">
        <v>1979</v>
      </c>
      <c r="D7" s="101">
        <v>359</v>
      </c>
      <c r="E7" s="101">
        <v>249</v>
      </c>
      <c r="F7" s="101">
        <v>129</v>
      </c>
      <c r="G7" s="101">
        <v>109</v>
      </c>
      <c r="H7" s="101">
        <v>184</v>
      </c>
      <c r="I7" s="101">
        <v>62</v>
      </c>
      <c r="J7" s="101">
        <v>221</v>
      </c>
      <c r="K7" s="101">
        <v>15</v>
      </c>
      <c r="L7" s="101">
        <v>20</v>
      </c>
      <c r="M7" s="101">
        <v>71</v>
      </c>
      <c r="N7" s="101">
        <v>60</v>
      </c>
      <c r="O7" s="101">
        <v>83</v>
      </c>
      <c r="P7" s="101">
        <v>91</v>
      </c>
      <c r="Q7" s="101">
        <v>115</v>
      </c>
      <c r="R7" s="101">
        <v>8</v>
      </c>
      <c r="S7" s="101">
        <v>40</v>
      </c>
      <c r="T7" s="101">
        <v>11</v>
      </c>
      <c r="U7" s="101">
        <v>20</v>
      </c>
      <c r="V7" s="101">
        <v>31</v>
      </c>
      <c r="W7" s="101">
        <v>79</v>
      </c>
      <c r="X7" s="101">
        <v>22</v>
      </c>
      <c r="Y7" s="102"/>
    </row>
    <row r="8" spans="1:25" s="38" customFormat="1" ht="20.100000000000001" customHeight="1">
      <c r="A8" s="199"/>
      <c r="B8" s="3" t="s">
        <v>5</v>
      </c>
      <c r="C8" s="101">
        <v>1864</v>
      </c>
      <c r="D8" s="101">
        <v>352</v>
      </c>
      <c r="E8" s="101">
        <v>242</v>
      </c>
      <c r="F8" s="101">
        <v>117</v>
      </c>
      <c r="G8" s="101">
        <v>91</v>
      </c>
      <c r="H8" s="101">
        <v>181</v>
      </c>
      <c r="I8" s="101">
        <v>55</v>
      </c>
      <c r="J8" s="101">
        <v>213</v>
      </c>
      <c r="K8" s="101">
        <v>13</v>
      </c>
      <c r="L8" s="101">
        <v>20</v>
      </c>
      <c r="M8" s="101">
        <v>68</v>
      </c>
      <c r="N8" s="101">
        <v>55</v>
      </c>
      <c r="O8" s="101">
        <v>81</v>
      </c>
      <c r="P8" s="101">
        <v>77</v>
      </c>
      <c r="Q8" s="101">
        <v>96</v>
      </c>
      <c r="R8" s="101">
        <v>7</v>
      </c>
      <c r="S8" s="101">
        <v>36</v>
      </c>
      <c r="T8" s="101">
        <v>11</v>
      </c>
      <c r="U8" s="101">
        <v>20</v>
      </c>
      <c r="V8" s="101">
        <v>29</v>
      </c>
      <c r="W8" s="101">
        <v>78</v>
      </c>
      <c r="X8" s="101">
        <v>22</v>
      </c>
      <c r="Y8" s="102"/>
    </row>
    <row r="9" spans="1:25" s="38" customFormat="1" ht="20.100000000000001" customHeight="1">
      <c r="A9" s="199"/>
      <c r="B9" s="4" t="s">
        <v>6</v>
      </c>
      <c r="C9" s="101">
        <v>115</v>
      </c>
      <c r="D9" s="101">
        <v>7</v>
      </c>
      <c r="E9" s="101">
        <v>7</v>
      </c>
      <c r="F9" s="101">
        <v>12</v>
      </c>
      <c r="G9" s="101">
        <v>18</v>
      </c>
      <c r="H9" s="101">
        <v>3</v>
      </c>
      <c r="I9" s="101">
        <v>7</v>
      </c>
      <c r="J9" s="101">
        <v>8</v>
      </c>
      <c r="K9" s="101">
        <v>2</v>
      </c>
      <c r="L9" s="101"/>
      <c r="M9" s="101">
        <v>3</v>
      </c>
      <c r="N9" s="101">
        <v>5</v>
      </c>
      <c r="O9" s="101">
        <v>2</v>
      </c>
      <c r="P9" s="101">
        <v>14</v>
      </c>
      <c r="Q9" s="101">
        <v>19</v>
      </c>
      <c r="R9" s="101">
        <v>1</v>
      </c>
      <c r="S9" s="101">
        <v>4</v>
      </c>
      <c r="T9" s="101"/>
      <c r="U9" s="101"/>
      <c r="V9" s="101">
        <v>2</v>
      </c>
      <c r="W9" s="101">
        <v>1</v>
      </c>
      <c r="X9" s="101"/>
      <c r="Y9" s="102"/>
    </row>
    <row r="10" spans="1:25" s="38" customFormat="1" ht="20.100000000000001" customHeight="1">
      <c r="A10" s="199"/>
      <c r="B10" s="4" t="s">
        <v>7</v>
      </c>
      <c r="C10" s="103">
        <f>IF((C8+C9)=0,"-",C9/(C8+C9)*100)</f>
        <v>5.8110156644770088</v>
      </c>
      <c r="D10" s="103">
        <f t="shared" ref="D10:Y10" si="0">IF((D8+D9)=0,"-",D9/(D8+D9)*100)</f>
        <v>1.9498607242339834</v>
      </c>
      <c r="E10" s="103">
        <f t="shared" si="0"/>
        <v>2.8112449799196786</v>
      </c>
      <c r="F10" s="103">
        <f t="shared" si="0"/>
        <v>9.3023255813953494</v>
      </c>
      <c r="G10" s="103">
        <f t="shared" si="0"/>
        <v>16.513761467889911</v>
      </c>
      <c r="H10" s="103">
        <f t="shared" si="0"/>
        <v>1.6304347826086956</v>
      </c>
      <c r="I10" s="103">
        <f t="shared" si="0"/>
        <v>11.29032258064516</v>
      </c>
      <c r="J10" s="103">
        <f t="shared" si="0"/>
        <v>3.6199095022624439</v>
      </c>
      <c r="K10" s="103">
        <f t="shared" si="0"/>
        <v>13.333333333333334</v>
      </c>
      <c r="L10" s="103">
        <f t="shared" si="0"/>
        <v>0</v>
      </c>
      <c r="M10" s="103">
        <f t="shared" si="0"/>
        <v>4.225352112676056</v>
      </c>
      <c r="N10" s="103">
        <f t="shared" si="0"/>
        <v>8.3333333333333321</v>
      </c>
      <c r="O10" s="103">
        <f t="shared" si="0"/>
        <v>2.4096385542168677</v>
      </c>
      <c r="P10" s="103">
        <f t="shared" si="0"/>
        <v>15.384615384615385</v>
      </c>
      <c r="Q10" s="103">
        <f t="shared" si="0"/>
        <v>16.521739130434781</v>
      </c>
      <c r="R10" s="103">
        <f t="shared" si="0"/>
        <v>12.5</v>
      </c>
      <c r="S10" s="103">
        <f t="shared" si="0"/>
        <v>10</v>
      </c>
      <c r="T10" s="103">
        <f t="shared" si="0"/>
        <v>0</v>
      </c>
      <c r="U10" s="103">
        <f t="shared" si="0"/>
        <v>0</v>
      </c>
      <c r="V10" s="103">
        <f t="shared" si="0"/>
        <v>6.4516129032258061</v>
      </c>
      <c r="W10" s="103">
        <f t="shared" si="0"/>
        <v>1.2658227848101267</v>
      </c>
      <c r="X10" s="103">
        <f t="shared" si="0"/>
        <v>0</v>
      </c>
      <c r="Y10" s="104" t="str">
        <f t="shared" si="0"/>
        <v>-</v>
      </c>
    </row>
    <row r="11" spans="1:25" s="38" customFormat="1" ht="20.100000000000001" customHeight="1">
      <c r="A11" s="198" t="s">
        <v>208</v>
      </c>
      <c r="B11" s="4" t="s">
        <v>5</v>
      </c>
      <c r="C11" s="101">
        <v>342</v>
      </c>
      <c r="D11" s="101">
        <v>61</v>
      </c>
      <c r="E11" s="101">
        <v>59</v>
      </c>
      <c r="F11" s="101">
        <v>34</v>
      </c>
      <c r="G11" s="101">
        <v>10</v>
      </c>
      <c r="H11" s="101">
        <v>35</v>
      </c>
      <c r="I11" s="101"/>
      <c r="J11" s="101">
        <v>78</v>
      </c>
      <c r="K11" s="101">
        <v>2</v>
      </c>
      <c r="L11" s="101">
        <v>1</v>
      </c>
      <c r="M11" s="101">
        <v>31</v>
      </c>
      <c r="N11" s="101">
        <v>5</v>
      </c>
      <c r="O11" s="101">
        <v>12</v>
      </c>
      <c r="P11" s="101">
        <v>1</v>
      </c>
      <c r="Q11" s="101">
        <v>2</v>
      </c>
      <c r="R11" s="101"/>
      <c r="S11" s="101">
        <v>5</v>
      </c>
      <c r="T11" s="101"/>
      <c r="U11" s="101">
        <v>1</v>
      </c>
      <c r="V11" s="101">
        <v>3</v>
      </c>
      <c r="W11" s="101">
        <v>2</v>
      </c>
      <c r="X11" s="101"/>
      <c r="Y11" s="102"/>
    </row>
    <row r="12" spans="1:25" s="38" customFormat="1" ht="20.100000000000001" customHeight="1">
      <c r="A12" s="198"/>
      <c r="B12" s="4" t="s">
        <v>6</v>
      </c>
      <c r="C12" s="101">
        <v>6</v>
      </c>
      <c r="D12" s="101"/>
      <c r="E12" s="101"/>
      <c r="F12" s="101"/>
      <c r="G12" s="101">
        <v>3</v>
      </c>
      <c r="H12" s="101"/>
      <c r="I12" s="101"/>
      <c r="J12" s="101"/>
      <c r="K12" s="101"/>
      <c r="L12" s="101"/>
      <c r="M12" s="101"/>
      <c r="N12" s="101">
        <v>1</v>
      </c>
      <c r="O12" s="101">
        <v>2</v>
      </c>
      <c r="P12" s="101"/>
      <c r="Q12" s="101"/>
      <c r="R12" s="101"/>
      <c r="S12" s="101"/>
      <c r="T12" s="101"/>
      <c r="U12" s="101"/>
      <c r="V12" s="101"/>
      <c r="W12" s="101"/>
      <c r="X12" s="101"/>
      <c r="Y12" s="102"/>
    </row>
    <row r="13" spans="1:25" s="38" customFormat="1" ht="20.100000000000001" customHeight="1">
      <c r="A13" s="198"/>
      <c r="B13" s="4" t="s">
        <v>7</v>
      </c>
      <c r="C13" s="103">
        <f>IF((C11+C12)=0,"-",C12/(C11+C12)*100)</f>
        <v>1.7241379310344827</v>
      </c>
      <c r="D13" s="103">
        <f t="shared" ref="D13:Y13" si="1">IF((D11+D12)=0,"-",D12/(D11+D12)*100)</f>
        <v>0</v>
      </c>
      <c r="E13" s="103">
        <f t="shared" si="1"/>
        <v>0</v>
      </c>
      <c r="F13" s="103">
        <f t="shared" si="1"/>
        <v>0</v>
      </c>
      <c r="G13" s="103">
        <f t="shared" si="1"/>
        <v>23.076923076923077</v>
      </c>
      <c r="H13" s="103">
        <f t="shared" si="1"/>
        <v>0</v>
      </c>
      <c r="I13" s="103" t="str">
        <f t="shared" si="1"/>
        <v>-</v>
      </c>
      <c r="J13" s="103">
        <f t="shared" si="1"/>
        <v>0</v>
      </c>
      <c r="K13" s="103">
        <f t="shared" si="1"/>
        <v>0</v>
      </c>
      <c r="L13" s="103">
        <f t="shared" si="1"/>
        <v>0</v>
      </c>
      <c r="M13" s="103">
        <f t="shared" si="1"/>
        <v>0</v>
      </c>
      <c r="N13" s="103">
        <f t="shared" si="1"/>
        <v>16.666666666666664</v>
      </c>
      <c r="O13" s="103">
        <f t="shared" si="1"/>
        <v>14.285714285714285</v>
      </c>
      <c r="P13" s="103">
        <f t="shared" si="1"/>
        <v>0</v>
      </c>
      <c r="Q13" s="103">
        <f t="shared" si="1"/>
        <v>0</v>
      </c>
      <c r="R13" s="103" t="str">
        <f t="shared" si="1"/>
        <v>-</v>
      </c>
      <c r="S13" s="103">
        <f t="shared" si="1"/>
        <v>0</v>
      </c>
      <c r="T13" s="103" t="str">
        <f t="shared" si="1"/>
        <v>-</v>
      </c>
      <c r="U13" s="103">
        <f t="shared" si="1"/>
        <v>0</v>
      </c>
      <c r="V13" s="103">
        <f t="shared" si="1"/>
        <v>0</v>
      </c>
      <c r="W13" s="103">
        <f t="shared" si="1"/>
        <v>0</v>
      </c>
      <c r="X13" s="103" t="str">
        <f t="shared" si="1"/>
        <v>-</v>
      </c>
      <c r="Y13" s="104" t="str">
        <f t="shared" si="1"/>
        <v>-</v>
      </c>
    </row>
    <row r="14" spans="1:25" s="38" customFormat="1" ht="20.100000000000001" customHeight="1">
      <c r="A14" s="198" t="s">
        <v>184</v>
      </c>
      <c r="B14" s="4" t="s">
        <v>5</v>
      </c>
      <c r="C14" s="101">
        <v>6</v>
      </c>
      <c r="D14" s="101"/>
      <c r="E14" s="101"/>
      <c r="F14" s="101">
        <v>1</v>
      </c>
      <c r="G14" s="101"/>
      <c r="H14" s="101"/>
      <c r="I14" s="101"/>
      <c r="J14" s="101">
        <v>2</v>
      </c>
      <c r="K14" s="101"/>
      <c r="L14" s="101">
        <v>2</v>
      </c>
      <c r="M14" s="101"/>
      <c r="N14" s="101"/>
      <c r="O14" s="101"/>
      <c r="P14" s="101">
        <v>1</v>
      </c>
      <c r="Q14" s="101"/>
      <c r="R14" s="101"/>
      <c r="S14" s="101"/>
      <c r="T14" s="101"/>
      <c r="U14" s="101"/>
      <c r="V14" s="101"/>
      <c r="W14" s="101"/>
      <c r="X14" s="101"/>
      <c r="Y14" s="102"/>
    </row>
    <row r="15" spans="1:25" s="38" customFormat="1" ht="20.100000000000001" customHeight="1">
      <c r="A15" s="198"/>
      <c r="B15" s="4" t="s">
        <v>6</v>
      </c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2"/>
    </row>
    <row r="16" spans="1:25" s="38" customFormat="1" ht="20.100000000000001" customHeight="1">
      <c r="A16" s="198"/>
      <c r="B16" s="4" t="s">
        <v>7</v>
      </c>
      <c r="C16" s="103">
        <f>IF((C14+C15)=0,"-",C15/(C14+C15)*100)</f>
        <v>0</v>
      </c>
      <c r="D16" s="103" t="str">
        <f t="shared" ref="D16:Y16" si="2">IF((D14+D15)=0,"-",D15/(D14+D15)*100)</f>
        <v>-</v>
      </c>
      <c r="E16" s="103" t="str">
        <f t="shared" si="2"/>
        <v>-</v>
      </c>
      <c r="F16" s="103">
        <f t="shared" si="2"/>
        <v>0</v>
      </c>
      <c r="G16" s="103" t="str">
        <f t="shared" si="2"/>
        <v>-</v>
      </c>
      <c r="H16" s="103" t="str">
        <f t="shared" si="2"/>
        <v>-</v>
      </c>
      <c r="I16" s="103" t="str">
        <f t="shared" si="2"/>
        <v>-</v>
      </c>
      <c r="J16" s="103">
        <f t="shared" si="2"/>
        <v>0</v>
      </c>
      <c r="K16" s="103" t="str">
        <f t="shared" si="2"/>
        <v>-</v>
      </c>
      <c r="L16" s="103">
        <f t="shared" si="2"/>
        <v>0</v>
      </c>
      <c r="M16" s="103" t="str">
        <f t="shared" si="2"/>
        <v>-</v>
      </c>
      <c r="N16" s="103" t="str">
        <f t="shared" si="2"/>
        <v>-</v>
      </c>
      <c r="O16" s="103" t="str">
        <f t="shared" si="2"/>
        <v>-</v>
      </c>
      <c r="P16" s="103">
        <f t="shared" si="2"/>
        <v>0</v>
      </c>
      <c r="Q16" s="103" t="str">
        <f t="shared" si="2"/>
        <v>-</v>
      </c>
      <c r="R16" s="103" t="str">
        <f t="shared" si="2"/>
        <v>-</v>
      </c>
      <c r="S16" s="103" t="str">
        <f t="shared" si="2"/>
        <v>-</v>
      </c>
      <c r="T16" s="103" t="str">
        <f t="shared" si="2"/>
        <v>-</v>
      </c>
      <c r="U16" s="103" t="str">
        <f t="shared" si="2"/>
        <v>-</v>
      </c>
      <c r="V16" s="103" t="str">
        <f t="shared" si="2"/>
        <v>-</v>
      </c>
      <c r="W16" s="103" t="str">
        <f t="shared" si="2"/>
        <v>-</v>
      </c>
      <c r="X16" s="103" t="str">
        <f t="shared" si="2"/>
        <v>-</v>
      </c>
      <c r="Y16" s="104" t="str">
        <f t="shared" si="2"/>
        <v>-</v>
      </c>
    </row>
    <row r="17" spans="1:25" s="38" customFormat="1" ht="20.100000000000001" customHeight="1">
      <c r="A17" s="196" t="s">
        <v>194</v>
      </c>
      <c r="B17" s="4" t="s">
        <v>5</v>
      </c>
      <c r="C17" s="101">
        <v>975</v>
      </c>
      <c r="D17" s="101">
        <v>242</v>
      </c>
      <c r="E17" s="101">
        <v>179</v>
      </c>
      <c r="F17" s="101">
        <v>62</v>
      </c>
      <c r="G17" s="101">
        <v>50</v>
      </c>
      <c r="H17" s="101">
        <v>117</v>
      </c>
      <c r="I17" s="101">
        <v>44</v>
      </c>
      <c r="J17" s="101">
        <v>65</v>
      </c>
      <c r="K17" s="101">
        <v>4</v>
      </c>
      <c r="L17" s="101">
        <v>15</v>
      </c>
      <c r="M17" s="101">
        <v>12</v>
      </c>
      <c r="N17" s="101">
        <v>22</v>
      </c>
      <c r="O17" s="101">
        <v>3</v>
      </c>
      <c r="P17" s="101">
        <v>4</v>
      </c>
      <c r="Q17" s="101">
        <v>70</v>
      </c>
      <c r="R17" s="101">
        <v>3</v>
      </c>
      <c r="S17" s="101">
        <v>25</v>
      </c>
      <c r="T17" s="101">
        <v>3</v>
      </c>
      <c r="U17" s="101">
        <v>12</v>
      </c>
      <c r="V17" s="101">
        <v>6</v>
      </c>
      <c r="W17" s="101">
        <v>16</v>
      </c>
      <c r="X17" s="101">
        <v>21</v>
      </c>
      <c r="Y17" s="102"/>
    </row>
    <row r="18" spans="1:25" s="38" customFormat="1" ht="20.100000000000001" customHeight="1">
      <c r="A18" s="197"/>
      <c r="B18" s="4" t="s">
        <v>6</v>
      </c>
      <c r="C18" s="101">
        <v>57</v>
      </c>
      <c r="D18" s="101">
        <v>7</v>
      </c>
      <c r="E18" s="101">
        <v>7</v>
      </c>
      <c r="F18" s="101">
        <v>7</v>
      </c>
      <c r="G18" s="101">
        <v>9</v>
      </c>
      <c r="H18" s="101">
        <v>3</v>
      </c>
      <c r="I18" s="101">
        <v>4</v>
      </c>
      <c r="J18" s="101">
        <v>6</v>
      </c>
      <c r="K18" s="101">
        <v>2</v>
      </c>
      <c r="L18" s="101"/>
      <c r="M18" s="101">
        <v>1</v>
      </c>
      <c r="N18" s="101">
        <v>4</v>
      </c>
      <c r="O18" s="101"/>
      <c r="P18" s="101">
        <v>1</v>
      </c>
      <c r="Q18" s="101"/>
      <c r="R18" s="101"/>
      <c r="S18" s="101">
        <v>4</v>
      </c>
      <c r="T18" s="101"/>
      <c r="U18" s="101"/>
      <c r="V18" s="101">
        <v>1</v>
      </c>
      <c r="W18" s="101">
        <v>1</v>
      </c>
      <c r="X18" s="101"/>
      <c r="Y18" s="102"/>
    </row>
    <row r="19" spans="1:25" s="38" customFormat="1" ht="20.100000000000001" customHeight="1">
      <c r="A19" s="200"/>
      <c r="B19" s="4" t="s">
        <v>7</v>
      </c>
      <c r="C19" s="103">
        <f>IF((C17+C18)=0,"-",C18/(C17+C18)*100)</f>
        <v>5.5232558139534884</v>
      </c>
      <c r="D19" s="103">
        <f t="shared" ref="D19:Y19" si="3">IF((D17+D18)=0,"-",D18/(D17+D18)*100)</f>
        <v>2.8112449799196786</v>
      </c>
      <c r="E19" s="103">
        <f t="shared" si="3"/>
        <v>3.763440860215054</v>
      </c>
      <c r="F19" s="103">
        <f t="shared" si="3"/>
        <v>10.144927536231885</v>
      </c>
      <c r="G19" s="103">
        <f t="shared" si="3"/>
        <v>15.254237288135593</v>
      </c>
      <c r="H19" s="103">
        <f t="shared" si="3"/>
        <v>2.5</v>
      </c>
      <c r="I19" s="103">
        <f t="shared" si="3"/>
        <v>8.3333333333333321</v>
      </c>
      <c r="J19" s="103">
        <f t="shared" si="3"/>
        <v>8.4507042253521121</v>
      </c>
      <c r="K19" s="103">
        <f t="shared" si="3"/>
        <v>33.333333333333329</v>
      </c>
      <c r="L19" s="103">
        <f t="shared" si="3"/>
        <v>0</v>
      </c>
      <c r="M19" s="103">
        <f t="shared" si="3"/>
        <v>7.6923076923076925</v>
      </c>
      <c r="N19" s="103">
        <f t="shared" si="3"/>
        <v>15.384615384615385</v>
      </c>
      <c r="O19" s="103">
        <f t="shared" si="3"/>
        <v>0</v>
      </c>
      <c r="P19" s="103">
        <f t="shared" si="3"/>
        <v>20</v>
      </c>
      <c r="Q19" s="103">
        <f t="shared" si="3"/>
        <v>0</v>
      </c>
      <c r="R19" s="103">
        <f t="shared" si="3"/>
        <v>0</v>
      </c>
      <c r="S19" s="103">
        <f t="shared" si="3"/>
        <v>13.793103448275861</v>
      </c>
      <c r="T19" s="103">
        <f t="shared" si="3"/>
        <v>0</v>
      </c>
      <c r="U19" s="103">
        <f t="shared" si="3"/>
        <v>0</v>
      </c>
      <c r="V19" s="103">
        <f t="shared" si="3"/>
        <v>14.285714285714285</v>
      </c>
      <c r="W19" s="103">
        <f t="shared" si="3"/>
        <v>5.8823529411764701</v>
      </c>
      <c r="X19" s="103">
        <f t="shared" si="3"/>
        <v>0</v>
      </c>
      <c r="Y19" s="104" t="str">
        <f t="shared" si="3"/>
        <v>-</v>
      </c>
    </row>
    <row r="20" spans="1:25" s="38" customFormat="1" ht="20.100000000000001" customHeight="1">
      <c r="A20" s="198" t="s">
        <v>185</v>
      </c>
      <c r="B20" s="4" t="s">
        <v>5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2"/>
    </row>
    <row r="21" spans="1:25" s="38" customFormat="1" ht="20.100000000000001" customHeight="1">
      <c r="A21" s="198"/>
      <c r="B21" s="4" t="s">
        <v>6</v>
      </c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2"/>
    </row>
    <row r="22" spans="1:25" s="38" customFormat="1" ht="20.100000000000001" customHeight="1">
      <c r="A22" s="198"/>
      <c r="B22" s="4" t="s">
        <v>7</v>
      </c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4"/>
    </row>
    <row r="23" spans="1:25" s="38" customFormat="1" ht="20.100000000000001" customHeight="1">
      <c r="A23" s="196" t="s">
        <v>195</v>
      </c>
      <c r="B23" s="4" t="s">
        <v>5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2"/>
    </row>
    <row r="24" spans="1:25" s="38" customFormat="1" ht="20.100000000000001" customHeight="1">
      <c r="A24" s="197"/>
      <c r="B24" s="4" t="s">
        <v>6</v>
      </c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2"/>
    </row>
    <row r="25" spans="1:25" s="38" customFormat="1" ht="20.100000000000001" customHeight="1">
      <c r="A25" s="197"/>
      <c r="B25" s="4" t="s">
        <v>7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4"/>
    </row>
    <row r="26" spans="1:25" s="38" customFormat="1" ht="20.100000000000001" customHeight="1">
      <c r="A26" s="198" t="s">
        <v>188</v>
      </c>
      <c r="B26" s="4" t="s">
        <v>5</v>
      </c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2"/>
    </row>
    <row r="27" spans="1:25" s="38" customFormat="1" ht="20.100000000000001" customHeight="1">
      <c r="A27" s="198"/>
      <c r="B27" s="4" t="s">
        <v>6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2"/>
    </row>
    <row r="28" spans="1:25" s="38" customFormat="1" ht="20.100000000000001" customHeight="1">
      <c r="A28" s="198"/>
      <c r="B28" s="4" t="s">
        <v>7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4"/>
    </row>
    <row r="29" spans="1:25" s="38" customFormat="1" ht="20.100000000000001" customHeight="1">
      <c r="A29" s="198" t="s">
        <v>196</v>
      </c>
      <c r="B29" s="4" t="s">
        <v>5</v>
      </c>
      <c r="C29" s="101">
        <v>541</v>
      </c>
      <c r="D29" s="101">
        <v>49</v>
      </c>
      <c r="E29" s="101">
        <v>4</v>
      </c>
      <c r="F29" s="101">
        <v>20</v>
      </c>
      <c r="G29" s="101">
        <v>31</v>
      </c>
      <c r="H29" s="101">
        <v>29</v>
      </c>
      <c r="I29" s="101">
        <v>11</v>
      </c>
      <c r="J29" s="101">
        <v>68</v>
      </c>
      <c r="K29" s="101">
        <v>7</v>
      </c>
      <c r="L29" s="101">
        <v>2</v>
      </c>
      <c r="M29" s="101">
        <v>25</v>
      </c>
      <c r="N29" s="101">
        <v>28</v>
      </c>
      <c r="O29" s="101">
        <v>66</v>
      </c>
      <c r="P29" s="101">
        <v>71</v>
      </c>
      <c r="Q29" s="101">
        <v>24</v>
      </c>
      <c r="R29" s="101">
        <v>4</v>
      </c>
      <c r="S29" s="101">
        <v>6</v>
      </c>
      <c r="T29" s="101">
        <v>8</v>
      </c>
      <c r="U29" s="101">
        <v>7</v>
      </c>
      <c r="V29" s="101">
        <v>20</v>
      </c>
      <c r="W29" s="101">
        <v>60</v>
      </c>
      <c r="X29" s="101">
        <v>1</v>
      </c>
      <c r="Y29" s="102"/>
    </row>
    <row r="30" spans="1:25" s="38" customFormat="1" ht="20.100000000000001" customHeight="1">
      <c r="A30" s="198"/>
      <c r="B30" s="4" t="s">
        <v>6</v>
      </c>
      <c r="C30" s="101">
        <v>52</v>
      </c>
      <c r="D30" s="101"/>
      <c r="E30" s="101"/>
      <c r="F30" s="101">
        <v>5</v>
      </c>
      <c r="G30" s="101">
        <v>6</v>
      </c>
      <c r="H30" s="101"/>
      <c r="I30" s="101">
        <v>3</v>
      </c>
      <c r="J30" s="101">
        <v>2</v>
      </c>
      <c r="K30" s="101"/>
      <c r="L30" s="101"/>
      <c r="M30" s="101">
        <v>2</v>
      </c>
      <c r="N30" s="101"/>
      <c r="O30" s="101"/>
      <c r="P30" s="101">
        <v>13</v>
      </c>
      <c r="Q30" s="101">
        <v>19</v>
      </c>
      <c r="R30" s="101">
        <v>1</v>
      </c>
      <c r="S30" s="101"/>
      <c r="T30" s="101"/>
      <c r="U30" s="101"/>
      <c r="V30" s="101">
        <v>1</v>
      </c>
      <c r="W30" s="101"/>
      <c r="X30" s="101"/>
      <c r="Y30" s="102"/>
    </row>
    <row r="31" spans="1:25" s="38" customFormat="1" ht="20.100000000000001" customHeight="1">
      <c r="A31" s="198"/>
      <c r="B31" s="4" t="s">
        <v>7</v>
      </c>
      <c r="C31" s="103">
        <f>IF((C29+C30)=0,"-",C30/(C29+C30)*100)</f>
        <v>8.768971332209107</v>
      </c>
      <c r="D31" s="103">
        <f t="shared" ref="D31:Y31" si="4">IF((D29+D30)=0,"-",D30/(D29+D30)*100)</f>
        <v>0</v>
      </c>
      <c r="E31" s="103">
        <f t="shared" si="4"/>
        <v>0</v>
      </c>
      <c r="F31" s="103">
        <f t="shared" si="4"/>
        <v>20</v>
      </c>
      <c r="G31" s="103">
        <f t="shared" si="4"/>
        <v>16.216216216216218</v>
      </c>
      <c r="H31" s="103">
        <f t="shared" si="4"/>
        <v>0</v>
      </c>
      <c r="I31" s="103">
        <f t="shared" si="4"/>
        <v>21.428571428571427</v>
      </c>
      <c r="J31" s="103">
        <f t="shared" si="4"/>
        <v>2.8571428571428572</v>
      </c>
      <c r="K31" s="103">
        <f t="shared" si="4"/>
        <v>0</v>
      </c>
      <c r="L31" s="103">
        <f t="shared" si="4"/>
        <v>0</v>
      </c>
      <c r="M31" s="103">
        <f t="shared" si="4"/>
        <v>7.4074074074074066</v>
      </c>
      <c r="N31" s="103">
        <f t="shared" si="4"/>
        <v>0</v>
      </c>
      <c r="O31" s="103">
        <f t="shared" si="4"/>
        <v>0</v>
      </c>
      <c r="P31" s="103">
        <f t="shared" si="4"/>
        <v>15.476190476190476</v>
      </c>
      <c r="Q31" s="103">
        <f t="shared" si="4"/>
        <v>44.186046511627907</v>
      </c>
      <c r="R31" s="103">
        <f t="shared" si="4"/>
        <v>20</v>
      </c>
      <c r="S31" s="103">
        <f t="shared" si="4"/>
        <v>0</v>
      </c>
      <c r="T31" s="103">
        <f t="shared" si="4"/>
        <v>0</v>
      </c>
      <c r="U31" s="103">
        <f t="shared" si="4"/>
        <v>0</v>
      </c>
      <c r="V31" s="103">
        <f t="shared" si="4"/>
        <v>4.7619047619047619</v>
      </c>
      <c r="W31" s="103">
        <f t="shared" si="4"/>
        <v>0</v>
      </c>
      <c r="X31" s="103">
        <f t="shared" si="4"/>
        <v>0</v>
      </c>
      <c r="Y31" s="104" t="str">
        <f t="shared" si="4"/>
        <v>-</v>
      </c>
    </row>
    <row r="32" spans="1:25" s="38" customFormat="1" ht="20.100000000000001" customHeight="1">
      <c r="A32" s="198" t="s">
        <v>183</v>
      </c>
      <c r="B32" s="4" t="s">
        <v>5</v>
      </c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2"/>
    </row>
    <row r="33" spans="1:25" s="38" customFormat="1" ht="20.100000000000001" customHeight="1">
      <c r="A33" s="198"/>
      <c r="B33" s="4" t="s">
        <v>6</v>
      </c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2"/>
    </row>
    <row r="34" spans="1:25" s="38" customFormat="1" ht="20.100000000000001" customHeight="1">
      <c r="A34" s="198"/>
      <c r="B34" s="5" t="s">
        <v>7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4"/>
    </row>
    <row r="35" spans="1:25" s="44" customFormat="1" ht="20.100000000000001" customHeight="1">
      <c r="A35" s="44" t="s">
        <v>8</v>
      </c>
      <c r="E35" s="44" t="s">
        <v>18</v>
      </c>
      <c r="L35" s="44" t="s">
        <v>19</v>
      </c>
      <c r="T35" s="44" t="s">
        <v>20</v>
      </c>
      <c r="Y35" s="39"/>
    </row>
    <row r="36" spans="1:25" s="44" customFormat="1" ht="20.100000000000001" customHeight="1">
      <c r="F36" s="40"/>
      <c r="L36" s="44" t="s">
        <v>13</v>
      </c>
    </row>
    <row r="37" spans="1:25" s="47" customFormat="1" ht="20.100000000000001" customHeight="1">
      <c r="A37" s="44" t="s">
        <v>14</v>
      </c>
    </row>
    <row r="38" spans="1:25" s="47" customFormat="1" ht="20.100000000000001" customHeight="1">
      <c r="A38" s="44" t="s">
        <v>15</v>
      </c>
    </row>
    <row r="39" spans="1:25" ht="14.25" customHeight="1">
      <c r="A39" s="1" t="s">
        <v>16</v>
      </c>
    </row>
  </sheetData>
  <mergeCells count="17">
    <mergeCell ref="A7:A10"/>
    <mergeCell ref="U1:V1"/>
    <mergeCell ref="W1:Y1"/>
    <mergeCell ref="U2:V2"/>
    <mergeCell ref="W2:Y2"/>
    <mergeCell ref="A6:B6"/>
    <mergeCell ref="A3:Y3"/>
    <mergeCell ref="A4:Y4"/>
    <mergeCell ref="A5:Y5"/>
    <mergeCell ref="A29:A31"/>
    <mergeCell ref="A32:A34"/>
    <mergeCell ref="A11:A13"/>
    <mergeCell ref="A14:A16"/>
    <mergeCell ref="A17:A19"/>
    <mergeCell ref="A20:A22"/>
    <mergeCell ref="A23:A25"/>
    <mergeCell ref="A26:A28"/>
  </mergeCells>
  <phoneticPr fontId="3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9"/>
  <sheetViews>
    <sheetView zoomScale="90" zoomScaleNormal="90" workbookViewId="0">
      <selection activeCell="C6" sqref="C6"/>
    </sheetView>
  </sheetViews>
  <sheetFormatPr defaultColWidth="9" defaultRowHeight="16.2"/>
  <cols>
    <col min="1" max="1" width="12.6640625" customWidth="1"/>
    <col min="2" max="2" width="10.6640625" customWidth="1"/>
    <col min="3" max="25" width="8.6640625" customWidth="1"/>
    <col min="26" max="26" width="9" customWidth="1"/>
  </cols>
  <sheetData>
    <row r="1" spans="1:25" s="26" customFormat="1" ht="18" customHeight="1">
      <c r="A1" s="2" t="s">
        <v>0</v>
      </c>
      <c r="T1" s="32"/>
      <c r="U1" s="164" t="s">
        <v>218</v>
      </c>
      <c r="V1" s="165"/>
      <c r="W1" s="201" t="s">
        <v>1</v>
      </c>
      <c r="X1" s="201"/>
      <c r="Y1" s="201"/>
    </row>
    <row r="2" spans="1:25" s="26" customFormat="1" ht="18" customHeight="1">
      <c r="A2" s="2" t="s">
        <v>2</v>
      </c>
      <c r="B2" s="28" t="s">
        <v>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"/>
      <c r="U2" s="164" t="s">
        <v>219</v>
      </c>
      <c r="V2" s="172"/>
      <c r="W2" s="202" t="s">
        <v>17</v>
      </c>
      <c r="X2" s="202"/>
      <c r="Y2" s="202"/>
    </row>
    <row r="3" spans="1:25" s="22" customFormat="1" ht="31.5" customHeight="1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224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7" customFormat="1" ht="150" customHeight="1">
      <c r="A6" s="194" t="s">
        <v>231</v>
      </c>
      <c r="B6" s="195"/>
      <c r="C6" s="52" t="s">
        <v>127</v>
      </c>
      <c r="D6" s="52" t="s">
        <v>29</v>
      </c>
      <c r="E6" s="52" t="s">
        <v>100</v>
      </c>
      <c r="F6" s="53" t="s">
        <v>30</v>
      </c>
      <c r="G6" s="53" t="s">
        <v>101</v>
      </c>
      <c r="H6" s="53" t="s">
        <v>31</v>
      </c>
      <c r="I6" s="53" t="s">
        <v>32</v>
      </c>
      <c r="J6" s="53" t="s">
        <v>232</v>
      </c>
      <c r="K6" s="53" t="s">
        <v>102</v>
      </c>
      <c r="L6" s="53" t="s">
        <v>33</v>
      </c>
      <c r="M6" s="53" t="s">
        <v>103</v>
      </c>
      <c r="N6" s="54" t="s">
        <v>135</v>
      </c>
      <c r="O6" s="54" t="s">
        <v>34</v>
      </c>
      <c r="P6" s="54" t="s">
        <v>136</v>
      </c>
      <c r="Q6" s="53" t="s">
        <v>35</v>
      </c>
      <c r="R6" s="55" t="s">
        <v>123</v>
      </c>
      <c r="S6" s="54" t="s">
        <v>104</v>
      </c>
      <c r="T6" s="54" t="s">
        <v>36</v>
      </c>
      <c r="U6" s="54" t="s">
        <v>37</v>
      </c>
      <c r="V6" s="54" t="s">
        <v>38</v>
      </c>
      <c r="W6" s="54" t="s">
        <v>39</v>
      </c>
      <c r="X6" s="54" t="s">
        <v>105</v>
      </c>
      <c r="Y6" s="56" t="s">
        <v>40</v>
      </c>
    </row>
    <row r="7" spans="1:25" s="38" customFormat="1" ht="20.100000000000001" customHeight="1">
      <c r="A7" s="199" t="s">
        <v>186</v>
      </c>
      <c r="B7" s="3" t="s">
        <v>4</v>
      </c>
      <c r="C7" s="101">
        <v>1643</v>
      </c>
      <c r="D7" s="101">
        <v>300</v>
      </c>
      <c r="E7" s="101">
        <v>178</v>
      </c>
      <c r="F7" s="101">
        <v>151</v>
      </c>
      <c r="G7" s="101">
        <v>97</v>
      </c>
      <c r="H7" s="101">
        <v>156</v>
      </c>
      <c r="I7" s="101">
        <v>19</v>
      </c>
      <c r="J7" s="101">
        <v>118</v>
      </c>
      <c r="K7" s="101">
        <v>27</v>
      </c>
      <c r="L7" s="101">
        <v>15</v>
      </c>
      <c r="M7" s="101">
        <v>42</v>
      </c>
      <c r="N7" s="101">
        <v>22</v>
      </c>
      <c r="O7" s="101">
        <v>116</v>
      </c>
      <c r="P7" s="101">
        <v>118</v>
      </c>
      <c r="Q7" s="101">
        <v>109</v>
      </c>
      <c r="R7" s="101">
        <v>20</v>
      </c>
      <c r="S7" s="101">
        <v>31</v>
      </c>
      <c r="T7" s="101">
        <v>18</v>
      </c>
      <c r="U7" s="101">
        <v>18</v>
      </c>
      <c r="V7" s="101">
        <v>14</v>
      </c>
      <c r="W7" s="101">
        <v>70</v>
      </c>
      <c r="X7" s="101">
        <v>4</v>
      </c>
      <c r="Y7" s="102"/>
    </row>
    <row r="8" spans="1:25" s="38" customFormat="1" ht="20.100000000000001" customHeight="1">
      <c r="A8" s="199"/>
      <c r="B8" s="3" t="s">
        <v>5</v>
      </c>
      <c r="C8" s="101">
        <v>1535</v>
      </c>
      <c r="D8" s="101">
        <v>287</v>
      </c>
      <c r="E8" s="101">
        <v>164</v>
      </c>
      <c r="F8" s="101">
        <v>148</v>
      </c>
      <c r="G8" s="101">
        <v>85</v>
      </c>
      <c r="H8" s="101">
        <v>152</v>
      </c>
      <c r="I8" s="101">
        <v>13</v>
      </c>
      <c r="J8" s="101">
        <v>113</v>
      </c>
      <c r="K8" s="101">
        <v>27</v>
      </c>
      <c r="L8" s="101">
        <v>14</v>
      </c>
      <c r="M8" s="101">
        <v>37</v>
      </c>
      <c r="N8" s="101">
        <v>20</v>
      </c>
      <c r="O8" s="101">
        <v>97</v>
      </c>
      <c r="P8" s="101">
        <v>114</v>
      </c>
      <c r="Q8" s="101">
        <v>97</v>
      </c>
      <c r="R8" s="101">
        <v>19</v>
      </c>
      <c r="S8" s="101">
        <v>30</v>
      </c>
      <c r="T8" s="101">
        <v>18</v>
      </c>
      <c r="U8" s="101">
        <v>16</v>
      </c>
      <c r="V8" s="101">
        <v>14</v>
      </c>
      <c r="W8" s="101">
        <v>66</v>
      </c>
      <c r="X8" s="101">
        <v>4</v>
      </c>
      <c r="Y8" s="102"/>
    </row>
    <row r="9" spans="1:25" s="38" customFormat="1" ht="20.100000000000001" customHeight="1">
      <c r="A9" s="199"/>
      <c r="B9" s="4" t="s">
        <v>6</v>
      </c>
      <c r="C9" s="101">
        <v>108</v>
      </c>
      <c r="D9" s="101">
        <v>13</v>
      </c>
      <c r="E9" s="101">
        <v>14</v>
      </c>
      <c r="F9" s="101">
        <v>3</v>
      </c>
      <c r="G9" s="101">
        <v>12</v>
      </c>
      <c r="H9" s="101">
        <v>4</v>
      </c>
      <c r="I9" s="101">
        <v>6</v>
      </c>
      <c r="J9" s="101">
        <v>5</v>
      </c>
      <c r="K9" s="101"/>
      <c r="L9" s="101">
        <v>1</v>
      </c>
      <c r="M9" s="101">
        <v>5</v>
      </c>
      <c r="N9" s="101">
        <v>2</v>
      </c>
      <c r="O9" s="101">
        <v>19</v>
      </c>
      <c r="P9" s="101">
        <v>4</v>
      </c>
      <c r="Q9" s="101">
        <v>12</v>
      </c>
      <c r="R9" s="101">
        <v>1</v>
      </c>
      <c r="S9" s="101">
        <v>1</v>
      </c>
      <c r="T9" s="101"/>
      <c r="U9" s="101">
        <v>2</v>
      </c>
      <c r="V9" s="101"/>
      <c r="W9" s="101">
        <v>4</v>
      </c>
      <c r="X9" s="101"/>
      <c r="Y9" s="102"/>
    </row>
    <row r="10" spans="1:25" s="38" customFormat="1" ht="20.100000000000001" customHeight="1">
      <c r="A10" s="199"/>
      <c r="B10" s="4" t="s">
        <v>7</v>
      </c>
      <c r="C10" s="103">
        <f>IF((C8+C9)=0,"-",C9/(C8+C9)*100)</f>
        <v>6.573341448569689</v>
      </c>
      <c r="D10" s="103">
        <f t="shared" ref="D10:Y10" si="0">IF((D8+D9)=0,"-",D9/(D8+D9)*100)</f>
        <v>4.3333333333333339</v>
      </c>
      <c r="E10" s="103">
        <f t="shared" si="0"/>
        <v>7.8651685393258424</v>
      </c>
      <c r="F10" s="103">
        <f t="shared" si="0"/>
        <v>1.9867549668874174</v>
      </c>
      <c r="G10" s="103">
        <f t="shared" si="0"/>
        <v>12.371134020618557</v>
      </c>
      <c r="H10" s="103">
        <f t="shared" si="0"/>
        <v>2.5641025641025639</v>
      </c>
      <c r="I10" s="103">
        <f t="shared" si="0"/>
        <v>31.578947368421051</v>
      </c>
      <c r="J10" s="103">
        <f t="shared" si="0"/>
        <v>4.2372881355932197</v>
      </c>
      <c r="K10" s="103">
        <f t="shared" si="0"/>
        <v>0</v>
      </c>
      <c r="L10" s="103">
        <f t="shared" si="0"/>
        <v>6.666666666666667</v>
      </c>
      <c r="M10" s="103">
        <f t="shared" si="0"/>
        <v>11.904761904761903</v>
      </c>
      <c r="N10" s="103">
        <f t="shared" si="0"/>
        <v>9.0909090909090917</v>
      </c>
      <c r="O10" s="103">
        <f t="shared" si="0"/>
        <v>16.379310344827587</v>
      </c>
      <c r="P10" s="103">
        <f t="shared" si="0"/>
        <v>3.3898305084745761</v>
      </c>
      <c r="Q10" s="103">
        <f t="shared" si="0"/>
        <v>11.009174311926607</v>
      </c>
      <c r="R10" s="103">
        <f t="shared" si="0"/>
        <v>5</v>
      </c>
      <c r="S10" s="103">
        <f t="shared" si="0"/>
        <v>3.225806451612903</v>
      </c>
      <c r="T10" s="103">
        <f t="shared" si="0"/>
        <v>0</v>
      </c>
      <c r="U10" s="103">
        <f t="shared" si="0"/>
        <v>11.111111111111111</v>
      </c>
      <c r="V10" s="103">
        <f t="shared" si="0"/>
        <v>0</v>
      </c>
      <c r="W10" s="103">
        <f t="shared" si="0"/>
        <v>5.7142857142857144</v>
      </c>
      <c r="X10" s="103">
        <f t="shared" si="0"/>
        <v>0</v>
      </c>
      <c r="Y10" s="104" t="str">
        <f t="shared" si="0"/>
        <v>-</v>
      </c>
    </row>
    <row r="11" spans="1:25" s="38" customFormat="1" ht="20.100000000000001" customHeight="1">
      <c r="A11" s="198" t="s">
        <v>208</v>
      </c>
      <c r="B11" s="4" t="s">
        <v>5</v>
      </c>
      <c r="C11" s="101">
        <v>255</v>
      </c>
      <c r="D11" s="101">
        <v>80</v>
      </c>
      <c r="E11" s="101">
        <v>8</v>
      </c>
      <c r="F11" s="101">
        <v>24</v>
      </c>
      <c r="G11" s="101">
        <v>32</v>
      </c>
      <c r="H11" s="101">
        <v>24</v>
      </c>
      <c r="I11" s="101"/>
      <c r="J11" s="101">
        <v>22</v>
      </c>
      <c r="K11" s="101">
        <v>6</v>
      </c>
      <c r="L11" s="101">
        <v>2</v>
      </c>
      <c r="M11" s="101">
        <v>3</v>
      </c>
      <c r="N11" s="101">
        <v>9</v>
      </c>
      <c r="O11" s="101">
        <v>7</v>
      </c>
      <c r="P11" s="101">
        <v>3</v>
      </c>
      <c r="Q11" s="101">
        <v>10</v>
      </c>
      <c r="R11" s="101">
        <v>7</v>
      </c>
      <c r="S11" s="101">
        <v>7</v>
      </c>
      <c r="T11" s="101"/>
      <c r="U11" s="101">
        <v>1</v>
      </c>
      <c r="V11" s="101">
        <v>9</v>
      </c>
      <c r="W11" s="101">
        <v>1</v>
      </c>
      <c r="X11" s="101"/>
      <c r="Y11" s="102"/>
    </row>
    <row r="12" spans="1:25" s="38" customFormat="1" ht="20.100000000000001" customHeight="1">
      <c r="A12" s="198"/>
      <c r="B12" s="4" t="s">
        <v>6</v>
      </c>
      <c r="C12" s="101">
        <v>3</v>
      </c>
      <c r="D12" s="101">
        <v>1</v>
      </c>
      <c r="E12" s="101">
        <v>1</v>
      </c>
      <c r="F12" s="101"/>
      <c r="G12" s="101"/>
      <c r="H12" s="101">
        <v>1</v>
      </c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2"/>
    </row>
    <row r="13" spans="1:25" s="38" customFormat="1" ht="20.100000000000001" customHeight="1">
      <c r="A13" s="198"/>
      <c r="B13" s="4" t="s">
        <v>7</v>
      </c>
      <c r="C13" s="103">
        <f>IF((C11+C12)=0,"-",C12/(C11+C12)*100)</f>
        <v>1.1627906976744187</v>
      </c>
      <c r="D13" s="103">
        <f t="shared" ref="D13:Y13" si="1">IF((D11+D12)=0,"-",D12/(D11+D12)*100)</f>
        <v>1.2345679012345678</v>
      </c>
      <c r="E13" s="103">
        <f t="shared" si="1"/>
        <v>11.111111111111111</v>
      </c>
      <c r="F13" s="103">
        <f t="shared" si="1"/>
        <v>0</v>
      </c>
      <c r="G13" s="103">
        <f t="shared" si="1"/>
        <v>0</v>
      </c>
      <c r="H13" s="103">
        <f t="shared" si="1"/>
        <v>4</v>
      </c>
      <c r="I13" s="103" t="str">
        <f t="shared" si="1"/>
        <v>-</v>
      </c>
      <c r="J13" s="103">
        <f t="shared" si="1"/>
        <v>0</v>
      </c>
      <c r="K13" s="103">
        <f t="shared" si="1"/>
        <v>0</v>
      </c>
      <c r="L13" s="103">
        <f t="shared" si="1"/>
        <v>0</v>
      </c>
      <c r="M13" s="103">
        <f t="shared" si="1"/>
        <v>0</v>
      </c>
      <c r="N13" s="103">
        <f t="shared" si="1"/>
        <v>0</v>
      </c>
      <c r="O13" s="103">
        <f t="shared" si="1"/>
        <v>0</v>
      </c>
      <c r="P13" s="103">
        <f t="shared" si="1"/>
        <v>0</v>
      </c>
      <c r="Q13" s="103">
        <f t="shared" si="1"/>
        <v>0</v>
      </c>
      <c r="R13" s="103">
        <f t="shared" si="1"/>
        <v>0</v>
      </c>
      <c r="S13" s="103">
        <f t="shared" si="1"/>
        <v>0</v>
      </c>
      <c r="T13" s="103" t="str">
        <f t="shared" si="1"/>
        <v>-</v>
      </c>
      <c r="U13" s="103">
        <f t="shared" si="1"/>
        <v>0</v>
      </c>
      <c r="V13" s="103">
        <f t="shared" si="1"/>
        <v>0</v>
      </c>
      <c r="W13" s="103">
        <f t="shared" si="1"/>
        <v>0</v>
      </c>
      <c r="X13" s="103" t="str">
        <f t="shared" si="1"/>
        <v>-</v>
      </c>
      <c r="Y13" s="104" t="str">
        <f t="shared" si="1"/>
        <v>-</v>
      </c>
    </row>
    <row r="14" spans="1:25" s="38" customFormat="1" ht="20.100000000000001" customHeight="1">
      <c r="A14" s="198" t="s">
        <v>184</v>
      </c>
      <c r="B14" s="4" t="s">
        <v>5</v>
      </c>
      <c r="C14" s="101">
        <v>11</v>
      </c>
      <c r="D14" s="101">
        <v>5</v>
      </c>
      <c r="E14" s="101">
        <v>5</v>
      </c>
      <c r="F14" s="101"/>
      <c r="G14" s="101"/>
      <c r="H14" s="101"/>
      <c r="I14" s="101"/>
      <c r="J14" s="101"/>
      <c r="K14" s="101">
        <v>1</v>
      </c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2"/>
    </row>
    <row r="15" spans="1:25" s="38" customFormat="1" ht="20.100000000000001" customHeight="1">
      <c r="A15" s="198"/>
      <c r="B15" s="4" t="s">
        <v>6</v>
      </c>
      <c r="C15" s="101">
        <v>1</v>
      </c>
      <c r="D15" s="101"/>
      <c r="E15" s="101"/>
      <c r="F15" s="101"/>
      <c r="G15" s="101"/>
      <c r="H15" s="101"/>
      <c r="I15" s="101"/>
      <c r="J15" s="101"/>
      <c r="K15" s="101"/>
      <c r="L15" s="101"/>
      <c r="M15" s="101">
        <v>1</v>
      </c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2"/>
    </row>
    <row r="16" spans="1:25" s="38" customFormat="1" ht="20.100000000000001" customHeight="1">
      <c r="A16" s="198"/>
      <c r="B16" s="4" t="s">
        <v>7</v>
      </c>
      <c r="C16" s="103">
        <f>IF((C14+C15)=0,"-",C15/(C14+C15)*100)</f>
        <v>8.3333333333333321</v>
      </c>
      <c r="D16" s="103">
        <f t="shared" ref="D16" si="2">IF((D14+D15)=0,"-",D15/(D14+D15)*100)</f>
        <v>0</v>
      </c>
      <c r="E16" s="103">
        <f t="shared" ref="E16" si="3">IF((E14+E15)=0,"-",E15/(E14+E15)*100)</f>
        <v>0</v>
      </c>
      <c r="F16" s="103" t="str">
        <f t="shared" ref="F16" si="4">IF((F14+F15)=0,"-",F15/(F14+F15)*100)</f>
        <v>-</v>
      </c>
      <c r="G16" s="103" t="str">
        <f t="shared" ref="G16" si="5">IF((G14+G15)=0,"-",G15/(G14+G15)*100)</f>
        <v>-</v>
      </c>
      <c r="H16" s="103" t="str">
        <f t="shared" ref="H16" si="6">IF((H14+H15)=0,"-",H15/(H14+H15)*100)</f>
        <v>-</v>
      </c>
      <c r="I16" s="103" t="str">
        <f t="shared" ref="I16" si="7">IF((I14+I15)=0,"-",I15/(I14+I15)*100)</f>
        <v>-</v>
      </c>
      <c r="J16" s="103" t="str">
        <f t="shared" ref="J16" si="8">IF((J14+J15)=0,"-",J15/(J14+J15)*100)</f>
        <v>-</v>
      </c>
      <c r="K16" s="103">
        <f t="shared" ref="K16" si="9">IF((K14+K15)=0,"-",K15/(K14+K15)*100)</f>
        <v>0</v>
      </c>
      <c r="L16" s="103" t="str">
        <f t="shared" ref="L16" si="10">IF((L14+L15)=0,"-",L15/(L14+L15)*100)</f>
        <v>-</v>
      </c>
      <c r="M16" s="103">
        <f t="shared" ref="M16" si="11">IF((M14+M15)=0,"-",M15/(M14+M15)*100)</f>
        <v>100</v>
      </c>
      <c r="N16" s="103" t="str">
        <f t="shared" ref="N16" si="12">IF((N14+N15)=0,"-",N15/(N14+N15)*100)</f>
        <v>-</v>
      </c>
      <c r="O16" s="103" t="str">
        <f t="shared" ref="O16" si="13">IF((O14+O15)=0,"-",O15/(O14+O15)*100)</f>
        <v>-</v>
      </c>
      <c r="P16" s="103" t="str">
        <f t="shared" ref="P16" si="14">IF((P14+P15)=0,"-",P15/(P14+P15)*100)</f>
        <v>-</v>
      </c>
      <c r="Q16" s="103" t="str">
        <f t="shared" ref="Q16" si="15">IF((Q14+Q15)=0,"-",Q15/(Q14+Q15)*100)</f>
        <v>-</v>
      </c>
      <c r="R16" s="103" t="str">
        <f t="shared" ref="R16" si="16">IF((R14+R15)=0,"-",R15/(R14+R15)*100)</f>
        <v>-</v>
      </c>
      <c r="S16" s="103" t="str">
        <f t="shared" ref="S16" si="17">IF((S14+S15)=0,"-",S15/(S14+S15)*100)</f>
        <v>-</v>
      </c>
      <c r="T16" s="103" t="str">
        <f t="shared" ref="T16" si="18">IF((T14+T15)=0,"-",T15/(T14+T15)*100)</f>
        <v>-</v>
      </c>
      <c r="U16" s="103" t="str">
        <f t="shared" ref="U16" si="19">IF((U14+U15)=0,"-",U15/(U14+U15)*100)</f>
        <v>-</v>
      </c>
      <c r="V16" s="103" t="str">
        <f t="shared" ref="V16" si="20">IF((V14+V15)=0,"-",V15/(V14+V15)*100)</f>
        <v>-</v>
      </c>
      <c r="W16" s="103" t="str">
        <f t="shared" ref="W16" si="21">IF((W14+W15)=0,"-",W15/(W14+W15)*100)</f>
        <v>-</v>
      </c>
      <c r="X16" s="103" t="str">
        <f t="shared" ref="X16" si="22">IF((X14+X15)=0,"-",X15/(X14+X15)*100)</f>
        <v>-</v>
      </c>
      <c r="Y16" s="104" t="str">
        <f t="shared" ref="Y16" si="23">IF((Y14+Y15)=0,"-",Y15/(Y14+Y15)*100)</f>
        <v>-</v>
      </c>
    </row>
    <row r="17" spans="1:25" s="38" customFormat="1" ht="20.100000000000001" customHeight="1">
      <c r="A17" s="196" t="s">
        <v>194</v>
      </c>
      <c r="B17" s="4" t="s">
        <v>5</v>
      </c>
      <c r="C17" s="101">
        <v>613</v>
      </c>
      <c r="D17" s="101">
        <v>157</v>
      </c>
      <c r="E17" s="101">
        <v>137</v>
      </c>
      <c r="F17" s="101">
        <v>47</v>
      </c>
      <c r="G17" s="101">
        <v>24</v>
      </c>
      <c r="H17" s="101">
        <v>86</v>
      </c>
      <c r="I17" s="101">
        <v>12</v>
      </c>
      <c r="J17" s="101">
        <v>49</v>
      </c>
      <c r="K17" s="101">
        <v>7</v>
      </c>
      <c r="L17" s="101">
        <v>7</v>
      </c>
      <c r="M17" s="101">
        <v>24</v>
      </c>
      <c r="N17" s="101">
        <v>5</v>
      </c>
      <c r="O17" s="101">
        <v>4</v>
      </c>
      <c r="P17" s="101">
        <v>1</v>
      </c>
      <c r="Q17" s="101">
        <v>6</v>
      </c>
      <c r="R17" s="101">
        <v>10</v>
      </c>
      <c r="S17" s="101"/>
      <c r="T17" s="101">
        <v>13</v>
      </c>
      <c r="U17" s="101">
        <v>10</v>
      </c>
      <c r="V17" s="101">
        <v>2</v>
      </c>
      <c r="W17" s="101">
        <v>12</v>
      </c>
      <c r="X17" s="101"/>
      <c r="Y17" s="102"/>
    </row>
    <row r="18" spans="1:25" s="38" customFormat="1" ht="20.100000000000001" customHeight="1">
      <c r="A18" s="197"/>
      <c r="B18" s="4" t="s">
        <v>6</v>
      </c>
      <c r="C18" s="101">
        <v>28</v>
      </c>
      <c r="D18" s="101">
        <v>6</v>
      </c>
      <c r="E18" s="101">
        <v>9</v>
      </c>
      <c r="F18" s="101">
        <v>1</v>
      </c>
      <c r="G18" s="101"/>
      <c r="H18" s="101">
        <v>1</v>
      </c>
      <c r="I18" s="101">
        <v>1</v>
      </c>
      <c r="J18" s="101">
        <v>3</v>
      </c>
      <c r="K18" s="101"/>
      <c r="L18" s="101"/>
      <c r="M18" s="101">
        <v>2</v>
      </c>
      <c r="N18" s="101"/>
      <c r="O18" s="101"/>
      <c r="P18" s="101"/>
      <c r="Q18" s="101">
        <v>2</v>
      </c>
      <c r="R18" s="101">
        <v>1</v>
      </c>
      <c r="S18" s="101"/>
      <c r="T18" s="101"/>
      <c r="U18" s="101"/>
      <c r="V18" s="101"/>
      <c r="W18" s="101">
        <v>2</v>
      </c>
      <c r="X18" s="101"/>
      <c r="Y18" s="102"/>
    </row>
    <row r="19" spans="1:25" s="38" customFormat="1" ht="20.100000000000001" customHeight="1">
      <c r="A19" s="200"/>
      <c r="B19" s="4" t="s">
        <v>7</v>
      </c>
      <c r="C19" s="103">
        <f>IF((C17+C18)=0,"-",C18/(C17+C18)*100)</f>
        <v>4.3681747269890794</v>
      </c>
      <c r="D19" s="103">
        <f t="shared" ref="D19" si="24">IF((D17+D18)=0,"-",D18/(D17+D18)*100)</f>
        <v>3.6809815950920246</v>
      </c>
      <c r="E19" s="103">
        <f t="shared" ref="E19" si="25">IF((E17+E18)=0,"-",E18/(E17+E18)*100)</f>
        <v>6.1643835616438354</v>
      </c>
      <c r="F19" s="103">
        <f t="shared" ref="F19" si="26">IF((F17+F18)=0,"-",F18/(F17+F18)*100)</f>
        <v>2.083333333333333</v>
      </c>
      <c r="G19" s="103">
        <f t="shared" ref="G19" si="27">IF((G17+G18)=0,"-",G18/(G17+G18)*100)</f>
        <v>0</v>
      </c>
      <c r="H19" s="103">
        <f t="shared" ref="H19" si="28">IF((H17+H18)=0,"-",H18/(H17+H18)*100)</f>
        <v>1.1494252873563218</v>
      </c>
      <c r="I19" s="103">
        <f t="shared" ref="I19" si="29">IF((I17+I18)=0,"-",I18/(I17+I18)*100)</f>
        <v>7.6923076923076925</v>
      </c>
      <c r="J19" s="103">
        <f t="shared" ref="J19" si="30">IF((J17+J18)=0,"-",J18/(J17+J18)*100)</f>
        <v>5.7692307692307692</v>
      </c>
      <c r="K19" s="103">
        <f t="shared" ref="K19" si="31">IF((K17+K18)=0,"-",K18/(K17+K18)*100)</f>
        <v>0</v>
      </c>
      <c r="L19" s="103">
        <f t="shared" ref="L19" si="32">IF((L17+L18)=0,"-",L18/(L17+L18)*100)</f>
        <v>0</v>
      </c>
      <c r="M19" s="103">
        <f t="shared" ref="M19" si="33">IF((M17+M18)=0,"-",M18/(M17+M18)*100)</f>
        <v>7.6923076923076925</v>
      </c>
      <c r="N19" s="103">
        <f t="shared" ref="N19" si="34">IF((N17+N18)=0,"-",N18/(N17+N18)*100)</f>
        <v>0</v>
      </c>
      <c r="O19" s="103">
        <f t="shared" ref="O19" si="35">IF((O17+O18)=0,"-",O18/(O17+O18)*100)</f>
        <v>0</v>
      </c>
      <c r="P19" s="103">
        <f t="shared" ref="P19" si="36">IF((P17+P18)=0,"-",P18/(P17+P18)*100)</f>
        <v>0</v>
      </c>
      <c r="Q19" s="103">
        <f t="shared" ref="Q19" si="37">IF((Q17+Q18)=0,"-",Q18/(Q17+Q18)*100)</f>
        <v>25</v>
      </c>
      <c r="R19" s="103">
        <f t="shared" ref="R19" si="38">IF((R17+R18)=0,"-",R18/(R17+R18)*100)</f>
        <v>9.0909090909090917</v>
      </c>
      <c r="S19" s="103" t="str">
        <f t="shared" ref="S19" si="39">IF((S17+S18)=0,"-",S18/(S17+S18)*100)</f>
        <v>-</v>
      </c>
      <c r="T19" s="103">
        <f t="shared" ref="T19" si="40">IF((T17+T18)=0,"-",T18/(T17+T18)*100)</f>
        <v>0</v>
      </c>
      <c r="U19" s="103">
        <f t="shared" ref="U19" si="41">IF((U17+U18)=0,"-",U18/(U17+U18)*100)</f>
        <v>0</v>
      </c>
      <c r="V19" s="103">
        <f t="shared" ref="V19" si="42">IF((V17+V18)=0,"-",V18/(V17+V18)*100)</f>
        <v>0</v>
      </c>
      <c r="W19" s="103">
        <f t="shared" ref="W19" si="43">IF((W17+W18)=0,"-",W18/(W17+W18)*100)</f>
        <v>14.285714285714285</v>
      </c>
      <c r="X19" s="103" t="str">
        <f t="shared" ref="X19" si="44">IF((X17+X18)=0,"-",X18/(X17+X18)*100)</f>
        <v>-</v>
      </c>
      <c r="Y19" s="104" t="str">
        <f t="shared" ref="Y19" si="45">IF((Y17+Y18)=0,"-",Y18/(Y17+Y18)*100)</f>
        <v>-</v>
      </c>
    </row>
    <row r="20" spans="1:25" s="38" customFormat="1" ht="20.100000000000001" customHeight="1">
      <c r="A20" s="198" t="s">
        <v>185</v>
      </c>
      <c r="B20" s="4" t="s">
        <v>5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2"/>
    </row>
    <row r="21" spans="1:25" s="38" customFormat="1" ht="20.100000000000001" customHeight="1">
      <c r="A21" s="198"/>
      <c r="B21" s="4" t="s">
        <v>6</v>
      </c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2"/>
    </row>
    <row r="22" spans="1:25" s="38" customFormat="1" ht="20.100000000000001" customHeight="1">
      <c r="A22" s="198"/>
      <c r="B22" s="4" t="s">
        <v>7</v>
      </c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4"/>
    </row>
    <row r="23" spans="1:25" s="38" customFormat="1" ht="20.100000000000001" customHeight="1">
      <c r="A23" s="196" t="s">
        <v>195</v>
      </c>
      <c r="B23" s="4" t="s">
        <v>5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2"/>
    </row>
    <row r="24" spans="1:25" s="38" customFormat="1" ht="20.100000000000001" customHeight="1">
      <c r="A24" s="197"/>
      <c r="B24" s="4" t="s">
        <v>6</v>
      </c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2"/>
    </row>
    <row r="25" spans="1:25" s="38" customFormat="1" ht="20.100000000000001" customHeight="1">
      <c r="A25" s="197"/>
      <c r="B25" s="4" t="s">
        <v>7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4"/>
    </row>
    <row r="26" spans="1:25" s="38" customFormat="1" ht="20.100000000000001" customHeight="1">
      <c r="A26" s="198" t="s">
        <v>188</v>
      </c>
      <c r="B26" s="4" t="s">
        <v>5</v>
      </c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2"/>
    </row>
    <row r="27" spans="1:25" s="38" customFormat="1" ht="20.100000000000001" customHeight="1">
      <c r="A27" s="198"/>
      <c r="B27" s="4" t="s">
        <v>6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2"/>
    </row>
    <row r="28" spans="1:25" s="38" customFormat="1" ht="20.100000000000001" customHeight="1">
      <c r="A28" s="198"/>
      <c r="B28" s="4" t="s">
        <v>7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4"/>
    </row>
    <row r="29" spans="1:25" s="38" customFormat="1" ht="20.100000000000001" customHeight="1">
      <c r="A29" s="198" t="s">
        <v>196</v>
      </c>
      <c r="B29" s="4" t="s">
        <v>5</v>
      </c>
      <c r="C29" s="101">
        <v>656</v>
      </c>
      <c r="D29" s="101">
        <v>45</v>
      </c>
      <c r="E29" s="101">
        <v>14</v>
      </c>
      <c r="F29" s="101">
        <v>77</v>
      </c>
      <c r="G29" s="101">
        <v>29</v>
      </c>
      <c r="H29" s="101">
        <v>42</v>
      </c>
      <c r="I29" s="101">
        <v>1</v>
      </c>
      <c r="J29" s="101">
        <v>42</v>
      </c>
      <c r="K29" s="101">
        <v>13</v>
      </c>
      <c r="L29" s="101">
        <v>5</v>
      </c>
      <c r="M29" s="101">
        <v>10</v>
      </c>
      <c r="N29" s="101">
        <v>6</v>
      </c>
      <c r="O29" s="101">
        <v>86</v>
      </c>
      <c r="P29" s="101">
        <v>110</v>
      </c>
      <c r="Q29" s="101">
        <v>81</v>
      </c>
      <c r="R29" s="101">
        <v>2</v>
      </c>
      <c r="S29" s="101">
        <v>23</v>
      </c>
      <c r="T29" s="101">
        <v>5</v>
      </c>
      <c r="U29" s="101">
        <v>5</v>
      </c>
      <c r="V29" s="101">
        <v>3</v>
      </c>
      <c r="W29" s="101">
        <v>53</v>
      </c>
      <c r="X29" s="101">
        <v>4</v>
      </c>
      <c r="Y29" s="102"/>
    </row>
    <row r="30" spans="1:25" s="38" customFormat="1" ht="20.100000000000001" customHeight="1">
      <c r="A30" s="198"/>
      <c r="B30" s="4" t="s">
        <v>6</v>
      </c>
      <c r="C30" s="101">
        <v>76</v>
      </c>
      <c r="D30" s="101">
        <v>6</v>
      </c>
      <c r="E30" s="101">
        <v>4</v>
      </c>
      <c r="F30" s="101">
        <v>2</v>
      </c>
      <c r="G30" s="101">
        <v>12</v>
      </c>
      <c r="H30" s="101">
        <v>2</v>
      </c>
      <c r="I30" s="101">
        <v>5</v>
      </c>
      <c r="J30" s="101">
        <v>2</v>
      </c>
      <c r="K30" s="101"/>
      <c r="L30" s="101">
        <v>1</v>
      </c>
      <c r="M30" s="101">
        <v>2</v>
      </c>
      <c r="N30" s="101">
        <v>2</v>
      </c>
      <c r="O30" s="101">
        <v>19</v>
      </c>
      <c r="P30" s="101">
        <v>4</v>
      </c>
      <c r="Q30" s="101">
        <v>10</v>
      </c>
      <c r="R30" s="101"/>
      <c r="S30" s="101">
        <v>1</v>
      </c>
      <c r="T30" s="101"/>
      <c r="U30" s="101">
        <v>2</v>
      </c>
      <c r="V30" s="101"/>
      <c r="W30" s="101">
        <v>2</v>
      </c>
      <c r="X30" s="101"/>
      <c r="Y30" s="102"/>
    </row>
    <row r="31" spans="1:25" s="38" customFormat="1" ht="20.100000000000001" customHeight="1">
      <c r="A31" s="198"/>
      <c r="B31" s="4" t="s">
        <v>7</v>
      </c>
      <c r="C31" s="103">
        <f>IF((C29+C30)=0,"-",C30/(C29+C30)*100)</f>
        <v>10.382513661202186</v>
      </c>
      <c r="D31" s="103">
        <f t="shared" ref="D31" si="46">IF((D29+D30)=0,"-",D30/(D29+D30)*100)</f>
        <v>11.76470588235294</v>
      </c>
      <c r="E31" s="103">
        <f t="shared" ref="E31" si="47">IF((E29+E30)=0,"-",E30/(E29+E30)*100)</f>
        <v>22.222222222222221</v>
      </c>
      <c r="F31" s="103">
        <f t="shared" ref="F31" si="48">IF((F29+F30)=0,"-",F30/(F29+F30)*100)</f>
        <v>2.5316455696202533</v>
      </c>
      <c r="G31" s="103">
        <f t="shared" ref="G31" si="49">IF((G29+G30)=0,"-",G30/(G29+G30)*100)</f>
        <v>29.268292682926827</v>
      </c>
      <c r="H31" s="103">
        <f t="shared" ref="H31" si="50">IF((H29+H30)=0,"-",H30/(H29+H30)*100)</f>
        <v>4.5454545454545459</v>
      </c>
      <c r="I31" s="103">
        <f t="shared" ref="I31" si="51">IF((I29+I30)=0,"-",I30/(I29+I30)*100)</f>
        <v>83.333333333333343</v>
      </c>
      <c r="J31" s="103">
        <f t="shared" ref="J31" si="52">IF((J29+J30)=0,"-",J30/(J29+J30)*100)</f>
        <v>4.5454545454545459</v>
      </c>
      <c r="K31" s="103">
        <f t="shared" ref="K31" si="53">IF((K29+K30)=0,"-",K30/(K29+K30)*100)</f>
        <v>0</v>
      </c>
      <c r="L31" s="103">
        <f t="shared" ref="L31" si="54">IF((L29+L30)=0,"-",L30/(L29+L30)*100)</f>
        <v>16.666666666666664</v>
      </c>
      <c r="M31" s="103">
        <f t="shared" ref="M31" si="55">IF((M29+M30)=0,"-",M30/(M29+M30)*100)</f>
        <v>16.666666666666664</v>
      </c>
      <c r="N31" s="103">
        <f t="shared" ref="N31" si="56">IF((N29+N30)=0,"-",N30/(N29+N30)*100)</f>
        <v>25</v>
      </c>
      <c r="O31" s="103">
        <f t="shared" ref="O31" si="57">IF((O29+O30)=0,"-",O30/(O29+O30)*100)</f>
        <v>18.095238095238095</v>
      </c>
      <c r="P31" s="103">
        <f t="shared" ref="P31" si="58">IF((P29+P30)=0,"-",P30/(P29+P30)*100)</f>
        <v>3.5087719298245612</v>
      </c>
      <c r="Q31" s="103">
        <f t="shared" ref="Q31" si="59">IF((Q29+Q30)=0,"-",Q30/(Q29+Q30)*100)</f>
        <v>10.989010989010989</v>
      </c>
      <c r="R31" s="103">
        <f t="shared" ref="R31" si="60">IF((R29+R30)=0,"-",R30/(R29+R30)*100)</f>
        <v>0</v>
      </c>
      <c r="S31" s="103">
        <f t="shared" ref="S31" si="61">IF((S29+S30)=0,"-",S30/(S29+S30)*100)</f>
        <v>4.1666666666666661</v>
      </c>
      <c r="T31" s="103">
        <f t="shared" ref="T31" si="62">IF((T29+T30)=0,"-",T30/(T29+T30)*100)</f>
        <v>0</v>
      </c>
      <c r="U31" s="103">
        <f t="shared" ref="U31" si="63">IF((U29+U30)=0,"-",U30/(U29+U30)*100)</f>
        <v>28.571428571428569</v>
      </c>
      <c r="V31" s="103">
        <f t="shared" ref="V31" si="64">IF((V29+V30)=0,"-",V30/(V29+V30)*100)</f>
        <v>0</v>
      </c>
      <c r="W31" s="103">
        <f t="shared" ref="W31" si="65">IF((W29+W30)=0,"-",W30/(W29+W30)*100)</f>
        <v>3.6363636363636362</v>
      </c>
      <c r="X31" s="103">
        <f t="shared" ref="X31" si="66">IF((X29+X30)=0,"-",X30/(X29+X30)*100)</f>
        <v>0</v>
      </c>
      <c r="Y31" s="104" t="str">
        <f t="shared" ref="Y31" si="67">IF((Y29+Y30)=0,"-",Y30/(Y29+Y30)*100)</f>
        <v>-</v>
      </c>
    </row>
    <row r="32" spans="1:25" s="38" customFormat="1" ht="20.100000000000001" customHeight="1">
      <c r="A32" s="198" t="s">
        <v>183</v>
      </c>
      <c r="B32" s="4" t="s">
        <v>5</v>
      </c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2"/>
    </row>
    <row r="33" spans="1:25" s="38" customFormat="1" ht="20.100000000000001" customHeight="1">
      <c r="A33" s="198"/>
      <c r="B33" s="4" t="s">
        <v>6</v>
      </c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2"/>
    </row>
    <row r="34" spans="1:25" s="38" customFormat="1" ht="20.100000000000001" customHeight="1">
      <c r="A34" s="198"/>
      <c r="B34" s="5" t="s">
        <v>7</v>
      </c>
      <c r="C34" s="103" t="str">
        <f>IF((C32+C33)=0,"-",C33/(C32+C33)*100)</f>
        <v>-</v>
      </c>
      <c r="D34" s="103" t="str">
        <f t="shared" ref="D34" si="68">IF((D32+D33)=0,"-",D33/(D32+D33)*100)</f>
        <v>-</v>
      </c>
      <c r="E34" s="103" t="str">
        <f t="shared" ref="E34" si="69">IF((E32+E33)=0,"-",E33/(E32+E33)*100)</f>
        <v>-</v>
      </c>
      <c r="F34" s="103" t="str">
        <f t="shared" ref="F34" si="70">IF((F32+F33)=0,"-",F33/(F32+F33)*100)</f>
        <v>-</v>
      </c>
      <c r="G34" s="103" t="str">
        <f t="shared" ref="G34" si="71">IF((G32+G33)=0,"-",G33/(G32+G33)*100)</f>
        <v>-</v>
      </c>
      <c r="H34" s="103" t="str">
        <f t="shared" ref="H34" si="72">IF((H32+H33)=0,"-",H33/(H32+H33)*100)</f>
        <v>-</v>
      </c>
      <c r="I34" s="103" t="str">
        <f t="shared" ref="I34" si="73">IF((I32+I33)=0,"-",I33/(I32+I33)*100)</f>
        <v>-</v>
      </c>
      <c r="J34" s="103" t="str">
        <f t="shared" ref="J34" si="74">IF((J32+J33)=0,"-",J33/(J32+J33)*100)</f>
        <v>-</v>
      </c>
      <c r="K34" s="103" t="str">
        <f t="shared" ref="K34" si="75">IF((K32+K33)=0,"-",K33/(K32+K33)*100)</f>
        <v>-</v>
      </c>
      <c r="L34" s="103" t="str">
        <f t="shared" ref="L34" si="76">IF((L32+L33)=0,"-",L33/(L32+L33)*100)</f>
        <v>-</v>
      </c>
      <c r="M34" s="103" t="str">
        <f t="shared" ref="M34" si="77">IF((M32+M33)=0,"-",M33/(M32+M33)*100)</f>
        <v>-</v>
      </c>
      <c r="N34" s="103" t="str">
        <f t="shared" ref="N34" si="78">IF((N32+N33)=0,"-",N33/(N32+N33)*100)</f>
        <v>-</v>
      </c>
      <c r="O34" s="103" t="str">
        <f t="shared" ref="O34" si="79">IF((O32+O33)=0,"-",O33/(O32+O33)*100)</f>
        <v>-</v>
      </c>
      <c r="P34" s="103" t="str">
        <f t="shared" ref="P34" si="80">IF((P32+P33)=0,"-",P33/(P32+P33)*100)</f>
        <v>-</v>
      </c>
      <c r="Q34" s="103" t="str">
        <f t="shared" ref="Q34" si="81">IF((Q32+Q33)=0,"-",Q33/(Q32+Q33)*100)</f>
        <v>-</v>
      </c>
      <c r="R34" s="103" t="str">
        <f t="shared" ref="R34" si="82">IF((R32+R33)=0,"-",R33/(R32+R33)*100)</f>
        <v>-</v>
      </c>
      <c r="S34" s="103" t="str">
        <f t="shared" ref="S34" si="83">IF((S32+S33)=0,"-",S33/(S32+S33)*100)</f>
        <v>-</v>
      </c>
      <c r="T34" s="103" t="str">
        <f t="shared" ref="T34" si="84">IF((T32+T33)=0,"-",T33/(T32+T33)*100)</f>
        <v>-</v>
      </c>
      <c r="U34" s="103" t="str">
        <f t="shared" ref="U34" si="85">IF((U32+U33)=0,"-",U33/(U32+U33)*100)</f>
        <v>-</v>
      </c>
      <c r="V34" s="103" t="str">
        <f t="shared" ref="V34" si="86">IF((V32+V33)=0,"-",V33/(V32+V33)*100)</f>
        <v>-</v>
      </c>
      <c r="W34" s="103" t="str">
        <f t="shared" ref="W34" si="87">IF((W32+W33)=0,"-",W33/(W32+W33)*100)</f>
        <v>-</v>
      </c>
      <c r="X34" s="103" t="str">
        <f t="shared" ref="X34" si="88">IF((X32+X33)=0,"-",X33/(X32+X33)*100)</f>
        <v>-</v>
      </c>
      <c r="Y34" s="104" t="str">
        <f t="shared" ref="Y34" si="89">IF((Y32+Y33)=0,"-",Y33/(Y32+Y33)*100)</f>
        <v>-</v>
      </c>
    </row>
    <row r="35" spans="1:25" s="44" customFormat="1" ht="20.100000000000001" customHeight="1">
      <c r="A35" s="44" t="s">
        <v>8</v>
      </c>
      <c r="E35" s="44" t="s">
        <v>18</v>
      </c>
      <c r="L35" s="44" t="s">
        <v>19</v>
      </c>
      <c r="T35" s="44" t="s">
        <v>20</v>
      </c>
      <c r="Y35" s="39"/>
    </row>
    <row r="36" spans="1:25" s="44" customFormat="1" ht="20.100000000000001" customHeight="1">
      <c r="F36" s="40"/>
      <c r="L36" s="44" t="s">
        <v>13</v>
      </c>
    </row>
    <row r="37" spans="1:25" s="47" customFormat="1" ht="20.100000000000001" customHeight="1">
      <c r="A37" s="44" t="s">
        <v>14</v>
      </c>
    </row>
    <row r="38" spans="1:25" s="47" customFormat="1" ht="20.100000000000001" customHeight="1">
      <c r="A38" s="44" t="s">
        <v>15</v>
      </c>
    </row>
    <row r="39" spans="1:25" ht="14.25" customHeight="1">
      <c r="A39" s="1" t="s">
        <v>16</v>
      </c>
    </row>
  </sheetData>
  <mergeCells count="17">
    <mergeCell ref="A4:Y4"/>
    <mergeCell ref="A5:Y5"/>
    <mergeCell ref="U1:V1"/>
    <mergeCell ref="W1:Y1"/>
    <mergeCell ref="U2:V2"/>
    <mergeCell ref="W2:Y2"/>
    <mergeCell ref="A3:Y3"/>
    <mergeCell ref="A23:A25"/>
    <mergeCell ref="A26:A28"/>
    <mergeCell ref="A29:A31"/>
    <mergeCell ref="A32:A34"/>
    <mergeCell ref="A6:B6"/>
    <mergeCell ref="A7:A10"/>
    <mergeCell ref="A11:A13"/>
    <mergeCell ref="A14:A16"/>
    <mergeCell ref="A17:A19"/>
    <mergeCell ref="A20:A22"/>
  </mergeCells>
  <phoneticPr fontId="3" type="noConversion"/>
  <pageMargins left="0.75000000000000011" right="0.75000000000000011" top="1" bottom="1" header="0.5" footer="0.5"/>
  <pageSetup paperSize="9" fitToWidth="0" fitToHeight="0" orientation="portrait" verticalDpi="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9"/>
  <sheetViews>
    <sheetView zoomScale="90" zoomScaleNormal="90" workbookViewId="0">
      <selection activeCell="C6" sqref="C6"/>
    </sheetView>
  </sheetViews>
  <sheetFormatPr defaultRowHeight="16.2"/>
  <cols>
    <col min="1" max="1" width="12.6640625" customWidth="1"/>
    <col min="2" max="2" width="10.6640625" customWidth="1"/>
    <col min="3" max="25" width="8.6640625" customWidth="1"/>
    <col min="26" max="26" width="8.88671875" customWidth="1"/>
  </cols>
  <sheetData>
    <row r="1" spans="1:25" s="26" customFormat="1" ht="18" customHeight="1">
      <c r="A1" s="2" t="s">
        <v>0</v>
      </c>
      <c r="T1" s="32"/>
      <c r="U1" s="164" t="s">
        <v>218</v>
      </c>
      <c r="V1" s="165"/>
      <c r="W1" s="201" t="s">
        <v>21</v>
      </c>
      <c r="X1" s="201"/>
      <c r="Y1" s="201"/>
    </row>
    <row r="2" spans="1:25" s="26" customFormat="1" ht="18" customHeight="1">
      <c r="A2" s="2" t="s">
        <v>2</v>
      </c>
      <c r="B2" s="28" t="s">
        <v>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"/>
      <c r="U2" s="164" t="s">
        <v>219</v>
      </c>
      <c r="V2" s="172"/>
      <c r="W2" s="202" t="s">
        <v>17</v>
      </c>
      <c r="X2" s="202"/>
      <c r="Y2" s="202"/>
    </row>
    <row r="3" spans="1:25" s="22" customFormat="1" ht="31.5" customHeight="1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223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7" customFormat="1" ht="150" customHeight="1">
      <c r="A6" s="194" t="s">
        <v>231</v>
      </c>
      <c r="B6" s="195"/>
      <c r="C6" s="52" t="s">
        <v>127</v>
      </c>
      <c r="D6" s="52" t="s">
        <v>29</v>
      </c>
      <c r="E6" s="52" t="s">
        <v>100</v>
      </c>
      <c r="F6" s="53" t="s">
        <v>30</v>
      </c>
      <c r="G6" s="53" t="s">
        <v>101</v>
      </c>
      <c r="H6" s="53" t="s">
        <v>31</v>
      </c>
      <c r="I6" s="53" t="s">
        <v>32</v>
      </c>
      <c r="J6" s="53" t="s">
        <v>232</v>
      </c>
      <c r="K6" s="53" t="s">
        <v>102</v>
      </c>
      <c r="L6" s="53" t="s">
        <v>33</v>
      </c>
      <c r="M6" s="53" t="s">
        <v>103</v>
      </c>
      <c r="N6" s="54" t="s">
        <v>135</v>
      </c>
      <c r="O6" s="54" t="s">
        <v>34</v>
      </c>
      <c r="P6" s="54" t="s">
        <v>136</v>
      </c>
      <c r="Q6" s="53" t="s">
        <v>35</v>
      </c>
      <c r="R6" s="55" t="s">
        <v>123</v>
      </c>
      <c r="S6" s="54" t="s">
        <v>104</v>
      </c>
      <c r="T6" s="54" t="s">
        <v>36</v>
      </c>
      <c r="U6" s="54" t="s">
        <v>37</v>
      </c>
      <c r="V6" s="54" t="s">
        <v>38</v>
      </c>
      <c r="W6" s="54" t="s">
        <v>39</v>
      </c>
      <c r="X6" s="54" t="s">
        <v>105</v>
      </c>
      <c r="Y6" s="56" t="s">
        <v>40</v>
      </c>
    </row>
    <row r="7" spans="1:25" s="38" customFormat="1" ht="20.100000000000001" customHeight="1">
      <c r="A7" s="199" t="s">
        <v>186</v>
      </c>
      <c r="B7" s="3" t="s">
        <v>4</v>
      </c>
      <c r="C7" s="101">
        <v>1599</v>
      </c>
      <c r="D7" s="101">
        <v>422</v>
      </c>
      <c r="E7" s="101">
        <v>142</v>
      </c>
      <c r="F7" s="101">
        <v>67</v>
      </c>
      <c r="G7" s="101">
        <v>72</v>
      </c>
      <c r="H7" s="101">
        <v>168</v>
      </c>
      <c r="I7" s="101">
        <v>27</v>
      </c>
      <c r="J7" s="101">
        <v>53</v>
      </c>
      <c r="K7" s="101">
        <v>19</v>
      </c>
      <c r="L7" s="101">
        <v>17</v>
      </c>
      <c r="M7" s="101">
        <v>53</v>
      </c>
      <c r="N7" s="101">
        <v>74</v>
      </c>
      <c r="O7" s="101">
        <v>88</v>
      </c>
      <c r="P7" s="101">
        <v>54</v>
      </c>
      <c r="Q7" s="101">
        <v>110</v>
      </c>
      <c r="R7" s="101">
        <v>29</v>
      </c>
      <c r="S7" s="101">
        <v>51</v>
      </c>
      <c r="T7" s="101">
        <v>34</v>
      </c>
      <c r="U7" s="101">
        <v>50</v>
      </c>
      <c r="V7" s="101">
        <v>18</v>
      </c>
      <c r="W7" s="101">
        <v>44</v>
      </c>
      <c r="X7" s="101">
        <v>4</v>
      </c>
      <c r="Y7" s="102">
        <v>3</v>
      </c>
    </row>
    <row r="8" spans="1:25" s="38" customFormat="1" ht="20.100000000000001" customHeight="1">
      <c r="A8" s="199"/>
      <c r="B8" s="3" t="s">
        <v>5</v>
      </c>
      <c r="C8" s="101">
        <v>1491</v>
      </c>
      <c r="D8" s="101">
        <v>412</v>
      </c>
      <c r="E8" s="101">
        <v>123</v>
      </c>
      <c r="F8" s="101">
        <v>59</v>
      </c>
      <c r="G8" s="101">
        <v>65</v>
      </c>
      <c r="H8" s="101">
        <v>157</v>
      </c>
      <c r="I8" s="101">
        <v>22</v>
      </c>
      <c r="J8" s="101">
        <v>44</v>
      </c>
      <c r="K8" s="101">
        <v>17</v>
      </c>
      <c r="L8" s="101">
        <v>13</v>
      </c>
      <c r="M8" s="101">
        <v>53</v>
      </c>
      <c r="N8" s="101">
        <v>71</v>
      </c>
      <c r="O8" s="101">
        <v>85</v>
      </c>
      <c r="P8" s="101">
        <v>51</v>
      </c>
      <c r="Q8" s="101">
        <v>98</v>
      </c>
      <c r="R8" s="101">
        <v>29</v>
      </c>
      <c r="S8" s="101">
        <v>50</v>
      </c>
      <c r="T8" s="101">
        <v>33</v>
      </c>
      <c r="U8" s="101">
        <v>47</v>
      </c>
      <c r="V8" s="101">
        <v>11</v>
      </c>
      <c r="W8" s="101">
        <v>44</v>
      </c>
      <c r="X8" s="101">
        <v>4</v>
      </c>
      <c r="Y8" s="102">
        <v>3</v>
      </c>
    </row>
    <row r="9" spans="1:25" s="38" customFormat="1" ht="20.100000000000001" customHeight="1">
      <c r="A9" s="199"/>
      <c r="B9" s="4" t="s">
        <v>6</v>
      </c>
      <c r="C9" s="101">
        <v>108</v>
      </c>
      <c r="D9" s="101">
        <v>10</v>
      </c>
      <c r="E9" s="101">
        <v>19</v>
      </c>
      <c r="F9" s="101">
        <v>8</v>
      </c>
      <c r="G9" s="101">
        <v>7</v>
      </c>
      <c r="H9" s="101">
        <v>11</v>
      </c>
      <c r="I9" s="101">
        <v>5</v>
      </c>
      <c r="J9" s="101">
        <v>9</v>
      </c>
      <c r="K9" s="101">
        <v>2</v>
      </c>
      <c r="L9" s="101">
        <v>4</v>
      </c>
      <c r="M9" s="101"/>
      <c r="N9" s="101">
        <v>3</v>
      </c>
      <c r="O9" s="101">
        <v>3</v>
      </c>
      <c r="P9" s="101">
        <v>3</v>
      </c>
      <c r="Q9" s="101">
        <v>12</v>
      </c>
      <c r="R9" s="101"/>
      <c r="S9" s="101">
        <v>1</v>
      </c>
      <c r="T9" s="101">
        <v>1</v>
      </c>
      <c r="U9" s="101">
        <v>3</v>
      </c>
      <c r="V9" s="101">
        <v>7</v>
      </c>
      <c r="W9" s="101"/>
      <c r="X9" s="101"/>
      <c r="Y9" s="102"/>
    </row>
    <row r="10" spans="1:25" s="38" customFormat="1" ht="20.100000000000001" customHeight="1">
      <c r="A10" s="199"/>
      <c r="B10" s="4" t="s">
        <v>7</v>
      </c>
      <c r="C10" s="103">
        <f>IF((C8+C9)=0,"-",C9/(C8+C9)*100)</f>
        <v>6.7542213883677302</v>
      </c>
      <c r="D10" s="103">
        <f t="shared" ref="D10:Y10" si="0">IF((D8+D9)=0,"-",D9/(D8+D9)*100)</f>
        <v>2.3696682464454977</v>
      </c>
      <c r="E10" s="103">
        <f t="shared" si="0"/>
        <v>13.380281690140844</v>
      </c>
      <c r="F10" s="103">
        <f t="shared" si="0"/>
        <v>11.940298507462686</v>
      </c>
      <c r="G10" s="103">
        <f t="shared" si="0"/>
        <v>9.7222222222222232</v>
      </c>
      <c r="H10" s="103">
        <f t="shared" si="0"/>
        <v>6.5476190476190483</v>
      </c>
      <c r="I10" s="103">
        <f t="shared" si="0"/>
        <v>18.518518518518519</v>
      </c>
      <c r="J10" s="103">
        <f t="shared" si="0"/>
        <v>16.981132075471699</v>
      </c>
      <c r="K10" s="103">
        <f t="shared" si="0"/>
        <v>10.526315789473683</v>
      </c>
      <c r="L10" s="103">
        <f t="shared" si="0"/>
        <v>23.52941176470588</v>
      </c>
      <c r="M10" s="103">
        <f t="shared" si="0"/>
        <v>0</v>
      </c>
      <c r="N10" s="103">
        <f t="shared" si="0"/>
        <v>4.0540540540540544</v>
      </c>
      <c r="O10" s="103">
        <f t="shared" si="0"/>
        <v>3.4090909090909087</v>
      </c>
      <c r="P10" s="103">
        <f t="shared" si="0"/>
        <v>5.5555555555555554</v>
      </c>
      <c r="Q10" s="103">
        <f t="shared" si="0"/>
        <v>10.909090909090908</v>
      </c>
      <c r="R10" s="103">
        <f t="shared" si="0"/>
        <v>0</v>
      </c>
      <c r="S10" s="103">
        <f t="shared" si="0"/>
        <v>1.9607843137254901</v>
      </c>
      <c r="T10" s="103">
        <f t="shared" si="0"/>
        <v>2.9411764705882351</v>
      </c>
      <c r="U10" s="103">
        <f t="shared" si="0"/>
        <v>6</v>
      </c>
      <c r="V10" s="103">
        <f t="shared" si="0"/>
        <v>38.888888888888893</v>
      </c>
      <c r="W10" s="103">
        <f t="shared" si="0"/>
        <v>0</v>
      </c>
      <c r="X10" s="103">
        <f t="shared" si="0"/>
        <v>0</v>
      </c>
      <c r="Y10" s="104">
        <f t="shared" si="0"/>
        <v>0</v>
      </c>
    </row>
    <row r="11" spans="1:25" s="38" customFormat="1" ht="20.100000000000001" customHeight="1">
      <c r="A11" s="198" t="s">
        <v>208</v>
      </c>
      <c r="B11" s="4" t="s">
        <v>5</v>
      </c>
      <c r="C11" s="101">
        <v>302</v>
      </c>
      <c r="D11" s="101">
        <v>65</v>
      </c>
      <c r="E11" s="101">
        <v>10</v>
      </c>
      <c r="F11" s="101">
        <v>18</v>
      </c>
      <c r="G11" s="101">
        <v>25</v>
      </c>
      <c r="H11" s="101">
        <v>19</v>
      </c>
      <c r="I11" s="101">
        <v>7</v>
      </c>
      <c r="J11" s="101">
        <v>17</v>
      </c>
      <c r="K11" s="101">
        <v>4</v>
      </c>
      <c r="L11" s="101">
        <v>2</v>
      </c>
      <c r="M11" s="101">
        <v>14</v>
      </c>
      <c r="N11" s="101">
        <v>47</v>
      </c>
      <c r="O11" s="101">
        <v>19</v>
      </c>
      <c r="P11" s="101">
        <v>2</v>
      </c>
      <c r="Q11" s="101">
        <v>9</v>
      </c>
      <c r="R11" s="101">
        <v>11</v>
      </c>
      <c r="S11" s="101">
        <v>12</v>
      </c>
      <c r="T11" s="101"/>
      <c r="U11" s="101">
        <v>16</v>
      </c>
      <c r="V11" s="101">
        <v>2</v>
      </c>
      <c r="W11" s="101">
        <v>3</v>
      </c>
      <c r="X11" s="101"/>
      <c r="Y11" s="102"/>
    </row>
    <row r="12" spans="1:25" s="38" customFormat="1" ht="20.100000000000001" customHeight="1">
      <c r="A12" s="198"/>
      <c r="B12" s="4" t="s">
        <v>6</v>
      </c>
      <c r="C12" s="101">
        <v>3</v>
      </c>
      <c r="D12" s="101">
        <v>2</v>
      </c>
      <c r="E12" s="101">
        <v>1</v>
      </c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2"/>
    </row>
    <row r="13" spans="1:25" s="38" customFormat="1" ht="20.100000000000001" customHeight="1">
      <c r="A13" s="198"/>
      <c r="B13" s="4" t="s">
        <v>7</v>
      </c>
      <c r="C13" s="103">
        <f>IF((C11+C12)=0,"-",C12/(C11+C12)*100)</f>
        <v>0.98360655737704927</v>
      </c>
      <c r="D13" s="103">
        <f t="shared" ref="D13" si="1">IF((D11+D12)=0,"-",D12/(D11+D12)*100)</f>
        <v>2.9850746268656714</v>
      </c>
      <c r="E13" s="103">
        <f t="shared" ref="E13" si="2">IF((E11+E12)=0,"-",E12/(E11+E12)*100)</f>
        <v>9.0909090909090917</v>
      </c>
      <c r="F13" s="103">
        <f t="shared" ref="F13" si="3">IF((F11+F12)=0,"-",F12/(F11+F12)*100)</f>
        <v>0</v>
      </c>
      <c r="G13" s="103">
        <f t="shared" ref="G13" si="4">IF((G11+G12)=0,"-",G12/(G11+G12)*100)</f>
        <v>0</v>
      </c>
      <c r="H13" s="103">
        <f t="shared" ref="H13" si="5">IF((H11+H12)=0,"-",H12/(H11+H12)*100)</f>
        <v>0</v>
      </c>
      <c r="I13" s="103">
        <f t="shared" ref="I13" si="6">IF((I11+I12)=0,"-",I12/(I11+I12)*100)</f>
        <v>0</v>
      </c>
      <c r="J13" s="103">
        <f t="shared" ref="J13" si="7">IF((J11+J12)=0,"-",J12/(J11+J12)*100)</f>
        <v>0</v>
      </c>
      <c r="K13" s="103">
        <f t="shared" ref="K13" si="8">IF((K11+K12)=0,"-",K12/(K11+K12)*100)</f>
        <v>0</v>
      </c>
      <c r="L13" s="103">
        <f t="shared" ref="L13" si="9">IF((L11+L12)=0,"-",L12/(L11+L12)*100)</f>
        <v>0</v>
      </c>
      <c r="M13" s="103">
        <f t="shared" ref="M13" si="10">IF((M11+M12)=0,"-",M12/(M11+M12)*100)</f>
        <v>0</v>
      </c>
      <c r="N13" s="103">
        <f t="shared" ref="N13" si="11">IF((N11+N12)=0,"-",N12/(N11+N12)*100)</f>
        <v>0</v>
      </c>
      <c r="O13" s="103">
        <f t="shared" ref="O13" si="12">IF((O11+O12)=0,"-",O12/(O11+O12)*100)</f>
        <v>0</v>
      </c>
      <c r="P13" s="103">
        <f t="shared" ref="P13" si="13">IF((P11+P12)=0,"-",P12/(P11+P12)*100)</f>
        <v>0</v>
      </c>
      <c r="Q13" s="103">
        <f t="shared" ref="Q13" si="14">IF((Q11+Q12)=0,"-",Q12/(Q11+Q12)*100)</f>
        <v>0</v>
      </c>
      <c r="R13" s="103">
        <f t="shared" ref="R13" si="15">IF((R11+R12)=0,"-",R12/(R11+R12)*100)</f>
        <v>0</v>
      </c>
      <c r="S13" s="103">
        <f t="shared" ref="S13" si="16">IF((S11+S12)=0,"-",S12/(S11+S12)*100)</f>
        <v>0</v>
      </c>
      <c r="T13" s="103" t="str">
        <f t="shared" ref="T13" si="17">IF((T11+T12)=0,"-",T12/(T11+T12)*100)</f>
        <v>-</v>
      </c>
      <c r="U13" s="103">
        <f t="shared" ref="U13" si="18">IF((U11+U12)=0,"-",U12/(U11+U12)*100)</f>
        <v>0</v>
      </c>
      <c r="V13" s="103">
        <f t="shared" ref="V13" si="19">IF((V11+V12)=0,"-",V12/(V11+V12)*100)</f>
        <v>0</v>
      </c>
      <c r="W13" s="103">
        <f t="shared" ref="W13" si="20">IF((W11+W12)=0,"-",W12/(W11+W12)*100)</f>
        <v>0</v>
      </c>
      <c r="X13" s="103" t="str">
        <f t="shared" ref="X13" si="21">IF((X11+X12)=0,"-",X12/(X11+X12)*100)</f>
        <v>-</v>
      </c>
      <c r="Y13" s="104" t="str">
        <f t="shared" ref="Y13" si="22">IF((Y11+Y12)=0,"-",Y12/(Y11+Y12)*100)</f>
        <v>-</v>
      </c>
    </row>
    <row r="14" spans="1:25" s="38" customFormat="1" ht="20.100000000000001" customHeight="1">
      <c r="A14" s="198" t="s">
        <v>184</v>
      </c>
      <c r="B14" s="4" t="s">
        <v>5</v>
      </c>
      <c r="C14" s="101">
        <v>16</v>
      </c>
      <c r="D14" s="101"/>
      <c r="E14" s="101">
        <v>10</v>
      </c>
      <c r="F14" s="101"/>
      <c r="G14" s="101"/>
      <c r="H14" s="101"/>
      <c r="I14" s="101"/>
      <c r="J14" s="101">
        <v>1</v>
      </c>
      <c r="K14" s="101"/>
      <c r="L14" s="101">
        <v>4</v>
      </c>
      <c r="M14" s="101"/>
      <c r="N14" s="101"/>
      <c r="O14" s="101">
        <v>1</v>
      </c>
      <c r="P14" s="101"/>
      <c r="Q14" s="101"/>
      <c r="R14" s="101"/>
      <c r="S14" s="101"/>
      <c r="T14" s="101"/>
      <c r="U14" s="101"/>
      <c r="V14" s="101"/>
      <c r="W14" s="101"/>
      <c r="X14" s="101"/>
      <c r="Y14" s="102"/>
    </row>
    <row r="15" spans="1:25" s="38" customFormat="1" ht="20.100000000000001" customHeight="1">
      <c r="A15" s="198"/>
      <c r="B15" s="4" t="s">
        <v>6</v>
      </c>
      <c r="C15" s="101">
        <v>4</v>
      </c>
      <c r="D15" s="101"/>
      <c r="E15" s="101"/>
      <c r="F15" s="101"/>
      <c r="G15" s="101"/>
      <c r="H15" s="101"/>
      <c r="I15" s="101"/>
      <c r="J15" s="101"/>
      <c r="K15" s="101"/>
      <c r="L15" s="101">
        <v>4</v>
      </c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2"/>
    </row>
    <row r="16" spans="1:25" s="38" customFormat="1" ht="20.100000000000001" customHeight="1">
      <c r="A16" s="198"/>
      <c r="B16" s="4" t="s">
        <v>7</v>
      </c>
      <c r="C16" s="103">
        <f>IF((C14+C15)=0,"-",C15/(C14+C15)*100)</f>
        <v>20</v>
      </c>
      <c r="D16" s="103" t="str">
        <f t="shared" ref="D16" si="23">IF((D14+D15)=0,"-",D15/(D14+D15)*100)</f>
        <v>-</v>
      </c>
      <c r="E16" s="103">
        <f t="shared" ref="E16" si="24">IF((E14+E15)=0,"-",E15/(E14+E15)*100)</f>
        <v>0</v>
      </c>
      <c r="F16" s="103" t="str">
        <f t="shared" ref="F16" si="25">IF((F14+F15)=0,"-",F15/(F14+F15)*100)</f>
        <v>-</v>
      </c>
      <c r="G16" s="103" t="str">
        <f t="shared" ref="G16" si="26">IF((G14+G15)=0,"-",G15/(G14+G15)*100)</f>
        <v>-</v>
      </c>
      <c r="H16" s="103" t="str">
        <f t="shared" ref="H16" si="27">IF((H14+H15)=0,"-",H15/(H14+H15)*100)</f>
        <v>-</v>
      </c>
      <c r="I16" s="103" t="str">
        <f t="shared" ref="I16" si="28">IF((I14+I15)=0,"-",I15/(I14+I15)*100)</f>
        <v>-</v>
      </c>
      <c r="J16" s="103">
        <f t="shared" ref="J16" si="29">IF((J14+J15)=0,"-",J15/(J14+J15)*100)</f>
        <v>0</v>
      </c>
      <c r="K16" s="103" t="str">
        <f t="shared" ref="K16" si="30">IF((K14+K15)=0,"-",K15/(K14+K15)*100)</f>
        <v>-</v>
      </c>
      <c r="L16" s="103">
        <f t="shared" ref="L16" si="31">IF((L14+L15)=0,"-",L15/(L14+L15)*100)</f>
        <v>50</v>
      </c>
      <c r="M16" s="103" t="str">
        <f t="shared" ref="M16" si="32">IF((M14+M15)=0,"-",M15/(M14+M15)*100)</f>
        <v>-</v>
      </c>
      <c r="N16" s="103" t="str">
        <f t="shared" ref="N16" si="33">IF((N14+N15)=0,"-",N15/(N14+N15)*100)</f>
        <v>-</v>
      </c>
      <c r="O16" s="103">
        <f t="shared" ref="O16" si="34">IF((O14+O15)=0,"-",O15/(O14+O15)*100)</f>
        <v>0</v>
      </c>
      <c r="P16" s="103" t="str">
        <f t="shared" ref="P16" si="35">IF((P14+P15)=0,"-",P15/(P14+P15)*100)</f>
        <v>-</v>
      </c>
      <c r="Q16" s="103" t="str">
        <f t="shared" ref="Q16" si="36">IF((Q14+Q15)=0,"-",Q15/(Q14+Q15)*100)</f>
        <v>-</v>
      </c>
      <c r="R16" s="103" t="str">
        <f t="shared" ref="R16" si="37">IF((R14+R15)=0,"-",R15/(R14+R15)*100)</f>
        <v>-</v>
      </c>
      <c r="S16" s="103" t="str">
        <f t="shared" ref="S16" si="38">IF((S14+S15)=0,"-",S15/(S14+S15)*100)</f>
        <v>-</v>
      </c>
      <c r="T16" s="103" t="str">
        <f t="shared" ref="T16" si="39">IF((T14+T15)=0,"-",T15/(T14+T15)*100)</f>
        <v>-</v>
      </c>
      <c r="U16" s="103" t="str">
        <f t="shared" ref="U16" si="40">IF((U14+U15)=0,"-",U15/(U14+U15)*100)</f>
        <v>-</v>
      </c>
      <c r="V16" s="103" t="str">
        <f t="shared" ref="V16" si="41">IF((V14+V15)=0,"-",V15/(V14+V15)*100)</f>
        <v>-</v>
      </c>
      <c r="W16" s="103" t="str">
        <f t="shared" ref="W16" si="42">IF((W14+W15)=0,"-",W15/(W14+W15)*100)</f>
        <v>-</v>
      </c>
      <c r="X16" s="103" t="str">
        <f t="shared" ref="X16" si="43">IF((X14+X15)=0,"-",X15/(X14+X15)*100)</f>
        <v>-</v>
      </c>
      <c r="Y16" s="104" t="str">
        <f t="shared" ref="Y16" si="44">IF((Y14+Y15)=0,"-",Y15/(Y14+Y15)*100)</f>
        <v>-</v>
      </c>
    </row>
    <row r="17" spans="1:25" s="38" customFormat="1" ht="20.100000000000001" customHeight="1">
      <c r="A17" s="196" t="s">
        <v>194</v>
      </c>
      <c r="B17" s="4" t="s">
        <v>5</v>
      </c>
      <c r="C17" s="101">
        <v>523</v>
      </c>
      <c r="D17" s="101">
        <v>242</v>
      </c>
      <c r="E17" s="101">
        <v>68</v>
      </c>
      <c r="F17" s="101">
        <v>14</v>
      </c>
      <c r="G17" s="101">
        <v>14</v>
      </c>
      <c r="H17" s="101">
        <v>51</v>
      </c>
      <c r="I17" s="101">
        <v>7</v>
      </c>
      <c r="J17" s="101">
        <v>7</v>
      </c>
      <c r="K17" s="101">
        <v>3</v>
      </c>
      <c r="L17" s="101">
        <v>4</v>
      </c>
      <c r="M17" s="101">
        <v>5</v>
      </c>
      <c r="N17" s="101">
        <v>6</v>
      </c>
      <c r="O17" s="101">
        <v>9</v>
      </c>
      <c r="P17" s="101">
        <v>3</v>
      </c>
      <c r="Q17" s="101">
        <v>6</v>
      </c>
      <c r="R17" s="101">
        <v>6</v>
      </c>
      <c r="S17" s="101">
        <v>34</v>
      </c>
      <c r="T17" s="101">
        <v>24</v>
      </c>
      <c r="U17" s="101">
        <v>8</v>
      </c>
      <c r="V17" s="101">
        <v>2</v>
      </c>
      <c r="W17" s="101">
        <v>4</v>
      </c>
      <c r="X17" s="101">
        <v>3</v>
      </c>
      <c r="Y17" s="102">
        <v>3</v>
      </c>
    </row>
    <row r="18" spans="1:25" s="38" customFormat="1" ht="20.100000000000001" customHeight="1">
      <c r="A18" s="197"/>
      <c r="B18" s="4" t="s">
        <v>6</v>
      </c>
      <c r="C18" s="101">
        <v>41</v>
      </c>
      <c r="D18" s="101">
        <v>5</v>
      </c>
      <c r="E18" s="101">
        <v>17</v>
      </c>
      <c r="F18" s="101">
        <v>5</v>
      </c>
      <c r="G18" s="101"/>
      <c r="H18" s="101">
        <v>9</v>
      </c>
      <c r="I18" s="101">
        <v>1</v>
      </c>
      <c r="J18" s="101">
        <v>2</v>
      </c>
      <c r="K18" s="101"/>
      <c r="L18" s="101"/>
      <c r="M18" s="101"/>
      <c r="N18" s="101"/>
      <c r="O18" s="101"/>
      <c r="P18" s="101"/>
      <c r="Q18" s="101">
        <v>1</v>
      </c>
      <c r="R18" s="101"/>
      <c r="S18" s="101"/>
      <c r="T18" s="101">
        <v>1</v>
      </c>
      <c r="U18" s="101"/>
      <c r="V18" s="101"/>
      <c r="W18" s="101"/>
      <c r="X18" s="101"/>
      <c r="Y18" s="102"/>
    </row>
    <row r="19" spans="1:25" s="38" customFormat="1" ht="20.100000000000001" customHeight="1">
      <c r="A19" s="200"/>
      <c r="B19" s="4" t="s">
        <v>7</v>
      </c>
      <c r="C19" s="103">
        <f>IF((C17+C18)=0,"-",C18/(C17+C18)*100)</f>
        <v>7.2695035460992905</v>
      </c>
      <c r="D19" s="103">
        <f t="shared" ref="D19" si="45">IF((D17+D18)=0,"-",D18/(D17+D18)*100)</f>
        <v>2.0242914979757085</v>
      </c>
      <c r="E19" s="103">
        <f t="shared" ref="E19" si="46">IF((E17+E18)=0,"-",E18/(E17+E18)*100)</f>
        <v>20</v>
      </c>
      <c r="F19" s="103">
        <f t="shared" ref="F19" si="47">IF((F17+F18)=0,"-",F18/(F17+F18)*100)</f>
        <v>26.315789473684209</v>
      </c>
      <c r="G19" s="103">
        <f t="shared" ref="G19" si="48">IF((G17+G18)=0,"-",G18/(G17+G18)*100)</f>
        <v>0</v>
      </c>
      <c r="H19" s="103">
        <f t="shared" ref="H19" si="49">IF((H17+H18)=0,"-",H18/(H17+H18)*100)</f>
        <v>15</v>
      </c>
      <c r="I19" s="103">
        <f t="shared" ref="I19" si="50">IF((I17+I18)=0,"-",I18/(I17+I18)*100)</f>
        <v>12.5</v>
      </c>
      <c r="J19" s="103">
        <f t="shared" ref="J19" si="51">IF((J17+J18)=0,"-",J18/(J17+J18)*100)</f>
        <v>22.222222222222221</v>
      </c>
      <c r="K19" s="103">
        <f t="shared" ref="K19" si="52">IF((K17+K18)=0,"-",K18/(K17+K18)*100)</f>
        <v>0</v>
      </c>
      <c r="L19" s="103">
        <f t="shared" ref="L19" si="53">IF((L17+L18)=0,"-",L18/(L17+L18)*100)</f>
        <v>0</v>
      </c>
      <c r="M19" s="103">
        <f t="shared" ref="M19" si="54">IF((M17+M18)=0,"-",M18/(M17+M18)*100)</f>
        <v>0</v>
      </c>
      <c r="N19" s="103">
        <f t="shared" ref="N19" si="55">IF((N17+N18)=0,"-",N18/(N17+N18)*100)</f>
        <v>0</v>
      </c>
      <c r="O19" s="103">
        <f t="shared" ref="O19" si="56">IF((O17+O18)=0,"-",O18/(O17+O18)*100)</f>
        <v>0</v>
      </c>
      <c r="P19" s="103">
        <f t="shared" ref="P19" si="57">IF((P17+P18)=0,"-",P18/(P17+P18)*100)</f>
        <v>0</v>
      </c>
      <c r="Q19" s="103">
        <f t="shared" ref="Q19" si="58">IF((Q17+Q18)=0,"-",Q18/(Q17+Q18)*100)</f>
        <v>14.285714285714285</v>
      </c>
      <c r="R19" s="103">
        <f t="shared" ref="R19" si="59">IF((R17+R18)=0,"-",R18/(R17+R18)*100)</f>
        <v>0</v>
      </c>
      <c r="S19" s="103">
        <f t="shared" ref="S19" si="60">IF((S17+S18)=0,"-",S18/(S17+S18)*100)</f>
        <v>0</v>
      </c>
      <c r="T19" s="103">
        <f t="shared" ref="T19" si="61">IF((T17+T18)=0,"-",T18/(T17+T18)*100)</f>
        <v>4</v>
      </c>
      <c r="U19" s="103">
        <f t="shared" ref="U19" si="62">IF((U17+U18)=0,"-",U18/(U17+U18)*100)</f>
        <v>0</v>
      </c>
      <c r="V19" s="103">
        <f t="shared" ref="V19" si="63">IF((V17+V18)=0,"-",V18/(V17+V18)*100)</f>
        <v>0</v>
      </c>
      <c r="W19" s="103">
        <f t="shared" ref="W19" si="64">IF((W17+W18)=0,"-",W18/(W17+W18)*100)</f>
        <v>0</v>
      </c>
      <c r="X19" s="103">
        <f t="shared" ref="X19" si="65">IF((X17+X18)=0,"-",X18/(X17+X18)*100)</f>
        <v>0</v>
      </c>
      <c r="Y19" s="104">
        <f t="shared" ref="Y19" si="66">IF((Y17+Y18)=0,"-",Y18/(Y17+Y18)*100)</f>
        <v>0</v>
      </c>
    </row>
    <row r="20" spans="1:25" s="38" customFormat="1" ht="20.100000000000001" customHeight="1">
      <c r="A20" s="198" t="s">
        <v>185</v>
      </c>
      <c r="B20" s="4" t="s">
        <v>5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2"/>
    </row>
    <row r="21" spans="1:25" s="38" customFormat="1" ht="20.100000000000001" customHeight="1">
      <c r="A21" s="198"/>
      <c r="B21" s="4" t="s">
        <v>6</v>
      </c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2"/>
    </row>
    <row r="22" spans="1:25" s="38" customFormat="1" ht="20.100000000000001" customHeight="1">
      <c r="A22" s="198"/>
      <c r="B22" s="4" t="s">
        <v>7</v>
      </c>
      <c r="C22" s="103" t="str">
        <f>IF((C20+C21)=0,"-",C21/(C20+C21)*100)</f>
        <v>-</v>
      </c>
      <c r="D22" s="103" t="str">
        <f t="shared" ref="D22" si="67">IF((D20+D21)=0,"-",D21/(D20+D21)*100)</f>
        <v>-</v>
      </c>
      <c r="E22" s="103" t="str">
        <f t="shared" ref="E22" si="68">IF((E20+E21)=0,"-",E21/(E20+E21)*100)</f>
        <v>-</v>
      </c>
      <c r="F22" s="103" t="str">
        <f t="shared" ref="F22" si="69">IF((F20+F21)=0,"-",F21/(F20+F21)*100)</f>
        <v>-</v>
      </c>
      <c r="G22" s="103" t="str">
        <f t="shared" ref="G22" si="70">IF((G20+G21)=0,"-",G21/(G20+G21)*100)</f>
        <v>-</v>
      </c>
      <c r="H22" s="103" t="str">
        <f t="shared" ref="H22" si="71">IF((H20+H21)=0,"-",H21/(H20+H21)*100)</f>
        <v>-</v>
      </c>
      <c r="I22" s="103" t="str">
        <f t="shared" ref="I22" si="72">IF((I20+I21)=0,"-",I21/(I20+I21)*100)</f>
        <v>-</v>
      </c>
      <c r="J22" s="103" t="str">
        <f t="shared" ref="J22" si="73">IF((J20+J21)=0,"-",J21/(J20+J21)*100)</f>
        <v>-</v>
      </c>
      <c r="K22" s="103" t="str">
        <f t="shared" ref="K22" si="74">IF((K20+K21)=0,"-",K21/(K20+K21)*100)</f>
        <v>-</v>
      </c>
      <c r="L22" s="103" t="str">
        <f t="shared" ref="L22" si="75">IF((L20+L21)=0,"-",L21/(L20+L21)*100)</f>
        <v>-</v>
      </c>
      <c r="M22" s="103" t="str">
        <f t="shared" ref="M22" si="76">IF((M20+M21)=0,"-",M21/(M20+M21)*100)</f>
        <v>-</v>
      </c>
      <c r="N22" s="103" t="str">
        <f t="shared" ref="N22" si="77">IF((N20+N21)=0,"-",N21/(N20+N21)*100)</f>
        <v>-</v>
      </c>
      <c r="O22" s="103" t="str">
        <f t="shared" ref="O22" si="78">IF((O20+O21)=0,"-",O21/(O20+O21)*100)</f>
        <v>-</v>
      </c>
      <c r="P22" s="103" t="str">
        <f t="shared" ref="P22" si="79">IF((P20+P21)=0,"-",P21/(P20+P21)*100)</f>
        <v>-</v>
      </c>
      <c r="Q22" s="103" t="str">
        <f t="shared" ref="Q22" si="80">IF((Q20+Q21)=0,"-",Q21/(Q20+Q21)*100)</f>
        <v>-</v>
      </c>
      <c r="R22" s="103" t="str">
        <f t="shared" ref="R22" si="81">IF((R20+R21)=0,"-",R21/(R20+R21)*100)</f>
        <v>-</v>
      </c>
      <c r="S22" s="103" t="str">
        <f t="shared" ref="S22" si="82">IF((S20+S21)=0,"-",S21/(S20+S21)*100)</f>
        <v>-</v>
      </c>
      <c r="T22" s="103" t="str">
        <f t="shared" ref="T22" si="83">IF((T20+T21)=0,"-",T21/(T20+T21)*100)</f>
        <v>-</v>
      </c>
      <c r="U22" s="103" t="str">
        <f t="shared" ref="U22" si="84">IF((U20+U21)=0,"-",U21/(U20+U21)*100)</f>
        <v>-</v>
      </c>
      <c r="V22" s="103" t="str">
        <f t="shared" ref="V22" si="85">IF((V20+V21)=0,"-",V21/(V20+V21)*100)</f>
        <v>-</v>
      </c>
      <c r="W22" s="103" t="str">
        <f t="shared" ref="W22" si="86">IF((W20+W21)=0,"-",W21/(W20+W21)*100)</f>
        <v>-</v>
      </c>
      <c r="X22" s="103" t="str">
        <f t="shared" ref="X22" si="87">IF((X20+X21)=0,"-",X21/(X20+X21)*100)</f>
        <v>-</v>
      </c>
      <c r="Y22" s="104" t="str">
        <f t="shared" ref="Y22" si="88">IF((Y20+Y21)=0,"-",Y21/(Y20+Y21)*100)</f>
        <v>-</v>
      </c>
    </row>
    <row r="23" spans="1:25" s="38" customFormat="1" ht="20.100000000000001" customHeight="1">
      <c r="A23" s="196" t="s">
        <v>195</v>
      </c>
      <c r="B23" s="4" t="s">
        <v>5</v>
      </c>
      <c r="C23" s="101">
        <v>2</v>
      </c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>
        <v>2</v>
      </c>
      <c r="P23" s="101"/>
      <c r="Q23" s="101"/>
      <c r="R23" s="101"/>
      <c r="S23" s="101"/>
      <c r="T23" s="101"/>
      <c r="U23" s="101"/>
      <c r="V23" s="101"/>
      <c r="W23" s="101"/>
      <c r="X23" s="101"/>
      <c r="Y23" s="102"/>
    </row>
    <row r="24" spans="1:25" s="38" customFormat="1" ht="20.100000000000001" customHeight="1">
      <c r="A24" s="197"/>
      <c r="B24" s="4" t="s">
        <v>6</v>
      </c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2"/>
    </row>
    <row r="25" spans="1:25" s="38" customFormat="1" ht="20.100000000000001" customHeight="1">
      <c r="A25" s="197"/>
      <c r="B25" s="4" t="s">
        <v>7</v>
      </c>
      <c r="C25" s="103">
        <f>IF((C23+C24)=0,"-",C24/(C23+C24)*100)</f>
        <v>0</v>
      </c>
      <c r="D25" s="103" t="str">
        <f t="shared" ref="D25" si="89">IF((D23+D24)=0,"-",D24/(D23+D24)*100)</f>
        <v>-</v>
      </c>
      <c r="E25" s="103" t="str">
        <f t="shared" ref="E25" si="90">IF((E23+E24)=0,"-",E24/(E23+E24)*100)</f>
        <v>-</v>
      </c>
      <c r="F25" s="103" t="str">
        <f t="shared" ref="F25" si="91">IF((F23+F24)=0,"-",F24/(F23+F24)*100)</f>
        <v>-</v>
      </c>
      <c r="G25" s="103" t="str">
        <f t="shared" ref="G25" si="92">IF((G23+G24)=0,"-",G24/(G23+G24)*100)</f>
        <v>-</v>
      </c>
      <c r="H25" s="103" t="str">
        <f t="shared" ref="H25" si="93">IF((H23+H24)=0,"-",H24/(H23+H24)*100)</f>
        <v>-</v>
      </c>
      <c r="I25" s="103" t="str">
        <f t="shared" ref="I25" si="94">IF((I23+I24)=0,"-",I24/(I23+I24)*100)</f>
        <v>-</v>
      </c>
      <c r="J25" s="103" t="str">
        <f t="shared" ref="J25" si="95">IF((J23+J24)=0,"-",J24/(J23+J24)*100)</f>
        <v>-</v>
      </c>
      <c r="K25" s="103" t="str">
        <f t="shared" ref="K25" si="96">IF((K23+K24)=0,"-",K24/(K23+K24)*100)</f>
        <v>-</v>
      </c>
      <c r="L25" s="103" t="str">
        <f t="shared" ref="L25" si="97">IF((L23+L24)=0,"-",L24/(L23+L24)*100)</f>
        <v>-</v>
      </c>
      <c r="M25" s="103" t="str">
        <f t="shared" ref="M25" si="98">IF((M23+M24)=0,"-",M24/(M23+M24)*100)</f>
        <v>-</v>
      </c>
      <c r="N25" s="103" t="str">
        <f t="shared" ref="N25" si="99">IF((N23+N24)=0,"-",N24/(N23+N24)*100)</f>
        <v>-</v>
      </c>
      <c r="O25" s="103">
        <f t="shared" ref="O25" si="100">IF((O23+O24)=0,"-",O24/(O23+O24)*100)</f>
        <v>0</v>
      </c>
      <c r="P25" s="103" t="str">
        <f t="shared" ref="P25" si="101">IF((P23+P24)=0,"-",P24/(P23+P24)*100)</f>
        <v>-</v>
      </c>
      <c r="Q25" s="103" t="str">
        <f t="shared" ref="Q25" si="102">IF((Q23+Q24)=0,"-",Q24/(Q23+Q24)*100)</f>
        <v>-</v>
      </c>
      <c r="R25" s="103" t="str">
        <f t="shared" ref="R25" si="103">IF((R23+R24)=0,"-",R24/(R23+R24)*100)</f>
        <v>-</v>
      </c>
      <c r="S25" s="103" t="str">
        <f t="shared" ref="S25" si="104">IF((S23+S24)=0,"-",S24/(S23+S24)*100)</f>
        <v>-</v>
      </c>
      <c r="T25" s="103" t="str">
        <f t="shared" ref="T25" si="105">IF((T23+T24)=0,"-",T24/(T23+T24)*100)</f>
        <v>-</v>
      </c>
      <c r="U25" s="103" t="str">
        <f t="shared" ref="U25" si="106">IF((U23+U24)=0,"-",U24/(U23+U24)*100)</f>
        <v>-</v>
      </c>
      <c r="V25" s="103" t="str">
        <f t="shared" ref="V25" si="107">IF((V23+V24)=0,"-",V24/(V23+V24)*100)</f>
        <v>-</v>
      </c>
      <c r="W25" s="103" t="str">
        <f t="shared" ref="W25" si="108">IF((W23+W24)=0,"-",W24/(W23+W24)*100)</f>
        <v>-</v>
      </c>
      <c r="X25" s="103" t="str">
        <f t="shared" ref="X25" si="109">IF((X23+X24)=0,"-",X24/(X23+X24)*100)</f>
        <v>-</v>
      </c>
      <c r="Y25" s="104" t="str">
        <f t="shared" ref="Y25" si="110">IF((Y23+Y24)=0,"-",Y24/(Y23+Y24)*100)</f>
        <v>-</v>
      </c>
    </row>
    <row r="26" spans="1:25" s="38" customFormat="1" ht="20.100000000000001" customHeight="1">
      <c r="A26" s="198" t="s">
        <v>188</v>
      </c>
      <c r="B26" s="4" t="s">
        <v>5</v>
      </c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2"/>
    </row>
    <row r="27" spans="1:25" s="38" customFormat="1" ht="20.100000000000001" customHeight="1">
      <c r="A27" s="198"/>
      <c r="B27" s="4" t="s">
        <v>6</v>
      </c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2"/>
    </row>
    <row r="28" spans="1:25" s="38" customFormat="1" ht="20.100000000000001" customHeight="1">
      <c r="A28" s="198"/>
      <c r="B28" s="4" t="s">
        <v>7</v>
      </c>
      <c r="C28" s="103" t="str">
        <f>IF((C26+C27)=0,"-",C27/(C26+C27)*100)</f>
        <v>-</v>
      </c>
      <c r="D28" s="103" t="str">
        <f t="shared" ref="D28" si="111">IF((D26+D27)=0,"-",D27/(D26+D27)*100)</f>
        <v>-</v>
      </c>
      <c r="E28" s="103" t="str">
        <f t="shared" ref="E28" si="112">IF((E26+E27)=0,"-",E27/(E26+E27)*100)</f>
        <v>-</v>
      </c>
      <c r="F28" s="103" t="str">
        <f t="shared" ref="F28" si="113">IF((F26+F27)=0,"-",F27/(F26+F27)*100)</f>
        <v>-</v>
      </c>
      <c r="G28" s="103" t="str">
        <f t="shared" ref="G28" si="114">IF((G26+G27)=0,"-",G27/(G26+G27)*100)</f>
        <v>-</v>
      </c>
      <c r="H28" s="103" t="str">
        <f t="shared" ref="H28" si="115">IF((H26+H27)=0,"-",H27/(H26+H27)*100)</f>
        <v>-</v>
      </c>
      <c r="I28" s="103" t="str">
        <f t="shared" ref="I28" si="116">IF((I26+I27)=0,"-",I27/(I26+I27)*100)</f>
        <v>-</v>
      </c>
      <c r="J28" s="103" t="str">
        <f t="shared" ref="J28" si="117">IF((J26+J27)=0,"-",J27/(J26+J27)*100)</f>
        <v>-</v>
      </c>
      <c r="K28" s="103" t="str">
        <f t="shared" ref="K28" si="118">IF((K26+K27)=0,"-",K27/(K26+K27)*100)</f>
        <v>-</v>
      </c>
      <c r="L28" s="103" t="str">
        <f t="shared" ref="L28" si="119">IF((L26+L27)=0,"-",L27/(L26+L27)*100)</f>
        <v>-</v>
      </c>
      <c r="M28" s="103" t="str">
        <f t="shared" ref="M28" si="120">IF((M26+M27)=0,"-",M27/(M26+M27)*100)</f>
        <v>-</v>
      </c>
      <c r="N28" s="103" t="str">
        <f t="shared" ref="N28" si="121">IF((N26+N27)=0,"-",N27/(N26+N27)*100)</f>
        <v>-</v>
      </c>
      <c r="O28" s="103" t="str">
        <f t="shared" ref="O28" si="122">IF((O26+O27)=0,"-",O27/(O26+O27)*100)</f>
        <v>-</v>
      </c>
      <c r="P28" s="103" t="str">
        <f t="shared" ref="P28" si="123">IF((P26+P27)=0,"-",P27/(P26+P27)*100)</f>
        <v>-</v>
      </c>
      <c r="Q28" s="103" t="str">
        <f t="shared" ref="Q28" si="124">IF((Q26+Q27)=0,"-",Q27/(Q26+Q27)*100)</f>
        <v>-</v>
      </c>
      <c r="R28" s="103" t="str">
        <f t="shared" ref="R28" si="125">IF((R26+R27)=0,"-",R27/(R26+R27)*100)</f>
        <v>-</v>
      </c>
      <c r="S28" s="103" t="str">
        <f t="shared" ref="S28" si="126">IF((S26+S27)=0,"-",S27/(S26+S27)*100)</f>
        <v>-</v>
      </c>
      <c r="T28" s="103" t="str">
        <f t="shared" ref="T28" si="127">IF((T26+T27)=0,"-",T27/(T26+T27)*100)</f>
        <v>-</v>
      </c>
      <c r="U28" s="103" t="str">
        <f t="shared" ref="U28" si="128">IF((U26+U27)=0,"-",U27/(U26+U27)*100)</f>
        <v>-</v>
      </c>
      <c r="V28" s="103" t="str">
        <f t="shared" ref="V28" si="129">IF((V26+V27)=0,"-",V27/(V26+V27)*100)</f>
        <v>-</v>
      </c>
      <c r="W28" s="103" t="str">
        <f t="shared" ref="W28" si="130">IF((W26+W27)=0,"-",W27/(W26+W27)*100)</f>
        <v>-</v>
      </c>
      <c r="X28" s="103" t="str">
        <f t="shared" ref="X28" si="131">IF((X26+X27)=0,"-",X27/(X26+X27)*100)</f>
        <v>-</v>
      </c>
      <c r="Y28" s="104" t="str">
        <f t="shared" ref="Y28" si="132">IF((Y26+Y27)=0,"-",Y27/(Y26+Y27)*100)</f>
        <v>-</v>
      </c>
    </row>
    <row r="29" spans="1:25" s="38" customFormat="1" ht="20.100000000000001" customHeight="1">
      <c r="A29" s="198" t="s">
        <v>196</v>
      </c>
      <c r="B29" s="4" t="s">
        <v>5</v>
      </c>
      <c r="C29" s="101">
        <v>648</v>
      </c>
      <c r="D29" s="101">
        <v>105</v>
      </c>
      <c r="E29" s="101">
        <v>35</v>
      </c>
      <c r="F29" s="101">
        <v>27</v>
      </c>
      <c r="G29" s="101">
        <v>26</v>
      </c>
      <c r="H29" s="101">
        <v>87</v>
      </c>
      <c r="I29" s="101">
        <v>8</v>
      </c>
      <c r="J29" s="101">
        <v>19</v>
      </c>
      <c r="K29" s="101">
        <v>10</v>
      </c>
      <c r="L29" s="101">
        <v>3</v>
      </c>
      <c r="M29" s="101">
        <v>34</v>
      </c>
      <c r="N29" s="101">
        <v>18</v>
      </c>
      <c r="O29" s="101">
        <v>54</v>
      </c>
      <c r="P29" s="101">
        <v>46</v>
      </c>
      <c r="Q29" s="101">
        <v>83</v>
      </c>
      <c r="R29" s="101">
        <v>12</v>
      </c>
      <c r="S29" s="101">
        <v>4</v>
      </c>
      <c r="T29" s="101">
        <v>9</v>
      </c>
      <c r="U29" s="101">
        <v>23</v>
      </c>
      <c r="V29" s="101">
        <v>7</v>
      </c>
      <c r="W29" s="101">
        <v>37</v>
      </c>
      <c r="X29" s="101">
        <v>1</v>
      </c>
      <c r="Y29" s="102"/>
    </row>
    <row r="30" spans="1:25" s="38" customFormat="1" ht="20.100000000000001" customHeight="1">
      <c r="A30" s="198"/>
      <c r="B30" s="4" t="s">
        <v>6</v>
      </c>
      <c r="C30" s="101">
        <v>60</v>
      </c>
      <c r="D30" s="101">
        <v>3</v>
      </c>
      <c r="E30" s="101">
        <v>1</v>
      </c>
      <c r="F30" s="101">
        <v>3</v>
      </c>
      <c r="G30" s="101">
        <v>7</v>
      </c>
      <c r="H30" s="101">
        <v>2</v>
      </c>
      <c r="I30" s="101">
        <v>4</v>
      </c>
      <c r="J30" s="101">
        <v>7</v>
      </c>
      <c r="K30" s="101">
        <v>2</v>
      </c>
      <c r="L30" s="101"/>
      <c r="M30" s="101"/>
      <c r="N30" s="101">
        <v>3</v>
      </c>
      <c r="O30" s="101">
        <v>3</v>
      </c>
      <c r="P30" s="101">
        <v>3</v>
      </c>
      <c r="Q30" s="101">
        <v>11</v>
      </c>
      <c r="R30" s="101"/>
      <c r="S30" s="101">
        <v>1</v>
      </c>
      <c r="T30" s="101"/>
      <c r="U30" s="101">
        <v>3</v>
      </c>
      <c r="V30" s="101">
        <v>7</v>
      </c>
      <c r="W30" s="101"/>
      <c r="X30" s="101"/>
      <c r="Y30" s="102"/>
    </row>
    <row r="31" spans="1:25" s="38" customFormat="1" ht="20.100000000000001" customHeight="1">
      <c r="A31" s="198"/>
      <c r="B31" s="4" t="s">
        <v>7</v>
      </c>
      <c r="C31" s="103">
        <f>IF((C29+C30)=0,"-",C30/(C29+C30)*100)</f>
        <v>8.4745762711864394</v>
      </c>
      <c r="D31" s="103">
        <f t="shared" ref="D31" si="133">IF((D29+D30)=0,"-",D30/(D29+D30)*100)</f>
        <v>2.7777777777777777</v>
      </c>
      <c r="E31" s="103">
        <f t="shared" ref="E31" si="134">IF((E29+E30)=0,"-",E30/(E29+E30)*100)</f>
        <v>2.7777777777777777</v>
      </c>
      <c r="F31" s="103">
        <f t="shared" ref="F31" si="135">IF((F29+F30)=0,"-",F30/(F29+F30)*100)</f>
        <v>10</v>
      </c>
      <c r="G31" s="103">
        <f t="shared" ref="G31" si="136">IF((G29+G30)=0,"-",G30/(G29+G30)*100)</f>
        <v>21.212121212121211</v>
      </c>
      <c r="H31" s="103">
        <f t="shared" ref="H31" si="137">IF((H29+H30)=0,"-",H30/(H29+H30)*100)</f>
        <v>2.2471910112359552</v>
      </c>
      <c r="I31" s="103">
        <f t="shared" ref="I31" si="138">IF((I29+I30)=0,"-",I30/(I29+I30)*100)</f>
        <v>33.333333333333329</v>
      </c>
      <c r="J31" s="103">
        <f t="shared" ref="J31" si="139">IF((J29+J30)=0,"-",J30/(J29+J30)*100)</f>
        <v>26.923076923076923</v>
      </c>
      <c r="K31" s="103">
        <f t="shared" ref="K31" si="140">IF((K29+K30)=0,"-",K30/(K29+K30)*100)</f>
        <v>16.666666666666664</v>
      </c>
      <c r="L31" s="103">
        <f t="shared" ref="L31" si="141">IF((L29+L30)=0,"-",L30/(L29+L30)*100)</f>
        <v>0</v>
      </c>
      <c r="M31" s="103">
        <f t="shared" ref="M31" si="142">IF((M29+M30)=0,"-",M30/(M29+M30)*100)</f>
        <v>0</v>
      </c>
      <c r="N31" s="103">
        <f t="shared" ref="N31" si="143">IF((N29+N30)=0,"-",N30/(N29+N30)*100)</f>
        <v>14.285714285714285</v>
      </c>
      <c r="O31" s="103">
        <f t="shared" ref="O31" si="144">IF((O29+O30)=0,"-",O30/(O29+O30)*100)</f>
        <v>5.2631578947368416</v>
      </c>
      <c r="P31" s="103">
        <f t="shared" ref="P31" si="145">IF((P29+P30)=0,"-",P30/(P29+P30)*100)</f>
        <v>6.1224489795918364</v>
      </c>
      <c r="Q31" s="103">
        <f t="shared" ref="Q31" si="146">IF((Q29+Q30)=0,"-",Q30/(Q29+Q30)*100)</f>
        <v>11.702127659574469</v>
      </c>
      <c r="R31" s="103">
        <f t="shared" ref="R31" si="147">IF((R29+R30)=0,"-",R30/(R29+R30)*100)</f>
        <v>0</v>
      </c>
      <c r="S31" s="103">
        <f t="shared" ref="S31" si="148">IF((S29+S30)=0,"-",S30/(S29+S30)*100)</f>
        <v>20</v>
      </c>
      <c r="T31" s="103">
        <f t="shared" ref="T31" si="149">IF((T29+T30)=0,"-",T30/(T29+T30)*100)</f>
        <v>0</v>
      </c>
      <c r="U31" s="103">
        <f t="shared" ref="U31" si="150">IF((U29+U30)=0,"-",U30/(U29+U30)*100)</f>
        <v>11.538461538461538</v>
      </c>
      <c r="V31" s="103">
        <f t="shared" ref="V31" si="151">IF((V29+V30)=0,"-",V30/(V29+V30)*100)</f>
        <v>50</v>
      </c>
      <c r="W31" s="103">
        <f t="shared" ref="W31" si="152">IF((W29+W30)=0,"-",W30/(W29+W30)*100)</f>
        <v>0</v>
      </c>
      <c r="X31" s="103">
        <f t="shared" ref="X31" si="153">IF((X29+X30)=0,"-",X30/(X29+X30)*100)</f>
        <v>0</v>
      </c>
      <c r="Y31" s="104" t="str">
        <f t="shared" ref="Y31" si="154">IF((Y29+Y30)=0,"-",Y30/(Y29+Y30)*100)</f>
        <v>-</v>
      </c>
    </row>
    <row r="32" spans="1:25" s="38" customFormat="1" ht="20.100000000000001" customHeight="1">
      <c r="A32" s="198" t="s">
        <v>183</v>
      </c>
      <c r="B32" s="4" t="s">
        <v>5</v>
      </c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2"/>
    </row>
    <row r="33" spans="1:25" s="38" customFormat="1" ht="20.100000000000001" customHeight="1">
      <c r="A33" s="198"/>
      <c r="B33" s="4" t="s">
        <v>6</v>
      </c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2"/>
    </row>
    <row r="34" spans="1:25" s="38" customFormat="1" ht="20.100000000000001" customHeight="1">
      <c r="A34" s="198"/>
      <c r="B34" s="5" t="s">
        <v>7</v>
      </c>
      <c r="C34" s="103" t="str">
        <f>IF((C32+C33)=0,"-",C33/(C32+C33)*100)</f>
        <v>-</v>
      </c>
      <c r="D34" s="103" t="str">
        <f t="shared" ref="D34" si="155">IF((D32+D33)=0,"-",D33/(D32+D33)*100)</f>
        <v>-</v>
      </c>
      <c r="E34" s="103" t="str">
        <f t="shared" ref="E34" si="156">IF((E32+E33)=0,"-",E33/(E32+E33)*100)</f>
        <v>-</v>
      </c>
      <c r="F34" s="103" t="str">
        <f t="shared" ref="F34" si="157">IF((F32+F33)=0,"-",F33/(F32+F33)*100)</f>
        <v>-</v>
      </c>
      <c r="G34" s="103" t="str">
        <f t="shared" ref="G34" si="158">IF((G32+G33)=0,"-",G33/(G32+G33)*100)</f>
        <v>-</v>
      </c>
      <c r="H34" s="103" t="str">
        <f t="shared" ref="H34" si="159">IF((H32+H33)=0,"-",H33/(H32+H33)*100)</f>
        <v>-</v>
      </c>
      <c r="I34" s="103" t="str">
        <f t="shared" ref="I34" si="160">IF((I32+I33)=0,"-",I33/(I32+I33)*100)</f>
        <v>-</v>
      </c>
      <c r="J34" s="103" t="str">
        <f t="shared" ref="J34" si="161">IF((J32+J33)=0,"-",J33/(J32+J33)*100)</f>
        <v>-</v>
      </c>
      <c r="K34" s="103" t="str">
        <f t="shared" ref="K34" si="162">IF((K32+K33)=0,"-",K33/(K32+K33)*100)</f>
        <v>-</v>
      </c>
      <c r="L34" s="103" t="str">
        <f t="shared" ref="L34" si="163">IF((L32+L33)=0,"-",L33/(L32+L33)*100)</f>
        <v>-</v>
      </c>
      <c r="M34" s="103" t="str">
        <f t="shared" ref="M34" si="164">IF((M32+M33)=0,"-",M33/(M32+M33)*100)</f>
        <v>-</v>
      </c>
      <c r="N34" s="103" t="str">
        <f t="shared" ref="N34" si="165">IF((N32+N33)=0,"-",N33/(N32+N33)*100)</f>
        <v>-</v>
      </c>
      <c r="O34" s="103" t="str">
        <f t="shared" ref="O34" si="166">IF((O32+O33)=0,"-",O33/(O32+O33)*100)</f>
        <v>-</v>
      </c>
      <c r="P34" s="103" t="str">
        <f t="shared" ref="P34" si="167">IF((P32+P33)=0,"-",P33/(P32+P33)*100)</f>
        <v>-</v>
      </c>
      <c r="Q34" s="103" t="str">
        <f t="shared" ref="Q34" si="168">IF((Q32+Q33)=0,"-",Q33/(Q32+Q33)*100)</f>
        <v>-</v>
      </c>
      <c r="R34" s="103" t="str">
        <f t="shared" ref="R34" si="169">IF((R32+R33)=0,"-",R33/(R32+R33)*100)</f>
        <v>-</v>
      </c>
      <c r="S34" s="103" t="str">
        <f t="shared" ref="S34" si="170">IF((S32+S33)=0,"-",S33/(S32+S33)*100)</f>
        <v>-</v>
      </c>
      <c r="T34" s="103" t="str">
        <f t="shared" ref="T34" si="171">IF((T32+T33)=0,"-",T33/(T32+T33)*100)</f>
        <v>-</v>
      </c>
      <c r="U34" s="103" t="str">
        <f t="shared" ref="U34" si="172">IF((U32+U33)=0,"-",U33/(U32+U33)*100)</f>
        <v>-</v>
      </c>
      <c r="V34" s="103" t="str">
        <f t="shared" ref="V34" si="173">IF((V32+V33)=0,"-",V33/(V32+V33)*100)</f>
        <v>-</v>
      </c>
      <c r="W34" s="103" t="str">
        <f t="shared" ref="W34" si="174">IF((W32+W33)=0,"-",W33/(W32+W33)*100)</f>
        <v>-</v>
      </c>
      <c r="X34" s="103" t="str">
        <f t="shared" ref="X34" si="175">IF((X32+X33)=0,"-",X33/(X32+X33)*100)</f>
        <v>-</v>
      </c>
      <c r="Y34" s="104" t="str">
        <f t="shared" ref="Y34" si="176">IF((Y32+Y33)=0,"-",Y33/(Y32+Y33)*100)</f>
        <v>-</v>
      </c>
    </row>
    <row r="35" spans="1:25" s="44" customFormat="1" ht="20.100000000000001" customHeight="1">
      <c r="A35" s="44" t="s">
        <v>8</v>
      </c>
      <c r="E35" s="44" t="s">
        <v>18</v>
      </c>
      <c r="L35" s="44" t="s">
        <v>19</v>
      </c>
      <c r="T35" s="44" t="s">
        <v>20</v>
      </c>
      <c r="Y35" s="39"/>
    </row>
    <row r="36" spans="1:25" s="44" customFormat="1" ht="20.100000000000001" customHeight="1">
      <c r="F36" s="40"/>
      <c r="L36" s="44" t="s">
        <v>13</v>
      </c>
    </row>
    <row r="37" spans="1:25" s="47" customFormat="1" ht="20.100000000000001" customHeight="1">
      <c r="A37" s="44" t="s">
        <v>22</v>
      </c>
    </row>
    <row r="38" spans="1:25" s="47" customFormat="1" ht="20.100000000000001" customHeight="1">
      <c r="A38" s="44" t="s">
        <v>23</v>
      </c>
    </row>
    <row r="39" spans="1:25" ht="14.25" customHeight="1">
      <c r="A39" s="1" t="s">
        <v>16</v>
      </c>
    </row>
  </sheetData>
  <mergeCells count="17">
    <mergeCell ref="A4:Y4"/>
    <mergeCell ref="A5:Y5"/>
    <mergeCell ref="U1:V1"/>
    <mergeCell ref="W1:Y1"/>
    <mergeCell ref="U2:V2"/>
    <mergeCell ref="W2:Y2"/>
    <mergeCell ref="A3:Y3"/>
    <mergeCell ref="A23:A25"/>
    <mergeCell ref="A26:A28"/>
    <mergeCell ref="A29:A31"/>
    <mergeCell ref="A32:A34"/>
    <mergeCell ref="A6:B6"/>
    <mergeCell ref="A7:A10"/>
    <mergeCell ref="A11:A13"/>
    <mergeCell ref="A14:A16"/>
    <mergeCell ref="A17:A19"/>
    <mergeCell ref="A20:A22"/>
  </mergeCells>
  <phoneticPr fontId="3" type="noConversion"/>
  <pageMargins left="0.75000000000000011" right="0.75000000000000011" top="1" bottom="1" header="0.5" footer="0.5"/>
  <pageSetup paperSize="9" orientation="landscape" verticalDpi="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9"/>
  <sheetViews>
    <sheetView zoomScale="90" zoomScaleNormal="90" workbookViewId="0">
      <selection activeCell="C6" sqref="C6"/>
    </sheetView>
  </sheetViews>
  <sheetFormatPr defaultColWidth="8.88671875" defaultRowHeight="16.2"/>
  <cols>
    <col min="1" max="1" width="12.6640625" style="36" customWidth="1"/>
    <col min="2" max="2" width="10.6640625" style="36" customWidth="1"/>
    <col min="3" max="25" width="8.6640625" style="36" customWidth="1"/>
    <col min="26" max="26" width="8.88671875" style="36" customWidth="1"/>
    <col min="27" max="16384" width="8.88671875" style="36"/>
  </cols>
  <sheetData>
    <row r="1" spans="1:25" s="23" customFormat="1" ht="18" customHeight="1">
      <c r="A1" s="105" t="s">
        <v>0</v>
      </c>
      <c r="T1" s="29"/>
      <c r="U1" s="164" t="s">
        <v>218</v>
      </c>
      <c r="V1" s="203"/>
      <c r="W1" s="204" t="s">
        <v>21</v>
      </c>
      <c r="X1" s="204"/>
      <c r="Y1" s="204"/>
    </row>
    <row r="2" spans="1:25" s="23" customFormat="1" ht="18" customHeight="1">
      <c r="A2" s="105" t="s">
        <v>2</v>
      </c>
      <c r="B2" s="106" t="s">
        <v>3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8"/>
      <c r="U2" s="164" t="s">
        <v>219</v>
      </c>
      <c r="V2" s="172"/>
      <c r="W2" s="205" t="s">
        <v>17</v>
      </c>
      <c r="X2" s="205"/>
      <c r="Y2" s="205"/>
    </row>
    <row r="3" spans="1:25" s="22" customFormat="1" ht="31.5" customHeight="1">
      <c r="A3" s="190" t="s">
        <v>182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</row>
    <row r="4" spans="1:25" s="24" customFormat="1" ht="24.9" customHeight="1">
      <c r="A4" s="192" t="s">
        <v>222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</row>
    <row r="5" spans="1:25" s="24" customFormat="1" ht="20.100000000000001" customHeight="1">
      <c r="A5" s="193" t="s">
        <v>221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</row>
    <row r="6" spans="1:25" s="35" customFormat="1" ht="150" customHeight="1">
      <c r="A6" s="194" t="s">
        <v>231</v>
      </c>
      <c r="B6" s="195"/>
      <c r="C6" s="52" t="s">
        <v>127</v>
      </c>
      <c r="D6" s="52" t="s">
        <v>29</v>
      </c>
      <c r="E6" s="52" t="s">
        <v>100</v>
      </c>
      <c r="F6" s="53" t="s">
        <v>30</v>
      </c>
      <c r="G6" s="53" t="s">
        <v>101</v>
      </c>
      <c r="H6" s="53" t="s">
        <v>31</v>
      </c>
      <c r="I6" s="53" t="s">
        <v>32</v>
      </c>
      <c r="J6" s="53" t="s">
        <v>232</v>
      </c>
      <c r="K6" s="53" t="s">
        <v>102</v>
      </c>
      <c r="L6" s="53" t="s">
        <v>33</v>
      </c>
      <c r="M6" s="53" t="s">
        <v>103</v>
      </c>
      <c r="N6" s="54" t="s">
        <v>135</v>
      </c>
      <c r="O6" s="54" t="s">
        <v>34</v>
      </c>
      <c r="P6" s="54" t="s">
        <v>136</v>
      </c>
      <c r="Q6" s="53" t="s">
        <v>35</v>
      </c>
      <c r="R6" s="54" t="s">
        <v>123</v>
      </c>
      <c r="S6" s="54" t="s">
        <v>104</v>
      </c>
      <c r="T6" s="54" t="s">
        <v>36</v>
      </c>
      <c r="U6" s="54" t="s">
        <v>37</v>
      </c>
      <c r="V6" s="54" t="s">
        <v>38</v>
      </c>
      <c r="W6" s="54" t="s">
        <v>39</v>
      </c>
      <c r="X6" s="54" t="s">
        <v>105</v>
      </c>
      <c r="Y6" s="56" t="s">
        <v>40</v>
      </c>
    </row>
    <row r="7" spans="1:25" s="15" customFormat="1" ht="20.100000000000001" customHeight="1">
      <c r="A7" s="199" t="s">
        <v>186</v>
      </c>
      <c r="B7" s="108" t="s">
        <v>4</v>
      </c>
      <c r="C7" s="97">
        <v>1900</v>
      </c>
      <c r="D7" s="97">
        <v>323</v>
      </c>
      <c r="E7" s="97">
        <v>168</v>
      </c>
      <c r="F7" s="97">
        <v>116</v>
      </c>
      <c r="G7" s="97">
        <v>108</v>
      </c>
      <c r="H7" s="97">
        <v>224</v>
      </c>
      <c r="I7" s="97">
        <v>80</v>
      </c>
      <c r="J7" s="97">
        <v>151</v>
      </c>
      <c r="K7" s="97">
        <v>33</v>
      </c>
      <c r="L7" s="97">
        <v>68</v>
      </c>
      <c r="M7" s="97">
        <v>73</v>
      </c>
      <c r="N7" s="97">
        <v>72</v>
      </c>
      <c r="O7" s="97">
        <v>101</v>
      </c>
      <c r="P7" s="97">
        <v>76</v>
      </c>
      <c r="Q7" s="97">
        <v>53</v>
      </c>
      <c r="R7" s="97">
        <v>37</v>
      </c>
      <c r="S7" s="97">
        <v>32</v>
      </c>
      <c r="T7" s="97">
        <v>45</v>
      </c>
      <c r="U7" s="97">
        <v>43</v>
      </c>
      <c r="V7" s="97">
        <v>19</v>
      </c>
      <c r="W7" s="97">
        <v>34</v>
      </c>
      <c r="X7" s="97">
        <v>38</v>
      </c>
      <c r="Y7" s="98">
        <v>6</v>
      </c>
    </row>
    <row r="8" spans="1:25" s="15" customFormat="1" ht="20.100000000000001" customHeight="1">
      <c r="A8" s="199"/>
      <c r="B8" s="108" t="s">
        <v>5</v>
      </c>
      <c r="C8" s="97">
        <v>1723</v>
      </c>
      <c r="D8" s="97">
        <v>302</v>
      </c>
      <c r="E8" s="97">
        <v>145</v>
      </c>
      <c r="F8" s="97">
        <v>106</v>
      </c>
      <c r="G8" s="97">
        <v>93</v>
      </c>
      <c r="H8" s="97">
        <v>191</v>
      </c>
      <c r="I8" s="97">
        <v>77</v>
      </c>
      <c r="J8" s="97">
        <v>138</v>
      </c>
      <c r="K8" s="97">
        <v>30</v>
      </c>
      <c r="L8" s="97">
        <v>65</v>
      </c>
      <c r="M8" s="97">
        <v>70</v>
      </c>
      <c r="N8" s="97">
        <v>57</v>
      </c>
      <c r="O8" s="97">
        <v>99</v>
      </c>
      <c r="P8" s="97">
        <v>70</v>
      </c>
      <c r="Q8" s="97">
        <v>44</v>
      </c>
      <c r="R8" s="97">
        <v>36</v>
      </c>
      <c r="S8" s="97">
        <v>26</v>
      </c>
      <c r="T8" s="97">
        <v>42</v>
      </c>
      <c r="U8" s="97">
        <v>38</v>
      </c>
      <c r="V8" s="97">
        <v>18</v>
      </c>
      <c r="W8" s="97">
        <v>32</v>
      </c>
      <c r="X8" s="97">
        <v>38</v>
      </c>
      <c r="Y8" s="98">
        <v>6</v>
      </c>
    </row>
    <row r="9" spans="1:25" s="15" customFormat="1" ht="20.100000000000001" customHeight="1">
      <c r="A9" s="199"/>
      <c r="B9" s="109" t="s">
        <v>6</v>
      </c>
      <c r="C9" s="97">
        <v>177</v>
      </c>
      <c r="D9" s="97">
        <v>21</v>
      </c>
      <c r="E9" s="97">
        <v>23</v>
      </c>
      <c r="F9" s="97">
        <v>10</v>
      </c>
      <c r="G9" s="97">
        <v>15</v>
      </c>
      <c r="H9" s="97">
        <v>33</v>
      </c>
      <c r="I9" s="97">
        <v>3</v>
      </c>
      <c r="J9" s="97">
        <v>13</v>
      </c>
      <c r="K9" s="97">
        <v>3</v>
      </c>
      <c r="L9" s="97">
        <v>3</v>
      </c>
      <c r="M9" s="97">
        <v>3</v>
      </c>
      <c r="N9" s="97">
        <v>15</v>
      </c>
      <c r="O9" s="97">
        <v>2</v>
      </c>
      <c r="P9" s="97">
        <v>6</v>
      </c>
      <c r="Q9" s="97">
        <v>9</v>
      </c>
      <c r="R9" s="97">
        <v>1</v>
      </c>
      <c r="S9" s="97">
        <v>6</v>
      </c>
      <c r="T9" s="97">
        <v>3</v>
      </c>
      <c r="U9" s="97">
        <v>5</v>
      </c>
      <c r="V9" s="97">
        <v>1</v>
      </c>
      <c r="W9" s="97">
        <v>2</v>
      </c>
      <c r="X9" s="97" t="s">
        <v>24</v>
      </c>
      <c r="Y9" s="98" t="s">
        <v>24</v>
      </c>
    </row>
    <row r="10" spans="1:25" s="15" customFormat="1" ht="20.100000000000001" customHeight="1">
      <c r="A10" s="199"/>
      <c r="B10" s="109" t="s">
        <v>7</v>
      </c>
      <c r="C10" s="99">
        <f>C9/(C8+C9)*100</f>
        <v>9.3157894736842106</v>
      </c>
      <c r="D10" s="99">
        <v>6.5</v>
      </c>
      <c r="E10" s="99">
        <v>13.6</v>
      </c>
      <c r="F10" s="99">
        <v>8.6</v>
      </c>
      <c r="G10" s="99">
        <v>13.8</v>
      </c>
      <c r="H10" s="99">
        <v>14.7</v>
      </c>
      <c r="I10" s="99">
        <v>3.7</v>
      </c>
      <c r="J10" s="99">
        <v>8.6</v>
      </c>
      <c r="K10" s="99">
        <v>9</v>
      </c>
      <c r="L10" s="99">
        <v>4.4000000000000004</v>
      </c>
      <c r="M10" s="99">
        <v>4.0999999999999996</v>
      </c>
      <c r="N10" s="99">
        <v>20.8</v>
      </c>
      <c r="O10" s="99">
        <v>1.9</v>
      </c>
      <c r="P10" s="99">
        <v>7.8</v>
      </c>
      <c r="Q10" s="99">
        <v>16.899999999999999</v>
      </c>
      <c r="R10" s="99">
        <v>2.7</v>
      </c>
      <c r="S10" s="99">
        <v>18.7</v>
      </c>
      <c r="T10" s="99">
        <v>6.6</v>
      </c>
      <c r="U10" s="99">
        <v>11.6</v>
      </c>
      <c r="V10" s="99">
        <v>5.2</v>
      </c>
      <c r="W10" s="99">
        <v>5.8</v>
      </c>
      <c r="X10" s="99" t="s">
        <v>24</v>
      </c>
      <c r="Y10" s="100" t="s">
        <v>24</v>
      </c>
    </row>
    <row r="11" spans="1:25" s="15" customFormat="1" ht="20.100000000000001" customHeight="1">
      <c r="A11" s="198" t="s">
        <v>187</v>
      </c>
      <c r="B11" s="109" t="s">
        <v>5</v>
      </c>
      <c r="C11" s="97">
        <v>352</v>
      </c>
      <c r="D11" s="97">
        <v>55</v>
      </c>
      <c r="E11" s="97">
        <v>24</v>
      </c>
      <c r="F11" s="97">
        <v>33</v>
      </c>
      <c r="G11" s="97">
        <v>25</v>
      </c>
      <c r="H11" s="97">
        <v>32</v>
      </c>
      <c r="I11" s="97">
        <v>31</v>
      </c>
      <c r="J11" s="97">
        <v>29</v>
      </c>
      <c r="K11" s="97">
        <v>3</v>
      </c>
      <c r="L11" s="97">
        <v>41</v>
      </c>
      <c r="M11" s="97">
        <v>15</v>
      </c>
      <c r="N11" s="97">
        <v>1</v>
      </c>
      <c r="O11" s="97">
        <v>15</v>
      </c>
      <c r="P11" s="97">
        <v>8</v>
      </c>
      <c r="Q11" s="97">
        <v>3</v>
      </c>
      <c r="R11" s="97">
        <v>1</v>
      </c>
      <c r="S11" s="97" t="s">
        <v>24</v>
      </c>
      <c r="T11" s="97">
        <v>12</v>
      </c>
      <c r="U11" s="97">
        <v>12</v>
      </c>
      <c r="V11" s="97">
        <v>10</v>
      </c>
      <c r="W11" s="97">
        <v>2</v>
      </c>
      <c r="X11" s="97" t="s">
        <v>24</v>
      </c>
      <c r="Y11" s="98" t="s">
        <v>24</v>
      </c>
    </row>
    <row r="12" spans="1:25" s="15" customFormat="1" ht="20.100000000000001" customHeight="1">
      <c r="A12" s="198"/>
      <c r="B12" s="109" t="s">
        <v>6</v>
      </c>
      <c r="C12" s="97">
        <v>2</v>
      </c>
      <c r="D12" s="97" t="s">
        <v>24</v>
      </c>
      <c r="E12" s="97" t="s">
        <v>24</v>
      </c>
      <c r="F12" s="97">
        <v>1</v>
      </c>
      <c r="G12" s="97">
        <v>1</v>
      </c>
      <c r="H12" s="97" t="s">
        <v>24</v>
      </c>
      <c r="I12" s="97" t="s">
        <v>24</v>
      </c>
      <c r="J12" s="97" t="s">
        <v>24</v>
      </c>
      <c r="K12" s="97" t="s">
        <v>24</v>
      </c>
      <c r="L12" s="97" t="s">
        <v>24</v>
      </c>
      <c r="M12" s="97" t="s">
        <v>24</v>
      </c>
      <c r="N12" s="97" t="s">
        <v>24</v>
      </c>
      <c r="O12" s="97" t="s">
        <v>24</v>
      </c>
      <c r="P12" s="97" t="s">
        <v>24</v>
      </c>
      <c r="Q12" s="97" t="s">
        <v>24</v>
      </c>
      <c r="R12" s="97" t="s">
        <v>24</v>
      </c>
      <c r="S12" s="97" t="s">
        <v>24</v>
      </c>
      <c r="T12" s="97" t="s">
        <v>24</v>
      </c>
      <c r="U12" s="97" t="s">
        <v>24</v>
      </c>
      <c r="V12" s="97" t="s">
        <v>24</v>
      </c>
      <c r="W12" s="97" t="s">
        <v>24</v>
      </c>
      <c r="X12" s="97" t="s">
        <v>24</v>
      </c>
      <c r="Y12" s="98" t="s">
        <v>24</v>
      </c>
    </row>
    <row r="13" spans="1:25" s="15" customFormat="1" ht="20.100000000000001" customHeight="1">
      <c r="A13" s="198"/>
      <c r="B13" s="109" t="s">
        <v>7</v>
      </c>
      <c r="C13" s="99">
        <f>C12/(C11+C12)*100</f>
        <v>0.56497175141242939</v>
      </c>
      <c r="D13" s="99" t="s">
        <v>24</v>
      </c>
      <c r="E13" s="99" t="s">
        <v>24</v>
      </c>
      <c r="F13" s="99">
        <v>2.9</v>
      </c>
      <c r="G13" s="99">
        <v>3.8</v>
      </c>
      <c r="H13" s="99" t="s">
        <v>24</v>
      </c>
      <c r="I13" s="99" t="s">
        <v>24</v>
      </c>
      <c r="J13" s="99" t="s">
        <v>24</v>
      </c>
      <c r="K13" s="99" t="s">
        <v>24</v>
      </c>
      <c r="L13" s="99" t="s">
        <v>24</v>
      </c>
      <c r="M13" s="99" t="s">
        <v>24</v>
      </c>
      <c r="N13" s="99" t="s">
        <v>24</v>
      </c>
      <c r="O13" s="99" t="s">
        <v>24</v>
      </c>
      <c r="P13" s="99" t="s">
        <v>24</v>
      </c>
      <c r="Q13" s="99" t="s">
        <v>24</v>
      </c>
      <c r="R13" s="99" t="s">
        <v>24</v>
      </c>
      <c r="S13" s="99" t="s">
        <v>24</v>
      </c>
      <c r="T13" s="99" t="s">
        <v>24</v>
      </c>
      <c r="U13" s="99" t="s">
        <v>24</v>
      </c>
      <c r="V13" s="99" t="s">
        <v>24</v>
      </c>
      <c r="W13" s="99" t="s">
        <v>24</v>
      </c>
      <c r="X13" s="99" t="s">
        <v>24</v>
      </c>
      <c r="Y13" s="100" t="s">
        <v>24</v>
      </c>
    </row>
    <row r="14" spans="1:25" s="15" customFormat="1" ht="20.100000000000001" customHeight="1">
      <c r="A14" s="198" t="s">
        <v>184</v>
      </c>
      <c r="B14" s="109" t="s">
        <v>5</v>
      </c>
      <c r="C14" s="97">
        <v>1</v>
      </c>
      <c r="D14" s="97" t="s">
        <v>24</v>
      </c>
      <c r="E14" s="97" t="s">
        <v>24</v>
      </c>
      <c r="F14" s="97" t="s">
        <v>24</v>
      </c>
      <c r="G14" s="97" t="s">
        <v>24</v>
      </c>
      <c r="H14" s="97">
        <v>1</v>
      </c>
      <c r="I14" s="97" t="s">
        <v>24</v>
      </c>
      <c r="J14" s="97" t="s">
        <v>24</v>
      </c>
      <c r="K14" s="97" t="s">
        <v>24</v>
      </c>
      <c r="L14" s="97" t="s">
        <v>24</v>
      </c>
      <c r="M14" s="97" t="s">
        <v>24</v>
      </c>
      <c r="N14" s="97" t="s">
        <v>24</v>
      </c>
      <c r="O14" s="97" t="s">
        <v>24</v>
      </c>
      <c r="P14" s="97" t="s">
        <v>24</v>
      </c>
      <c r="Q14" s="97" t="s">
        <v>24</v>
      </c>
      <c r="R14" s="97" t="s">
        <v>24</v>
      </c>
      <c r="S14" s="97" t="s">
        <v>24</v>
      </c>
      <c r="T14" s="97" t="s">
        <v>24</v>
      </c>
      <c r="U14" s="97" t="s">
        <v>24</v>
      </c>
      <c r="V14" s="97" t="s">
        <v>24</v>
      </c>
      <c r="W14" s="97" t="s">
        <v>24</v>
      </c>
      <c r="X14" s="97" t="s">
        <v>24</v>
      </c>
      <c r="Y14" s="98" t="s">
        <v>24</v>
      </c>
    </row>
    <row r="15" spans="1:25" s="15" customFormat="1" ht="20.100000000000001" customHeight="1">
      <c r="A15" s="198"/>
      <c r="B15" s="109" t="s">
        <v>6</v>
      </c>
      <c r="C15" s="97">
        <v>4</v>
      </c>
      <c r="D15" s="97">
        <v>1</v>
      </c>
      <c r="E15" s="97" t="s">
        <v>24</v>
      </c>
      <c r="F15" s="97" t="s">
        <v>24</v>
      </c>
      <c r="G15" s="97">
        <v>1</v>
      </c>
      <c r="H15" s="97">
        <v>2</v>
      </c>
      <c r="I15" s="97" t="s">
        <v>24</v>
      </c>
      <c r="J15" s="97" t="s">
        <v>24</v>
      </c>
      <c r="K15" s="97" t="s">
        <v>24</v>
      </c>
      <c r="L15" s="97" t="s">
        <v>24</v>
      </c>
      <c r="M15" s="97" t="s">
        <v>24</v>
      </c>
      <c r="N15" s="97" t="s">
        <v>24</v>
      </c>
      <c r="O15" s="97" t="s">
        <v>24</v>
      </c>
      <c r="P15" s="97" t="s">
        <v>24</v>
      </c>
      <c r="Q15" s="97" t="s">
        <v>24</v>
      </c>
      <c r="R15" s="97" t="s">
        <v>24</v>
      </c>
      <c r="S15" s="97" t="s">
        <v>24</v>
      </c>
      <c r="T15" s="97" t="s">
        <v>24</v>
      </c>
      <c r="U15" s="97" t="s">
        <v>24</v>
      </c>
      <c r="V15" s="97" t="s">
        <v>24</v>
      </c>
      <c r="W15" s="97" t="s">
        <v>24</v>
      </c>
      <c r="X15" s="97" t="s">
        <v>24</v>
      </c>
      <c r="Y15" s="98" t="s">
        <v>24</v>
      </c>
    </row>
    <row r="16" spans="1:25" s="15" customFormat="1" ht="20.100000000000001" customHeight="1">
      <c r="A16" s="198"/>
      <c r="B16" s="109" t="s">
        <v>7</v>
      </c>
      <c r="C16" s="99">
        <f>C15/(C14+C15)*100</f>
        <v>80</v>
      </c>
      <c r="D16" s="99">
        <v>100</v>
      </c>
      <c r="E16" s="99" t="s">
        <v>24</v>
      </c>
      <c r="F16" s="99" t="s">
        <v>24</v>
      </c>
      <c r="G16" s="99">
        <v>100</v>
      </c>
      <c r="H16" s="99">
        <v>66.599999999999994</v>
      </c>
      <c r="I16" s="99" t="s">
        <v>24</v>
      </c>
      <c r="J16" s="99" t="s">
        <v>24</v>
      </c>
      <c r="K16" s="99" t="s">
        <v>24</v>
      </c>
      <c r="L16" s="99" t="s">
        <v>24</v>
      </c>
      <c r="M16" s="99" t="s">
        <v>24</v>
      </c>
      <c r="N16" s="99" t="s">
        <v>24</v>
      </c>
      <c r="O16" s="99" t="s">
        <v>24</v>
      </c>
      <c r="P16" s="99" t="s">
        <v>24</v>
      </c>
      <c r="Q16" s="99" t="s">
        <v>24</v>
      </c>
      <c r="R16" s="99" t="s">
        <v>24</v>
      </c>
      <c r="S16" s="99" t="s">
        <v>24</v>
      </c>
      <c r="T16" s="99" t="s">
        <v>24</v>
      </c>
      <c r="U16" s="99" t="s">
        <v>24</v>
      </c>
      <c r="V16" s="99" t="s">
        <v>24</v>
      </c>
      <c r="W16" s="99" t="s">
        <v>24</v>
      </c>
      <c r="X16" s="99" t="s">
        <v>24</v>
      </c>
      <c r="Y16" s="100" t="s">
        <v>24</v>
      </c>
    </row>
    <row r="17" spans="1:25" s="15" customFormat="1" ht="20.100000000000001" customHeight="1">
      <c r="A17" s="196" t="s">
        <v>194</v>
      </c>
      <c r="B17" s="109" t="s">
        <v>5</v>
      </c>
      <c r="C17" s="97">
        <v>688</v>
      </c>
      <c r="D17" s="97">
        <v>189</v>
      </c>
      <c r="E17" s="97">
        <v>100</v>
      </c>
      <c r="F17" s="97">
        <v>41</v>
      </c>
      <c r="G17" s="97">
        <v>43</v>
      </c>
      <c r="H17" s="97">
        <v>58</v>
      </c>
      <c r="I17" s="97">
        <v>17</v>
      </c>
      <c r="J17" s="97">
        <v>33</v>
      </c>
      <c r="K17" s="97">
        <v>7</v>
      </c>
      <c r="L17" s="97">
        <v>8</v>
      </c>
      <c r="M17" s="97">
        <v>22</v>
      </c>
      <c r="N17" s="97">
        <v>42</v>
      </c>
      <c r="O17" s="97">
        <v>18</v>
      </c>
      <c r="P17" s="97">
        <v>10</v>
      </c>
      <c r="Q17" s="97">
        <v>9</v>
      </c>
      <c r="R17" s="97">
        <v>18</v>
      </c>
      <c r="S17" s="97">
        <v>9</v>
      </c>
      <c r="T17" s="97">
        <v>12</v>
      </c>
      <c r="U17" s="97">
        <v>9</v>
      </c>
      <c r="V17" s="97">
        <v>7</v>
      </c>
      <c r="W17" s="97">
        <v>12</v>
      </c>
      <c r="X17" s="97">
        <v>18</v>
      </c>
      <c r="Y17" s="98">
        <v>6</v>
      </c>
    </row>
    <row r="18" spans="1:25" s="15" customFormat="1" ht="20.100000000000001" customHeight="1">
      <c r="A18" s="197"/>
      <c r="B18" s="109" t="s">
        <v>6</v>
      </c>
      <c r="C18" s="97">
        <v>106</v>
      </c>
      <c r="D18" s="97">
        <v>19</v>
      </c>
      <c r="E18" s="97">
        <v>23</v>
      </c>
      <c r="F18" s="97">
        <v>5</v>
      </c>
      <c r="G18" s="97">
        <v>3</v>
      </c>
      <c r="H18" s="97">
        <v>13</v>
      </c>
      <c r="I18" s="97">
        <v>1</v>
      </c>
      <c r="J18" s="97">
        <v>8</v>
      </c>
      <c r="K18" s="97">
        <v>2</v>
      </c>
      <c r="L18" s="97">
        <v>3</v>
      </c>
      <c r="M18" s="97">
        <v>1</v>
      </c>
      <c r="N18" s="97">
        <v>13</v>
      </c>
      <c r="O18" s="97" t="s">
        <v>24</v>
      </c>
      <c r="P18" s="97" t="s">
        <v>24</v>
      </c>
      <c r="Q18" s="97">
        <v>3</v>
      </c>
      <c r="R18" s="97">
        <v>1</v>
      </c>
      <c r="S18" s="97">
        <v>2</v>
      </c>
      <c r="T18" s="97">
        <v>3</v>
      </c>
      <c r="U18" s="97">
        <v>4</v>
      </c>
      <c r="V18" s="97">
        <v>1</v>
      </c>
      <c r="W18" s="97">
        <v>1</v>
      </c>
      <c r="X18" s="97" t="s">
        <v>24</v>
      </c>
      <c r="Y18" s="98" t="s">
        <v>24</v>
      </c>
    </row>
    <row r="19" spans="1:25" s="15" customFormat="1" ht="20.100000000000001" customHeight="1">
      <c r="A19" s="200"/>
      <c r="B19" s="109" t="s">
        <v>7</v>
      </c>
      <c r="C19" s="99">
        <f>C18/(C17+C18)*100</f>
        <v>13.350125944584383</v>
      </c>
      <c r="D19" s="99">
        <v>9.1</v>
      </c>
      <c r="E19" s="99">
        <v>18.600000000000001</v>
      </c>
      <c r="F19" s="99">
        <v>10.8</v>
      </c>
      <c r="G19" s="99">
        <v>6.5</v>
      </c>
      <c r="H19" s="99">
        <v>18.3</v>
      </c>
      <c r="I19" s="99">
        <v>5.5</v>
      </c>
      <c r="J19" s="99">
        <v>19.5</v>
      </c>
      <c r="K19" s="99">
        <v>22.2</v>
      </c>
      <c r="L19" s="99">
        <v>27.2</v>
      </c>
      <c r="M19" s="99">
        <v>4.3</v>
      </c>
      <c r="N19" s="99">
        <v>23.6</v>
      </c>
      <c r="O19" s="99" t="s">
        <v>24</v>
      </c>
      <c r="P19" s="99" t="s">
        <v>24</v>
      </c>
      <c r="Q19" s="99">
        <v>25</v>
      </c>
      <c r="R19" s="99">
        <v>5.2</v>
      </c>
      <c r="S19" s="99">
        <v>18.100000000000001</v>
      </c>
      <c r="T19" s="99">
        <v>20</v>
      </c>
      <c r="U19" s="99">
        <v>30.7</v>
      </c>
      <c r="V19" s="99">
        <v>12.5</v>
      </c>
      <c r="W19" s="99">
        <v>7.6</v>
      </c>
      <c r="X19" s="99" t="s">
        <v>24</v>
      </c>
      <c r="Y19" s="100" t="s">
        <v>24</v>
      </c>
    </row>
    <row r="20" spans="1:25" s="15" customFormat="1" ht="20.100000000000001" customHeight="1">
      <c r="A20" s="198" t="s">
        <v>185</v>
      </c>
      <c r="B20" s="109" t="s">
        <v>5</v>
      </c>
      <c r="C20" s="97" t="s">
        <v>24</v>
      </c>
      <c r="D20" s="97" t="s">
        <v>24</v>
      </c>
      <c r="E20" s="97" t="s">
        <v>24</v>
      </c>
      <c r="F20" s="97" t="s">
        <v>24</v>
      </c>
      <c r="G20" s="97" t="s">
        <v>24</v>
      </c>
      <c r="H20" s="97" t="s">
        <v>24</v>
      </c>
      <c r="I20" s="97" t="s">
        <v>24</v>
      </c>
      <c r="J20" s="97" t="s">
        <v>24</v>
      </c>
      <c r="K20" s="97" t="s">
        <v>24</v>
      </c>
      <c r="L20" s="97" t="s">
        <v>24</v>
      </c>
      <c r="M20" s="97" t="s">
        <v>24</v>
      </c>
      <c r="N20" s="97" t="s">
        <v>24</v>
      </c>
      <c r="O20" s="97" t="s">
        <v>24</v>
      </c>
      <c r="P20" s="97" t="s">
        <v>24</v>
      </c>
      <c r="Q20" s="97" t="s">
        <v>24</v>
      </c>
      <c r="R20" s="97" t="s">
        <v>24</v>
      </c>
      <c r="S20" s="97" t="s">
        <v>24</v>
      </c>
      <c r="T20" s="97" t="s">
        <v>24</v>
      </c>
      <c r="U20" s="97" t="s">
        <v>24</v>
      </c>
      <c r="V20" s="97" t="s">
        <v>24</v>
      </c>
      <c r="W20" s="97" t="s">
        <v>24</v>
      </c>
      <c r="X20" s="97" t="s">
        <v>24</v>
      </c>
      <c r="Y20" s="98" t="s">
        <v>24</v>
      </c>
    </row>
    <row r="21" spans="1:25" s="15" customFormat="1" ht="20.100000000000001" customHeight="1">
      <c r="A21" s="198"/>
      <c r="B21" s="109" t="s">
        <v>6</v>
      </c>
      <c r="C21" s="97" t="s">
        <v>24</v>
      </c>
      <c r="D21" s="97" t="s">
        <v>24</v>
      </c>
      <c r="E21" s="97" t="s">
        <v>24</v>
      </c>
      <c r="F21" s="97" t="s">
        <v>24</v>
      </c>
      <c r="G21" s="97" t="s">
        <v>24</v>
      </c>
      <c r="H21" s="97" t="s">
        <v>24</v>
      </c>
      <c r="I21" s="97" t="s">
        <v>24</v>
      </c>
      <c r="J21" s="97" t="s">
        <v>24</v>
      </c>
      <c r="K21" s="97" t="s">
        <v>24</v>
      </c>
      <c r="L21" s="97" t="s">
        <v>24</v>
      </c>
      <c r="M21" s="97" t="s">
        <v>24</v>
      </c>
      <c r="N21" s="97" t="s">
        <v>24</v>
      </c>
      <c r="O21" s="97" t="s">
        <v>24</v>
      </c>
      <c r="P21" s="97" t="s">
        <v>24</v>
      </c>
      <c r="Q21" s="97" t="s">
        <v>24</v>
      </c>
      <c r="R21" s="97" t="s">
        <v>24</v>
      </c>
      <c r="S21" s="97" t="s">
        <v>24</v>
      </c>
      <c r="T21" s="97" t="s">
        <v>24</v>
      </c>
      <c r="U21" s="97" t="s">
        <v>24</v>
      </c>
      <c r="V21" s="97" t="s">
        <v>24</v>
      </c>
      <c r="W21" s="97" t="s">
        <v>24</v>
      </c>
      <c r="X21" s="97" t="s">
        <v>24</v>
      </c>
      <c r="Y21" s="98" t="s">
        <v>24</v>
      </c>
    </row>
    <row r="22" spans="1:25" s="15" customFormat="1" ht="20.100000000000001" customHeight="1">
      <c r="A22" s="198"/>
      <c r="B22" s="109" t="s">
        <v>7</v>
      </c>
      <c r="C22" s="99" t="s">
        <v>24</v>
      </c>
      <c r="D22" s="99" t="s">
        <v>24</v>
      </c>
      <c r="E22" s="99" t="s">
        <v>24</v>
      </c>
      <c r="F22" s="99" t="s">
        <v>24</v>
      </c>
      <c r="G22" s="99" t="s">
        <v>24</v>
      </c>
      <c r="H22" s="99" t="s">
        <v>24</v>
      </c>
      <c r="I22" s="99" t="s">
        <v>24</v>
      </c>
      <c r="J22" s="99" t="s">
        <v>24</v>
      </c>
      <c r="K22" s="99" t="s">
        <v>24</v>
      </c>
      <c r="L22" s="99" t="s">
        <v>24</v>
      </c>
      <c r="M22" s="99" t="s">
        <v>24</v>
      </c>
      <c r="N22" s="99" t="s">
        <v>24</v>
      </c>
      <c r="O22" s="99" t="s">
        <v>24</v>
      </c>
      <c r="P22" s="99" t="s">
        <v>24</v>
      </c>
      <c r="Q22" s="99" t="s">
        <v>24</v>
      </c>
      <c r="R22" s="99" t="s">
        <v>24</v>
      </c>
      <c r="S22" s="99" t="s">
        <v>24</v>
      </c>
      <c r="T22" s="99" t="s">
        <v>24</v>
      </c>
      <c r="U22" s="99" t="s">
        <v>24</v>
      </c>
      <c r="V22" s="99" t="s">
        <v>24</v>
      </c>
      <c r="W22" s="99" t="s">
        <v>24</v>
      </c>
      <c r="X22" s="99" t="s">
        <v>24</v>
      </c>
      <c r="Y22" s="100" t="s">
        <v>24</v>
      </c>
    </row>
    <row r="23" spans="1:25" s="15" customFormat="1" ht="20.100000000000001" customHeight="1">
      <c r="A23" s="196" t="s">
        <v>195</v>
      </c>
      <c r="B23" s="109" t="s">
        <v>5</v>
      </c>
      <c r="C23" s="97">
        <v>10</v>
      </c>
      <c r="D23" s="97">
        <v>1</v>
      </c>
      <c r="E23" s="97" t="s">
        <v>24</v>
      </c>
      <c r="F23" s="97" t="s">
        <v>24</v>
      </c>
      <c r="G23" s="97">
        <v>1</v>
      </c>
      <c r="H23" s="97" t="s">
        <v>24</v>
      </c>
      <c r="I23" s="97">
        <v>5</v>
      </c>
      <c r="J23" s="97" t="s">
        <v>24</v>
      </c>
      <c r="K23" s="97" t="s">
        <v>24</v>
      </c>
      <c r="L23" s="97">
        <v>1</v>
      </c>
      <c r="M23" s="97" t="s">
        <v>24</v>
      </c>
      <c r="N23" s="97" t="s">
        <v>24</v>
      </c>
      <c r="O23" s="97" t="s">
        <v>24</v>
      </c>
      <c r="P23" s="97" t="s">
        <v>24</v>
      </c>
      <c r="Q23" s="97">
        <v>1</v>
      </c>
      <c r="R23" s="97" t="s">
        <v>24</v>
      </c>
      <c r="S23" s="97" t="s">
        <v>24</v>
      </c>
      <c r="T23" s="97" t="s">
        <v>24</v>
      </c>
      <c r="U23" s="97" t="s">
        <v>24</v>
      </c>
      <c r="V23" s="97" t="s">
        <v>24</v>
      </c>
      <c r="W23" s="97">
        <v>1</v>
      </c>
      <c r="X23" s="97" t="s">
        <v>24</v>
      </c>
      <c r="Y23" s="98" t="s">
        <v>24</v>
      </c>
    </row>
    <row r="24" spans="1:25" s="15" customFormat="1" ht="20.100000000000001" customHeight="1">
      <c r="A24" s="197"/>
      <c r="B24" s="109" t="s">
        <v>6</v>
      </c>
      <c r="C24" s="97">
        <v>4</v>
      </c>
      <c r="D24" s="97" t="s">
        <v>24</v>
      </c>
      <c r="E24" s="97" t="s">
        <v>24</v>
      </c>
      <c r="F24" s="97" t="s">
        <v>24</v>
      </c>
      <c r="G24" s="97">
        <v>4</v>
      </c>
      <c r="H24" s="97" t="s">
        <v>24</v>
      </c>
      <c r="I24" s="97" t="s">
        <v>24</v>
      </c>
      <c r="J24" s="97" t="s">
        <v>24</v>
      </c>
      <c r="K24" s="97" t="s">
        <v>24</v>
      </c>
      <c r="L24" s="97" t="s">
        <v>24</v>
      </c>
      <c r="M24" s="97" t="s">
        <v>24</v>
      </c>
      <c r="N24" s="97" t="s">
        <v>24</v>
      </c>
      <c r="O24" s="97" t="s">
        <v>24</v>
      </c>
      <c r="P24" s="97" t="s">
        <v>24</v>
      </c>
      <c r="Q24" s="97" t="s">
        <v>24</v>
      </c>
      <c r="R24" s="97" t="s">
        <v>24</v>
      </c>
      <c r="S24" s="97" t="s">
        <v>24</v>
      </c>
      <c r="T24" s="97" t="s">
        <v>24</v>
      </c>
      <c r="U24" s="97" t="s">
        <v>24</v>
      </c>
      <c r="V24" s="97" t="s">
        <v>24</v>
      </c>
      <c r="W24" s="97" t="s">
        <v>24</v>
      </c>
      <c r="X24" s="97" t="s">
        <v>24</v>
      </c>
      <c r="Y24" s="98" t="s">
        <v>24</v>
      </c>
    </row>
    <row r="25" spans="1:25" s="15" customFormat="1" ht="20.100000000000001" customHeight="1">
      <c r="A25" s="197"/>
      <c r="B25" s="109" t="s">
        <v>7</v>
      </c>
      <c r="C25" s="99">
        <f>C24/(C23+C24)*100</f>
        <v>28.571428571428569</v>
      </c>
      <c r="D25" s="99" t="s">
        <v>24</v>
      </c>
      <c r="E25" s="99" t="s">
        <v>24</v>
      </c>
      <c r="F25" s="99" t="s">
        <v>24</v>
      </c>
      <c r="G25" s="99">
        <v>80</v>
      </c>
      <c r="H25" s="99" t="s">
        <v>24</v>
      </c>
      <c r="I25" s="99" t="s">
        <v>24</v>
      </c>
      <c r="J25" s="99" t="s">
        <v>24</v>
      </c>
      <c r="K25" s="99" t="s">
        <v>24</v>
      </c>
      <c r="L25" s="99" t="s">
        <v>24</v>
      </c>
      <c r="M25" s="99" t="s">
        <v>24</v>
      </c>
      <c r="N25" s="99" t="s">
        <v>24</v>
      </c>
      <c r="O25" s="99" t="s">
        <v>24</v>
      </c>
      <c r="P25" s="99" t="s">
        <v>24</v>
      </c>
      <c r="Q25" s="99" t="s">
        <v>24</v>
      </c>
      <c r="R25" s="99" t="s">
        <v>24</v>
      </c>
      <c r="S25" s="99" t="s">
        <v>24</v>
      </c>
      <c r="T25" s="99" t="s">
        <v>24</v>
      </c>
      <c r="U25" s="99" t="s">
        <v>24</v>
      </c>
      <c r="V25" s="99" t="s">
        <v>24</v>
      </c>
      <c r="W25" s="99" t="s">
        <v>24</v>
      </c>
      <c r="X25" s="99" t="s">
        <v>24</v>
      </c>
      <c r="Y25" s="100" t="s">
        <v>24</v>
      </c>
    </row>
    <row r="26" spans="1:25" s="15" customFormat="1" ht="20.100000000000001" customHeight="1">
      <c r="A26" s="198" t="s">
        <v>188</v>
      </c>
      <c r="B26" s="109" t="s">
        <v>5</v>
      </c>
      <c r="C26" s="97" t="s">
        <v>24</v>
      </c>
      <c r="D26" s="97" t="s">
        <v>24</v>
      </c>
      <c r="E26" s="97" t="s">
        <v>24</v>
      </c>
      <c r="F26" s="97" t="s">
        <v>24</v>
      </c>
      <c r="G26" s="97" t="s">
        <v>24</v>
      </c>
      <c r="H26" s="97" t="s">
        <v>24</v>
      </c>
      <c r="I26" s="97" t="s">
        <v>24</v>
      </c>
      <c r="J26" s="97" t="s">
        <v>24</v>
      </c>
      <c r="K26" s="97" t="s">
        <v>24</v>
      </c>
      <c r="L26" s="97" t="s">
        <v>24</v>
      </c>
      <c r="M26" s="97" t="s">
        <v>24</v>
      </c>
      <c r="N26" s="97" t="s">
        <v>24</v>
      </c>
      <c r="O26" s="97" t="s">
        <v>24</v>
      </c>
      <c r="P26" s="97" t="s">
        <v>24</v>
      </c>
      <c r="Q26" s="97" t="s">
        <v>24</v>
      </c>
      <c r="R26" s="97" t="s">
        <v>24</v>
      </c>
      <c r="S26" s="97" t="s">
        <v>24</v>
      </c>
      <c r="T26" s="97" t="s">
        <v>24</v>
      </c>
      <c r="U26" s="97" t="s">
        <v>24</v>
      </c>
      <c r="V26" s="97" t="s">
        <v>24</v>
      </c>
      <c r="W26" s="97" t="s">
        <v>24</v>
      </c>
      <c r="X26" s="97" t="s">
        <v>24</v>
      </c>
      <c r="Y26" s="98" t="s">
        <v>24</v>
      </c>
    </row>
    <row r="27" spans="1:25" s="15" customFormat="1" ht="20.100000000000001" customHeight="1">
      <c r="A27" s="198"/>
      <c r="B27" s="109" t="s">
        <v>6</v>
      </c>
      <c r="C27" s="97" t="s">
        <v>24</v>
      </c>
      <c r="D27" s="97" t="s">
        <v>24</v>
      </c>
      <c r="E27" s="97" t="s">
        <v>24</v>
      </c>
      <c r="F27" s="97" t="s">
        <v>24</v>
      </c>
      <c r="G27" s="97" t="s">
        <v>24</v>
      </c>
      <c r="H27" s="97" t="s">
        <v>24</v>
      </c>
      <c r="I27" s="97" t="s">
        <v>24</v>
      </c>
      <c r="J27" s="97" t="s">
        <v>24</v>
      </c>
      <c r="K27" s="97" t="s">
        <v>24</v>
      </c>
      <c r="L27" s="97" t="s">
        <v>24</v>
      </c>
      <c r="M27" s="97" t="s">
        <v>24</v>
      </c>
      <c r="N27" s="97" t="s">
        <v>24</v>
      </c>
      <c r="O27" s="97" t="s">
        <v>24</v>
      </c>
      <c r="P27" s="97" t="s">
        <v>24</v>
      </c>
      <c r="Q27" s="97" t="s">
        <v>24</v>
      </c>
      <c r="R27" s="97" t="s">
        <v>24</v>
      </c>
      <c r="S27" s="97" t="s">
        <v>24</v>
      </c>
      <c r="T27" s="97" t="s">
        <v>24</v>
      </c>
      <c r="U27" s="97" t="s">
        <v>24</v>
      </c>
      <c r="V27" s="97" t="s">
        <v>24</v>
      </c>
      <c r="W27" s="97" t="s">
        <v>24</v>
      </c>
      <c r="X27" s="97" t="s">
        <v>24</v>
      </c>
      <c r="Y27" s="98" t="s">
        <v>24</v>
      </c>
    </row>
    <row r="28" spans="1:25" s="15" customFormat="1" ht="20.100000000000001" customHeight="1">
      <c r="A28" s="198"/>
      <c r="B28" s="109" t="s">
        <v>7</v>
      </c>
      <c r="C28" s="99" t="s">
        <v>24</v>
      </c>
      <c r="D28" s="99" t="s">
        <v>24</v>
      </c>
      <c r="E28" s="99" t="s">
        <v>24</v>
      </c>
      <c r="F28" s="99" t="s">
        <v>24</v>
      </c>
      <c r="G28" s="99" t="s">
        <v>24</v>
      </c>
      <c r="H28" s="99" t="s">
        <v>24</v>
      </c>
      <c r="I28" s="99" t="s">
        <v>24</v>
      </c>
      <c r="J28" s="99" t="s">
        <v>24</v>
      </c>
      <c r="K28" s="99" t="s">
        <v>24</v>
      </c>
      <c r="L28" s="99" t="s">
        <v>24</v>
      </c>
      <c r="M28" s="99" t="s">
        <v>24</v>
      </c>
      <c r="N28" s="99" t="s">
        <v>24</v>
      </c>
      <c r="O28" s="99" t="s">
        <v>24</v>
      </c>
      <c r="P28" s="99" t="s">
        <v>24</v>
      </c>
      <c r="Q28" s="99" t="s">
        <v>24</v>
      </c>
      <c r="R28" s="99" t="s">
        <v>24</v>
      </c>
      <c r="S28" s="99" t="s">
        <v>24</v>
      </c>
      <c r="T28" s="99" t="s">
        <v>24</v>
      </c>
      <c r="U28" s="99" t="s">
        <v>24</v>
      </c>
      <c r="V28" s="99" t="s">
        <v>24</v>
      </c>
      <c r="W28" s="99" t="s">
        <v>24</v>
      </c>
      <c r="X28" s="99" t="s">
        <v>24</v>
      </c>
      <c r="Y28" s="100" t="s">
        <v>24</v>
      </c>
    </row>
    <row r="29" spans="1:25" s="15" customFormat="1" ht="20.100000000000001" customHeight="1">
      <c r="A29" s="198" t="s">
        <v>196</v>
      </c>
      <c r="B29" s="109" t="s">
        <v>5</v>
      </c>
      <c r="C29" s="97">
        <v>672</v>
      </c>
      <c r="D29" s="97">
        <v>57</v>
      </c>
      <c r="E29" s="97">
        <v>21</v>
      </c>
      <c r="F29" s="97">
        <v>32</v>
      </c>
      <c r="G29" s="97">
        <v>24</v>
      </c>
      <c r="H29" s="97">
        <v>100</v>
      </c>
      <c r="I29" s="97">
        <v>24</v>
      </c>
      <c r="J29" s="97">
        <v>76</v>
      </c>
      <c r="K29" s="97">
        <v>20</v>
      </c>
      <c r="L29" s="97">
        <v>15</v>
      </c>
      <c r="M29" s="97">
        <v>33</v>
      </c>
      <c r="N29" s="97">
        <v>14</v>
      </c>
      <c r="O29" s="97">
        <v>66</v>
      </c>
      <c r="P29" s="97">
        <v>52</v>
      </c>
      <c r="Q29" s="97">
        <v>31</v>
      </c>
      <c r="R29" s="97">
        <v>17</v>
      </c>
      <c r="S29" s="97">
        <v>17</v>
      </c>
      <c r="T29" s="97">
        <v>18</v>
      </c>
      <c r="U29" s="97">
        <v>17</v>
      </c>
      <c r="V29" s="97">
        <v>1</v>
      </c>
      <c r="W29" s="97">
        <v>17</v>
      </c>
      <c r="X29" s="97">
        <v>20</v>
      </c>
      <c r="Y29" s="98" t="s">
        <v>24</v>
      </c>
    </row>
    <row r="30" spans="1:25" s="15" customFormat="1" ht="20.100000000000001" customHeight="1">
      <c r="A30" s="198"/>
      <c r="B30" s="109" t="s">
        <v>6</v>
      </c>
      <c r="C30" s="97">
        <v>61</v>
      </c>
      <c r="D30" s="97">
        <v>1</v>
      </c>
      <c r="E30" s="97" t="s">
        <v>24</v>
      </c>
      <c r="F30" s="97">
        <v>4</v>
      </c>
      <c r="G30" s="97">
        <v>6</v>
      </c>
      <c r="H30" s="97">
        <v>18</v>
      </c>
      <c r="I30" s="97">
        <v>2</v>
      </c>
      <c r="J30" s="97">
        <v>5</v>
      </c>
      <c r="K30" s="97">
        <v>1</v>
      </c>
      <c r="L30" s="97" t="s">
        <v>24</v>
      </c>
      <c r="M30" s="97">
        <v>2</v>
      </c>
      <c r="N30" s="97">
        <v>2</v>
      </c>
      <c r="O30" s="97">
        <v>2</v>
      </c>
      <c r="P30" s="97">
        <v>6</v>
      </c>
      <c r="Q30" s="97">
        <v>6</v>
      </c>
      <c r="R30" s="97" t="s">
        <v>24</v>
      </c>
      <c r="S30" s="97">
        <v>4</v>
      </c>
      <c r="T30" s="97" t="s">
        <v>24</v>
      </c>
      <c r="U30" s="97">
        <v>1</v>
      </c>
      <c r="V30" s="97" t="s">
        <v>24</v>
      </c>
      <c r="W30" s="97">
        <v>1</v>
      </c>
      <c r="X30" s="97" t="s">
        <v>24</v>
      </c>
      <c r="Y30" s="98" t="s">
        <v>24</v>
      </c>
    </row>
    <row r="31" spans="1:25" s="15" customFormat="1" ht="20.100000000000001" customHeight="1">
      <c r="A31" s="198"/>
      <c r="B31" s="109" t="s">
        <v>7</v>
      </c>
      <c r="C31" s="99">
        <f>C30/(C29+C30)*100</f>
        <v>8.321964529331515</v>
      </c>
      <c r="D31" s="99">
        <v>1.7</v>
      </c>
      <c r="E31" s="99" t="s">
        <v>24</v>
      </c>
      <c r="F31" s="99">
        <v>11.1</v>
      </c>
      <c r="G31" s="99">
        <v>20</v>
      </c>
      <c r="H31" s="99">
        <v>15.2</v>
      </c>
      <c r="I31" s="99">
        <v>7.6</v>
      </c>
      <c r="J31" s="99">
        <v>6.1</v>
      </c>
      <c r="K31" s="99">
        <v>4.7</v>
      </c>
      <c r="L31" s="99" t="s">
        <v>24</v>
      </c>
      <c r="M31" s="99">
        <v>5.7</v>
      </c>
      <c r="N31" s="99">
        <v>12.5</v>
      </c>
      <c r="O31" s="99">
        <v>2.9</v>
      </c>
      <c r="P31" s="99">
        <v>10.3</v>
      </c>
      <c r="Q31" s="99">
        <v>16.2</v>
      </c>
      <c r="R31" s="99" t="s">
        <v>24</v>
      </c>
      <c r="S31" s="99">
        <v>19</v>
      </c>
      <c r="T31" s="99" t="s">
        <v>24</v>
      </c>
      <c r="U31" s="99">
        <v>5.5</v>
      </c>
      <c r="V31" s="99" t="s">
        <v>24</v>
      </c>
      <c r="W31" s="99">
        <v>5.5</v>
      </c>
      <c r="X31" s="99" t="s">
        <v>24</v>
      </c>
      <c r="Y31" s="100" t="s">
        <v>24</v>
      </c>
    </row>
    <row r="32" spans="1:25" s="15" customFormat="1" ht="20.100000000000001" customHeight="1">
      <c r="A32" s="198" t="s">
        <v>183</v>
      </c>
      <c r="B32" s="109" t="s">
        <v>5</v>
      </c>
      <c r="C32" s="97" t="s">
        <v>24</v>
      </c>
      <c r="D32" s="97" t="s">
        <v>24</v>
      </c>
      <c r="E32" s="97" t="s">
        <v>24</v>
      </c>
      <c r="F32" s="97" t="s">
        <v>24</v>
      </c>
      <c r="G32" s="97" t="s">
        <v>24</v>
      </c>
      <c r="H32" s="97" t="s">
        <v>24</v>
      </c>
      <c r="I32" s="97" t="s">
        <v>24</v>
      </c>
      <c r="J32" s="97" t="s">
        <v>24</v>
      </c>
      <c r="K32" s="97" t="s">
        <v>24</v>
      </c>
      <c r="L32" s="97" t="s">
        <v>24</v>
      </c>
      <c r="M32" s="97" t="s">
        <v>24</v>
      </c>
      <c r="N32" s="97" t="s">
        <v>24</v>
      </c>
      <c r="O32" s="97" t="s">
        <v>24</v>
      </c>
      <c r="P32" s="97" t="s">
        <v>24</v>
      </c>
      <c r="Q32" s="97" t="s">
        <v>24</v>
      </c>
      <c r="R32" s="97" t="s">
        <v>24</v>
      </c>
      <c r="S32" s="97" t="s">
        <v>24</v>
      </c>
      <c r="T32" s="97" t="s">
        <v>24</v>
      </c>
      <c r="U32" s="97" t="s">
        <v>24</v>
      </c>
      <c r="V32" s="97" t="s">
        <v>24</v>
      </c>
      <c r="W32" s="97" t="s">
        <v>24</v>
      </c>
      <c r="X32" s="97" t="s">
        <v>24</v>
      </c>
      <c r="Y32" s="98" t="s">
        <v>24</v>
      </c>
    </row>
    <row r="33" spans="1:25" s="15" customFormat="1" ht="20.100000000000001" customHeight="1">
      <c r="A33" s="198"/>
      <c r="B33" s="109" t="s">
        <v>6</v>
      </c>
      <c r="C33" s="97" t="s">
        <v>24</v>
      </c>
      <c r="D33" s="97" t="s">
        <v>24</v>
      </c>
      <c r="E33" s="97" t="s">
        <v>24</v>
      </c>
      <c r="F33" s="97" t="s">
        <v>24</v>
      </c>
      <c r="G33" s="97" t="s">
        <v>24</v>
      </c>
      <c r="H33" s="97" t="s">
        <v>24</v>
      </c>
      <c r="I33" s="97" t="s">
        <v>24</v>
      </c>
      <c r="J33" s="97" t="s">
        <v>24</v>
      </c>
      <c r="K33" s="97" t="s">
        <v>24</v>
      </c>
      <c r="L33" s="97" t="s">
        <v>24</v>
      </c>
      <c r="M33" s="97" t="s">
        <v>24</v>
      </c>
      <c r="N33" s="97" t="s">
        <v>24</v>
      </c>
      <c r="O33" s="97" t="s">
        <v>24</v>
      </c>
      <c r="P33" s="97" t="s">
        <v>24</v>
      </c>
      <c r="Q33" s="97" t="s">
        <v>24</v>
      </c>
      <c r="R33" s="97" t="s">
        <v>24</v>
      </c>
      <c r="S33" s="97" t="s">
        <v>24</v>
      </c>
      <c r="T33" s="97" t="s">
        <v>24</v>
      </c>
      <c r="U33" s="97" t="s">
        <v>24</v>
      </c>
      <c r="V33" s="97" t="s">
        <v>24</v>
      </c>
      <c r="W33" s="97" t="s">
        <v>24</v>
      </c>
      <c r="X33" s="97" t="s">
        <v>24</v>
      </c>
      <c r="Y33" s="98" t="s">
        <v>24</v>
      </c>
    </row>
    <row r="34" spans="1:25" s="15" customFormat="1" ht="20.100000000000001" customHeight="1">
      <c r="A34" s="198"/>
      <c r="B34" s="110" t="s">
        <v>7</v>
      </c>
      <c r="C34" s="99" t="s">
        <v>24</v>
      </c>
      <c r="D34" s="99" t="s">
        <v>24</v>
      </c>
      <c r="E34" s="99" t="s">
        <v>24</v>
      </c>
      <c r="F34" s="99" t="s">
        <v>24</v>
      </c>
      <c r="G34" s="99" t="s">
        <v>24</v>
      </c>
      <c r="H34" s="99" t="s">
        <v>24</v>
      </c>
      <c r="I34" s="99" t="s">
        <v>24</v>
      </c>
      <c r="J34" s="99" t="s">
        <v>24</v>
      </c>
      <c r="K34" s="99" t="s">
        <v>24</v>
      </c>
      <c r="L34" s="99" t="s">
        <v>24</v>
      </c>
      <c r="M34" s="99" t="s">
        <v>24</v>
      </c>
      <c r="N34" s="99" t="s">
        <v>24</v>
      </c>
      <c r="O34" s="99" t="s">
        <v>24</v>
      </c>
      <c r="P34" s="99" t="s">
        <v>24</v>
      </c>
      <c r="Q34" s="99" t="s">
        <v>24</v>
      </c>
      <c r="R34" s="99" t="s">
        <v>24</v>
      </c>
      <c r="S34" s="99" t="s">
        <v>24</v>
      </c>
      <c r="T34" s="99" t="s">
        <v>24</v>
      </c>
      <c r="U34" s="99" t="s">
        <v>24</v>
      </c>
      <c r="V34" s="99" t="s">
        <v>24</v>
      </c>
      <c r="W34" s="99" t="s">
        <v>24</v>
      </c>
      <c r="X34" s="99" t="s">
        <v>24</v>
      </c>
      <c r="Y34" s="100" t="s">
        <v>24</v>
      </c>
    </row>
    <row r="35" spans="1:25" s="42" customFormat="1" ht="20.100000000000001" customHeight="1">
      <c r="A35" s="42" t="s">
        <v>8</v>
      </c>
      <c r="E35" s="42" t="s">
        <v>18</v>
      </c>
      <c r="L35" s="42" t="s">
        <v>19</v>
      </c>
      <c r="T35" s="42" t="s">
        <v>20</v>
      </c>
      <c r="Y35" s="14"/>
    </row>
    <row r="36" spans="1:25" s="42" customFormat="1" ht="20.100000000000001" customHeight="1">
      <c r="F36" s="111"/>
      <c r="L36" s="42" t="s">
        <v>13</v>
      </c>
    </row>
    <row r="37" spans="1:25" s="112" customFormat="1" ht="20.100000000000001" customHeight="1">
      <c r="A37" s="42" t="s">
        <v>22</v>
      </c>
    </row>
    <row r="38" spans="1:25" s="112" customFormat="1" ht="20.100000000000001" customHeight="1">
      <c r="A38" s="42" t="s">
        <v>23</v>
      </c>
    </row>
    <row r="39" spans="1:25" ht="14.25" customHeight="1">
      <c r="A39" s="6" t="s">
        <v>16</v>
      </c>
    </row>
  </sheetData>
  <mergeCells count="17">
    <mergeCell ref="A4:Y4"/>
    <mergeCell ref="A5:Y5"/>
    <mergeCell ref="U1:V1"/>
    <mergeCell ref="W1:Y1"/>
    <mergeCell ref="U2:V2"/>
    <mergeCell ref="W2:Y2"/>
    <mergeCell ref="A3:Y3"/>
    <mergeCell ref="A23:A25"/>
    <mergeCell ref="A26:A28"/>
    <mergeCell ref="A29:A31"/>
    <mergeCell ref="A32:A34"/>
    <mergeCell ref="A6:B6"/>
    <mergeCell ref="A7:A10"/>
    <mergeCell ref="A11:A13"/>
    <mergeCell ref="A14:A16"/>
    <mergeCell ref="A17:A19"/>
    <mergeCell ref="A20:A22"/>
  </mergeCells>
  <phoneticPr fontId="3" type="noConversion"/>
  <pageMargins left="0.75000000000000011" right="0.75000000000000011" top="1" bottom="1" header="0.5" footer="0.5"/>
  <pageSetup paperSize="9" orientation="landscape" verticalDpi="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9"/>
  <sheetViews>
    <sheetView zoomScale="90" zoomScaleNormal="90" workbookViewId="0">
      <selection activeCell="C7" sqref="C7"/>
    </sheetView>
  </sheetViews>
  <sheetFormatPr defaultColWidth="9" defaultRowHeight="15.6"/>
  <cols>
    <col min="1" max="1" width="12.6640625" style="1" customWidth="1"/>
    <col min="2" max="2" width="10.6640625" style="1" customWidth="1"/>
    <col min="3" max="28" width="8.6640625" style="1" customWidth="1"/>
    <col min="29" max="29" width="8.88671875" style="1" customWidth="1"/>
    <col min="30" max="16384" width="9" style="1"/>
  </cols>
  <sheetData>
    <row r="1" spans="1:28" s="25" customFormat="1" ht="18" customHeight="1">
      <c r="A1" s="58" t="s">
        <v>244</v>
      </c>
      <c r="U1" s="60"/>
      <c r="X1" s="202" t="s">
        <v>245</v>
      </c>
      <c r="Y1" s="202"/>
      <c r="Z1" s="207" t="s">
        <v>250</v>
      </c>
      <c r="AA1" s="208"/>
      <c r="AB1" s="208"/>
    </row>
    <row r="2" spans="1:28" s="25" customFormat="1" ht="18" customHeight="1">
      <c r="A2" s="58" t="s">
        <v>246</v>
      </c>
      <c r="B2" s="61" t="s">
        <v>247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2"/>
      <c r="V2" s="61"/>
      <c r="W2" s="61"/>
      <c r="X2" s="202" t="s">
        <v>248</v>
      </c>
      <c r="Y2" s="202"/>
      <c r="Z2" s="202" t="s">
        <v>249</v>
      </c>
      <c r="AA2" s="202"/>
      <c r="AB2" s="202"/>
    </row>
    <row r="3" spans="1:28" s="22" customFormat="1" ht="31.5" customHeight="1">
      <c r="A3" s="209" t="s">
        <v>205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</row>
    <row r="4" spans="1:28" s="24" customFormat="1" ht="24.9" customHeight="1">
      <c r="A4" s="192" t="s">
        <v>266</v>
      </c>
      <c r="B4" s="192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</row>
    <row r="5" spans="1:28" s="24" customFormat="1" ht="20.100000000000001" customHeight="1">
      <c r="A5" s="206" t="s">
        <v>221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</row>
    <row r="6" spans="1:28" s="63" customFormat="1" ht="150" customHeight="1">
      <c r="A6" s="194" t="s">
        <v>231</v>
      </c>
      <c r="B6" s="195"/>
      <c r="C6" s="66" t="s">
        <v>127</v>
      </c>
      <c r="D6" s="66" t="s">
        <v>100</v>
      </c>
      <c r="E6" s="67" t="s">
        <v>31</v>
      </c>
      <c r="F6" s="66" t="s">
        <v>253</v>
      </c>
      <c r="G6" s="67" t="s">
        <v>32</v>
      </c>
      <c r="H6" s="67" t="s">
        <v>232</v>
      </c>
      <c r="I6" s="67" t="s">
        <v>102</v>
      </c>
      <c r="J6" s="67" t="s">
        <v>33</v>
      </c>
      <c r="K6" s="67" t="s">
        <v>254</v>
      </c>
      <c r="L6" s="67" t="s">
        <v>255</v>
      </c>
      <c r="M6" s="68" t="s">
        <v>256</v>
      </c>
      <c r="N6" s="68" t="s">
        <v>34</v>
      </c>
      <c r="O6" s="68" t="s">
        <v>136</v>
      </c>
      <c r="P6" s="67" t="s">
        <v>257</v>
      </c>
      <c r="Q6" s="67" t="s">
        <v>258</v>
      </c>
      <c r="R6" s="67" t="s">
        <v>259</v>
      </c>
      <c r="S6" s="67" t="s">
        <v>260</v>
      </c>
      <c r="T6" s="67" t="s">
        <v>261</v>
      </c>
      <c r="U6" s="67" t="s">
        <v>36</v>
      </c>
      <c r="V6" s="68" t="s">
        <v>37</v>
      </c>
      <c r="W6" s="68" t="s">
        <v>38</v>
      </c>
      <c r="X6" s="68" t="s">
        <v>264</v>
      </c>
      <c r="Y6" s="68" t="s">
        <v>39</v>
      </c>
      <c r="Z6" s="68" t="s">
        <v>265</v>
      </c>
      <c r="AA6" s="67" t="s">
        <v>262</v>
      </c>
      <c r="AB6" s="69" t="s">
        <v>263</v>
      </c>
    </row>
    <row r="7" spans="1:28" s="25" customFormat="1" ht="20.100000000000001" customHeight="1">
      <c r="A7" s="199" t="s">
        <v>186</v>
      </c>
      <c r="B7" s="57" t="s">
        <v>233</v>
      </c>
      <c r="C7" s="113">
        <v>1375</v>
      </c>
      <c r="D7" s="113">
        <v>132</v>
      </c>
      <c r="E7" s="113">
        <v>88</v>
      </c>
      <c r="F7" s="113">
        <v>94</v>
      </c>
      <c r="G7" s="113">
        <v>56</v>
      </c>
      <c r="H7" s="113">
        <v>143</v>
      </c>
      <c r="I7" s="113">
        <v>28</v>
      </c>
      <c r="J7" s="113">
        <v>32</v>
      </c>
      <c r="K7" s="113">
        <v>56</v>
      </c>
      <c r="L7" s="113">
        <v>68</v>
      </c>
      <c r="M7" s="113">
        <v>38</v>
      </c>
      <c r="N7" s="113">
        <v>125</v>
      </c>
      <c r="O7" s="113">
        <v>22</v>
      </c>
      <c r="P7" s="113">
        <v>46</v>
      </c>
      <c r="Q7" s="113">
        <v>31</v>
      </c>
      <c r="R7" s="113">
        <v>27</v>
      </c>
      <c r="S7" s="113">
        <v>10</v>
      </c>
      <c r="T7" s="113">
        <v>39</v>
      </c>
      <c r="U7" s="113">
        <v>14</v>
      </c>
      <c r="V7" s="113">
        <v>37</v>
      </c>
      <c r="W7" s="113">
        <v>26</v>
      </c>
      <c r="X7" s="113">
        <v>88</v>
      </c>
      <c r="Y7" s="113">
        <v>14</v>
      </c>
      <c r="Z7" s="113">
        <v>155</v>
      </c>
      <c r="AA7" s="114">
        <v>6</v>
      </c>
      <c r="AB7" s="115" t="s">
        <v>24</v>
      </c>
    </row>
    <row r="8" spans="1:28" s="25" customFormat="1" ht="20.100000000000001" customHeight="1">
      <c r="A8" s="199"/>
      <c r="B8" s="57" t="s">
        <v>234</v>
      </c>
      <c r="C8" s="116">
        <v>1170</v>
      </c>
      <c r="D8" s="116">
        <v>108</v>
      </c>
      <c r="E8" s="116">
        <v>74</v>
      </c>
      <c r="F8" s="116">
        <v>84</v>
      </c>
      <c r="G8" s="116">
        <v>53</v>
      </c>
      <c r="H8" s="116">
        <v>108</v>
      </c>
      <c r="I8" s="116">
        <v>22</v>
      </c>
      <c r="J8" s="116">
        <v>31</v>
      </c>
      <c r="K8" s="116">
        <v>52</v>
      </c>
      <c r="L8" s="116">
        <v>55</v>
      </c>
      <c r="M8" s="116">
        <v>37</v>
      </c>
      <c r="N8" s="116">
        <v>102</v>
      </c>
      <c r="O8" s="116">
        <v>18</v>
      </c>
      <c r="P8" s="116">
        <v>33</v>
      </c>
      <c r="Q8" s="116">
        <v>23</v>
      </c>
      <c r="R8" s="116">
        <v>25</v>
      </c>
      <c r="S8" s="116">
        <v>10</v>
      </c>
      <c r="T8" s="116">
        <v>39</v>
      </c>
      <c r="U8" s="116">
        <v>12</v>
      </c>
      <c r="V8" s="116">
        <v>24</v>
      </c>
      <c r="W8" s="116">
        <v>25</v>
      </c>
      <c r="X8" s="116">
        <v>81</v>
      </c>
      <c r="Y8" s="116">
        <v>14</v>
      </c>
      <c r="Z8" s="116">
        <v>134</v>
      </c>
      <c r="AA8" s="117">
        <v>6</v>
      </c>
      <c r="AB8" s="118" t="s">
        <v>24</v>
      </c>
    </row>
    <row r="9" spans="1:28" s="25" customFormat="1" ht="20.100000000000001" customHeight="1">
      <c r="A9" s="199"/>
      <c r="B9" s="58" t="s">
        <v>235</v>
      </c>
      <c r="C9" s="116">
        <v>205</v>
      </c>
      <c r="D9" s="116">
        <v>24</v>
      </c>
      <c r="E9" s="116">
        <v>14</v>
      </c>
      <c r="F9" s="116">
        <v>10</v>
      </c>
      <c r="G9" s="116">
        <v>3</v>
      </c>
      <c r="H9" s="116">
        <v>35</v>
      </c>
      <c r="I9" s="116">
        <v>6</v>
      </c>
      <c r="J9" s="116">
        <v>1</v>
      </c>
      <c r="K9" s="116">
        <v>4</v>
      </c>
      <c r="L9" s="116">
        <v>13</v>
      </c>
      <c r="M9" s="116">
        <v>1</v>
      </c>
      <c r="N9" s="116">
        <v>23</v>
      </c>
      <c r="O9" s="116">
        <v>4</v>
      </c>
      <c r="P9" s="116">
        <v>13</v>
      </c>
      <c r="Q9" s="116">
        <v>8</v>
      </c>
      <c r="R9" s="116">
        <v>2</v>
      </c>
      <c r="S9" s="116" t="s">
        <v>24</v>
      </c>
      <c r="T9" s="116" t="s">
        <v>24</v>
      </c>
      <c r="U9" s="116">
        <v>2</v>
      </c>
      <c r="V9" s="116">
        <v>13</v>
      </c>
      <c r="W9" s="116">
        <v>1</v>
      </c>
      <c r="X9" s="116">
        <v>7</v>
      </c>
      <c r="Y9" s="116" t="s">
        <v>24</v>
      </c>
      <c r="Z9" s="116">
        <v>21</v>
      </c>
      <c r="AA9" s="117" t="s">
        <v>24</v>
      </c>
      <c r="AB9" s="118" t="s">
        <v>24</v>
      </c>
    </row>
    <row r="10" spans="1:28" s="25" customFormat="1" ht="20.100000000000001" customHeight="1">
      <c r="A10" s="199"/>
      <c r="B10" s="58" t="s">
        <v>236</v>
      </c>
      <c r="C10" s="145">
        <f>C9/(C8+C9)*100</f>
        <v>14.909090909090908</v>
      </c>
      <c r="D10" s="119">
        <v>18.100000000000001</v>
      </c>
      <c r="E10" s="119">
        <v>15.9</v>
      </c>
      <c r="F10" s="119">
        <v>10.6</v>
      </c>
      <c r="G10" s="119">
        <v>5.3</v>
      </c>
      <c r="H10" s="119">
        <v>24.4</v>
      </c>
      <c r="I10" s="119">
        <v>21.4</v>
      </c>
      <c r="J10" s="119">
        <v>3.1</v>
      </c>
      <c r="K10" s="119">
        <v>7.1</v>
      </c>
      <c r="L10" s="119">
        <v>19.100000000000001</v>
      </c>
      <c r="M10" s="119">
        <v>2.6</v>
      </c>
      <c r="N10" s="119">
        <v>18.399999999999999</v>
      </c>
      <c r="O10" s="119">
        <v>18.100000000000001</v>
      </c>
      <c r="P10" s="119">
        <v>28.2</v>
      </c>
      <c r="Q10" s="119">
        <v>25.8</v>
      </c>
      <c r="R10" s="119">
        <v>7.4</v>
      </c>
      <c r="S10" s="119" t="s">
        <v>24</v>
      </c>
      <c r="T10" s="119" t="s">
        <v>24</v>
      </c>
      <c r="U10" s="119">
        <v>14.2</v>
      </c>
      <c r="V10" s="119">
        <v>35.1</v>
      </c>
      <c r="W10" s="119">
        <v>3.8</v>
      </c>
      <c r="X10" s="119">
        <v>7.9</v>
      </c>
      <c r="Y10" s="119" t="s">
        <v>24</v>
      </c>
      <c r="Z10" s="119">
        <v>13.5</v>
      </c>
      <c r="AA10" s="117" t="s">
        <v>24</v>
      </c>
      <c r="AB10" s="118" t="s">
        <v>24</v>
      </c>
    </row>
    <row r="11" spans="1:28" s="25" customFormat="1" ht="20.100000000000001" customHeight="1">
      <c r="A11" s="198" t="s">
        <v>208</v>
      </c>
      <c r="B11" s="58" t="s">
        <v>234</v>
      </c>
      <c r="C11" s="116">
        <v>166</v>
      </c>
      <c r="D11" s="116">
        <v>7</v>
      </c>
      <c r="E11" s="116">
        <v>1</v>
      </c>
      <c r="F11" s="116">
        <v>10</v>
      </c>
      <c r="G11" s="116">
        <v>8</v>
      </c>
      <c r="H11" s="116">
        <v>9</v>
      </c>
      <c r="I11" s="116">
        <v>5</v>
      </c>
      <c r="J11" s="116">
        <v>23</v>
      </c>
      <c r="K11" s="116">
        <v>23</v>
      </c>
      <c r="L11" s="116">
        <v>12</v>
      </c>
      <c r="M11" s="116">
        <v>5</v>
      </c>
      <c r="N11" s="116">
        <v>4</v>
      </c>
      <c r="O11" s="116" t="s">
        <v>24</v>
      </c>
      <c r="P11" s="116">
        <v>3</v>
      </c>
      <c r="Q11" s="116">
        <v>7</v>
      </c>
      <c r="R11" s="116">
        <v>1</v>
      </c>
      <c r="S11" s="116" t="s">
        <v>24</v>
      </c>
      <c r="T11" s="116" t="s">
        <v>24</v>
      </c>
      <c r="U11" s="116">
        <v>1</v>
      </c>
      <c r="V11" s="116">
        <v>4</v>
      </c>
      <c r="W11" s="116">
        <v>5</v>
      </c>
      <c r="X11" s="116">
        <v>33</v>
      </c>
      <c r="Y11" s="116">
        <v>3</v>
      </c>
      <c r="Z11" s="116">
        <v>2</v>
      </c>
      <c r="AA11" s="117" t="s">
        <v>24</v>
      </c>
      <c r="AB11" s="118" t="s">
        <v>24</v>
      </c>
    </row>
    <row r="12" spans="1:28" s="25" customFormat="1" ht="20.100000000000001" customHeight="1">
      <c r="A12" s="198"/>
      <c r="B12" s="58" t="s">
        <v>235</v>
      </c>
      <c r="C12" s="116">
        <v>7</v>
      </c>
      <c r="D12" s="116" t="s">
        <v>24</v>
      </c>
      <c r="E12" s="116" t="s">
        <v>24</v>
      </c>
      <c r="F12" s="116" t="s">
        <v>24</v>
      </c>
      <c r="G12" s="116" t="s">
        <v>24</v>
      </c>
      <c r="H12" s="116">
        <v>3</v>
      </c>
      <c r="I12" s="116" t="s">
        <v>24</v>
      </c>
      <c r="J12" s="116" t="s">
        <v>24</v>
      </c>
      <c r="K12" s="116" t="s">
        <v>24</v>
      </c>
      <c r="L12" s="116" t="s">
        <v>24</v>
      </c>
      <c r="M12" s="116" t="s">
        <v>24</v>
      </c>
      <c r="N12" s="116" t="s">
        <v>24</v>
      </c>
      <c r="O12" s="116" t="s">
        <v>24</v>
      </c>
      <c r="P12" s="116" t="s">
        <v>24</v>
      </c>
      <c r="Q12" s="116" t="s">
        <v>24</v>
      </c>
      <c r="R12" s="116" t="s">
        <v>24</v>
      </c>
      <c r="S12" s="116" t="s">
        <v>24</v>
      </c>
      <c r="T12" s="116" t="s">
        <v>24</v>
      </c>
      <c r="U12" s="116" t="s">
        <v>24</v>
      </c>
      <c r="V12" s="116" t="s">
        <v>24</v>
      </c>
      <c r="W12" s="116" t="s">
        <v>24</v>
      </c>
      <c r="X12" s="116">
        <v>1</v>
      </c>
      <c r="Y12" s="116" t="s">
        <v>24</v>
      </c>
      <c r="Z12" s="116">
        <v>3</v>
      </c>
      <c r="AA12" s="117" t="s">
        <v>24</v>
      </c>
      <c r="AB12" s="118" t="s">
        <v>24</v>
      </c>
    </row>
    <row r="13" spans="1:28" s="25" customFormat="1" ht="20.100000000000001" customHeight="1">
      <c r="A13" s="198"/>
      <c r="B13" s="58" t="s">
        <v>236</v>
      </c>
      <c r="C13" s="145">
        <f>C12/(C11+C12)*100</f>
        <v>4.0462427745664744</v>
      </c>
      <c r="D13" s="119" t="s">
        <v>24</v>
      </c>
      <c r="E13" s="119" t="s">
        <v>24</v>
      </c>
      <c r="F13" s="119" t="s">
        <v>24</v>
      </c>
      <c r="G13" s="119" t="s">
        <v>24</v>
      </c>
      <c r="H13" s="119">
        <v>25</v>
      </c>
      <c r="I13" s="119" t="s">
        <v>24</v>
      </c>
      <c r="J13" s="119" t="s">
        <v>24</v>
      </c>
      <c r="K13" s="119" t="s">
        <v>24</v>
      </c>
      <c r="L13" s="119" t="s">
        <v>24</v>
      </c>
      <c r="M13" s="119" t="s">
        <v>24</v>
      </c>
      <c r="N13" s="119" t="s">
        <v>24</v>
      </c>
      <c r="O13" s="119" t="s">
        <v>24</v>
      </c>
      <c r="P13" s="119" t="s">
        <v>24</v>
      </c>
      <c r="Q13" s="119" t="s">
        <v>24</v>
      </c>
      <c r="R13" s="119" t="s">
        <v>24</v>
      </c>
      <c r="S13" s="119" t="s">
        <v>24</v>
      </c>
      <c r="T13" s="119" t="s">
        <v>24</v>
      </c>
      <c r="U13" s="119" t="s">
        <v>24</v>
      </c>
      <c r="V13" s="119" t="s">
        <v>24</v>
      </c>
      <c r="W13" s="119" t="s">
        <v>24</v>
      </c>
      <c r="X13" s="119">
        <v>2.9</v>
      </c>
      <c r="Y13" s="119" t="s">
        <v>24</v>
      </c>
      <c r="Z13" s="119">
        <v>60</v>
      </c>
      <c r="AA13" s="117" t="s">
        <v>24</v>
      </c>
      <c r="AB13" s="118" t="s">
        <v>24</v>
      </c>
    </row>
    <row r="14" spans="1:28" s="25" customFormat="1" ht="20.100000000000001" customHeight="1">
      <c r="A14" s="198" t="s">
        <v>251</v>
      </c>
      <c r="B14" s="58" t="s">
        <v>234</v>
      </c>
      <c r="C14" s="116">
        <v>2</v>
      </c>
      <c r="D14" s="116">
        <v>1</v>
      </c>
      <c r="E14" s="116" t="s">
        <v>24</v>
      </c>
      <c r="F14" s="116" t="s">
        <v>24</v>
      </c>
      <c r="G14" s="116" t="s">
        <v>24</v>
      </c>
      <c r="H14" s="116" t="s">
        <v>24</v>
      </c>
      <c r="I14" s="116" t="s">
        <v>24</v>
      </c>
      <c r="J14" s="116" t="s">
        <v>24</v>
      </c>
      <c r="K14" s="116" t="s">
        <v>24</v>
      </c>
      <c r="L14" s="116" t="s">
        <v>24</v>
      </c>
      <c r="M14" s="116" t="s">
        <v>24</v>
      </c>
      <c r="N14" s="116" t="s">
        <v>24</v>
      </c>
      <c r="O14" s="116">
        <v>1</v>
      </c>
      <c r="P14" s="116" t="s">
        <v>24</v>
      </c>
      <c r="Q14" s="116" t="s">
        <v>24</v>
      </c>
      <c r="R14" s="116" t="s">
        <v>24</v>
      </c>
      <c r="S14" s="116" t="s">
        <v>24</v>
      </c>
      <c r="T14" s="116" t="s">
        <v>24</v>
      </c>
      <c r="U14" s="116" t="s">
        <v>24</v>
      </c>
      <c r="V14" s="116" t="s">
        <v>24</v>
      </c>
      <c r="W14" s="116" t="s">
        <v>24</v>
      </c>
      <c r="X14" s="116" t="s">
        <v>24</v>
      </c>
      <c r="Y14" s="116" t="s">
        <v>24</v>
      </c>
      <c r="Z14" s="116" t="s">
        <v>24</v>
      </c>
      <c r="AA14" s="117" t="s">
        <v>24</v>
      </c>
      <c r="AB14" s="118" t="s">
        <v>24</v>
      </c>
    </row>
    <row r="15" spans="1:28" s="25" customFormat="1" ht="20.100000000000001" customHeight="1">
      <c r="A15" s="198"/>
      <c r="B15" s="58" t="s">
        <v>235</v>
      </c>
      <c r="C15" s="116" t="s">
        <v>24</v>
      </c>
      <c r="D15" s="116" t="s">
        <v>24</v>
      </c>
      <c r="E15" s="116" t="s">
        <v>24</v>
      </c>
      <c r="F15" s="116" t="s">
        <v>24</v>
      </c>
      <c r="G15" s="116" t="s">
        <v>24</v>
      </c>
      <c r="H15" s="116" t="s">
        <v>24</v>
      </c>
      <c r="I15" s="116" t="s">
        <v>24</v>
      </c>
      <c r="J15" s="116" t="s">
        <v>24</v>
      </c>
      <c r="K15" s="116" t="s">
        <v>24</v>
      </c>
      <c r="L15" s="116" t="s">
        <v>24</v>
      </c>
      <c r="M15" s="116" t="s">
        <v>24</v>
      </c>
      <c r="N15" s="116" t="s">
        <v>24</v>
      </c>
      <c r="O15" s="116" t="s">
        <v>24</v>
      </c>
      <c r="P15" s="116" t="s">
        <v>24</v>
      </c>
      <c r="Q15" s="116" t="s">
        <v>24</v>
      </c>
      <c r="R15" s="116" t="s">
        <v>24</v>
      </c>
      <c r="S15" s="116" t="s">
        <v>24</v>
      </c>
      <c r="T15" s="116" t="s">
        <v>24</v>
      </c>
      <c r="U15" s="116" t="s">
        <v>24</v>
      </c>
      <c r="V15" s="116" t="s">
        <v>24</v>
      </c>
      <c r="W15" s="116" t="s">
        <v>24</v>
      </c>
      <c r="X15" s="116" t="s">
        <v>24</v>
      </c>
      <c r="Y15" s="116" t="s">
        <v>24</v>
      </c>
      <c r="Z15" s="116" t="s">
        <v>24</v>
      </c>
      <c r="AA15" s="117" t="s">
        <v>24</v>
      </c>
      <c r="AB15" s="118" t="s">
        <v>24</v>
      </c>
    </row>
    <row r="16" spans="1:28" s="25" customFormat="1" ht="20.100000000000001" customHeight="1">
      <c r="A16" s="198"/>
      <c r="B16" s="58" t="s">
        <v>236</v>
      </c>
      <c r="C16" s="119" t="s">
        <v>24</v>
      </c>
      <c r="D16" s="119" t="s">
        <v>24</v>
      </c>
      <c r="E16" s="119" t="s">
        <v>24</v>
      </c>
      <c r="F16" s="119" t="s">
        <v>24</v>
      </c>
      <c r="G16" s="119" t="s">
        <v>24</v>
      </c>
      <c r="H16" s="119" t="s">
        <v>24</v>
      </c>
      <c r="I16" s="119" t="s">
        <v>24</v>
      </c>
      <c r="J16" s="119" t="s">
        <v>24</v>
      </c>
      <c r="K16" s="119" t="s">
        <v>24</v>
      </c>
      <c r="L16" s="119" t="s">
        <v>24</v>
      </c>
      <c r="M16" s="119" t="s">
        <v>24</v>
      </c>
      <c r="N16" s="119" t="s">
        <v>24</v>
      </c>
      <c r="O16" s="119" t="s">
        <v>24</v>
      </c>
      <c r="P16" s="119" t="s">
        <v>24</v>
      </c>
      <c r="Q16" s="119" t="s">
        <v>24</v>
      </c>
      <c r="R16" s="119" t="s">
        <v>24</v>
      </c>
      <c r="S16" s="119" t="s">
        <v>24</v>
      </c>
      <c r="T16" s="119" t="s">
        <v>24</v>
      </c>
      <c r="U16" s="119" t="s">
        <v>24</v>
      </c>
      <c r="V16" s="119" t="s">
        <v>24</v>
      </c>
      <c r="W16" s="119" t="s">
        <v>24</v>
      </c>
      <c r="X16" s="119" t="s">
        <v>24</v>
      </c>
      <c r="Y16" s="119" t="s">
        <v>24</v>
      </c>
      <c r="Z16" s="119" t="s">
        <v>24</v>
      </c>
      <c r="AA16" s="117" t="s">
        <v>24</v>
      </c>
      <c r="AB16" s="118" t="s">
        <v>24</v>
      </c>
    </row>
    <row r="17" spans="1:28" s="25" customFormat="1" ht="20.100000000000001" customHeight="1">
      <c r="A17" s="196" t="s">
        <v>252</v>
      </c>
      <c r="B17" s="58" t="s">
        <v>234</v>
      </c>
      <c r="C17" s="116">
        <v>411</v>
      </c>
      <c r="D17" s="116">
        <v>87</v>
      </c>
      <c r="E17" s="116">
        <v>24</v>
      </c>
      <c r="F17" s="116">
        <v>28</v>
      </c>
      <c r="G17" s="116">
        <v>21</v>
      </c>
      <c r="H17" s="116">
        <v>19</v>
      </c>
      <c r="I17" s="116">
        <v>9</v>
      </c>
      <c r="J17" s="116" t="s">
        <v>24</v>
      </c>
      <c r="K17" s="116">
        <v>6</v>
      </c>
      <c r="L17" s="116">
        <v>30</v>
      </c>
      <c r="M17" s="116">
        <v>4</v>
      </c>
      <c r="N17" s="116">
        <v>7</v>
      </c>
      <c r="O17" s="116" t="s">
        <v>24</v>
      </c>
      <c r="P17" s="116">
        <v>12</v>
      </c>
      <c r="Q17" s="116">
        <v>8</v>
      </c>
      <c r="R17" s="116">
        <v>1</v>
      </c>
      <c r="S17" s="116">
        <v>1</v>
      </c>
      <c r="T17" s="116" t="s">
        <v>24</v>
      </c>
      <c r="U17" s="116">
        <v>8</v>
      </c>
      <c r="V17" s="116">
        <v>5</v>
      </c>
      <c r="W17" s="116">
        <v>4</v>
      </c>
      <c r="X17" s="116">
        <v>24</v>
      </c>
      <c r="Y17" s="116">
        <v>3</v>
      </c>
      <c r="Z17" s="116">
        <v>110</v>
      </c>
      <c r="AA17" s="117" t="s">
        <v>24</v>
      </c>
      <c r="AB17" s="118" t="s">
        <v>24</v>
      </c>
    </row>
    <row r="18" spans="1:28" s="25" customFormat="1" ht="20.100000000000001" customHeight="1">
      <c r="A18" s="197"/>
      <c r="B18" s="58" t="s">
        <v>235</v>
      </c>
      <c r="C18" s="116">
        <v>84</v>
      </c>
      <c r="D18" s="116">
        <v>19</v>
      </c>
      <c r="E18" s="116">
        <v>9</v>
      </c>
      <c r="F18" s="116">
        <v>9</v>
      </c>
      <c r="G18" s="116" t="s">
        <v>24</v>
      </c>
      <c r="H18" s="116">
        <v>13</v>
      </c>
      <c r="I18" s="116" t="s">
        <v>24</v>
      </c>
      <c r="J18" s="116" t="s">
        <v>24</v>
      </c>
      <c r="K18" s="116">
        <v>1</v>
      </c>
      <c r="L18" s="116">
        <v>9</v>
      </c>
      <c r="M18" s="116">
        <v>1</v>
      </c>
      <c r="N18" s="116">
        <v>2</v>
      </c>
      <c r="O18" s="116" t="s">
        <v>24</v>
      </c>
      <c r="P18" s="116" t="s">
        <v>24</v>
      </c>
      <c r="Q18" s="116">
        <v>1</v>
      </c>
      <c r="R18" s="116" t="s">
        <v>24</v>
      </c>
      <c r="S18" s="116" t="s">
        <v>24</v>
      </c>
      <c r="T18" s="116" t="s">
        <v>24</v>
      </c>
      <c r="U18" s="116">
        <v>1</v>
      </c>
      <c r="V18" s="116">
        <v>3</v>
      </c>
      <c r="W18" s="116">
        <v>1</v>
      </c>
      <c r="X18" s="116">
        <v>3</v>
      </c>
      <c r="Y18" s="116" t="s">
        <v>24</v>
      </c>
      <c r="Z18" s="116">
        <v>12</v>
      </c>
      <c r="AA18" s="117" t="s">
        <v>24</v>
      </c>
      <c r="AB18" s="118" t="s">
        <v>24</v>
      </c>
    </row>
    <row r="19" spans="1:28" s="25" customFormat="1" ht="20.100000000000001" customHeight="1">
      <c r="A19" s="200"/>
      <c r="B19" s="58" t="s">
        <v>236</v>
      </c>
      <c r="C19" s="145">
        <f>C18/(C17+C18)*100</f>
        <v>16.969696969696972</v>
      </c>
      <c r="D19" s="119">
        <v>17.899999999999999</v>
      </c>
      <c r="E19" s="119">
        <v>27.2</v>
      </c>
      <c r="F19" s="119">
        <v>24.3</v>
      </c>
      <c r="G19" s="119" t="s">
        <v>24</v>
      </c>
      <c r="H19" s="119">
        <v>40.6</v>
      </c>
      <c r="I19" s="119" t="s">
        <v>24</v>
      </c>
      <c r="J19" s="119" t="s">
        <v>24</v>
      </c>
      <c r="K19" s="119">
        <v>14.2</v>
      </c>
      <c r="L19" s="119">
        <v>23</v>
      </c>
      <c r="M19" s="119">
        <v>20</v>
      </c>
      <c r="N19" s="119">
        <v>22.2</v>
      </c>
      <c r="O19" s="119" t="s">
        <v>24</v>
      </c>
      <c r="P19" s="119" t="s">
        <v>24</v>
      </c>
      <c r="Q19" s="119">
        <v>11.1</v>
      </c>
      <c r="R19" s="119" t="s">
        <v>24</v>
      </c>
      <c r="S19" s="119" t="s">
        <v>24</v>
      </c>
      <c r="T19" s="119" t="s">
        <v>24</v>
      </c>
      <c r="U19" s="119">
        <v>11.1</v>
      </c>
      <c r="V19" s="119">
        <v>37.5</v>
      </c>
      <c r="W19" s="119">
        <v>20</v>
      </c>
      <c r="X19" s="119">
        <v>11.1</v>
      </c>
      <c r="Y19" s="119" t="s">
        <v>24</v>
      </c>
      <c r="Z19" s="119">
        <v>9.8000000000000007</v>
      </c>
      <c r="AA19" s="117" t="s">
        <v>24</v>
      </c>
      <c r="AB19" s="118" t="s">
        <v>24</v>
      </c>
    </row>
    <row r="20" spans="1:28" s="25" customFormat="1" ht="20.100000000000001" customHeight="1">
      <c r="A20" s="198" t="s">
        <v>185</v>
      </c>
      <c r="B20" s="58" t="s">
        <v>234</v>
      </c>
      <c r="C20" s="116" t="s">
        <v>24</v>
      </c>
      <c r="D20" s="116" t="s">
        <v>24</v>
      </c>
      <c r="E20" s="116" t="s">
        <v>24</v>
      </c>
      <c r="F20" s="116" t="s">
        <v>24</v>
      </c>
      <c r="G20" s="116" t="s">
        <v>24</v>
      </c>
      <c r="H20" s="116" t="s">
        <v>24</v>
      </c>
      <c r="I20" s="116" t="s">
        <v>24</v>
      </c>
      <c r="J20" s="116" t="s">
        <v>24</v>
      </c>
      <c r="K20" s="116" t="s">
        <v>24</v>
      </c>
      <c r="L20" s="116" t="s">
        <v>24</v>
      </c>
      <c r="M20" s="116" t="s">
        <v>24</v>
      </c>
      <c r="N20" s="116" t="s">
        <v>24</v>
      </c>
      <c r="O20" s="116" t="s">
        <v>24</v>
      </c>
      <c r="P20" s="116" t="s">
        <v>24</v>
      </c>
      <c r="Q20" s="116" t="s">
        <v>24</v>
      </c>
      <c r="R20" s="116" t="s">
        <v>24</v>
      </c>
      <c r="S20" s="116" t="s">
        <v>24</v>
      </c>
      <c r="T20" s="116" t="s">
        <v>24</v>
      </c>
      <c r="U20" s="116" t="s">
        <v>24</v>
      </c>
      <c r="V20" s="116" t="s">
        <v>24</v>
      </c>
      <c r="W20" s="116" t="s">
        <v>24</v>
      </c>
      <c r="X20" s="116" t="s">
        <v>24</v>
      </c>
      <c r="Y20" s="116" t="s">
        <v>24</v>
      </c>
      <c r="Z20" s="116" t="s">
        <v>24</v>
      </c>
      <c r="AA20" s="117" t="s">
        <v>24</v>
      </c>
      <c r="AB20" s="118" t="s">
        <v>24</v>
      </c>
    </row>
    <row r="21" spans="1:28" s="25" customFormat="1" ht="20.100000000000001" customHeight="1">
      <c r="A21" s="198"/>
      <c r="B21" s="58" t="s">
        <v>235</v>
      </c>
      <c r="C21" s="116" t="s">
        <v>24</v>
      </c>
      <c r="D21" s="116" t="s">
        <v>24</v>
      </c>
      <c r="E21" s="116" t="s">
        <v>24</v>
      </c>
      <c r="F21" s="116" t="s">
        <v>24</v>
      </c>
      <c r="G21" s="116" t="s">
        <v>24</v>
      </c>
      <c r="H21" s="116" t="s">
        <v>24</v>
      </c>
      <c r="I21" s="116" t="s">
        <v>24</v>
      </c>
      <c r="J21" s="116" t="s">
        <v>24</v>
      </c>
      <c r="K21" s="116" t="s">
        <v>24</v>
      </c>
      <c r="L21" s="116" t="s">
        <v>24</v>
      </c>
      <c r="M21" s="116" t="s">
        <v>24</v>
      </c>
      <c r="N21" s="116" t="s">
        <v>24</v>
      </c>
      <c r="O21" s="116" t="s">
        <v>24</v>
      </c>
      <c r="P21" s="116" t="s">
        <v>24</v>
      </c>
      <c r="Q21" s="116" t="s">
        <v>24</v>
      </c>
      <c r="R21" s="116" t="s">
        <v>24</v>
      </c>
      <c r="S21" s="116" t="s">
        <v>24</v>
      </c>
      <c r="T21" s="116" t="s">
        <v>24</v>
      </c>
      <c r="U21" s="116" t="s">
        <v>24</v>
      </c>
      <c r="V21" s="116" t="s">
        <v>24</v>
      </c>
      <c r="W21" s="116" t="s">
        <v>24</v>
      </c>
      <c r="X21" s="116" t="s">
        <v>24</v>
      </c>
      <c r="Y21" s="116" t="s">
        <v>24</v>
      </c>
      <c r="Z21" s="116" t="s">
        <v>24</v>
      </c>
      <c r="AA21" s="117" t="s">
        <v>24</v>
      </c>
      <c r="AB21" s="118" t="s">
        <v>24</v>
      </c>
    </row>
    <row r="22" spans="1:28" s="25" customFormat="1" ht="20.100000000000001" customHeight="1">
      <c r="A22" s="198"/>
      <c r="B22" s="58" t="s">
        <v>236</v>
      </c>
      <c r="C22" s="119" t="s">
        <v>24</v>
      </c>
      <c r="D22" s="119" t="s">
        <v>24</v>
      </c>
      <c r="E22" s="119" t="s">
        <v>24</v>
      </c>
      <c r="F22" s="119" t="s">
        <v>24</v>
      </c>
      <c r="G22" s="119" t="s">
        <v>24</v>
      </c>
      <c r="H22" s="119" t="s">
        <v>24</v>
      </c>
      <c r="I22" s="119" t="s">
        <v>24</v>
      </c>
      <c r="J22" s="119" t="s">
        <v>24</v>
      </c>
      <c r="K22" s="119" t="s">
        <v>24</v>
      </c>
      <c r="L22" s="119" t="s">
        <v>24</v>
      </c>
      <c r="M22" s="119" t="s">
        <v>24</v>
      </c>
      <c r="N22" s="119" t="s">
        <v>24</v>
      </c>
      <c r="O22" s="119" t="s">
        <v>24</v>
      </c>
      <c r="P22" s="119" t="s">
        <v>24</v>
      </c>
      <c r="Q22" s="119" t="s">
        <v>24</v>
      </c>
      <c r="R22" s="119" t="s">
        <v>24</v>
      </c>
      <c r="S22" s="119" t="s">
        <v>24</v>
      </c>
      <c r="T22" s="119" t="s">
        <v>24</v>
      </c>
      <c r="U22" s="119" t="s">
        <v>24</v>
      </c>
      <c r="V22" s="119" t="s">
        <v>24</v>
      </c>
      <c r="W22" s="119" t="s">
        <v>24</v>
      </c>
      <c r="X22" s="119" t="s">
        <v>24</v>
      </c>
      <c r="Y22" s="119" t="s">
        <v>24</v>
      </c>
      <c r="Z22" s="119" t="s">
        <v>24</v>
      </c>
      <c r="AA22" s="117" t="s">
        <v>24</v>
      </c>
      <c r="AB22" s="118" t="s">
        <v>24</v>
      </c>
    </row>
    <row r="23" spans="1:28" s="25" customFormat="1" ht="20.100000000000001" customHeight="1">
      <c r="A23" s="196" t="s">
        <v>195</v>
      </c>
      <c r="B23" s="58" t="s">
        <v>234</v>
      </c>
      <c r="C23" s="116">
        <v>8</v>
      </c>
      <c r="D23" s="116" t="s">
        <v>24</v>
      </c>
      <c r="E23" s="116" t="s">
        <v>24</v>
      </c>
      <c r="F23" s="116">
        <v>5</v>
      </c>
      <c r="G23" s="116" t="s">
        <v>24</v>
      </c>
      <c r="H23" s="116">
        <v>1</v>
      </c>
      <c r="I23" s="116" t="s">
        <v>24</v>
      </c>
      <c r="J23" s="116" t="s">
        <v>24</v>
      </c>
      <c r="K23" s="116" t="s">
        <v>24</v>
      </c>
      <c r="L23" s="116" t="s">
        <v>24</v>
      </c>
      <c r="M23" s="116" t="s">
        <v>24</v>
      </c>
      <c r="N23" s="116" t="s">
        <v>24</v>
      </c>
      <c r="O23" s="116" t="s">
        <v>24</v>
      </c>
      <c r="P23" s="116" t="s">
        <v>24</v>
      </c>
      <c r="Q23" s="116" t="s">
        <v>24</v>
      </c>
      <c r="R23" s="116" t="s">
        <v>24</v>
      </c>
      <c r="S23" s="116" t="s">
        <v>24</v>
      </c>
      <c r="T23" s="116" t="s">
        <v>24</v>
      </c>
      <c r="U23" s="116" t="s">
        <v>24</v>
      </c>
      <c r="V23" s="116" t="s">
        <v>24</v>
      </c>
      <c r="W23" s="116" t="s">
        <v>24</v>
      </c>
      <c r="X23" s="116">
        <v>2</v>
      </c>
      <c r="Y23" s="116" t="s">
        <v>24</v>
      </c>
      <c r="Z23" s="116" t="s">
        <v>24</v>
      </c>
      <c r="AA23" s="117" t="s">
        <v>24</v>
      </c>
      <c r="AB23" s="118" t="s">
        <v>24</v>
      </c>
    </row>
    <row r="24" spans="1:28" s="25" customFormat="1" ht="20.100000000000001" customHeight="1">
      <c r="A24" s="197"/>
      <c r="B24" s="58" t="s">
        <v>235</v>
      </c>
      <c r="C24" s="116">
        <v>1</v>
      </c>
      <c r="D24" s="116" t="s">
        <v>24</v>
      </c>
      <c r="E24" s="116" t="s">
        <v>24</v>
      </c>
      <c r="F24" s="116" t="s">
        <v>24</v>
      </c>
      <c r="G24" s="116" t="s">
        <v>24</v>
      </c>
      <c r="H24" s="116" t="s">
        <v>24</v>
      </c>
      <c r="I24" s="116" t="s">
        <v>24</v>
      </c>
      <c r="J24" s="116" t="s">
        <v>24</v>
      </c>
      <c r="K24" s="116" t="s">
        <v>24</v>
      </c>
      <c r="L24" s="116" t="s">
        <v>24</v>
      </c>
      <c r="M24" s="116" t="s">
        <v>24</v>
      </c>
      <c r="N24" s="116" t="s">
        <v>24</v>
      </c>
      <c r="O24" s="116" t="s">
        <v>24</v>
      </c>
      <c r="P24" s="116" t="s">
        <v>24</v>
      </c>
      <c r="Q24" s="116" t="s">
        <v>24</v>
      </c>
      <c r="R24" s="116" t="s">
        <v>24</v>
      </c>
      <c r="S24" s="116" t="s">
        <v>24</v>
      </c>
      <c r="T24" s="116" t="s">
        <v>24</v>
      </c>
      <c r="U24" s="116" t="s">
        <v>24</v>
      </c>
      <c r="V24" s="116" t="s">
        <v>24</v>
      </c>
      <c r="W24" s="116" t="s">
        <v>24</v>
      </c>
      <c r="X24" s="116">
        <v>1</v>
      </c>
      <c r="Y24" s="116" t="s">
        <v>24</v>
      </c>
      <c r="Z24" s="116" t="s">
        <v>24</v>
      </c>
      <c r="AA24" s="117" t="s">
        <v>24</v>
      </c>
      <c r="AB24" s="118" t="s">
        <v>24</v>
      </c>
    </row>
    <row r="25" spans="1:28" s="25" customFormat="1" ht="20.100000000000001" customHeight="1">
      <c r="A25" s="197"/>
      <c r="B25" s="58" t="s">
        <v>236</v>
      </c>
      <c r="C25" s="145">
        <f>C24/(C23+C24)*100</f>
        <v>11.111111111111111</v>
      </c>
      <c r="D25" s="119" t="s">
        <v>24</v>
      </c>
      <c r="E25" s="119" t="s">
        <v>24</v>
      </c>
      <c r="F25" s="119" t="s">
        <v>24</v>
      </c>
      <c r="G25" s="119" t="s">
        <v>24</v>
      </c>
      <c r="H25" s="119" t="s">
        <v>24</v>
      </c>
      <c r="I25" s="119" t="s">
        <v>24</v>
      </c>
      <c r="J25" s="119" t="s">
        <v>24</v>
      </c>
      <c r="K25" s="119" t="s">
        <v>24</v>
      </c>
      <c r="L25" s="119" t="s">
        <v>24</v>
      </c>
      <c r="M25" s="119" t="s">
        <v>24</v>
      </c>
      <c r="N25" s="119" t="s">
        <v>24</v>
      </c>
      <c r="O25" s="119" t="s">
        <v>24</v>
      </c>
      <c r="P25" s="119" t="s">
        <v>24</v>
      </c>
      <c r="Q25" s="119" t="s">
        <v>24</v>
      </c>
      <c r="R25" s="119" t="s">
        <v>24</v>
      </c>
      <c r="S25" s="119" t="s">
        <v>24</v>
      </c>
      <c r="T25" s="119" t="s">
        <v>24</v>
      </c>
      <c r="U25" s="119" t="s">
        <v>24</v>
      </c>
      <c r="V25" s="119" t="s">
        <v>24</v>
      </c>
      <c r="W25" s="119" t="s">
        <v>24</v>
      </c>
      <c r="X25" s="119">
        <v>33.299999999999997</v>
      </c>
      <c r="Y25" s="119" t="s">
        <v>24</v>
      </c>
      <c r="Z25" s="119" t="s">
        <v>24</v>
      </c>
      <c r="AA25" s="117" t="s">
        <v>24</v>
      </c>
      <c r="AB25" s="118" t="s">
        <v>24</v>
      </c>
    </row>
    <row r="26" spans="1:28" s="25" customFormat="1" ht="20.100000000000001" customHeight="1">
      <c r="A26" s="198" t="s">
        <v>188</v>
      </c>
      <c r="B26" s="58" t="s">
        <v>234</v>
      </c>
      <c r="C26" s="116" t="s">
        <v>24</v>
      </c>
      <c r="D26" s="116" t="s">
        <v>24</v>
      </c>
      <c r="E26" s="116" t="s">
        <v>24</v>
      </c>
      <c r="F26" s="116" t="s">
        <v>24</v>
      </c>
      <c r="G26" s="116" t="s">
        <v>24</v>
      </c>
      <c r="H26" s="116" t="s">
        <v>24</v>
      </c>
      <c r="I26" s="116" t="s">
        <v>24</v>
      </c>
      <c r="J26" s="116" t="s">
        <v>24</v>
      </c>
      <c r="K26" s="116" t="s">
        <v>24</v>
      </c>
      <c r="L26" s="116" t="s">
        <v>24</v>
      </c>
      <c r="M26" s="116" t="s">
        <v>24</v>
      </c>
      <c r="N26" s="116" t="s">
        <v>24</v>
      </c>
      <c r="O26" s="116" t="s">
        <v>24</v>
      </c>
      <c r="P26" s="116" t="s">
        <v>24</v>
      </c>
      <c r="Q26" s="116" t="s">
        <v>24</v>
      </c>
      <c r="R26" s="116" t="s">
        <v>24</v>
      </c>
      <c r="S26" s="116" t="s">
        <v>24</v>
      </c>
      <c r="T26" s="116" t="s">
        <v>24</v>
      </c>
      <c r="U26" s="116" t="s">
        <v>24</v>
      </c>
      <c r="V26" s="116" t="s">
        <v>24</v>
      </c>
      <c r="W26" s="116" t="s">
        <v>24</v>
      </c>
      <c r="X26" s="116" t="s">
        <v>24</v>
      </c>
      <c r="Y26" s="116" t="s">
        <v>24</v>
      </c>
      <c r="Z26" s="116" t="s">
        <v>24</v>
      </c>
      <c r="AA26" s="117" t="s">
        <v>24</v>
      </c>
      <c r="AB26" s="118" t="s">
        <v>24</v>
      </c>
    </row>
    <row r="27" spans="1:28" s="25" customFormat="1" ht="20.100000000000001" customHeight="1">
      <c r="A27" s="198"/>
      <c r="B27" s="58" t="s">
        <v>235</v>
      </c>
      <c r="C27" s="116" t="s">
        <v>24</v>
      </c>
      <c r="D27" s="116" t="s">
        <v>24</v>
      </c>
      <c r="E27" s="116" t="s">
        <v>24</v>
      </c>
      <c r="F27" s="116" t="s">
        <v>24</v>
      </c>
      <c r="G27" s="116" t="s">
        <v>24</v>
      </c>
      <c r="H27" s="116" t="s">
        <v>24</v>
      </c>
      <c r="I27" s="116" t="s">
        <v>24</v>
      </c>
      <c r="J27" s="116" t="s">
        <v>24</v>
      </c>
      <c r="K27" s="116" t="s">
        <v>24</v>
      </c>
      <c r="L27" s="116" t="s">
        <v>24</v>
      </c>
      <c r="M27" s="116" t="s">
        <v>24</v>
      </c>
      <c r="N27" s="116" t="s">
        <v>24</v>
      </c>
      <c r="O27" s="116" t="s">
        <v>24</v>
      </c>
      <c r="P27" s="116" t="s">
        <v>24</v>
      </c>
      <c r="Q27" s="116" t="s">
        <v>24</v>
      </c>
      <c r="R27" s="116" t="s">
        <v>24</v>
      </c>
      <c r="S27" s="116" t="s">
        <v>24</v>
      </c>
      <c r="T27" s="116" t="s">
        <v>24</v>
      </c>
      <c r="U27" s="116" t="s">
        <v>24</v>
      </c>
      <c r="V27" s="116" t="s">
        <v>24</v>
      </c>
      <c r="W27" s="116" t="s">
        <v>24</v>
      </c>
      <c r="X27" s="116" t="s">
        <v>24</v>
      </c>
      <c r="Y27" s="116" t="s">
        <v>24</v>
      </c>
      <c r="Z27" s="116" t="s">
        <v>24</v>
      </c>
      <c r="AA27" s="117" t="s">
        <v>24</v>
      </c>
      <c r="AB27" s="118" t="s">
        <v>24</v>
      </c>
    </row>
    <row r="28" spans="1:28" s="25" customFormat="1" ht="20.100000000000001" customHeight="1">
      <c r="A28" s="198"/>
      <c r="B28" s="58" t="s">
        <v>236</v>
      </c>
      <c r="C28" s="119" t="s">
        <v>24</v>
      </c>
      <c r="D28" s="119" t="s">
        <v>24</v>
      </c>
      <c r="E28" s="119" t="s">
        <v>24</v>
      </c>
      <c r="F28" s="119" t="s">
        <v>24</v>
      </c>
      <c r="G28" s="119" t="s">
        <v>24</v>
      </c>
      <c r="H28" s="119" t="s">
        <v>24</v>
      </c>
      <c r="I28" s="119" t="s">
        <v>24</v>
      </c>
      <c r="J28" s="119" t="s">
        <v>24</v>
      </c>
      <c r="K28" s="119" t="s">
        <v>24</v>
      </c>
      <c r="L28" s="119" t="s">
        <v>24</v>
      </c>
      <c r="M28" s="119" t="s">
        <v>24</v>
      </c>
      <c r="N28" s="119" t="s">
        <v>24</v>
      </c>
      <c r="O28" s="119" t="s">
        <v>24</v>
      </c>
      <c r="P28" s="119" t="s">
        <v>24</v>
      </c>
      <c r="Q28" s="119" t="s">
        <v>24</v>
      </c>
      <c r="R28" s="119" t="s">
        <v>24</v>
      </c>
      <c r="S28" s="119" t="s">
        <v>24</v>
      </c>
      <c r="T28" s="119" t="s">
        <v>24</v>
      </c>
      <c r="U28" s="119" t="s">
        <v>24</v>
      </c>
      <c r="V28" s="119" t="s">
        <v>24</v>
      </c>
      <c r="W28" s="119" t="s">
        <v>24</v>
      </c>
      <c r="X28" s="119" t="s">
        <v>24</v>
      </c>
      <c r="Y28" s="119" t="s">
        <v>24</v>
      </c>
      <c r="Z28" s="119" t="s">
        <v>24</v>
      </c>
      <c r="AA28" s="117" t="s">
        <v>24</v>
      </c>
      <c r="AB28" s="118" t="s">
        <v>24</v>
      </c>
    </row>
    <row r="29" spans="1:28" s="25" customFormat="1" ht="20.100000000000001" customHeight="1">
      <c r="A29" s="198" t="s">
        <v>196</v>
      </c>
      <c r="B29" s="58" t="s">
        <v>234</v>
      </c>
      <c r="C29" s="116">
        <v>583</v>
      </c>
      <c r="D29" s="116">
        <v>13</v>
      </c>
      <c r="E29" s="116">
        <v>49</v>
      </c>
      <c r="F29" s="116">
        <v>41</v>
      </c>
      <c r="G29" s="116">
        <v>24</v>
      </c>
      <c r="H29" s="116">
        <v>79</v>
      </c>
      <c r="I29" s="116">
        <v>8</v>
      </c>
      <c r="J29" s="116">
        <v>8</v>
      </c>
      <c r="K29" s="116">
        <v>23</v>
      </c>
      <c r="L29" s="116">
        <v>13</v>
      </c>
      <c r="M29" s="116">
        <v>28</v>
      </c>
      <c r="N29" s="116">
        <v>91</v>
      </c>
      <c r="O29" s="116">
        <v>17</v>
      </c>
      <c r="P29" s="116">
        <v>18</v>
      </c>
      <c r="Q29" s="116">
        <v>8</v>
      </c>
      <c r="R29" s="116">
        <v>23</v>
      </c>
      <c r="S29" s="116">
        <v>9</v>
      </c>
      <c r="T29" s="116">
        <v>39</v>
      </c>
      <c r="U29" s="116">
        <v>3</v>
      </c>
      <c r="V29" s="116">
        <v>15</v>
      </c>
      <c r="W29" s="116">
        <v>16</v>
      </c>
      <c r="X29" s="116">
        <v>22</v>
      </c>
      <c r="Y29" s="116">
        <v>8</v>
      </c>
      <c r="Z29" s="116">
        <v>22</v>
      </c>
      <c r="AA29" s="117">
        <v>6</v>
      </c>
      <c r="AB29" s="118" t="s">
        <v>24</v>
      </c>
    </row>
    <row r="30" spans="1:28" s="25" customFormat="1" ht="20.100000000000001" customHeight="1">
      <c r="A30" s="198"/>
      <c r="B30" s="58" t="s">
        <v>235</v>
      </c>
      <c r="C30" s="116">
        <v>113</v>
      </c>
      <c r="D30" s="116">
        <v>5</v>
      </c>
      <c r="E30" s="116">
        <v>5</v>
      </c>
      <c r="F30" s="116">
        <v>1</v>
      </c>
      <c r="G30" s="116">
        <v>3</v>
      </c>
      <c r="H30" s="116">
        <v>19</v>
      </c>
      <c r="I30" s="116">
        <v>6</v>
      </c>
      <c r="J30" s="116">
        <v>1</v>
      </c>
      <c r="K30" s="116">
        <v>3</v>
      </c>
      <c r="L30" s="116">
        <v>4</v>
      </c>
      <c r="M30" s="116" t="s">
        <v>24</v>
      </c>
      <c r="N30" s="116">
        <v>21</v>
      </c>
      <c r="O30" s="116">
        <v>4</v>
      </c>
      <c r="P30" s="116">
        <v>13</v>
      </c>
      <c r="Q30" s="116">
        <v>7</v>
      </c>
      <c r="R30" s="116">
        <v>2</v>
      </c>
      <c r="S30" s="116" t="s">
        <v>24</v>
      </c>
      <c r="T30" s="116" t="s">
        <v>24</v>
      </c>
      <c r="U30" s="116">
        <v>1</v>
      </c>
      <c r="V30" s="116">
        <v>10</v>
      </c>
      <c r="W30" s="116" t="s">
        <v>24</v>
      </c>
      <c r="X30" s="116">
        <v>2</v>
      </c>
      <c r="Y30" s="116" t="s">
        <v>24</v>
      </c>
      <c r="Z30" s="116">
        <v>6</v>
      </c>
      <c r="AA30" s="117" t="s">
        <v>24</v>
      </c>
      <c r="AB30" s="118" t="s">
        <v>24</v>
      </c>
    </row>
    <row r="31" spans="1:28" s="25" customFormat="1" ht="20.100000000000001" customHeight="1">
      <c r="A31" s="198"/>
      <c r="B31" s="58" t="s">
        <v>236</v>
      </c>
      <c r="C31" s="145">
        <f>C30/(C29+C30)*100</f>
        <v>16.235632183908049</v>
      </c>
      <c r="D31" s="119">
        <v>27.7</v>
      </c>
      <c r="E31" s="119">
        <v>9.1999999999999993</v>
      </c>
      <c r="F31" s="119">
        <v>2.2999999999999998</v>
      </c>
      <c r="G31" s="119">
        <v>11.1</v>
      </c>
      <c r="H31" s="119">
        <v>20.2</v>
      </c>
      <c r="I31" s="119">
        <v>42.8</v>
      </c>
      <c r="J31" s="119">
        <v>11.1</v>
      </c>
      <c r="K31" s="119">
        <v>11.5</v>
      </c>
      <c r="L31" s="119">
        <v>23.5</v>
      </c>
      <c r="M31" s="119" t="s">
        <v>24</v>
      </c>
      <c r="N31" s="119">
        <v>18.7</v>
      </c>
      <c r="O31" s="119">
        <v>19</v>
      </c>
      <c r="P31" s="119">
        <v>41.9</v>
      </c>
      <c r="Q31" s="119">
        <v>46.6</v>
      </c>
      <c r="R31" s="119">
        <v>8</v>
      </c>
      <c r="S31" s="119" t="s">
        <v>24</v>
      </c>
      <c r="T31" s="119" t="s">
        <v>24</v>
      </c>
      <c r="U31" s="119">
        <v>25</v>
      </c>
      <c r="V31" s="119">
        <v>40</v>
      </c>
      <c r="W31" s="119" t="s">
        <v>24</v>
      </c>
      <c r="X31" s="119">
        <v>8.3000000000000007</v>
      </c>
      <c r="Y31" s="119" t="s">
        <v>24</v>
      </c>
      <c r="Z31" s="119">
        <v>21.4</v>
      </c>
      <c r="AA31" s="117" t="s">
        <v>24</v>
      </c>
      <c r="AB31" s="118" t="s">
        <v>24</v>
      </c>
    </row>
    <row r="32" spans="1:28" s="25" customFormat="1" ht="20.100000000000001" customHeight="1">
      <c r="A32" s="198" t="s">
        <v>183</v>
      </c>
      <c r="B32" s="58" t="s">
        <v>234</v>
      </c>
      <c r="C32" s="116" t="s">
        <v>24</v>
      </c>
      <c r="D32" s="116" t="s">
        <v>24</v>
      </c>
      <c r="E32" s="116" t="s">
        <v>24</v>
      </c>
      <c r="F32" s="116" t="s">
        <v>24</v>
      </c>
      <c r="G32" s="116" t="s">
        <v>24</v>
      </c>
      <c r="H32" s="116" t="s">
        <v>24</v>
      </c>
      <c r="I32" s="116" t="s">
        <v>24</v>
      </c>
      <c r="J32" s="116" t="s">
        <v>24</v>
      </c>
      <c r="K32" s="116" t="s">
        <v>24</v>
      </c>
      <c r="L32" s="116" t="s">
        <v>24</v>
      </c>
      <c r="M32" s="116" t="s">
        <v>24</v>
      </c>
      <c r="N32" s="116" t="s">
        <v>24</v>
      </c>
      <c r="O32" s="116" t="s">
        <v>24</v>
      </c>
      <c r="P32" s="116" t="s">
        <v>24</v>
      </c>
      <c r="Q32" s="116" t="s">
        <v>24</v>
      </c>
      <c r="R32" s="116" t="s">
        <v>24</v>
      </c>
      <c r="S32" s="116" t="s">
        <v>24</v>
      </c>
      <c r="T32" s="116" t="s">
        <v>24</v>
      </c>
      <c r="U32" s="116" t="s">
        <v>24</v>
      </c>
      <c r="V32" s="116" t="s">
        <v>24</v>
      </c>
      <c r="W32" s="116" t="s">
        <v>24</v>
      </c>
      <c r="X32" s="116" t="s">
        <v>24</v>
      </c>
      <c r="Y32" s="116" t="s">
        <v>24</v>
      </c>
      <c r="Z32" s="116" t="s">
        <v>24</v>
      </c>
      <c r="AA32" s="117" t="s">
        <v>24</v>
      </c>
      <c r="AB32" s="118" t="s">
        <v>24</v>
      </c>
    </row>
    <row r="33" spans="1:28" s="25" customFormat="1" ht="20.100000000000001" customHeight="1">
      <c r="A33" s="198"/>
      <c r="B33" s="58" t="s">
        <v>235</v>
      </c>
      <c r="C33" s="116" t="s">
        <v>24</v>
      </c>
      <c r="D33" s="116" t="s">
        <v>24</v>
      </c>
      <c r="E33" s="116" t="s">
        <v>24</v>
      </c>
      <c r="F33" s="116" t="s">
        <v>24</v>
      </c>
      <c r="G33" s="116" t="s">
        <v>24</v>
      </c>
      <c r="H33" s="116" t="s">
        <v>24</v>
      </c>
      <c r="I33" s="116" t="s">
        <v>24</v>
      </c>
      <c r="J33" s="116" t="s">
        <v>24</v>
      </c>
      <c r="K33" s="116" t="s">
        <v>24</v>
      </c>
      <c r="L33" s="116" t="s">
        <v>24</v>
      </c>
      <c r="M33" s="116" t="s">
        <v>24</v>
      </c>
      <c r="N33" s="116" t="s">
        <v>24</v>
      </c>
      <c r="O33" s="116" t="s">
        <v>24</v>
      </c>
      <c r="P33" s="116" t="s">
        <v>24</v>
      </c>
      <c r="Q33" s="116" t="s">
        <v>24</v>
      </c>
      <c r="R33" s="116" t="s">
        <v>24</v>
      </c>
      <c r="S33" s="116" t="s">
        <v>24</v>
      </c>
      <c r="T33" s="116" t="s">
        <v>24</v>
      </c>
      <c r="U33" s="116" t="s">
        <v>24</v>
      </c>
      <c r="V33" s="116" t="s">
        <v>24</v>
      </c>
      <c r="W33" s="116" t="s">
        <v>24</v>
      </c>
      <c r="X33" s="116" t="s">
        <v>24</v>
      </c>
      <c r="Y33" s="116" t="s">
        <v>24</v>
      </c>
      <c r="Z33" s="116" t="s">
        <v>24</v>
      </c>
      <c r="AA33" s="117" t="s">
        <v>24</v>
      </c>
      <c r="AB33" s="118" t="s">
        <v>24</v>
      </c>
    </row>
    <row r="34" spans="1:28" s="25" customFormat="1" ht="20.100000000000001" customHeight="1">
      <c r="A34" s="198"/>
      <c r="B34" s="59" t="s">
        <v>236</v>
      </c>
      <c r="C34" s="120" t="s">
        <v>24</v>
      </c>
      <c r="D34" s="120" t="s">
        <v>24</v>
      </c>
      <c r="E34" s="120" t="s">
        <v>24</v>
      </c>
      <c r="F34" s="120" t="s">
        <v>24</v>
      </c>
      <c r="G34" s="120" t="s">
        <v>24</v>
      </c>
      <c r="H34" s="120" t="s">
        <v>24</v>
      </c>
      <c r="I34" s="120" t="s">
        <v>24</v>
      </c>
      <c r="J34" s="120" t="s">
        <v>24</v>
      </c>
      <c r="K34" s="120" t="s">
        <v>24</v>
      </c>
      <c r="L34" s="120" t="s">
        <v>24</v>
      </c>
      <c r="M34" s="120" t="s">
        <v>24</v>
      </c>
      <c r="N34" s="120" t="s">
        <v>24</v>
      </c>
      <c r="O34" s="120" t="s">
        <v>24</v>
      </c>
      <c r="P34" s="120" t="s">
        <v>24</v>
      </c>
      <c r="Q34" s="120" t="s">
        <v>24</v>
      </c>
      <c r="R34" s="120" t="s">
        <v>24</v>
      </c>
      <c r="S34" s="120" t="s">
        <v>24</v>
      </c>
      <c r="T34" s="120" t="s">
        <v>24</v>
      </c>
      <c r="U34" s="120" t="s">
        <v>24</v>
      </c>
      <c r="V34" s="120" t="s">
        <v>24</v>
      </c>
      <c r="W34" s="120" t="s">
        <v>24</v>
      </c>
      <c r="X34" s="120" t="s">
        <v>24</v>
      </c>
      <c r="Y34" s="120" t="s">
        <v>24</v>
      </c>
      <c r="Z34" s="120" t="s">
        <v>24</v>
      </c>
      <c r="AA34" s="117" t="s">
        <v>24</v>
      </c>
      <c r="AB34" s="118" t="s">
        <v>24</v>
      </c>
    </row>
    <row r="35" spans="1:28" s="64" customFormat="1" ht="20.100000000000001" customHeight="1">
      <c r="A35" s="64" t="s">
        <v>237</v>
      </c>
      <c r="E35" s="64" t="s">
        <v>238</v>
      </c>
      <c r="L35" s="64" t="s">
        <v>239</v>
      </c>
      <c r="U35" s="64" t="s">
        <v>240</v>
      </c>
    </row>
    <row r="36" spans="1:28" s="64" customFormat="1" ht="20.100000000000001" customHeight="1">
      <c r="F36" s="65"/>
      <c r="L36" s="64" t="s">
        <v>241</v>
      </c>
    </row>
    <row r="37" spans="1:28" s="64" customFormat="1" ht="20.100000000000001" customHeight="1">
      <c r="A37" s="64" t="s">
        <v>242</v>
      </c>
    </row>
    <row r="38" spans="1:28" s="64" customFormat="1" ht="20.100000000000001" customHeight="1">
      <c r="A38" s="64" t="s">
        <v>243</v>
      </c>
    </row>
    <row r="39" spans="1:28" ht="14.25" customHeight="1">
      <c r="A39" s="1" t="s">
        <v>16</v>
      </c>
    </row>
  </sheetData>
  <mergeCells count="17">
    <mergeCell ref="X1:Y1"/>
    <mergeCell ref="Z1:AB1"/>
    <mergeCell ref="X2:Y2"/>
    <mergeCell ref="Z2:AB2"/>
    <mergeCell ref="A3:AB3"/>
    <mergeCell ref="A4:AB4"/>
    <mergeCell ref="A5:AB5"/>
    <mergeCell ref="A23:A25"/>
    <mergeCell ref="A26:A28"/>
    <mergeCell ref="A29:A31"/>
    <mergeCell ref="A32:A34"/>
    <mergeCell ref="A6:B6"/>
    <mergeCell ref="A7:A10"/>
    <mergeCell ref="A11:A13"/>
    <mergeCell ref="A14:A16"/>
    <mergeCell ref="A17:A19"/>
    <mergeCell ref="A20:A22"/>
  </mergeCells>
  <phoneticPr fontId="3" type="noConversion"/>
  <pageMargins left="0.75000000000000011" right="0.75000000000000011" top="1" bottom="1" header="0.5" footer="0.5"/>
  <pageSetup paperSize="9" fitToWidth="0" fitToHeight="0" orientation="landscape" verticalDpi="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22"/>
  <sheetViews>
    <sheetView workbookViewId="0"/>
  </sheetViews>
  <sheetFormatPr defaultColWidth="9" defaultRowHeight="16.2"/>
  <cols>
    <col min="1" max="1" width="14.109375" style="36" customWidth="1"/>
    <col min="2" max="2" width="10.33203125" style="36" customWidth="1"/>
    <col min="3" max="5" width="18.44140625" style="36" customWidth="1"/>
    <col min="6" max="8" width="9" style="36"/>
    <col min="9" max="9" width="5.77734375" style="36" customWidth="1"/>
    <col min="10" max="11" width="9" style="36"/>
    <col min="12" max="12" width="31.33203125" style="36" customWidth="1"/>
    <col min="13" max="13" width="35.88671875" style="36" customWidth="1"/>
    <col min="14" max="14" width="26" style="36" customWidth="1"/>
    <col min="15" max="16384" width="9" style="36"/>
  </cols>
  <sheetData>
    <row r="1" spans="1:14" ht="22.8">
      <c r="C1" s="210" t="s">
        <v>339</v>
      </c>
      <c r="E1" s="121"/>
      <c r="F1" s="121"/>
      <c r="G1" s="121"/>
      <c r="H1" s="121"/>
      <c r="I1" s="121"/>
      <c r="J1" s="121"/>
      <c r="K1" s="121"/>
      <c r="L1" s="121"/>
    </row>
    <row r="3" spans="1:14" ht="21" customHeight="1">
      <c r="A3" s="122" t="s">
        <v>340</v>
      </c>
      <c r="B3" s="122"/>
      <c r="C3" s="122"/>
      <c r="D3" s="122"/>
      <c r="E3" s="122"/>
      <c r="F3" s="122"/>
      <c r="G3" s="122"/>
      <c r="H3" s="122"/>
      <c r="I3" s="122"/>
      <c r="J3" s="122"/>
      <c r="K3" s="89"/>
      <c r="L3" s="89"/>
      <c r="M3" s="89"/>
      <c r="N3" s="89"/>
    </row>
    <row r="4" spans="1:14" ht="21" customHeight="1">
      <c r="A4" s="211" t="s">
        <v>341</v>
      </c>
      <c r="B4" s="122"/>
      <c r="C4" s="122"/>
      <c r="D4" s="122"/>
      <c r="E4" s="122"/>
      <c r="F4" s="122"/>
      <c r="G4" s="122"/>
      <c r="H4" s="122"/>
      <c r="I4" s="122"/>
      <c r="J4" s="122"/>
      <c r="K4" s="89"/>
      <c r="L4" s="89"/>
      <c r="M4" s="89"/>
      <c r="N4" s="89"/>
    </row>
    <row r="5" spans="1:14" ht="21" customHeight="1">
      <c r="A5" s="89" t="s">
        <v>342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</row>
    <row r="6" spans="1:14" ht="21" customHeight="1">
      <c r="A6" s="89" t="s">
        <v>311</v>
      </c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3"/>
      <c r="N6" s="213"/>
    </row>
    <row r="7" spans="1:14" ht="21" customHeight="1">
      <c r="A7" s="90" t="s">
        <v>312</v>
      </c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</row>
    <row r="8" spans="1:14" ht="21" customHeight="1">
      <c r="A8" s="90" t="s">
        <v>313</v>
      </c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</row>
    <row r="9" spans="1:14" ht="21" customHeight="1">
      <c r="A9" s="89" t="s">
        <v>314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</row>
    <row r="10" spans="1:14" ht="21" customHeight="1">
      <c r="A10" s="90" t="s">
        <v>315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</row>
    <row r="11" spans="1:14" ht="21" customHeight="1">
      <c r="A11" s="90" t="s">
        <v>316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</row>
    <row r="12" spans="1:14" s="6" customFormat="1" ht="21" customHeight="1">
      <c r="A12" s="90" t="s">
        <v>343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</row>
    <row r="13" spans="1:14" s="6" customFormat="1" ht="21" customHeight="1">
      <c r="A13" s="212" t="s">
        <v>344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</row>
    <row r="14" spans="1:14" s="6" customFormat="1" ht="21" customHeight="1">
      <c r="A14" s="90" t="s">
        <v>347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</row>
    <row r="15" spans="1:14" ht="21" customHeight="1">
      <c r="A15" s="90" t="s">
        <v>317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1:14" ht="21" customHeight="1">
      <c r="A16" s="90" t="s">
        <v>318</v>
      </c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</row>
    <row r="17" spans="1:14" ht="21" customHeight="1">
      <c r="A17" s="90" t="s">
        <v>319</v>
      </c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</row>
    <row r="18" spans="1:14" ht="21" customHeight="1">
      <c r="A18" s="90" t="s">
        <v>320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1:14" ht="21" customHeight="1">
      <c r="A19" s="90" t="s">
        <v>321</v>
      </c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</row>
    <row r="20" spans="1:14" ht="21" customHeight="1">
      <c r="A20" s="89" t="s">
        <v>345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</row>
    <row r="21" spans="1:14">
      <c r="A21" s="211" t="s">
        <v>346</v>
      </c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1:14">
      <c r="A22" s="89" t="s">
        <v>336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</row>
  </sheetData>
  <phoneticPr fontId="3" type="noConversion"/>
  <printOptions horizontalCentered="1"/>
  <pageMargins left="0.74803149606299213" right="0.74803149606299213" top="0.98425196850393704" bottom="0.98425196850393704" header="0.511811023622047" footer="0.511811023622047"/>
  <pageSetup paperSize="0" firstPageNumber="55" fitToWidth="0" fitToHeight="0" orientation="landscape" useFirstPageNumber="1" horizontalDpi="0" verticalDpi="0" copies="0" r:id="rId1"/>
  <headerFooter alignWithMargins="0">
    <oddFooter>&amp;C&amp;"Times New Roman,Regular"&amp;P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藥物、化粧品稽查檢驗－按送驗單位別分</dc:title>
  <dc:subject>衛生署中英文網站</dc:subject>
  <dc:creator>行政院衛生署</dc:creator>
  <cp:keywords>公務統計報表</cp:keywords>
  <cp:lastModifiedBy>統計處羅蕙芳</cp:lastModifiedBy>
  <cp:lastPrinted>2021-03-15T08:56:57Z</cp:lastPrinted>
  <dcterms:created xsi:type="dcterms:W3CDTF">2000-01-04T08:51:16Z</dcterms:created>
  <dcterms:modified xsi:type="dcterms:W3CDTF">2026-03-03T06:01:10Z</dcterms:modified>
</cp:coreProperties>
</file>