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24226"/>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D10303DA-31DC-4E64-A6EA-89AA46263086}" xr6:coauthVersionLast="47" xr6:coauthVersionMax="47" xr10:uidLastSave="{00000000-0000-0000-0000-000000000000}"/>
  <bookViews>
    <workbookView xWindow="-108" yWindow="-108" windowWidth="23256" windowHeight="12456" activeTab="1" xr2:uid="{00000000-000D-0000-FFFF-FFFF00000000}"/>
  </bookViews>
  <sheets>
    <sheet name="歷年" sheetId="15" r:id="rId1"/>
    <sheet name="114年" sheetId="20" r:id="rId2"/>
    <sheet name="113年" sheetId="19" r:id="rId3"/>
    <sheet name="112年" sheetId="18" r:id="rId4"/>
    <sheet name="111年" sheetId="17" r:id="rId5"/>
    <sheet name="110年" sheetId="16" r:id="rId6"/>
    <sheet name="109年" sheetId="14" r:id="rId7"/>
    <sheet name="108年" sheetId="13" r:id="rId8"/>
    <sheet name="107年" sheetId="12" r:id="rId9"/>
    <sheet name="106年" sheetId="10" r:id="rId10"/>
    <sheet name="105年" sheetId="9" r:id="rId11"/>
    <sheet name="104年" sheetId="8" r:id="rId12"/>
    <sheet name="103年" sheetId="1" r:id="rId13"/>
    <sheet name="102年" sheetId="2" r:id="rId14"/>
    <sheet name="101年" sheetId="3" r:id="rId15"/>
    <sheet name="100年" sheetId="4" r:id="rId16"/>
    <sheet name="99年" sheetId="5" r:id="rId17"/>
    <sheet name="98年" sheetId="6" r:id="rId18"/>
    <sheet name="97年" sheetId="11" r:id="rId19"/>
    <sheet name="編製說明" sheetId="7"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20" l="1"/>
  <c r="K7" i="20"/>
  <c r="I7" i="20"/>
  <c r="H7"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G7" i="20"/>
  <c r="F7" i="20"/>
  <c r="E7" i="20"/>
  <c r="C36" i="20"/>
  <c r="C8" i="19"/>
  <c r="C9" i="19"/>
  <c r="C10" i="19"/>
  <c r="C11" i="19"/>
  <c r="C12" i="19"/>
  <c r="C13" i="19"/>
  <c r="C14" i="19"/>
  <c r="C15" i="19"/>
  <c r="C16" i="19"/>
  <c r="C17" i="19"/>
  <c r="C18" i="19"/>
  <c r="C19" i="19"/>
  <c r="C20" i="19"/>
  <c r="C21" i="19"/>
  <c r="C22" i="19"/>
  <c r="C23" i="19"/>
  <c r="C24" i="19"/>
  <c r="C25" i="19"/>
  <c r="C26" i="19"/>
  <c r="C27" i="19"/>
  <c r="C28" i="19"/>
  <c r="C29" i="19"/>
  <c r="C30" i="19"/>
  <c r="C31" i="19"/>
  <c r="C32" i="19"/>
  <c r="C33" i="19"/>
  <c r="C34" i="19"/>
  <c r="C35" i="19"/>
  <c r="C36" i="19"/>
  <c r="C7" i="19" l="1"/>
  <c r="D7" i="20"/>
  <c r="C7" i="20"/>
  <c r="G7" i="19"/>
  <c r="F7" i="19"/>
  <c r="E7" i="19"/>
  <c r="D7" i="19"/>
  <c r="J7" i="18" l="1"/>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C8" i="18"/>
  <c r="I7" i="18"/>
  <c r="G7" i="18"/>
  <c r="F7" i="18"/>
  <c r="E7" i="18"/>
  <c r="D7" i="18" l="1"/>
  <c r="C7" i="18"/>
  <c r="C35" i="17"/>
  <c r="C8" i="16"/>
  <c r="I7" i="17"/>
  <c r="D36" i="17"/>
  <c r="C36" i="17" s="1"/>
  <c r="D35" i="17"/>
  <c r="D34" i="17"/>
  <c r="C34" i="17" s="1"/>
  <c r="D33" i="17"/>
  <c r="C33" i="17" s="1"/>
  <c r="D32" i="17"/>
  <c r="C32" i="17" s="1"/>
  <c r="D31" i="17"/>
  <c r="C31" i="17" s="1"/>
  <c r="D30" i="17"/>
  <c r="C30" i="17" s="1"/>
  <c r="D29" i="17"/>
  <c r="C29" i="17" s="1"/>
  <c r="D28" i="17"/>
  <c r="C28" i="17" s="1"/>
  <c r="D27" i="17"/>
  <c r="C27" i="17" s="1"/>
  <c r="D26" i="17"/>
  <c r="C26" i="17" s="1"/>
  <c r="D25" i="17"/>
  <c r="C25" i="17" s="1"/>
  <c r="D24" i="17"/>
  <c r="C24" i="17" s="1"/>
  <c r="D23" i="17"/>
  <c r="C23" i="17" s="1"/>
  <c r="D22" i="17"/>
  <c r="C22" i="17" s="1"/>
  <c r="D21" i="17"/>
  <c r="C21" i="17" s="1"/>
  <c r="D20" i="17"/>
  <c r="C20" i="17" s="1"/>
  <c r="D19" i="17"/>
  <c r="C19" i="17" s="1"/>
  <c r="D18" i="17"/>
  <c r="C18" i="17" s="1"/>
  <c r="D17" i="17"/>
  <c r="C17" i="17" s="1"/>
  <c r="D16" i="17"/>
  <c r="C16" i="17" s="1"/>
  <c r="D15" i="17"/>
  <c r="C15" i="17" s="1"/>
  <c r="D14" i="17"/>
  <c r="C14" i="17" s="1"/>
  <c r="D13" i="17"/>
  <c r="C13" i="17" s="1"/>
  <c r="D12" i="17"/>
  <c r="C12" i="17" s="1"/>
  <c r="D11" i="17"/>
  <c r="C11" i="17" s="1"/>
  <c r="D10" i="17"/>
  <c r="C10" i="17" s="1"/>
  <c r="D9" i="17"/>
  <c r="C9" i="17" s="1"/>
  <c r="D8" i="17"/>
  <c r="C8" i="17" s="1"/>
  <c r="G7" i="17"/>
  <c r="F7" i="17"/>
  <c r="E7" i="17"/>
  <c r="C36" i="16"/>
  <c r="C35" i="16"/>
  <c r="C34" i="16"/>
  <c r="C33" i="16"/>
  <c r="C32" i="16"/>
  <c r="C31" i="16"/>
  <c r="C30" i="16"/>
  <c r="C29" i="16"/>
  <c r="C28" i="16"/>
  <c r="C27" i="16"/>
  <c r="C26" i="16"/>
  <c r="C25" i="16"/>
  <c r="C24" i="16"/>
  <c r="C23" i="16"/>
  <c r="C22" i="16"/>
  <c r="C21" i="16"/>
  <c r="C20" i="16"/>
  <c r="C19" i="16"/>
  <c r="C18" i="16"/>
  <c r="C17" i="16"/>
  <c r="C16" i="16"/>
  <c r="C15" i="16"/>
  <c r="C14" i="16"/>
  <c r="C13" i="16"/>
  <c r="C12" i="16"/>
  <c r="C11" i="16"/>
  <c r="C10" i="16"/>
  <c r="C9" i="16"/>
  <c r="J7" i="16"/>
  <c r="I7" i="16"/>
  <c r="H7" i="16"/>
  <c r="G7" i="16"/>
  <c r="F7" i="16"/>
  <c r="E7" i="16"/>
  <c r="D7" i="16"/>
  <c r="D36" i="14"/>
  <c r="C36" i="14" s="1"/>
  <c r="D35" i="14"/>
  <c r="C35" i="14" s="1"/>
  <c r="D34" i="14"/>
  <c r="C34" i="14" s="1"/>
  <c r="D33" i="14"/>
  <c r="C33" i="14"/>
  <c r="D32" i="14"/>
  <c r="C32" i="14" s="1"/>
  <c r="D31" i="14"/>
  <c r="C31" i="14" s="1"/>
  <c r="D30" i="14"/>
  <c r="C30" i="14" s="1"/>
  <c r="D29" i="14"/>
  <c r="C29" i="14" s="1"/>
  <c r="D28" i="14"/>
  <c r="C28" i="14" s="1"/>
  <c r="D27" i="14"/>
  <c r="C27" i="14" s="1"/>
  <c r="D26" i="14"/>
  <c r="C26" i="14" s="1"/>
  <c r="D25" i="14"/>
  <c r="C25" i="14"/>
  <c r="D24" i="14"/>
  <c r="C24" i="14" s="1"/>
  <c r="D23" i="14"/>
  <c r="C23" i="14" s="1"/>
  <c r="D22" i="14"/>
  <c r="C22" i="14" s="1"/>
  <c r="D21" i="14"/>
  <c r="C21" i="14" s="1"/>
  <c r="D20" i="14"/>
  <c r="C20" i="14" s="1"/>
  <c r="D19" i="14"/>
  <c r="C19" i="14" s="1"/>
  <c r="D18" i="14"/>
  <c r="C18" i="14" s="1"/>
  <c r="D17" i="14"/>
  <c r="C17" i="14"/>
  <c r="D16" i="14"/>
  <c r="C16" i="14" s="1"/>
  <c r="D15" i="14"/>
  <c r="C15" i="14" s="1"/>
  <c r="D14" i="14"/>
  <c r="C14" i="14" s="1"/>
  <c r="D13" i="14"/>
  <c r="C13" i="14" s="1"/>
  <c r="D12" i="14"/>
  <c r="C12" i="14" s="1"/>
  <c r="D11" i="14"/>
  <c r="C11" i="14" s="1"/>
  <c r="D10" i="14"/>
  <c r="C10" i="14" s="1"/>
  <c r="D9" i="14"/>
  <c r="C9" i="14" s="1"/>
  <c r="D8" i="14"/>
  <c r="C8" i="14"/>
  <c r="H7" i="14"/>
  <c r="G7" i="14"/>
  <c r="F7" i="14"/>
  <c r="E7" i="14"/>
  <c r="J7" i="14"/>
  <c r="I7" i="14"/>
  <c r="J9" i="13"/>
  <c r="J10" i="13"/>
  <c r="J11" i="13"/>
  <c r="J12" i="13"/>
  <c r="J13" i="13"/>
  <c r="J14" i="13"/>
  <c r="J15" i="13"/>
  <c r="J16" i="13"/>
  <c r="J17" i="13"/>
  <c r="J18" i="13"/>
  <c r="J19" i="13"/>
  <c r="J20" i="13"/>
  <c r="J21" i="13"/>
  <c r="J22" i="13"/>
  <c r="J23" i="13"/>
  <c r="J24" i="13"/>
  <c r="J25" i="13"/>
  <c r="J26" i="13"/>
  <c r="J27" i="13"/>
  <c r="J28" i="13"/>
  <c r="J29" i="13"/>
  <c r="J30" i="13"/>
  <c r="C30" i="13" s="1"/>
  <c r="J31" i="13"/>
  <c r="J32" i="13"/>
  <c r="J33" i="13"/>
  <c r="J34" i="13"/>
  <c r="J35" i="13"/>
  <c r="J36" i="13"/>
  <c r="J8" i="13"/>
  <c r="D9" i="13"/>
  <c r="D10" i="13"/>
  <c r="C10" i="13" s="1"/>
  <c r="D11" i="13"/>
  <c r="C11" i="13" s="1"/>
  <c r="D12" i="13"/>
  <c r="C12" i="13" s="1"/>
  <c r="D13" i="13"/>
  <c r="C13" i="13" s="1"/>
  <c r="D14" i="13"/>
  <c r="D15" i="13"/>
  <c r="C15" i="13" s="1"/>
  <c r="D16" i="13"/>
  <c r="C16" i="13" s="1"/>
  <c r="D17" i="13"/>
  <c r="D18" i="13"/>
  <c r="D19" i="13"/>
  <c r="D20" i="13"/>
  <c r="D21" i="13"/>
  <c r="C21" i="13" s="1"/>
  <c r="D22" i="13"/>
  <c r="C22" i="13" s="1"/>
  <c r="D23" i="13"/>
  <c r="C23" i="13" s="1"/>
  <c r="D24" i="13"/>
  <c r="C24" i="13" s="1"/>
  <c r="D25" i="13"/>
  <c r="D26" i="13"/>
  <c r="C26" i="13" s="1"/>
  <c r="D27" i="13"/>
  <c r="C27" i="13" s="1"/>
  <c r="D28" i="13"/>
  <c r="C28" i="13" s="1"/>
  <c r="D29" i="13"/>
  <c r="C29" i="13" s="1"/>
  <c r="D30" i="13"/>
  <c r="D31" i="13"/>
  <c r="C31" i="13" s="1"/>
  <c r="D32" i="13"/>
  <c r="D33" i="13"/>
  <c r="D34" i="13"/>
  <c r="D35" i="13"/>
  <c r="D36" i="13"/>
  <c r="D8" i="13"/>
  <c r="C8" i="13" s="1"/>
  <c r="L7" i="13"/>
  <c r="K7" i="13"/>
  <c r="I7" i="13"/>
  <c r="G7" i="13"/>
  <c r="F7" i="13"/>
  <c r="E7" i="13"/>
  <c r="H7" i="13"/>
  <c r="D9" i="12"/>
  <c r="D10" i="12"/>
  <c r="C10" i="12" s="1"/>
  <c r="D11" i="12"/>
  <c r="C11" i="12" s="1"/>
  <c r="D12" i="12"/>
  <c r="C12" i="12" s="1"/>
  <c r="D13" i="12"/>
  <c r="C13" i="12" s="1"/>
  <c r="D14" i="12"/>
  <c r="C14" i="12" s="1"/>
  <c r="D15" i="12"/>
  <c r="C15" i="12" s="1"/>
  <c r="D16" i="12"/>
  <c r="C16" i="12" s="1"/>
  <c r="D17" i="12"/>
  <c r="C17" i="12"/>
  <c r="D18" i="12"/>
  <c r="C18" i="12" s="1"/>
  <c r="D19" i="12"/>
  <c r="C19" i="12"/>
  <c r="D20" i="12"/>
  <c r="C20" i="12" s="1"/>
  <c r="D21" i="12"/>
  <c r="C21" i="12" s="1"/>
  <c r="D22" i="12"/>
  <c r="C22" i="12" s="1"/>
  <c r="D23" i="12"/>
  <c r="C23" i="12" s="1"/>
  <c r="D24" i="12"/>
  <c r="C24" i="12" s="1"/>
  <c r="D25" i="12"/>
  <c r="C25" i="12"/>
  <c r="D26" i="12"/>
  <c r="C26" i="12" s="1"/>
  <c r="D27" i="12"/>
  <c r="C27" i="12" s="1"/>
  <c r="D28" i="12"/>
  <c r="C28" i="12" s="1"/>
  <c r="D29" i="12"/>
  <c r="C29" i="12"/>
  <c r="D30" i="12"/>
  <c r="C30" i="12" s="1"/>
  <c r="D31" i="12"/>
  <c r="C31" i="12" s="1"/>
  <c r="D32" i="12"/>
  <c r="C32" i="12" s="1"/>
  <c r="D33" i="12"/>
  <c r="C33" i="12" s="1"/>
  <c r="D34" i="12"/>
  <c r="C34" i="12" s="1"/>
  <c r="D35" i="12"/>
  <c r="C35" i="12" s="1"/>
  <c r="D36" i="12"/>
  <c r="C36" i="12" s="1"/>
  <c r="D8" i="12"/>
  <c r="C8" i="12" s="1"/>
  <c r="C28" i="10"/>
  <c r="C23" i="10"/>
  <c r="C16" i="10"/>
  <c r="D9" i="10"/>
  <c r="C9" i="10" s="1"/>
  <c r="D10" i="10"/>
  <c r="C10" i="10" s="1"/>
  <c r="D11" i="10"/>
  <c r="C11" i="10" s="1"/>
  <c r="D12" i="10"/>
  <c r="C12" i="10" s="1"/>
  <c r="D13" i="10"/>
  <c r="C13" i="10" s="1"/>
  <c r="D14" i="10"/>
  <c r="C14" i="10" s="1"/>
  <c r="D15" i="10"/>
  <c r="C15" i="10" s="1"/>
  <c r="D16" i="10"/>
  <c r="D17" i="10"/>
  <c r="C17" i="10" s="1"/>
  <c r="D18" i="10"/>
  <c r="C18" i="10" s="1"/>
  <c r="D19" i="10"/>
  <c r="C19" i="10" s="1"/>
  <c r="D20" i="10"/>
  <c r="C20" i="10" s="1"/>
  <c r="D21" i="10"/>
  <c r="C21" i="10" s="1"/>
  <c r="D22" i="10"/>
  <c r="C22" i="10" s="1"/>
  <c r="D23" i="10"/>
  <c r="D24" i="10"/>
  <c r="C24" i="10" s="1"/>
  <c r="D25" i="10"/>
  <c r="C25" i="10" s="1"/>
  <c r="D26" i="10"/>
  <c r="C26" i="10" s="1"/>
  <c r="D27" i="10"/>
  <c r="C27" i="10" s="1"/>
  <c r="D28" i="10"/>
  <c r="D29" i="10"/>
  <c r="C29" i="10" s="1"/>
  <c r="D30" i="10"/>
  <c r="C30" i="10" s="1"/>
  <c r="D31" i="10"/>
  <c r="C31" i="10" s="1"/>
  <c r="D32" i="10"/>
  <c r="C32" i="10" s="1"/>
  <c r="D33" i="10"/>
  <c r="C33" i="10" s="1"/>
  <c r="D34" i="10"/>
  <c r="C34" i="10" s="1"/>
  <c r="D35" i="10"/>
  <c r="C35" i="10" s="1"/>
  <c r="D36" i="10"/>
  <c r="C36" i="10" s="1"/>
  <c r="D8" i="10"/>
  <c r="C8" i="10" s="1"/>
  <c r="H7" i="10"/>
  <c r="G7" i="10"/>
  <c r="F7" i="10"/>
  <c r="E7" i="10"/>
  <c r="J7" i="10"/>
  <c r="K7" i="10"/>
  <c r="L7" i="10"/>
  <c r="I7" i="10"/>
  <c r="L7" i="9"/>
  <c r="K7" i="9"/>
  <c r="J7" i="9"/>
  <c r="I7" i="9"/>
  <c r="H7" i="9"/>
  <c r="E7" i="9"/>
  <c r="G7" i="9"/>
  <c r="F7" i="9"/>
  <c r="D9" i="9"/>
  <c r="C9" i="9" s="1"/>
  <c r="D10" i="9"/>
  <c r="C10" i="9" s="1"/>
  <c r="D11" i="9"/>
  <c r="C11" i="9"/>
  <c r="D12" i="9"/>
  <c r="C12" i="9" s="1"/>
  <c r="D13" i="9"/>
  <c r="C13" i="9" s="1"/>
  <c r="D14" i="9"/>
  <c r="C14" i="9" s="1"/>
  <c r="D15" i="9"/>
  <c r="C15" i="9" s="1"/>
  <c r="D16" i="9"/>
  <c r="C16" i="9" s="1"/>
  <c r="D17" i="9"/>
  <c r="C17" i="9" s="1"/>
  <c r="D18" i="9"/>
  <c r="C18" i="9" s="1"/>
  <c r="D19" i="9"/>
  <c r="C19" i="9" s="1"/>
  <c r="D20" i="9"/>
  <c r="C20" i="9" s="1"/>
  <c r="D21" i="9"/>
  <c r="C21" i="9"/>
  <c r="D22" i="9"/>
  <c r="C22" i="9" s="1"/>
  <c r="D23" i="9"/>
  <c r="C23" i="9" s="1"/>
  <c r="D24" i="9"/>
  <c r="C24" i="9" s="1"/>
  <c r="D25" i="9"/>
  <c r="C25" i="9" s="1"/>
  <c r="D26" i="9"/>
  <c r="C26" i="9" s="1"/>
  <c r="D27" i="9"/>
  <c r="C27" i="9" s="1"/>
  <c r="D28" i="9"/>
  <c r="C28" i="9" s="1"/>
  <c r="D29" i="9"/>
  <c r="C29" i="9" s="1"/>
  <c r="D30" i="9"/>
  <c r="C30" i="9" s="1"/>
  <c r="D31" i="9"/>
  <c r="C31" i="9" s="1"/>
  <c r="D32" i="9"/>
  <c r="C32" i="9" s="1"/>
  <c r="D33" i="9"/>
  <c r="C33" i="9" s="1"/>
  <c r="D34" i="9"/>
  <c r="C34" i="9" s="1"/>
  <c r="D35" i="9"/>
  <c r="C35" i="9"/>
  <c r="D36" i="9"/>
  <c r="C36" i="9" s="1"/>
  <c r="D8" i="9"/>
  <c r="D37" i="8"/>
  <c r="C37" i="8"/>
  <c r="D36" i="8"/>
  <c r="C36" i="8"/>
  <c r="D35" i="8"/>
  <c r="C35" i="8" s="1"/>
  <c r="D34" i="8"/>
  <c r="C34" i="8" s="1"/>
  <c r="D33" i="8"/>
  <c r="C33" i="8" s="1"/>
  <c r="D32" i="8"/>
  <c r="C32" i="8" s="1"/>
  <c r="D31" i="8"/>
  <c r="C31" i="8" s="1"/>
  <c r="D30" i="8"/>
  <c r="C30" i="8" s="1"/>
  <c r="D29" i="8"/>
  <c r="C29" i="8" s="1"/>
  <c r="D28" i="8"/>
  <c r="C28" i="8"/>
  <c r="D27" i="8"/>
  <c r="C27" i="8" s="1"/>
  <c r="D26" i="8"/>
  <c r="C26" i="8" s="1"/>
  <c r="D25" i="8"/>
  <c r="C25" i="8" s="1"/>
  <c r="D24" i="8"/>
  <c r="C24" i="8"/>
  <c r="D23" i="8"/>
  <c r="C23" i="8" s="1"/>
  <c r="D22" i="8"/>
  <c r="C22" i="8" s="1"/>
  <c r="D21" i="8"/>
  <c r="C21" i="8" s="1"/>
  <c r="D20" i="8"/>
  <c r="C20" i="8" s="1"/>
  <c r="D19" i="8"/>
  <c r="C19" i="8" s="1"/>
  <c r="D18" i="8"/>
  <c r="C18" i="8" s="1"/>
  <c r="D17" i="8"/>
  <c r="C17" i="8" s="1"/>
  <c r="D16" i="8"/>
  <c r="C16" i="8" s="1"/>
  <c r="D15" i="8"/>
  <c r="C15" i="8" s="1"/>
  <c r="D14" i="8"/>
  <c r="C14" i="8" s="1"/>
  <c r="D13" i="8"/>
  <c r="C13" i="8" s="1"/>
  <c r="D12" i="8"/>
  <c r="C12" i="8"/>
  <c r="D11" i="8"/>
  <c r="C11" i="8" s="1"/>
  <c r="D10" i="8"/>
  <c r="C10" i="8" s="1"/>
  <c r="D9" i="8"/>
  <c r="C9" i="8" s="1"/>
  <c r="D8" i="8"/>
  <c r="L7" i="8"/>
  <c r="K7" i="8"/>
  <c r="J7" i="8"/>
  <c r="I7" i="8"/>
  <c r="H7" i="8"/>
  <c r="G7" i="8"/>
  <c r="F7" i="8"/>
  <c r="E7" i="8"/>
  <c r="L7" i="6"/>
  <c r="K7" i="6"/>
  <c r="J7" i="6"/>
  <c r="I7" i="6"/>
  <c r="H7" i="6"/>
  <c r="G7" i="6"/>
  <c r="F7" i="6"/>
  <c r="E7" i="6"/>
  <c r="D7" i="6"/>
  <c r="C7" i="6"/>
  <c r="L7" i="5"/>
  <c r="K7" i="5"/>
  <c r="J7" i="5"/>
  <c r="I7" i="5"/>
  <c r="H7" i="5"/>
  <c r="G7" i="5"/>
  <c r="F7" i="5"/>
  <c r="E7" i="5"/>
  <c r="D7" i="5"/>
  <c r="C7" i="5"/>
  <c r="L7" i="2"/>
  <c r="K7" i="2"/>
  <c r="J7" i="2"/>
  <c r="I7" i="2"/>
  <c r="H7" i="2"/>
  <c r="G7" i="2"/>
  <c r="F7" i="2"/>
  <c r="E7" i="2"/>
  <c r="D7" i="2"/>
  <c r="C7" i="2"/>
  <c r="D37" i="1"/>
  <c r="C37" i="1"/>
  <c r="D36" i="1"/>
  <c r="C36" i="1" s="1"/>
  <c r="D35" i="1"/>
  <c r="C35" i="1" s="1"/>
  <c r="D34" i="1"/>
  <c r="C34" i="1"/>
  <c r="D33" i="1"/>
  <c r="C33" i="1"/>
  <c r="D32" i="1"/>
  <c r="C32" i="1" s="1"/>
  <c r="D31" i="1"/>
  <c r="C31" i="1"/>
  <c r="D30" i="1"/>
  <c r="C30" i="1" s="1"/>
  <c r="D29" i="1"/>
  <c r="C29" i="1" s="1"/>
  <c r="D28" i="1"/>
  <c r="C28" i="1" s="1"/>
  <c r="D27" i="1"/>
  <c r="C27" i="1" s="1"/>
  <c r="D26" i="1"/>
  <c r="C26" i="1" s="1"/>
  <c r="D25" i="1"/>
  <c r="C25" i="1"/>
  <c r="D24" i="1"/>
  <c r="C24" i="1" s="1"/>
  <c r="D23" i="1"/>
  <c r="C23" i="1"/>
  <c r="D22" i="1"/>
  <c r="C22" i="1"/>
  <c r="D21" i="1"/>
  <c r="C21" i="1"/>
  <c r="D20" i="1"/>
  <c r="C20" i="1" s="1"/>
  <c r="D19" i="1"/>
  <c r="C19" i="1" s="1"/>
  <c r="D18" i="1"/>
  <c r="C18" i="1"/>
  <c r="D17" i="1"/>
  <c r="C17" i="1"/>
  <c r="D16" i="1"/>
  <c r="C16" i="1" s="1"/>
  <c r="D15" i="1"/>
  <c r="C15" i="1"/>
  <c r="D14" i="1"/>
  <c r="C14" i="1" s="1"/>
  <c r="D13" i="1"/>
  <c r="C13" i="1"/>
  <c r="D12" i="1"/>
  <c r="C12" i="1" s="1"/>
  <c r="D11" i="1"/>
  <c r="C11" i="1" s="1"/>
  <c r="D10" i="1"/>
  <c r="C10" i="1" s="1"/>
  <c r="D9" i="1"/>
  <c r="C9" i="1" s="1"/>
  <c r="D8" i="1"/>
  <c r="K7" i="1"/>
  <c r="J7" i="1"/>
  <c r="I7" i="1"/>
  <c r="H7" i="1"/>
  <c r="G7" i="1"/>
  <c r="F7" i="1"/>
  <c r="E7" i="1"/>
  <c r="C8" i="8"/>
  <c r="D7" i="1" l="1"/>
  <c r="C33" i="13"/>
  <c r="C18" i="13"/>
  <c r="C14" i="13"/>
  <c r="C25" i="13"/>
  <c r="D7" i="14"/>
  <c r="D7" i="17"/>
  <c r="C7" i="16"/>
  <c r="C17" i="13"/>
  <c r="C7" i="14"/>
  <c r="D7" i="9"/>
  <c r="C8" i="9"/>
  <c r="C7" i="9" s="1"/>
  <c r="C36" i="13"/>
  <c r="J7" i="13"/>
  <c r="C9" i="13"/>
  <c r="C20" i="13"/>
  <c r="C19" i="13"/>
  <c r="C35" i="13"/>
  <c r="C32" i="13"/>
  <c r="C34" i="13"/>
  <c r="D7" i="12"/>
  <c r="C7" i="8"/>
  <c r="C7" i="17"/>
  <c r="C7" i="10"/>
  <c r="D7" i="13"/>
  <c r="D7" i="8"/>
  <c r="D7" i="10"/>
  <c r="C9" i="12"/>
  <c r="C7" i="12" s="1"/>
  <c r="C8" i="1"/>
  <c r="C7" i="1" s="1"/>
  <c r="C7" i="13" l="1"/>
</calcChain>
</file>

<file path=xl/sharedStrings.xml><?xml version="1.0" encoding="utf-8"?>
<sst xmlns="http://schemas.openxmlformats.org/spreadsheetml/2006/main" count="1311" uniqueCount="452">
  <si>
    <t>公開類</t>
  </si>
  <si>
    <t>編製機關</t>
  </si>
  <si>
    <t>衛生福利部食品藥物管理署、中醫藥司</t>
  </si>
  <si>
    <r>
      <t>年</t>
    </r>
    <r>
      <rPr>
        <sz val="12"/>
        <color indexed="8"/>
        <rFont val="Times New Roman"/>
        <family val="1"/>
      </rPr>
      <t xml:space="preserve">    </t>
    </r>
    <r>
      <rPr>
        <sz val="12"/>
        <color indexed="8"/>
        <rFont val="標楷體"/>
        <family val="4"/>
        <charset val="136"/>
      </rPr>
      <t>報</t>
    </r>
  </si>
  <si>
    <t>表　　號</t>
  </si>
  <si>
    <t>1621-01-03</t>
  </si>
  <si>
    <r>
      <t>藥物、化粧品核發輸入許可證</t>
    </r>
    <r>
      <rPr>
        <b/>
        <sz val="16"/>
        <color indexed="8"/>
        <rFont val="Times New Roman"/>
        <family val="1"/>
      </rPr>
      <t xml:space="preserve"> </t>
    </r>
    <r>
      <rPr>
        <b/>
        <sz val="16"/>
        <color indexed="8"/>
        <rFont val="標楷體"/>
        <family val="4"/>
        <charset val="136"/>
      </rPr>
      <t>─</t>
    </r>
    <r>
      <rPr>
        <b/>
        <sz val="16"/>
        <color indexed="8"/>
        <rFont val="Times New Roman"/>
        <family val="1"/>
      </rPr>
      <t xml:space="preserve"> </t>
    </r>
    <r>
      <rPr>
        <b/>
        <sz val="16"/>
        <color indexed="8"/>
        <rFont val="標楷體"/>
        <family val="4"/>
        <charset val="136"/>
      </rPr>
      <t>按輸入國別分</t>
    </r>
  </si>
  <si>
    <t>單位：件</t>
  </si>
  <si>
    <t>許可證類別</t>
  </si>
  <si>
    <t>總計</t>
  </si>
  <si>
    <t>藥　　　　　　　　　　　品</t>
  </si>
  <si>
    <t>醫療器材</t>
  </si>
  <si>
    <t>化　　　粧　　　品</t>
  </si>
  <si>
    <t>國別</t>
  </si>
  <si>
    <t>小計</t>
  </si>
  <si>
    <t>原料藥</t>
  </si>
  <si>
    <t>製劑</t>
  </si>
  <si>
    <t>菌疫</t>
  </si>
  <si>
    <t>中藥</t>
  </si>
  <si>
    <t>含藥化粧品</t>
  </si>
  <si>
    <t>化粧品色素</t>
  </si>
  <si>
    <t>總     計</t>
  </si>
  <si>
    <t>美      國</t>
  </si>
  <si>
    <t>澳      洲</t>
  </si>
  <si>
    <t>奧  地  利</t>
  </si>
  <si>
    <t>比  利  時</t>
  </si>
  <si>
    <t>加  拿  大</t>
  </si>
  <si>
    <t>中      國</t>
  </si>
  <si>
    <t>丹      麥</t>
  </si>
  <si>
    <t>英      國</t>
  </si>
  <si>
    <t>法      國</t>
  </si>
  <si>
    <t>芬      蘭</t>
  </si>
  <si>
    <t>德      國</t>
  </si>
  <si>
    <t>香      港</t>
  </si>
  <si>
    <t>印      度</t>
  </si>
  <si>
    <t>印      尼</t>
  </si>
  <si>
    <t>愛  爾  蘭</t>
  </si>
  <si>
    <t>以  色  列</t>
  </si>
  <si>
    <t>義  大  利</t>
  </si>
  <si>
    <t>日      本</t>
  </si>
  <si>
    <t>韓      國</t>
  </si>
  <si>
    <t>紐  西  蘭</t>
  </si>
  <si>
    <t>荷      蘭</t>
  </si>
  <si>
    <t>菲  律  賓</t>
  </si>
  <si>
    <t>葡  萄  牙</t>
  </si>
  <si>
    <t>波多 黎 各</t>
  </si>
  <si>
    <t>南      非</t>
  </si>
  <si>
    <t>西  班  牙</t>
  </si>
  <si>
    <t>瑞      士</t>
  </si>
  <si>
    <t>土  耳  其</t>
  </si>
  <si>
    <t>南 斯 拉夫</t>
  </si>
  <si>
    <t>其      他</t>
  </si>
  <si>
    <t>資料來源：食品藥物管理署藥品組、醫療器材及化妝品組、本部中醫藥司。</t>
  </si>
  <si>
    <t>填表說明：本表一式二份，一份送本部統計處，一份自存。</t>
  </si>
  <si>
    <t>行政院衛生署食品藥物管理局</t>
  </si>
  <si>
    <t>資料來源：行政院衛生署食品藥物管理局。</t>
  </si>
  <si>
    <t>填表說明：本表一式二份，一份送本署統計室，一份自存。</t>
  </si>
  <si>
    <t>公開類</t>
    <phoneticPr fontId="9" type="noConversion"/>
  </si>
  <si>
    <t>編製機關</t>
    <phoneticPr fontId="9" type="noConversion"/>
  </si>
  <si>
    <t>衛生福利部食品藥物管理署、中醫藥司</t>
    <phoneticPr fontId="9" type="noConversion"/>
  </si>
  <si>
    <r>
      <t>年</t>
    </r>
    <r>
      <rPr>
        <sz val="12"/>
        <rFont val="Times New Roman"/>
        <family val="1"/>
      </rPr>
      <t xml:space="preserve">    </t>
    </r>
    <r>
      <rPr>
        <sz val="12"/>
        <rFont val="標楷體"/>
        <family val="4"/>
        <charset val="136"/>
      </rPr>
      <t>報</t>
    </r>
    <phoneticPr fontId="9" type="noConversion"/>
  </si>
  <si>
    <t>表　　號</t>
    <phoneticPr fontId="9" type="noConversion"/>
  </si>
  <si>
    <t>10522-02-02</t>
    <phoneticPr fontId="9" type="noConversion"/>
  </si>
  <si>
    <r>
      <t>藥物、化粧品核發輸入許可證</t>
    </r>
    <r>
      <rPr>
        <b/>
        <sz val="16"/>
        <rFont val="Times New Roman"/>
        <family val="1"/>
      </rPr>
      <t xml:space="preserve"> </t>
    </r>
    <r>
      <rPr>
        <b/>
        <sz val="16"/>
        <rFont val="標楷體"/>
        <family val="4"/>
        <charset val="136"/>
      </rPr>
      <t>─</t>
    </r>
    <r>
      <rPr>
        <b/>
        <sz val="16"/>
        <rFont val="Times New Roman"/>
        <family val="1"/>
      </rPr>
      <t xml:space="preserve"> </t>
    </r>
    <r>
      <rPr>
        <b/>
        <sz val="16"/>
        <rFont val="標楷體"/>
        <family val="4"/>
        <charset val="136"/>
      </rPr>
      <t>按輸入國別分</t>
    </r>
    <phoneticPr fontId="9" type="noConversion"/>
  </si>
  <si>
    <t>單位：件</t>
    <phoneticPr fontId="9" type="noConversion"/>
  </si>
  <si>
    <t>許可證類別</t>
    <phoneticPr fontId="9" type="noConversion"/>
  </si>
  <si>
    <t>總計</t>
    <phoneticPr fontId="9" type="noConversion"/>
  </si>
  <si>
    <t>藥　　　　　　　　　　　品</t>
    <phoneticPr fontId="9" type="noConversion"/>
  </si>
  <si>
    <t>醫療器材</t>
    <phoneticPr fontId="9" type="noConversion"/>
  </si>
  <si>
    <t>化　　　粧　　　品</t>
    <phoneticPr fontId="9" type="noConversion"/>
  </si>
  <si>
    <t>國別</t>
    <phoneticPr fontId="9" type="noConversion"/>
  </si>
  <si>
    <t>小計</t>
    <phoneticPr fontId="9" type="noConversion"/>
  </si>
  <si>
    <t>原料藥</t>
    <phoneticPr fontId="9" type="noConversion"/>
  </si>
  <si>
    <t>製劑</t>
    <phoneticPr fontId="9" type="noConversion"/>
  </si>
  <si>
    <t>菌疫</t>
    <phoneticPr fontId="9" type="noConversion"/>
  </si>
  <si>
    <t>中藥</t>
    <phoneticPr fontId="9" type="noConversion"/>
  </si>
  <si>
    <t>小計</t>
    <phoneticPr fontId="9" type="noConversion"/>
  </si>
  <si>
    <t>含藥化粧品</t>
    <phoneticPr fontId="9" type="noConversion"/>
  </si>
  <si>
    <t>化粧品色素</t>
    <phoneticPr fontId="9" type="noConversion"/>
  </si>
  <si>
    <t>總     計</t>
    <phoneticPr fontId="6" type="noConversion"/>
  </si>
  <si>
    <t>美      國</t>
    <phoneticPr fontId="6" type="noConversion"/>
  </si>
  <si>
    <t>澳      洲</t>
    <phoneticPr fontId="6" type="noConversion"/>
  </si>
  <si>
    <t>-</t>
    <phoneticPr fontId="9" type="noConversion"/>
  </si>
  <si>
    <t>奧  地  利</t>
    <phoneticPr fontId="6" type="noConversion"/>
  </si>
  <si>
    <t>比  利  時</t>
    <phoneticPr fontId="6" type="noConversion"/>
  </si>
  <si>
    <t>加  拿  大</t>
    <phoneticPr fontId="6" type="noConversion"/>
  </si>
  <si>
    <t>中      國</t>
    <phoneticPr fontId="6" type="noConversion"/>
  </si>
  <si>
    <t>丹      麥</t>
    <phoneticPr fontId="6" type="noConversion"/>
  </si>
  <si>
    <t>英      國</t>
    <phoneticPr fontId="6" type="noConversion"/>
  </si>
  <si>
    <t>法      國</t>
    <phoneticPr fontId="6" type="noConversion"/>
  </si>
  <si>
    <t>芬      蘭</t>
    <phoneticPr fontId="6" type="noConversion"/>
  </si>
  <si>
    <t>德      國</t>
    <phoneticPr fontId="6" type="noConversion"/>
  </si>
  <si>
    <t>香      港</t>
    <phoneticPr fontId="6" type="noConversion"/>
  </si>
  <si>
    <t>印      度</t>
    <phoneticPr fontId="6" type="noConversion"/>
  </si>
  <si>
    <t>印      尼</t>
    <phoneticPr fontId="6" type="noConversion"/>
  </si>
  <si>
    <t>愛  爾  蘭</t>
    <phoneticPr fontId="6" type="noConversion"/>
  </si>
  <si>
    <t>以  色  列</t>
    <phoneticPr fontId="6" type="noConversion"/>
  </si>
  <si>
    <t>義  大  利</t>
    <phoneticPr fontId="6" type="noConversion"/>
  </si>
  <si>
    <t>日      本</t>
    <phoneticPr fontId="6" type="noConversion"/>
  </si>
  <si>
    <t>韓      國</t>
    <phoneticPr fontId="6" type="noConversion"/>
  </si>
  <si>
    <t>紐  西  蘭</t>
    <phoneticPr fontId="6" type="noConversion"/>
  </si>
  <si>
    <t>荷      蘭</t>
    <phoneticPr fontId="6" type="noConversion"/>
  </si>
  <si>
    <t>菲  律  賓</t>
    <phoneticPr fontId="6" type="noConversion"/>
  </si>
  <si>
    <t>葡  萄  牙</t>
    <phoneticPr fontId="6" type="noConversion"/>
  </si>
  <si>
    <t>波 多 黎 各</t>
    <phoneticPr fontId="6" type="noConversion"/>
  </si>
  <si>
    <t>南      非</t>
    <phoneticPr fontId="6" type="noConversion"/>
  </si>
  <si>
    <t>西  班  牙</t>
    <phoneticPr fontId="6" type="noConversion"/>
  </si>
  <si>
    <t>瑞      士</t>
    <phoneticPr fontId="6" type="noConversion"/>
  </si>
  <si>
    <t>土  耳  其</t>
    <phoneticPr fontId="6" type="noConversion"/>
  </si>
  <si>
    <t>南 斯 拉 夫</t>
    <phoneticPr fontId="6" type="noConversion"/>
  </si>
  <si>
    <t>其      他</t>
    <phoneticPr fontId="6" type="noConversion"/>
  </si>
  <si>
    <t>資料來源：食品藥物管理署藥品組、醫療器材及化妝品組、本部中醫藥司。</t>
    <phoneticPr fontId="9" type="noConversion"/>
  </si>
  <si>
    <t>填表說明：本表一式二份，一份送本部統計處，一份自存。</t>
    <phoneticPr fontId="9" type="noConversion"/>
  </si>
  <si>
    <t>編製機關</t>
    <phoneticPr fontId="9" type="noConversion"/>
  </si>
  <si>
    <t>衛生福利部食品藥物管理署、中醫藥司</t>
    <phoneticPr fontId="9" type="noConversion"/>
  </si>
  <si>
    <t>表　　號</t>
    <phoneticPr fontId="9" type="noConversion"/>
  </si>
  <si>
    <t>10522-02-02</t>
    <phoneticPr fontId="9" type="noConversion"/>
  </si>
  <si>
    <t>單位：件</t>
    <phoneticPr fontId="9" type="noConversion"/>
  </si>
  <si>
    <t>許可證類別</t>
    <phoneticPr fontId="9" type="noConversion"/>
  </si>
  <si>
    <t>總計</t>
    <phoneticPr fontId="9" type="noConversion"/>
  </si>
  <si>
    <t>藥　　　　　　　　　　　品</t>
    <phoneticPr fontId="9" type="noConversion"/>
  </si>
  <si>
    <t>醫療器材</t>
    <phoneticPr fontId="9" type="noConversion"/>
  </si>
  <si>
    <t>化　　　粧　　　品</t>
    <phoneticPr fontId="9" type="noConversion"/>
  </si>
  <si>
    <t>國別</t>
    <phoneticPr fontId="9" type="noConversion"/>
  </si>
  <si>
    <t>小計</t>
    <phoneticPr fontId="9" type="noConversion"/>
  </si>
  <si>
    <t>原料藥</t>
    <phoneticPr fontId="9" type="noConversion"/>
  </si>
  <si>
    <t>製劑</t>
    <phoneticPr fontId="9" type="noConversion"/>
  </si>
  <si>
    <t>菌疫</t>
    <phoneticPr fontId="9" type="noConversion"/>
  </si>
  <si>
    <t>中藥</t>
    <phoneticPr fontId="9" type="noConversion"/>
  </si>
  <si>
    <t>含藥化粧品</t>
    <phoneticPr fontId="9" type="noConversion"/>
  </si>
  <si>
    <t>化粧品色素</t>
    <phoneticPr fontId="9" type="noConversion"/>
  </si>
  <si>
    <t>總     計</t>
    <phoneticPr fontId="6" type="noConversion"/>
  </si>
  <si>
    <t>美      國</t>
    <phoneticPr fontId="6" type="noConversion"/>
  </si>
  <si>
    <t>澳      洲</t>
    <phoneticPr fontId="6" type="noConversion"/>
  </si>
  <si>
    <t>奧  地  利</t>
    <phoneticPr fontId="6" type="noConversion"/>
  </si>
  <si>
    <t>比  利  時</t>
    <phoneticPr fontId="6" type="noConversion"/>
  </si>
  <si>
    <t>加  拿  大</t>
    <phoneticPr fontId="6" type="noConversion"/>
  </si>
  <si>
    <t>中      國</t>
    <phoneticPr fontId="6" type="noConversion"/>
  </si>
  <si>
    <t>丹      麥</t>
    <phoneticPr fontId="6" type="noConversion"/>
  </si>
  <si>
    <t>英      國</t>
    <phoneticPr fontId="6" type="noConversion"/>
  </si>
  <si>
    <t>法      國</t>
    <phoneticPr fontId="6" type="noConversion"/>
  </si>
  <si>
    <t>芬      蘭</t>
    <phoneticPr fontId="6" type="noConversion"/>
  </si>
  <si>
    <t>德      國</t>
    <phoneticPr fontId="6" type="noConversion"/>
  </si>
  <si>
    <t>香      港</t>
    <phoneticPr fontId="6" type="noConversion"/>
  </si>
  <si>
    <t>印      度</t>
    <phoneticPr fontId="6" type="noConversion"/>
  </si>
  <si>
    <t>印      尼</t>
    <phoneticPr fontId="6" type="noConversion"/>
  </si>
  <si>
    <t>愛  爾  蘭</t>
    <phoneticPr fontId="6" type="noConversion"/>
  </si>
  <si>
    <t>以  色  列</t>
    <phoneticPr fontId="6" type="noConversion"/>
  </si>
  <si>
    <t>義  大  利</t>
    <phoneticPr fontId="6" type="noConversion"/>
  </si>
  <si>
    <t>日      本</t>
    <phoneticPr fontId="6" type="noConversion"/>
  </si>
  <si>
    <t>韓      國</t>
    <phoneticPr fontId="6" type="noConversion"/>
  </si>
  <si>
    <t>紐  西  蘭</t>
    <phoneticPr fontId="6" type="noConversion"/>
  </si>
  <si>
    <t>荷      蘭</t>
    <phoneticPr fontId="6" type="noConversion"/>
  </si>
  <si>
    <t>菲  律  賓</t>
    <phoneticPr fontId="6" type="noConversion"/>
  </si>
  <si>
    <t>波 多 黎 各</t>
    <phoneticPr fontId="6" type="noConversion"/>
  </si>
  <si>
    <t>南      非</t>
    <phoneticPr fontId="6" type="noConversion"/>
  </si>
  <si>
    <t>西  班  牙</t>
    <phoneticPr fontId="6" type="noConversion"/>
  </si>
  <si>
    <t>瑞      士</t>
    <phoneticPr fontId="6" type="noConversion"/>
  </si>
  <si>
    <t>馬 來 西 亞</t>
    <phoneticPr fontId="6" type="noConversion"/>
  </si>
  <si>
    <t>瑞      典</t>
    <phoneticPr fontId="6" type="noConversion"/>
  </si>
  <si>
    <t>其      他</t>
    <phoneticPr fontId="6" type="noConversion"/>
  </si>
  <si>
    <t>資料來源：食品藥物管理署藥品組、醫療器材及化粧品組、本部中醫藥司。</t>
    <phoneticPr fontId="9" type="noConversion"/>
  </si>
  <si>
    <t>公開類</t>
    <phoneticPr fontId="9" type="noConversion"/>
  </si>
  <si>
    <t>編製機關</t>
    <phoneticPr fontId="9" type="noConversion"/>
  </si>
  <si>
    <t>衛生福利部食品藥物管理署、中醫藥司</t>
    <phoneticPr fontId="9" type="noConversion"/>
  </si>
  <si>
    <t>表　　號</t>
    <phoneticPr fontId="9" type="noConversion"/>
  </si>
  <si>
    <t>10522-02-02</t>
    <phoneticPr fontId="9" type="noConversion"/>
  </si>
  <si>
    <t>單位：件</t>
    <phoneticPr fontId="9" type="noConversion"/>
  </si>
  <si>
    <t>許可證類別</t>
    <phoneticPr fontId="9" type="noConversion"/>
  </si>
  <si>
    <t>總計</t>
    <phoneticPr fontId="9" type="noConversion"/>
  </si>
  <si>
    <t>藥　　　　　　　　　　　品</t>
    <phoneticPr fontId="9" type="noConversion"/>
  </si>
  <si>
    <t>醫療器材</t>
    <phoneticPr fontId="9" type="noConversion"/>
  </si>
  <si>
    <t>化　　　粧　　　品</t>
    <phoneticPr fontId="9" type="noConversion"/>
  </si>
  <si>
    <t>國別</t>
    <phoneticPr fontId="9" type="noConversion"/>
  </si>
  <si>
    <t>小計</t>
    <phoneticPr fontId="9" type="noConversion"/>
  </si>
  <si>
    <t>原料藥</t>
    <phoneticPr fontId="9" type="noConversion"/>
  </si>
  <si>
    <t>製劑</t>
    <phoneticPr fontId="9" type="noConversion"/>
  </si>
  <si>
    <t>菌疫</t>
    <phoneticPr fontId="9" type="noConversion"/>
  </si>
  <si>
    <t>中藥</t>
    <phoneticPr fontId="9" type="noConversion"/>
  </si>
  <si>
    <t>含藥化粧品</t>
    <phoneticPr fontId="9" type="noConversion"/>
  </si>
  <si>
    <t>化粧品色素</t>
    <phoneticPr fontId="9" type="noConversion"/>
  </si>
  <si>
    <t>總     計</t>
    <phoneticPr fontId="6" type="noConversion"/>
  </si>
  <si>
    <t>美      國</t>
    <phoneticPr fontId="6" type="noConversion"/>
  </si>
  <si>
    <t>澳      洲</t>
    <phoneticPr fontId="6" type="noConversion"/>
  </si>
  <si>
    <t>奧  地  利</t>
    <phoneticPr fontId="6" type="noConversion"/>
  </si>
  <si>
    <t>比  利  時</t>
    <phoneticPr fontId="6" type="noConversion"/>
  </si>
  <si>
    <t>加  拿  大</t>
    <phoneticPr fontId="6" type="noConversion"/>
  </si>
  <si>
    <t>中      國</t>
    <phoneticPr fontId="6" type="noConversion"/>
  </si>
  <si>
    <t>丹      麥</t>
    <phoneticPr fontId="6" type="noConversion"/>
  </si>
  <si>
    <t>英      國</t>
    <phoneticPr fontId="6" type="noConversion"/>
  </si>
  <si>
    <t>法      國</t>
    <phoneticPr fontId="6" type="noConversion"/>
  </si>
  <si>
    <t>芬      蘭</t>
    <phoneticPr fontId="6" type="noConversion"/>
  </si>
  <si>
    <t>德      國</t>
    <phoneticPr fontId="6" type="noConversion"/>
  </si>
  <si>
    <t>香      港</t>
    <phoneticPr fontId="6" type="noConversion"/>
  </si>
  <si>
    <t>印      度</t>
    <phoneticPr fontId="6" type="noConversion"/>
  </si>
  <si>
    <t>印      尼</t>
    <phoneticPr fontId="6" type="noConversion"/>
  </si>
  <si>
    <t>愛  爾  蘭</t>
    <phoneticPr fontId="6" type="noConversion"/>
  </si>
  <si>
    <t>以  色  列</t>
    <phoneticPr fontId="6" type="noConversion"/>
  </si>
  <si>
    <t>義  大  利</t>
    <phoneticPr fontId="6" type="noConversion"/>
  </si>
  <si>
    <t>日      本</t>
    <phoneticPr fontId="6" type="noConversion"/>
  </si>
  <si>
    <t>韓      國</t>
    <phoneticPr fontId="6" type="noConversion"/>
  </si>
  <si>
    <t>紐  西  蘭</t>
    <phoneticPr fontId="6" type="noConversion"/>
  </si>
  <si>
    <t>荷      蘭</t>
    <phoneticPr fontId="6" type="noConversion"/>
  </si>
  <si>
    <t>菲  律  賓</t>
    <phoneticPr fontId="6" type="noConversion"/>
  </si>
  <si>
    <t>波 多 黎 各</t>
    <phoneticPr fontId="6" type="noConversion"/>
  </si>
  <si>
    <t>南      非</t>
    <phoneticPr fontId="6" type="noConversion"/>
  </si>
  <si>
    <t>西  班  牙</t>
    <phoneticPr fontId="6" type="noConversion"/>
  </si>
  <si>
    <t>瑞      士</t>
    <phoneticPr fontId="6" type="noConversion"/>
  </si>
  <si>
    <t>馬 來 西 亞</t>
    <phoneticPr fontId="6" type="noConversion"/>
  </si>
  <si>
    <t>瑞      典</t>
    <phoneticPr fontId="6" type="noConversion"/>
  </si>
  <si>
    <t>其      他</t>
    <phoneticPr fontId="6" type="noConversion"/>
  </si>
  <si>
    <t>資料來源：食品藥物管理署藥品組、醫療器材及化粧品組、本部中醫藥司。</t>
    <phoneticPr fontId="9" type="noConversion"/>
  </si>
  <si>
    <r>
      <t>年</t>
    </r>
    <r>
      <rPr>
        <sz val="12"/>
        <rFont val="Times New Roman"/>
        <family val="1"/>
      </rPr>
      <t xml:space="preserve">    </t>
    </r>
    <r>
      <rPr>
        <sz val="12"/>
        <rFont val="標楷體"/>
        <family val="4"/>
        <charset val="136"/>
      </rPr>
      <t>報</t>
    </r>
    <phoneticPr fontId="9" type="noConversion"/>
  </si>
  <si>
    <r>
      <t>藥物、化粧品核發輸入許可證</t>
    </r>
    <r>
      <rPr>
        <b/>
        <sz val="16"/>
        <rFont val="Times New Roman"/>
        <family val="1"/>
      </rPr>
      <t xml:space="preserve"> </t>
    </r>
    <r>
      <rPr>
        <b/>
        <sz val="16"/>
        <rFont val="標楷體"/>
        <family val="4"/>
        <charset val="136"/>
      </rPr>
      <t>─</t>
    </r>
    <r>
      <rPr>
        <b/>
        <sz val="16"/>
        <rFont val="Times New Roman"/>
        <family val="1"/>
      </rPr>
      <t xml:space="preserve"> </t>
    </r>
    <r>
      <rPr>
        <b/>
        <sz val="16"/>
        <rFont val="標楷體"/>
        <family val="4"/>
        <charset val="136"/>
      </rPr>
      <t>按輸入國別分</t>
    </r>
    <phoneticPr fontId="9" type="noConversion"/>
  </si>
  <si>
    <t>填表說明：本表一式三份，一份送本部統計處，一份送本署主計室，一份自存。</t>
    <phoneticPr fontId="9" type="noConversion"/>
  </si>
  <si>
    <r>
      <t>年</t>
    </r>
    <r>
      <rPr>
        <sz val="12"/>
        <rFont val="Times New Roman"/>
        <family val="1"/>
      </rPr>
      <t xml:space="preserve">    </t>
    </r>
    <r>
      <rPr>
        <sz val="12"/>
        <rFont val="標楷體"/>
        <family val="4"/>
        <charset val="136"/>
      </rPr>
      <t>報</t>
    </r>
    <phoneticPr fontId="9" type="noConversion"/>
  </si>
  <si>
    <r>
      <t>藥物、化粧品核發輸入許可證</t>
    </r>
    <r>
      <rPr>
        <b/>
        <sz val="16"/>
        <rFont val="Times New Roman"/>
        <family val="1"/>
      </rPr>
      <t xml:space="preserve"> </t>
    </r>
    <r>
      <rPr>
        <b/>
        <sz val="16"/>
        <rFont val="標楷體"/>
        <family val="4"/>
        <charset val="136"/>
      </rPr>
      <t>─</t>
    </r>
    <r>
      <rPr>
        <b/>
        <sz val="16"/>
        <rFont val="Times New Roman"/>
        <family val="1"/>
      </rPr>
      <t xml:space="preserve"> </t>
    </r>
    <r>
      <rPr>
        <b/>
        <sz val="16"/>
        <rFont val="標楷體"/>
        <family val="4"/>
        <charset val="136"/>
      </rPr>
      <t>按輸入國別分</t>
    </r>
    <phoneticPr fontId="9" type="noConversion"/>
  </si>
  <si>
    <t>填表說明：本表一式三份，一份送本部統計處，一份送本署主計室，一份自存。</t>
    <phoneticPr fontId="9" type="noConversion"/>
  </si>
  <si>
    <t>表 86   藥物及化粧品核發輸入許可證─按輸入國別分</t>
    <phoneticPr fontId="6" type="noConversion"/>
  </si>
  <si>
    <t xml:space="preserve">      民國九十七年</t>
    <phoneticPr fontId="6" type="noConversion"/>
  </si>
  <si>
    <t xml:space="preserve"> 總  計</t>
  </si>
  <si>
    <t>藥                品</t>
  </si>
  <si>
    <t>化     粧     品</t>
  </si>
  <si>
    <t xml:space="preserve">    許可證類別</t>
    <phoneticPr fontId="6" type="noConversion"/>
  </si>
  <si>
    <r>
      <t>國別</t>
    </r>
    <r>
      <rPr>
        <sz val="12"/>
        <rFont val="Times New Roman"/>
        <family val="1"/>
      </rPr>
      <t xml:space="preserve">  </t>
    </r>
    <phoneticPr fontId="6" type="noConversion"/>
  </si>
  <si>
    <t>計</t>
  </si>
  <si>
    <t>試劑</t>
  </si>
  <si>
    <t xml:space="preserve">  民國九十七年</t>
    <phoneticPr fontId="6" type="noConversion"/>
  </si>
  <si>
    <t>美      國</t>
    <phoneticPr fontId="6" type="noConversion"/>
  </si>
  <si>
    <t>-</t>
  </si>
  <si>
    <t>澳      洲</t>
    <phoneticPr fontId="6" type="noConversion"/>
  </si>
  <si>
    <t>奧  地  利</t>
    <phoneticPr fontId="6" type="noConversion"/>
  </si>
  <si>
    <t>比  利  時</t>
    <phoneticPr fontId="6" type="noConversion"/>
  </si>
  <si>
    <t>加  拿  大</t>
    <phoneticPr fontId="6" type="noConversion"/>
  </si>
  <si>
    <t>中      國</t>
    <phoneticPr fontId="6" type="noConversion"/>
  </si>
  <si>
    <t>丹      麥</t>
    <phoneticPr fontId="6" type="noConversion"/>
  </si>
  <si>
    <t>法      國</t>
    <phoneticPr fontId="6" type="noConversion"/>
  </si>
  <si>
    <t>芬      蘭</t>
    <phoneticPr fontId="6" type="noConversion"/>
  </si>
  <si>
    <t>德      國</t>
    <phoneticPr fontId="6" type="noConversion"/>
  </si>
  <si>
    <t>印      度</t>
    <phoneticPr fontId="6" type="noConversion"/>
  </si>
  <si>
    <t>印      尼</t>
    <phoneticPr fontId="6" type="noConversion"/>
  </si>
  <si>
    <t>愛  爾  蘭</t>
    <phoneticPr fontId="6" type="noConversion"/>
  </si>
  <si>
    <t>以  色  列</t>
    <phoneticPr fontId="6" type="noConversion"/>
  </si>
  <si>
    <t>義  大  利</t>
    <phoneticPr fontId="6" type="noConversion"/>
  </si>
  <si>
    <t>日      本</t>
    <phoneticPr fontId="6" type="noConversion"/>
  </si>
  <si>
    <t>韓      國</t>
    <phoneticPr fontId="6" type="noConversion"/>
  </si>
  <si>
    <t>紐  西  蘭</t>
    <phoneticPr fontId="6" type="noConversion"/>
  </si>
  <si>
    <t>荷      蘭</t>
    <phoneticPr fontId="6" type="noConversion"/>
  </si>
  <si>
    <t>菲  律  賓</t>
    <phoneticPr fontId="6" type="noConversion"/>
  </si>
  <si>
    <t>葡  萄  牙</t>
    <phoneticPr fontId="6" type="noConversion"/>
  </si>
  <si>
    <t>波多 黎 各</t>
    <phoneticPr fontId="6" type="noConversion"/>
  </si>
  <si>
    <t>南      非</t>
    <phoneticPr fontId="6" type="noConversion"/>
  </si>
  <si>
    <t>西  班  牙</t>
    <phoneticPr fontId="6" type="noConversion"/>
  </si>
  <si>
    <t>瑞      士</t>
    <phoneticPr fontId="6" type="noConversion"/>
  </si>
  <si>
    <t>土  耳  其</t>
    <phoneticPr fontId="6" type="noConversion"/>
  </si>
  <si>
    <t>英      國</t>
    <phoneticPr fontId="6" type="noConversion"/>
  </si>
  <si>
    <t>南 斯 拉夫</t>
    <phoneticPr fontId="6" type="noConversion"/>
  </si>
  <si>
    <t>其      他</t>
    <phoneticPr fontId="6" type="noConversion"/>
  </si>
  <si>
    <t>資料來源:行政院衛生署藥政處。</t>
    <phoneticPr fontId="6" type="noConversion"/>
  </si>
  <si>
    <t>公開類</t>
    <phoneticPr fontId="9" type="noConversion"/>
  </si>
  <si>
    <t>編製機關</t>
    <phoneticPr fontId="9" type="noConversion"/>
  </si>
  <si>
    <t>衛生福利部食品藥物管理署、中醫藥司</t>
    <phoneticPr fontId="9" type="noConversion"/>
  </si>
  <si>
    <r>
      <t>年</t>
    </r>
    <r>
      <rPr>
        <sz val="12"/>
        <rFont val="Times New Roman"/>
        <family val="1"/>
      </rPr>
      <t xml:space="preserve">    </t>
    </r>
    <r>
      <rPr>
        <sz val="12"/>
        <rFont val="標楷體"/>
        <family val="4"/>
        <charset val="136"/>
      </rPr>
      <t>報</t>
    </r>
    <phoneticPr fontId="9" type="noConversion"/>
  </si>
  <si>
    <t>表　　號</t>
    <phoneticPr fontId="9" type="noConversion"/>
  </si>
  <si>
    <t>10522-02-02</t>
    <phoneticPr fontId="9" type="noConversion"/>
  </si>
  <si>
    <r>
      <t>藥物、化粧品核發輸入許可證</t>
    </r>
    <r>
      <rPr>
        <b/>
        <sz val="16"/>
        <rFont val="Times New Roman"/>
        <family val="1"/>
      </rPr>
      <t xml:space="preserve"> </t>
    </r>
    <r>
      <rPr>
        <b/>
        <sz val="16"/>
        <rFont val="標楷體"/>
        <family val="4"/>
        <charset val="136"/>
      </rPr>
      <t>─</t>
    </r>
    <r>
      <rPr>
        <b/>
        <sz val="16"/>
        <rFont val="Times New Roman"/>
        <family val="1"/>
      </rPr>
      <t xml:space="preserve"> </t>
    </r>
    <r>
      <rPr>
        <b/>
        <sz val="16"/>
        <rFont val="標楷體"/>
        <family val="4"/>
        <charset val="136"/>
      </rPr>
      <t>按輸入國別分</t>
    </r>
    <phoneticPr fontId="9" type="noConversion"/>
  </si>
  <si>
    <t>單位：件</t>
    <phoneticPr fontId="9" type="noConversion"/>
  </si>
  <si>
    <t>許可證類別</t>
    <phoneticPr fontId="9" type="noConversion"/>
  </si>
  <si>
    <t>總計</t>
    <phoneticPr fontId="9" type="noConversion"/>
  </si>
  <si>
    <t>藥　　　　　　　　　　　品</t>
    <phoneticPr fontId="9" type="noConversion"/>
  </si>
  <si>
    <t>醫療器材</t>
    <phoneticPr fontId="9" type="noConversion"/>
  </si>
  <si>
    <t>化　　　粧　　　品</t>
    <phoneticPr fontId="9" type="noConversion"/>
  </si>
  <si>
    <t>國別</t>
    <phoneticPr fontId="9" type="noConversion"/>
  </si>
  <si>
    <t>小計</t>
    <phoneticPr fontId="9" type="noConversion"/>
  </si>
  <si>
    <t>原料藥</t>
    <phoneticPr fontId="9" type="noConversion"/>
  </si>
  <si>
    <t>製劑</t>
    <phoneticPr fontId="9" type="noConversion"/>
  </si>
  <si>
    <t>菌疫</t>
    <phoneticPr fontId="9" type="noConversion"/>
  </si>
  <si>
    <t>中藥</t>
    <phoneticPr fontId="9" type="noConversion"/>
  </si>
  <si>
    <t>含藥化粧品</t>
    <phoneticPr fontId="9" type="noConversion"/>
  </si>
  <si>
    <t>化粧品色素</t>
    <phoneticPr fontId="9" type="noConversion"/>
  </si>
  <si>
    <t>總     計</t>
    <phoneticPr fontId="6" type="noConversion"/>
  </si>
  <si>
    <t>美      國</t>
    <phoneticPr fontId="6" type="noConversion"/>
  </si>
  <si>
    <t>澳      洲</t>
    <phoneticPr fontId="6" type="noConversion"/>
  </si>
  <si>
    <t>奧  地  利</t>
    <phoneticPr fontId="6" type="noConversion"/>
  </si>
  <si>
    <t>比  利  時</t>
    <phoneticPr fontId="6" type="noConversion"/>
  </si>
  <si>
    <t>加  拿  大</t>
    <phoneticPr fontId="6" type="noConversion"/>
  </si>
  <si>
    <t>中      國</t>
    <phoneticPr fontId="6" type="noConversion"/>
  </si>
  <si>
    <t>丹      麥</t>
    <phoneticPr fontId="6" type="noConversion"/>
  </si>
  <si>
    <t>英      國</t>
    <phoneticPr fontId="6" type="noConversion"/>
  </si>
  <si>
    <t>法      國</t>
    <phoneticPr fontId="6" type="noConversion"/>
  </si>
  <si>
    <t>芬      蘭</t>
    <phoneticPr fontId="6" type="noConversion"/>
  </si>
  <si>
    <t>德      國</t>
    <phoneticPr fontId="6" type="noConversion"/>
  </si>
  <si>
    <t>香      港</t>
    <phoneticPr fontId="6" type="noConversion"/>
  </si>
  <si>
    <t>印      度</t>
    <phoneticPr fontId="6" type="noConversion"/>
  </si>
  <si>
    <t>印      尼</t>
    <phoneticPr fontId="6" type="noConversion"/>
  </si>
  <si>
    <t>愛  爾  蘭</t>
    <phoneticPr fontId="6" type="noConversion"/>
  </si>
  <si>
    <t>以  色  列</t>
    <phoneticPr fontId="6" type="noConversion"/>
  </si>
  <si>
    <t>義  大  利</t>
    <phoneticPr fontId="6" type="noConversion"/>
  </si>
  <si>
    <t>日      本</t>
    <phoneticPr fontId="6" type="noConversion"/>
  </si>
  <si>
    <t>韓      國</t>
    <phoneticPr fontId="6" type="noConversion"/>
  </si>
  <si>
    <t>紐  西  蘭</t>
    <phoneticPr fontId="6" type="noConversion"/>
  </si>
  <si>
    <t>荷      蘭</t>
    <phoneticPr fontId="6" type="noConversion"/>
  </si>
  <si>
    <t>菲  律  賓</t>
    <phoneticPr fontId="6" type="noConversion"/>
  </si>
  <si>
    <t>波 多 黎 各</t>
    <phoneticPr fontId="6" type="noConversion"/>
  </si>
  <si>
    <t>南      非</t>
    <phoneticPr fontId="6" type="noConversion"/>
  </si>
  <si>
    <t>西  班  牙</t>
    <phoneticPr fontId="6" type="noConversion"/>
  </si>
  <si>
    <t>瑞      士</t>
    <phoneticPr fontId="6" type="noConversion"/>
  </si>
  <si>
    <t>馬 來 西 亞</t>
    <phoneticPr fontId="6" type="noConversion"/>
  </si>
  <si>
    <t>瑞      典</t>
    <phoneticPr fontId="6" type="noConversion"/>
  </si>
  <si>
    <t>其      他</t>
    <phoneticPr fontId="6" type="noConversion"/>
  </si>
  <si>
    <t>資料來源：食品藥物管理署藥品組、醫療器材及化粧品組、本部中醫藥司。</t>
    <phoneticPr fontId="9" type="noConversion"/>
  </si>
  <si>
    <t>填表說明：本表一式三份，一份送本部統計處，一份送本署主計室，一份自存。</t>
    <phoneticPr fontId="9" type="noConversion"/>
  </si>
  <si>
    <r>
      <t>33</t>
    </r>
    <r>
      <rPr>
        <sz val="12"/>
        <rFont val="標楷體"/>
        <family val="4"/>
        <charset val="136"/>
      </rPr>
      <t>※</t>
    </r>
  </si>
  <si>
    <t>※：4張許可證為雙主製造廠且不同國別。</t>
    <phoneticPr fontId="6" type="noConversion"/>
  </si>
  <si>
    <t>※1張許可證為雙主製造廠且分屬不同國別(德國、波多黎各)</t>
    <phoneticPr fontId="6" type="noConversion"/>
  </si>
  <si>
    <t>表　　號</t>
    <phoneticPr fontId="9" type="noConversion"/>
  </si>
  <si>
    <t>10522-02-02</t>
    <phoneticPr fontId="9" type="noConversion"/>
  </si>
  <si>
    <r>
      <t>藥物、化粧品核發輸入許可證</t>
    </r>
    <r>
      <rPr>
        <b/>
        <sz val="16"/>
        <rFont val="Times New Roman"/>
        <family val="1"/>
      </rPr>
      <t xml:space="preserve"> </t>
    </r>
    <r>
      <rPr>
        <b/>
        <sz val="16"/>
        <rFont val="標楷體"/>
        <family val="4"/>
        <charset val="136"/>
      </rPr>
      <t>─</t>
    </r>
    <r>
      <rPr>
        <b/>
        <sz val="16"/>
        <rFont val="Times New Roman"/>
        <family val="1"/>
      </rPr>
      <t xml:space="preserve"> </t>
    </r>
    <r>
      <rPr>
        <b/>
        <sz val="16"/>
        <rFont val="標楷體"/>
        <family val="4"/>
        <charset val="136"/>
      </rPr>
      <t>按輸入國別分</t>
    </r>
    <phoneticPr fontId="9" type="noConversion"/>
  </si>
  <si>
    <t>單位：件</t>
    <phoneticPr fontId="9" type="noConversion"/>
  </si>
  <si>
    <t>許可證類別</t>
    <phoneticPr fontId="9" type="noConversion"/>
  </si>
  <si>
    <t>總計</t>
    <phoneticPr fontId="9" type="noConversion"/>
  </si>
  <si>
    <t>藥　　　　　　品</t>
    <phoneticPr fontId="9" type="noConversion"/>
  </si>
  <si>
    <t>醫療器材</t>
    <phoneticPr fontId="9" type="noConversion"/>
  </si>
  <si>
    <t>國別</t>
    <phoneticPr fontId="9" type="noConversion"/>
  </si>
  <si>
    <t>小計</t>
    <phoneticPr fontId="9" type="noConversion"/>
  </si>
  <si>
    <t>原料藥</t>
    <phoneticPr fontId="9" type="noConversion"/>
  </si>
  <si>
    <t>製劑</t>
    <phoneticPr fontId="9" type="noConversion"/>
  </si>
  <si>
    <t>菌疫</t>
    <phoneticPr fontId="9" type="noConversion"/>
  </si>
  <si>
    <t>中藥</t>
    <phoneticPr fontId="9" type="noConversion"/>
  </si>
  <si>
    <t>總     計</t>
    <phoneticPr fontId="6" type="noConversion"/>
  </si>
  <si>
    <t>美      國</t>
    <phoneticPr fontId="6" type="noConversion"/>
  </si>
  <si>
    <t>澳      洲</t>
    <phoneticPr fontId="6" type="noConversion"/>
  </si>
  <si>
    <t>奧  地  利</t>
    <phoneticPr fontId="6" type="noConversion"/>
  </si>
  <si>
    <t>比  利  時</t>
    <phoneticPr fontId="6" type="noConversion"/>
  </si>
  <si>
    <t>加  拿  大</t>
    <phoneticPr fontId="6" type="noConversion"/>
  </si>
  <si>
    <t>中      國</t>
    <phoneticPr fontId="6" type="noConversion"/>
  </si>
  <si>
    <t>丹      麥</t>
    <phoneticPr fontId="6" type="noConversion"/>
  </si>
  <si>
    <t>英      國</t>
    <phoneticPr fontId="6" type="noConversion"/>
  </si>
  <si>
    <t>法      國</t>
    <phoneticPr fontId="6" type="noConversion"/>
  </si>
  <si>
    <t>芬      蘭</t>
    <phoneticPr fontId="6" type="noConversion"/>
  </si>
  <si>
    <t>德      國</t>
    <phoneticPr fontId="6" type="noConversion"/>
  </si>
  <si>
    <t>香      港</t>
    <phoneticPr fontId="6" type="noConversion"/>
  </si>
  <si>
    <t>印      度</t>
    <phoneticPr fontId="6" type="noConversion"/>
  </si>
  <si>
    <t>印      尼</t>
    <phoneticPr fontId="6" type="noConversion"/>
  </si>
  <si>
    <t>愛  爾  蘭</t>
    <phoneticPr fontId="6" type="noConversion"/>
  </si>
  <si>
    <t>以  色  列</t>
    <phoneticPr fontId="6" type="noConversion"/>
  </si>
  <si>
    <t>義  大  利</t>
    <phoneticPr fontId="6" type="noConversion"/>
  </si>
  <si>
    <t>日      本</t>
    <phoneticPr fontId="6" type="noConversion"/>
  </si>
  <si>
    <t>韓      國</t>
    <phoneticPr fontId="6" type="noConversion"/>
  </si>
  <si>
    <t>紐  西  蘭</t>
    <phoneticPr fontId="6" type="noConversion"/>
  </si>
  <si>
    <t>荷      蘭</t>
    <phoneticPr fontId="6" type="noConversion"/>
  </si>
  <si>
    <t>菲  律  賓</t>
    <phoneticPr fontId="6" type="noConversion"/>
  </si>
  <si>
    <t>波 多 黎 各</t>
    <phoneticPr fontId="6" type="noConversion"/>
  </si>
  <si>
    <t>南      非</t>
    <phoneticPr fontId="6" type="noConversion"/>
  </si>
  <si>
    <t>西  班  牙</t>
    <phoneticPr fontId="6" type="noConversion"/>
  </si>
  <si>
    <t>瑞      士</t>
    <phoneticPr fontId="6" type="noConversion"/>
  </si>
  <si>
    <t>馬 來 西 亞</t>
    <phoneticPr fontId="6" type="noConversion"/>
  </si>
  <si>
    <t>瑞      典</t>
    <phoneticPr fontId="6" type="noConversion"/>
  </si>
  <si>
    <t>其      他</t>
    <phoneticPr fontId="6" type="noConversion"/>
  </si>
  <si>
    <t>資料來源：食品藥物管理署藥品組、醫療器材及化粧品組、本部中醫藥司。</t>
    <phoneticPr fontId="9" type="noConversion"/>
  </si>
  <si>
    <t>填表說明：本表一式三份，一份送本部統計處，一份送本署主計室，一份自存。</t>
    <phoneticPr fontId="9" type="noConversion"/>
  </si>
  <si>
    <t>一、統計範圍及對象：凡由食品藥物管理署及中醫藥司核發輸入許可之藥物、化粧品均為統計對象。</t>
    <phoneticPr fontId="6" type="noConversion"/>
  </si>
  <si>
    <t>三、分類標準：依許可證類別及國別分。</t>
    <phoneticPr fontId="6" type="noConversion"/>
  </si>
  <si>
    <t>四、統計項目定義：</t>
    <phoneticPr fontId="6" type="noConversion"/>
  </si>
  <si>
    <t xml:space="preserve">    (一)原料藥：製造製劑使用之原料。</t>
    <phoneticPr fontId="6" type="noConversion"/>
  </si>
  <si>
    <t xml:space="preserve">    (二)製劑：係指原料藥經加工調製、製成一定劑型及劑量之藥品。</t>
    <phoneticPr fontId="6" type="noConversion"/>
  </si>
  <si>
    <t xml:space="preserve">    (三)菌疫：係指凡依據微生物免疫學學理製造之血清、抗毒素、疫苗、類毒素、菌液等生物製劑。</t>
    <phoneticPr fontId="6" type="noConversion"/>
  </si>
  <si>
    <t xml:space="preserve">    (四)中藥：為中醫師常用而收載於中藥典籍(如醫宗金鑑、醫方集解、本草綱目、或中國醫學大辭典等典籍)之藥品。</t>
    <phoneticPr fontId="6" type="noConversion"/>
  </si>
  <si>
    <t>單位：件</t>
    <phoneticPr fontId="9" type="noConversion"/>
  </si>
  <si>
    <t>資料來源：衛生福利部中醫藥司及食品藥物管理署。</t>
    <phoneticPr fontId="6" type="noConversion"/>
  </si>
  <si>
    <t>特定用途化粧品</t>
    <phoneticPr fontId="9" type="noConversion"/>
  </si>
  <si>
    <t>※：本年度共6張來自不同輸入國別之雙主製造廠輸入許可證。</t>
    <phoneticPr fontId="6" type="noConversion"/>
  </si>
  <si>
    <r>
      <t>小計</t>
    </r>
    <r>
      <rPr>
        <vertAlign val="superscript"/>
        <sz val="12"/>
        <rFont val="標楷體"/>
        <family val="4"/>
        <charset val="136"/>
      </rPr>
      <t>※</t>
    </r>
    <phoneticPr fontId="9" type="noConversion"/>
  </si>
  <si>
    <t>年    報</t>
    <phoneticPr fontId="9" type="noConversion"/>
  </si>
  <si>
    <t>填表說明：本表一式三份，一份送衛生福利部統計處，一份送本署主計室，一份自存。</t>
    <phoneticPr fontId="9" type="noConversion"/>
  </si>
  <si>
    <t>六、編送對象：本表一式三份，一份送衛生福利部統計處，一份送本署主計室，一份自存。</t>
    <phoneticPr fontId="6" type="noConversion"/>
  </si>
  <si>
    <t>藥物、化粧品核發輸入許可證及取得登錄字號</t>
    <phoneticPr fontId="6" type="noConversion"/>
  </si>
  <si>
    <t>藥物、化粧品核發輸入許可證及取得登錄字號 ─ 按輸入國別分</t>
    <phoneticPr fontId="9" type="noConversion"/>
  </si>
  <si>
    <t>資料來源：衛生福利部食品藥物管理署藥品組、醫療器材及化粧品組、本部中醫藥司。</t>
    <phoneticPr fontId="9" type="noConversion"/>
  </si>
  <si>
    <r>
      <t>年</t>
    </r>
    <r>
      <rPr>
        <sz val="12"/>
        <color theme="1"/>
        <rFont val="Times New Roman"/>
        <family val="1"/>
      </rPr>
      <t xml:space="preserve">    </t>
    </r>
    <r>
      <rPr>
        <sz val="12"/>
        <color theme="1"/>
        <rFont val="標楷體"/>
        <family val="4"/>
        <charset val="136"/>
      </rPr>
      <t>報</t>
    </r>
    <phoneticPr fontId="9" type="noConversion"/>
  </si>
  <si>
    <r>
      <t>藥物、化粧品核發輸入許可證及取得登錄字號</t>
    </r>
    <r>
      <rPr>
        <b/>
        <sz val="16"/>
        <color theme="1"/>
        <rFont val="Times New Roman"/>
        <family val="1"/>
      </rPr>
      <t xml:space="preserve"> </t>
    </r>
    <r>
      <rPr>
        <b/>
        <sz val="16"/>
        <color theme="1"/>
        <rFont val="標楷體"/>
        <family val="4"/>
        <charset val="136"/>
      </rPr>
      <t>─</t>
    </r>
    <r>
      <rPr>
        <b/>
        <sz val="16"/>
        <color theme="1"/>
        <rFont val="Times New Roman"/>
        <family val="1"/>
      </rPr>
      <t xml:space="preserve"> </t>
    </r>
    <r>
      <rPr>
        <b/>
        <sz val="16"/>
        <color theme="1"/>
        <rFont val="標楷體"/>
        <family val="4"/>
        <charset val="136"/>
      </rPr>
      <t>按輸入國別分</t>
    </r>
    <phoneticPr fontId="9" type="noConversion"/>
  </si>
  <si>
    <t>許可證</t>
    <phoneticPr fontId="6" type="noConversion"/>
  </si>
  <si>
    <t>登錄字號</t>
    <phoneticPr fontId="6" type="noConversion"/>
  </si>
  <si>
    <t>資料來源：衛生福利部食品藥物管理署藥品組、醫療器材及化粧品組、中醫藥司。</t>
    <phoneticPr fontId="9" type="noConversion"/>
  </si>
  <si>
    <r>
      <t>藥物、化粧品核發輸入許可證及取得登錄字號</t>
    </r>
    <r>
      <rPr>
        <b/>
        <sz val="16"/>
        <color theme="1"/>
        <rFont val="Times New Roman"/>
        <family val="1"/>
      </rPr>
      <t xml:space="preserve"> </t>
    </r>
    <r>
      <rPr>
        <b/>
        <sz val="16"/>
        <color theme="1"/>
        <rFont val="標楷體"/>
        <family val="4"/>
        <charset val="136"/>
      </rPr>
      <t>─</t>
    </r>
    <r>
      <rPr>
        <b/>
        <sz val="16"/>
        <color theme="1"/>
        <rFont val="Times New Roman"/>
        <family val="1"/>
      </rPr>
      <t xml:space="preserve"> </t>
    </r>
    <r>
      <rPr>
        <b/>
        <sz val="16"/>
        <color theme="1"/>
        <rFont val="標楷體"/>
        <family val="4"/>
        <charset val="136"/>
      </rPr>
      <t>按輸入國別分編製說明</t>
    </r>
    <phoneticPr fontId="6" type="noConversion"/>
  </si>
  <si>
    <r>
      <t xml:space="preserve">    (二)國別</t>
    </r>
    <r>
      <rPr>
        <sz val="12"/>
        <color theme="1"/>
        <rFont val="新細明體"/>
        <family val="1"/>
        <charset val="136"/>
      </rPr>
      <t>：</t>
    </r>
    <r>
      <rPr>
        <sz val="12"/>
        <color theme="1"/>
        <rFont val="標楷體"/>
        <family val="4"/>
        <charset val="136"/>
      </rPr>
      <t>係指所有輸入國。</t>
    </r>
    <phoneticPr fontId="6" type="noConversion"/>
  </si>
  <si>
    <t xml:space="preserve">醫療器材
</t>
    <phoneticPr fontId="6" type="noConversion"/>
  </si>
  <si>
    <t>計</t>
    <phoneticPr fontId="6" type="noConversion"/>
  </si>
  <si>
    <t>原料藥</t>
    <phoneticPr fontId="6" type="noConversion"/>
  </si>
  <si>
    <t>製劑</t>
    <phoneticPr fontId="6" type="noConversion"/>
  </si>
  <si>
    <t>菌疫</t>
    <phoneticPr fontId="6" type="noConversion"/>
  </si>
  <si>
    <t>中藥</t>
    <phoneticPr fontId="6" type="noConversion"/>
  </si>
  <si>
    <t>醫療器材</t>
    <phoneticPr fontId="6" type="noConversion"/>
  </si>
  <si>
    <t>化粧品色素</t>
    <phoneticPr fontId="6" type="noConversion"/>
  </si>
  <si>
    <t>含藥化粧品</t>
    <phoneticPr fontId="6" type="noConversion"/>
  </si>
  <si>
    <t>特定用途
化粧品</t>
    <phoneticPr fontId="6" type="noConversion"/>
  </si>
  <si>
    <t xml:space="preserve"> 總計</t>
    <phoneticPr fontId="6" type="noConversion"/>
  </si>
  <si>
    <r>
      <rPr>
        <sz val="12"/>
        <rFont val="Times New Roman"/>
        <family val="1"/>
      </rPr>
      <t>97</t>
    </r>
    <r>
      <rPr>
        <sz val="12"/>
        <rFont val="標楷體"/>
        <family val="4"/>
        <charset val="136"/>
      </rPr>
      <t>年</t>
    </r>
    <phoneticPr fontId="6" type="noConversion"/>
  </si>
  <si>
    <r>
      <rPr>
        <sz val="12"/>
        <rFont val="Times New Roman"/>
        <family val="1"/>
      </rPr>
      <t>98</t>
    </r>
    <r>
      <rPr>
        <sz val="12"/>
        <rFont val="標楷體"/>
        <family val="4"/>
        <charset val="136"/>
      </rPr>
      <t>年</t>
    </r>
    <phoneticPr fontId="6" type="noConversion"/>
  </si>
  <si>
    <r>
      <rPr>
        <sz val="12"/>
        <rFont val="Times New Roman"/>
        <family val="1"/>
      </rPr>
      <t>99</t>
    </r>
    <r>
      <rPr>
        <sz val="12"/>
        <rFont val="標楷體"/>
        <family val="4"/>
        <charset val="136"/>
      </rPr>
      <t>年</t>
    </r>
    <phoneticPr fontId="6" type="noConversion"/>
  </si>
  <si>
    <r>
      <rPr>
        <sz val="12"/>
        <rFont val="Times New Roman"/>
        <family val="1"/>
      </rPr>
      <t>100</t>
    </r>
    <r>
      <rPr>
        <sz val="12"/>
        <rFont val="標楷體"/>
        <family val="4"/>
        <charset val="136"/>
      </rPr>
      <t>年</t>
    </r>
    <phoneticPr fontId="6" type="noConversion"/>
  </si>
  <si>
    <r>
      <rPr>
        <sz val="12"/>
        <rFont val="Times New Roman"/>
        <family val="1"/>
      </rPr>
      <t>101</t>
    </r>
    <r>
      <rPr>
        <sz val="12"/>
        <rFont val="標楷體"/>
        <family val="4"/>
        <charset val="136"/>
      </rPr>
      <t>年</t>
    </r>
    <phoneticPr fontId="6" type="noConversion"/>
  </si>
  <si>
    <r>
      <rPr>
        <sz val="12"/>
        <rFont val="Times New Roman"/>
        <family val="1"/>
      </rPr>
      <t>102</t>
    </r>
    <r>
      <rPr>
        <sz val="12"/>
        <rFont val="標楷體"/>
        <family val="4"/>
        <charset val="136"/>
      </rPr>
      <t>年</t>
    </r>
    <phoneticPr fontId="6" type="noConversion"/>
  </si>
  <si>
    <r>
      <rPr>
        <sz val="12"/>
        <rFont val="Times New Roman"/>
        <family val="1"/>
      </rPr>
      <t>103</t>
    </r>
    <r>
      <rPr>
        <sz val="12"/>
        <rFont val="標楷體"/>
        <family val="4"/>
        <charset val="136"/>
      </rPr>
      <t>年</t>
    </r>
    <phoneticPr fontId="6" type="noConversion"/>
  </si>
  <si>
    <r>
      <rPr>
        <sz val="12"/>
        <rFont val="Times New Roman"/>
        <family val="1"/>
      </rPr>
      <t>104</t>
    </r>
    <r>
      <rPr>
        <sz val="12"/>
        <rFont val="標楷體"/>
        <family val="4"/>
        <charset val="136"/>
      </rPr>
      <t>年</t>
    </r>
    <phoneticPr fontId="6" type="noConversion"/>
  </si>
  <si>
    <r>
      <rPr>
        <sz val="12"/>
        <rFont val="Times New Roman"/>
        <family val="1"/>
      </rPr>
      <t>105</t>
    </r>
    <r>
      <rPr>
        <sz val="12"/>
        <rFont val="標楷體"/>
        <family val="4"/>
        <charset val="136"/>
      </rPr>
      <t>年</t>
    </r>
    <phoneticPr fontId="6" type="noConversion"/>
  </si>
  <si>
    <r>
      <rPr>
        <sz val="12"/>
        <rFont val="Times New Roman"/>
        <family val="1"/>
      </rPr>
      <t>106</t>
    </r>
    <r>
      <rPr>
        <sz val="12"/>
        <rFont val="標楷體"/>
        <family val="4"/>
        <charset val="136"/>
      </rPr>
      <t>年</t>
    </r>
    <phoneticPr fontId="6" type="noConversion"/>
  </si>
  <si>
    <r>
      <rPr>
        <sz val="12"/>
        <rFont val="Times New Roman"/>
        <family val="1"/>
      </rPr>
      <t>107</t>
    </r>
    <r>
      <rPr>
        <sz val="12"/>
        <rFont val="標楷體"/>
        <family val="4"/>
        <charset val="136"/>
      </rPr>
      <t>年</t>
    </r>
    <phoneticPr fontId="6" type="noConversion"/>
  </si>
  <si>
    <r>
      <rPr>
        <sz val="12"/>
        <rFont val="Times New Roman"/>
        <family val="1"/>
      </rPr>
      <t>108</t>
    </r>
    <r>
      <rPr>
        <sz val="12"/>
        <rFont val="標楷體"/>
        <family val="4"/>
        <charset val="136"/>
      </rPr>
      <t>年</t>
    </r>
    <phoneticPr fontId="6" type="noConversion"/>
  </si>
  <si>
    <r>
      <rPr>
        <sz val="12"/>
        <rFont val="Times New Roman"/>
        <family val="1"/>
      </rPr>
      <t>109</t>
    </r>
    <r>
      <rPr>
        <sz val="12"/>
        <rFont val="標楷體"/>
        <family val="4"/>
        <charset val="136"/>
      </rPr>
      <t>年</t>
    </r>
    <phoneticPr fontId="6" type="noConversion"/>
  </si>
  <si>
    <r>
      <rPr>
        <sz val="12"/>
        <rFont val="Times New Roman"/>
        <family val="1"/>
      </rPr>
      <t>110</t>
    </r>
    <r>
      <rPr>
        <sz val="12"/>
        <rFont val="標楷體"/>
        <family val="4"/>
        <charset val="136"/>
      </rPr>
      <t>年</t>
    </r>
    <phoneticPr fontId="6" type="noConversion"/>
  </si>
  <si>
    <r>
      <rPr>
        <sz val="12"/>
        <rFont val="Times New Roman"/>
        <family val="1"/>
      </rPr>
      <t>111</t>
    </r>
    <r>
      <rPr>
        <sz val="12"/>
        <rFont val="標楷體"/>
        <family val="4"/>
        <charset val="136"/>
      </rPr>
      <t>年</t>
    </r>
    <phoneticPr fontId="6" type="noConversion"/>
  </si>
  <si>
    <r>
      <rPr>
        <sz val="12"/>
        <rFont val="Times New Roman"/>
        <family val="1"/>
      </rPr>
      <t>112</t>
    </r>
    <r>
      <rPr>
        <sz val="12"/>
        <rFont val="標楷體"/>
        <family val="4"/>
        <charset val="136"/>
      </rPr>
      <t>年</t>
    </r>
    <phoneticPr fontId="6" type="noConversion"/>
  </si>
  <si>
    <r>
      <rPr>
        <sz val="12"/>
        <rFont val="Times New Roman"/>
        <family val="1"/>
      </rPr>
      <t>113</t>
    </r>
    <r>
      <rPr>
        <sz val="12"/>
        <rFont val="標楷體"/>
        <family val="4"/>
        <charset val="136"/>
      </rPr>
      <t>年</t>
    </r>
    <phoneticPr fontId="6" type="noConversion"/>
  </si>
  <si>
    <r>
      <rPr>
        <sz val="11"/>
        <rFont val="標楷體"/>
        <family val="4"/>
        <charset val="136"/>
      </rPr>
      <t>備註：</t>
    </r>
    <r>
      <rPr>
        <sz val="11"/>
        <rFont val="Times New Roman"/>
        <family val="1"/>
      </rPr>
      <t>1.</t>
    </r>
    <r>
      <rPr>
        <sz val="11"/>
        <rFont val="標楷體"/>
        <family val="4"/>
        <charset val="136"/>
      </rPr>
      <t>自</t>
    </r>
    <r>
      <rPr>
        <sz val="11"/>
        <rFont val="Times New Roman"/>
        <family val="1"/>
      </rPr>
      <t>109</t>
    </r>
    <r>
      <rPr>
        <sz val="11"/>
        <rFont val="標楷體"/>
        <family val="4"/>
        <charset val="136"/>
      </rPr>
      <t>年起「含藥化粧品」名稱修正為「特定用途化粧品」，刪除「化粧品色素」。</t>
    </r>
    <phoneticPr fontId="6" type="noConversion"/>
  </si>
  <si>
    <t>化粧品</t>
    <phoneticPr fontId="6" type="noConversion"/>
  </si>
  <si>
    <t>藥品</t>
    <phoneticPr fontId="6" type="noConversion"/>
  </si>
  <si>
    <t>年別</t>
    <phoneticPr fontId="6" type="noConversion"/>
  </si>
  <si>
    <r>
      <rPr>
        <sz val="11"/>
        <rFont val="標楷體"/>
        <family val="4"/>
        <charset val="136"/>
      </rPr>
      <t>　　　</t>
    </r>
    <r>
      <rPr>
        <sz val="11"/>
        <rFont val="Times New Roman"/>
        <family val="1"/>
      </rPr>
      <t>2.</t>
    </r>
    <r>
      <rPr>
        <sz val="11"/>
        <rFont val="標楷體"/>
        <family val="4"/>
        <charset val="136"/>
      </rPr>
      <t>自</t>
    </r>
    <r>
      <rPr>
        <sz val="11"/>
        <rFont val="Times New Roman"/>
        <family val="1"/>
      </rPr>
      <t>113</t>
    </r>
    <r>
      <rPr>
        <sz val="11"/>
        <rFont val="標楷體"/>
        <family val="4"/>
        <charset val="136"/>
      </rPr>
      <t>年起醫療器材區分許可證、登錄字號計列，</t>
    </r>
    <r>
      <rPr>
        <sz val="11"/>
        <rFont val="Times New Roman"/>
        <family val="4"/>
      </rPr>
      <t>97</t>
    </r>
    <r>
      <rPr>
        <sz val="11"/>
        <rFont val="標楷體"/>
        <family val="4"/>
        <charset val="136"/>
      </rPr>
      <t>至</t>
    </r>
    <r>
      <rPr>
        <sz val="11"/>
        <rFont val="Times New Roman"/>
        <family val="1"/>
      </rPr>
      <t>112</t>
    </r>
    <r>
      <rPr>
        <sz val="11"/>
        <rFont val="標楷體"/>
        <family val="4"/>
        <charset val="136"/>
      </rPr>
      <t>年資料無法細分相關統計。</t>
    </r>
    <phoneticPr fontId="6" type="noConversion"/>
  </si>
  <si>
    <r>
      <rPr>
        <sz val="14"/>
        <color theme="1"/>
        <rFont val="標楷體"/>
        <family val="4"/>
        <charset val="136"/>
      </rPr>
      <t>　　中華民國　</t>
    </r>
    <r>
      <rPr>
        <sz val="14"/>
        <color theme="1"/>
        <rFont val="Times New Roman"/>
        <family val="1"/>
      </rPr>
      <t xml:space="preserve">113  </t>
    </r>
    <r>
      <rPr>
        <sz val="14"/>
        <color theme="1"/>
        <rFont val="標楷體"/>
        <family val="4"/>
        <charset val="136"/>
      </rPr>
      <t>年　　</t>
    </r>
    <phoneticPr fontId="9" type="noConversion"/>
  </si>
  <si>
    <r>
      <rPr>
        <sz val="14"/>
        <color theme="1"/>
        <rFont val="標楷體"/>
        <family val="4"/>
        <charset val="136"/>
      </rPr>
      <t>中華民國</t>
    </r>
    <r>
      <rPr>
        <sz val="14"/>
        <color theme="1"/>
        <rFont val="Times New Roman"/>
        <family val="1"/>
      </rPr>
      <t xml:space="preserve">  109 </t>
    </r>
    <r>
      <rPr>
        <sz val="14"/>
        <color theme="1"/>
        <rFont val="標楷體"/>
        <family val="4"/>
        <charset val="136"/>
      </rPr>
      <t>年　　</t>
    </r>
    <phoneticPr fontId="9" type="noConversion"/>
  </si>
  <si>
    <r>
      <rPr>
        <sz val="14"/>
        <color theme="1"/>
        <rFont val="標楷體"/>
        <family val="4"/>
        <charset val="136"/>
      </rPr>
      <t>　中華民國　</t>
    </r>
    <r>
      <rPr>
        <sz val="14"/>
        <color theme="1"/>
        <rFont val="Times New Roman"/>
        <family val="1"/>
      </rPr>
      <t xml:space="preserve">110 </t>
    </r>
    <r>
      <rPr>
        <sz val="14"/>
        <color theme="1"/>
        <rFont val="標楷體"/>
        <family val="4"/>
        <charset val="136"/>
      </rPr>
      <t>年　　</t>
    </r>
    <phoneticPr fontId="9" type="noConversion"/>
  </si>
  <si>
    <r>
      <rPr>
        <sz val="14"/>
        <color theme="1"/>
        <rFont val="標楷體"/>
        <family val="4"/>
        <charset val="136"/>
      </rPr>
      <t>　　中華民國</t>
    </r>
    <r>
      <rPr>
        <sz val="14"/>
        <color theme="1"/>
        <rFont val="Times New Roman"/>
        <family val="1"/>
      </rPr>
      <t>111</t>
    </r>
    <r>
      <rPr>
        <sz val="14"/>
        <color theme="1"/>
        <rFont val="標楷體"/>
        <family val="4"/>
        <charset val="136"/>
      </rPr>
      <t>年　　</t>
    </r>
    <phoneticPr fontId="9" type="noConversion"/>
  </si>
  <si>
    <r>
      <rPr>
        <sz val="14"/>
        <color theme="1"/>
        <rFont val="標楷體"/>
        <family val="4"/>
        <charset val="136"/>
      </rPr>
      <t>　　中華民國</t>
    </r>
    <r>
      <rPr>
        <sz val="14"/>
        <color theme="1"/>
        <rFont val="Times New Roman"/>
        <family val="1"/>
      </rPr>
      <t>112</t>
    </r>
    <r>
      <rPr>
        <sz val="14"/>
        <color theme="1"/>
        <rFont val="標楷體"/>
        <family val="4"/>
        <charset val="136"/>
      </rPr>
      <t>年　　</t>
    </r>
    <phoneticPr fontId="9" type="noConversion"/>
  </si>
  <si>
    <r>
      <rPr>
        <sz val="12"/>
        <color theme="1"/>
        <rFont val="標楷體"/>
        <family val="4"/>
        <charset val="136"/>
      </rPr>
      <t>每年終了</t>
    </r>
    <r>
      <rPr>
        <sz val="12"/>
        <color theme="1"/>
        <rFont val="Times New Roman"/>
        <family val="1"/>
      </rPr>
      <t>2</t>
    </r>
    <r>
      <rPr>
        <sz val="12"/>
        <color theme="1"/>
        <rFont val="標楷體"/>
        <family val="4"/>
        <charset val="136"/>
      </rPr>
      <t>個月內編報</t>
    </r>
    <phoneticPr fontId="9" type="noConversion"/>
  </si>
  <si>
    <r>
      <rPr>
        <sz val="12"/>
        <color rgb="FF000000"/>
        <rFont val="標楷體"/>
        <family val="4"/>
        <charset val="136"/>
      </rPr>
      <t>次年</t>
    </r>
    <r>
      <rPr>
        <sz val="12"/>
        <color indexed="8"/>
        <rFont val="Times New Roman"/>
        <family val="1"/>
      </rPr>
      <t>2</t>
    </r>
    <r>
      <rPr>
        <sz val="12"/>
        <color indexed="8"/>
        <rFont val="標楷體"/>
        <family val="4"/>
        <charset val="136"/>
      </rPr>
      <t>月底前填報</t>
    </r>
  </si>
  <si>
    <r>
      <rPr>
        <sz val="12"/>
        <rFont val="標楷體"/>
        <family val="4"/>
        <charset val="136"/>
      </rPr>
      <t>每年終了</t>
    </r>
    <r>
      <rPr>
        <sz val="12"/>
        <rFont val="Times New Roman"/>
        <family val="1"/>
      </rPr>
      <t>2</t>
    </r>
    <r>
      <rPr>
        <sz val="12"/>
        <rFont val="標楷體"/>
        <family val="4"/>
        <charset val="136"/>
      </rPr>
      <t>個月內編報</t>
    </r>
    <phoneticPr fontId="9" type="noConversion"/>
  </si>
  <si>
    <r>
      <rPr>
        <sz val="14"/>
        <rFont val="標楷體"/>
        <family val="4"/>
        <charset val="136"/>
      </rPr>
      <t>　　中華民國</t>
    </r>
    <r>
      <rPr>
        <sz val="14"/>
        <rFont val="Times New Roman"/>
        <family val="1"/>
      </rPr>
      <t xml:space="preserve">  108  </t>
    </r>
    <r>
      <rPr>
        <sz val="14"/>
        <rFont val="標楷體"/>
        <family val="4"/>
        <charset val="136"/>
      </rPr>
      <t>年　　</t>
    </r>
    <phoneticPr fontId="9" type="noConversion"/>
  </si>
  <si>
    <r>
      <rPr>
        <sz val="14"/>
        <rFont val="標楷體"/>
        <family val="4"/>
        <charset val="136"/>
      </rPr>
      <t>　　中華民國</t>
    </r>
    <r>
      <rPr>
        <sz val="14"/>
        <rFont val="Times New Roman"/>
        <family val="1"/>
      </rPr>
      <t>105</t>
    </r>
    <r>
      <rPr>
        <sz val="14"/>
        <rFont val="標楷體"/>
        <family val="4"/>
        <charset val="136"/>
      </rPr>
      <t>年　　</t>
    </r>
    <phoneticPr fontId="9" type="noConversion"/>
  </si>
  <si>
    <r>
      <rPr>
        <sz val="14"/>
        <rFont val="標楷體"/>
        <family val="4"/>
        <charset val="136"/>
      </rPr>
      <t>中華民國　</t>
    </r>
    <r>
      <rPr>
        <sz val="14"/>
        <rFont val="Times New Roman"/>
        <family val="1"/>
      </rPr>
      <t xml:space="preserve">106    </t>
    </r>
    <r>
      <rPr>
        <sz val="14"/>
        <rFont val="標楷體"/>
        <family val="4"/>
        <charset val="136"/>
      </rPr>
      <t>年　　</t>
    </r>
    <phoneticPr fontId="9" type="noConversion"/>
  </si>
  <si>
    <r>
      <rPr>
        <sz val="14"/>
        <rFont val="標楷體"/>
        <family val="4"/>
        <charset val="136"/>
      </rPr>
      <t>　　中華民國</t>
    </r>
    <r>
      <rPr>
        <sz val="14"/>
        <rFont val="Times New Roman"/>
        <family val="1"/>
      </rPr>
      <t xml:space="preserve">  107  </t>
    </r>
    <r>
      <rPr>
        <sz val="14"/>
        <rFont val="標楷體"/>
        <family val="4"/>
        <charset val="136"/>
      </rPr>
      <t>年　　</t>
    </r>
    <phoneticPr fontId="9" type="noConversion"/>
  </si>
  <si>
    <r>
      <rPr>
        <sz val="14"/>
        <rFont val="標楷體"/>
        <family val="4"/>
        <charset val="136"/>
      </rPr>
      <t>　　中華民國</t>
    </r>
    <r>
      <rPr>
        <sz val="14"/>
        <rFont val="Times New Roman"/>
        <family val="1"/>
      </rPr>
      <t xml:space="preserve"> 104 </t>
    </r>
    <r>
      <rPr>
        <sz val="14"/>
        <rFont val="標楷體"/>
        <family val="4"/>
        <charset val="136"/>
      </rPr>
      <t>年　　</t>
    </r>
    <phoneticPr fontId="9" type="noConversion"/>
  </si>
  <si>
    <r>
      <rPr>
        <sz val="14"/>
        <color rgb="FF000000"/>
        <rFont val="標楷體"/>
        <family val="4"/>
        <charset val="136"/>
      </rPr>
      <t>　　中華民國</t>
    </r>
    <r>
      <rPr>
        <sz val="14"/>
        <color rgb="FF000000"/>
        <rFont val="Times New Roman"/>
        <family val="1"/>
      </rPr>
      <t xml:space="preserve"> 98 </t>
    </r>
    <r>
      <rPr>
        <sz val="14"/>
        <color rgb="FF000000"/>
        <rFont val="標楷體"/>
        <family val="4"/>
        <charset val="136"/>
      </rPr>
      <t>年　　</t>
    </r>
  </si>
  <si>
    <r>
      <rPr>
        <sz val="14"/>
        <color rgb="FF000000"/>
        <rFont val="標楷體"/>
        <family val="4"/>
        <charset val="136"/>
      </rPr>
      <t>　　中華民國</t>
    </r>
    <r>
      <rPr>
        <sz val="14"/>
        <color rgb="FF000000"/>
        <rFont val="Times New Roman"/>
        <family val="1"/>
      </rPr>
      <t xml:space="preserve"> 99 </t>
    </r>
    <r>
      <rPr>
        <sz val="14"/>
        <color rgb="FF000000"/>
        <rFont val="標楷體"/>
        <family val="4"/>
        <charset val="136"/>
      </rPr>
      <t>年　　</t>
    </r>
  </si>
  <si>
    <r>
      <rPr>
        <sz val="14"/>
        <color rgb="FF000000"/>
        <rFont val="標楷體"/>
        <family val="4"/>
        <charset val="136"/>
      </rPr>
      <t>　　中華民國</t>
    </r>
    <r>
      <rPr>
        <sz val="14"/>
        <color rgb="FF000000"/>
        <rFont val="Times New Roman"/>
        <family val="1"/>
      </rPr>
      <t xml:space="preserve"> 100 </t>
    </r>
    <r>
      <rPr>
        <sz val="14"/>
        <color rgb="FF000000"/>
        <rFont val="標楷體"/>
        <family val="4"/>
        <charset val="136"/>
      </rPr>
      <t>年　　</t>
    </r>
  </si>
  <si>
    <r>
      <rPr>
        <sz val="14"/>
        <color rgb="FF000000"/>
        <rFont val="標楷體"/>
        <family val="4"/>
        <charset val="136"/>
      </rPr>
      <t>　　中華民國</t>
    </r>
    <r>
      <rPr>
        <sz val="14"/>
        <color rgb="FF000000"/>
        <rFont val="Times New Roman"/>
        <family val="1"/>
      </rPr>
      <t xml:space="preserve"> 101 </t>
    </r>
    <r>
      <rPr>
        <sz val="14"/>
        <color rgb="FF000000"/>
        <rFont val="標楷體"/>
        <family val="4"/>
        <charset val="136"/>
      </rPr>
      <t>年　　</t>
    </r>
  </si>
  <si>
    <r>
      <rPr>
        <sz val="14"/>
        <color rgb="FF000000"/>
        <rFont val="標楷體"/>
        <family val="4"/>
        <charset val="136"/>
      </rPr>
      <t>　　中華民國</t>
    </r>
    <r>
      <rPr>
        <sz val="14"/>
        <color rgb="FF000000"/>
        <rFont val="Times New Roman"/>
        <family val="1"/>
      </rPr>
      <t xml:space="preserve"> 102 </t>
    </r>
    <r>
      <rPr>
        <sz val="14"/>
        <color rgb="FF000000"/>
        <rFont val="標楷體"/>
        <family val="4"/>
        <charset val="136"/>
      </rPr>
      <t>年　　</t>
    </r>
  </si>
  <si>
    <r>
      <rPr>
        <sz val="14"/>
        <color rgb="FF000000"/>
        <rFont val="標楷體"/>
        <family val="4"/>
        <charset val="136"/>
      </rPr>
      <t>　　中華民國</t>
    </r>
    <r>
      <rPr>
        <sz val="14"/>
        <color rgb="FF000000"/>
        <rFont val="Times New Roman"/>
        <family val="1"/>
      </rPr>
      <t>103</t>
    </r>
    <r>
      <rPr>
        <sz val="14"/>
        <color rgb="FF000000"/>
        <rFont val="標楷體"/>
        <family val="4"/>
        <charset val="136"/>
      </rPr>
      <t>年　　</t>
    </r>
  </si>
  <si>
    <t>化粧品</t>
    <phoneticPr fontId="9" type="noConversion"/>
  </si>
  <si>
    <t>登錄</t>
    <phoneticPr fontId="6" type="noConversion"/>
  </si>
  <si>
    <t xml:space="preserve">        中藥許可證。</t>
    <phoneticPr fontId="6" type="noConversion"/>
  </si>
  <si>
    <t xml:space="preserve">    (五)醫療器材：指儀器、器械、用具、物質、軟體、體外診斷試劑及其相關物品，其設計及使用係以藥理、免疫、代謝或化學以外之方法</t>
    <phoneticPr fontId="6" type="noConversion"/>
  </si>
  <si>
    <t xml:space="preserve">        作用於人體，而達成下列主要功能之一者：1.診斷、治療、緩解或直接預防人類疾病。2.調節或改善人體結構及機能。3.調節生育。</t>
    <phoneticPr fontId="6" type="noConversion"/>
  </si>
  <si>
    <t xml:space="preserve">    (六)化粧品：指施於人體外部、牙齒或口腔黏膜，用以潤澤髮膚、刺激嗅覺、改善體味、修飾容貌或清潔身體之製劑。但依其他法令認屬</t>
    <phoneticPr fontId="6" type="noConversion"/>
  </si>
  <si>
    <t xml:space="preserve">       藥品者，不在此限。</t>
    <phoneticPr fontId="55" type="noConversion"/>
  </si>
  <si>
    <t>五、資料蒐集方法及編製程序：由衛生福利部食品藥物管理署藥品組、醫療器材及化粧品組依核發前項物品之輸入許可證及取得登錄字號件數</t>
    <phoneticPr fontId="6" type="noConversion"/>
  </si>
  <si>
    <t xml:space="preserve">    電腦檔資料按期彙總後提供；有關中藥統計項目部分，由中醫藥司提供。</t>
    <phoneticPr fontId="6" type="noConversion"/>
  </si>
  <si>
    <r>
      <t>二、統計標準時間：以每年</t>
    </r>
    <r>
      <rPr>
        <sz val="12"/>
        <color theme="1"/>
        <rFont val="Times New Roman"/>
        <family val="1"/>
      </rPr>
      <t>1</t>
    </r>
    <r>
      <rPr>
        <sz val="12"/>
        <color theme="1"/>
        <rFont val="標楷體"/>
        <family val="4"/>
        <charset val="136"/>
      </rPr>
      <t>月</t>
    </r>
    <r>
      <rPr>
        <sz val="12"/>
        <color theme="1"/>
        <rFont val="Times New Roman"/>
        <family val="1"/>
      </rPr>
      <t>1</t>
    </r>
    <r>
      <rPr>
        <sz val="12"/>
        <color theme="1"/>
        <rFont val="標楷體"/>
        <family val="4"/>
        <charset val="136"/>
      </rPr>
      <t>日至</t>
    </r>
    <r>
      <rPr>
        <sz val="12"/>
        <color theme="1"/>
        <rFont val="Times New Roman"/>
        <family val="1"/>
      </rPr>
      <t>12</t>
    </r>
    <r>
      <rPr>
        <sz val="12"/>
        <color theme="1"/>
        <rFont val="標楷體"/>
        <family val="4"/>
        <charset val="136"/>
      </rPr>
      <t>月底止核發之事實為準。</t>
    </r>
    <phoneticPr fontId="6" type="noConversion"/>
  </si>
  <si>
    <t xml:space="preserve">    (一)許可證類別：係指食品藥物管理署核發原料藥、製劑、菌疫、醫療器材許可證或取得登錄字號、化粧品登錄，及本部中醫藥司核發</t>
    <phoneticPr fontId="6" type="noConversion"/>
  </si>
  <si>
    <r>
      <rPr>
        <sz val="14"/>
        <color theme="1"/>
        <rFont val="標楷體"/>
        <family val="4"/>
        <charset val="136"/>
      </rPr>
      <t>　　中華民國　</t>
    </r>
    <r>
      <rPr>
        <sz val="14"/>
        <color theme="1"/>
        <rFont val="Times New Roman"/>
        <family val="1"/>
      </rPr>
      <t xml:space="preserve">114  </t>
    </r>
    <r>
      <rPr>
        <sz val="14"/>
        <color theme="1"/>
        <rFont val="標楷體"/>
        <family val="4"/>
        <charset val="136"/>
      </rPr>
      <t>年　　</t>
    </r>
    <phoneticPr fontId="9" type="noConversion"/>
  </si>
  <si>
    <r>
      <rPr>
        <sz val="12"/>
        <rFont val="Times New Roman"/>
        <family val="1"/>
      </rPr>
      <t>114</t>
    </r>
    <r>
      <rPr>
        <sz val="12"/>
        <rFont val="標楷體"/>
        <family val="4"/>
        <charset val="136"/>
      </rPr>
      <t>年</t>
    </r>
    <phoneticPr fontId="6" type="noConversion"/>
  </si>
  <si>
    <r>
      <rPr>
        <sz val="11"/>
        <rFont val="標楷體"/>
        <family val="4"/>
        <charset val="136"/>
      </rPr>
      <t>　　　</t>
    </r>
    <r>
      <rPr>
        <sz val="11"/>
        <rFont val="Times New Roman"/>
        <family val="1"/>
      </rPr>
      <t>3.</t>
    </r>
    <r>
      <rPr>
        <sz val="11"/>
        <rFont val="標楷體"/>
        <family val="4"/>
        <charset val="136"/>
      </rPr>
      <t>「特定用途化粧品」查驗登記制度自</t>
    </r>
    <r>
      <rPr>
        <sz val="11"/>
        <rFont val="Times New Roman"/>
        <family val="1"/>
      </rPr>
      <t>113</t>
    </r>
    <r>
      <rPr>
        <sz val="11"/>
        <rFont val="標楷體"/>
        <family val="4"/>
        <charset val="136"/>
      </rPr>
      <t>年</t>
    </r>
    <r>
      <rPr>
        <sz val="11"/>
        <rFont val="Times New Roman"/>
        <family val="1"/>
      </rPr>
      <t>7</t>
    </r>
    <r>
      <rPr>
        <sz val="11"/>
        <rFont val="標楷體"/>
        <family val="4"/>
        <charset val="136"/>
      </rPr>
      <t>月</t>
    </r>
    <r>
      <rPr>
        <sz val="11"/>
        <rFont val="Times New Roman"/>
        <family val="1"/>
      </rPr>
      <t>1</t>
    </r>
    <r>
      <rPr>
        <sz val="11"/>
        <rFont val="標楷體"/>
        <family val="4"/>
        <charset val="136"/>
      </rPr>
      <t>日起廢止，自</t>
    </r>
    <r>
      <rPr>
        <sz val="11"/>
        <rFont val="Times New Roman"/>
        <family val="1"/>
      </rPr>
      <t>114</t>
    </r>
    <r>
      <rPr>
        <sz val="11"/>
        <rFont val="標楷體"/>
        <family val="4"/>
        <charset val="136"/>
      </rPr>
      <t>年起修訂為「化粧品</t>
    </r>
    <r>
      <rPr>
        <sz val="11"/>
        <rFont val="Times New Roman"/>
        <family val="1"/>
      </rPr>
      <t>-</t>
    </r>
    <r>
      <rPr>
        <sz val="11"/>
        <rFont val="標楷體"/>
        <family val="4"/>
        <charset val="136"/>
      </rPr>
      <t>登錄」。</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</si>
</sst>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76" formatCode="&quot; &quot;#,##0&quot; &quot;;&quot;-&quot;#,##0&quot; &quot;;&quot; - &quot;;&quot; &quot;@&quot; &quot;"/>
    <numFmt numFmtId="177" formatCode="&quot;$&quot;0_);\(&quot;$&quot;0\)"/>
    <numFmt numFmtId="178" formatCode="#,##0_ "/>
  </numFmts>
  <fonts count="57">
    <font>
      <sz val="12"/>
      <color rgb="FF000000"/>
      <name val="新細明體"/>
      <family val="1"/>
      <charset val="136"/>
    </font>
    <font>
      <sz val="12"/>
      <color theme="1"/>
      <name val="新細明體"/>
      <family val="2"/>
      <charset val="136"/>
      <scheme val="minor"/>
    </font>
    <font>
      <sz val="12"/>
      <color indexed="8"/>
      <name val="Times New Roman"/>
      <family val="1"/>
    </font>
    <font>
      <sz val="12"/>
      <color indexed="8"/>
      <name val="標楷體"/>
      <family val="4"/>
      <charset val="136"/>
    </font>
    <font>
      <b/>
      <sz val="16"/>
      <color indexed="8"/>
      <name val="標楷體"/>
      <family val="4"/>
      <charset val="136"/>
    </font>
    <font>
      <b/>
      <sz val="16"/>
      <color indexed="8"/>
      <name val="Times New Roman"/>
      <family val="1"/>
    </font>
    <font>
      <sz val="9"/>
      <name val="新細明體"/>
      <family val="1"/>
      <charset val="136"/>
    </font>
    <font>
      <sz val="12"/>
      <name val="新細明體"/>
      <family val="1"/>
      <charset val="136"/>
    </font>
    <font>
      <sz val="12"/>
      <name val="標楷體"/>
      <family val="4"/>
      <charset val="136"/>
    </font>
    <font>
      <sz val="9"/>
      <name val="細明體"/>
      <family val="3"/>
      <charset val="136"/>
    </font>
    <font>
      <sz val="10"/>
      <name val="標楷體"/>
      <family val="4"/>
      <charset val="136"/>
    </font>
    <font>
      <sz val="12"/>
      <name val="Times New Roman"/>
      <family val="1"/>
    </font>
    <font>
      <b/>
      <sz val="16"/>
      <name val="標楷體"/>
      <family val="4"/>
      <charset val="136"/>
    </font>
    <font>
      <b/>
      <sz val="16"/>
      <name val="Times New Roman"/>
      <family val="1"/>
    </font>
    <font>
      <sz val="14"/>
      <name val="標楷體"/>
      <family val="4"/>
      <charset val="136"/>
    </font>
    <font>
      <b/>
      <sz val="12"/>
      <name val="標楷體"/>
      <family val="4"/>
      <charset val="136"/>
    </font>
    <font>
      <sz val="10"/>
      <name val="新細明體"/>
      <family val="1"/>
      <charset val="136"/>
    </font>
    <font>
      <b/>
      <sz val="12"/>
      <name val="Times New Roman"/>
      <family val="1"/>
    </font>
    <font>
      <sz val="14"/>
      <name val="Times New Roman"/>
      <family val="1"/>
    </font>
    <font>
      <sz val="8"/>
      <name val="標楷體"/>
      <family val="4"/>
      <charset val="136"/>
    </font>
    <font>
      <sz val="14"/>
      <name val="華康粗圓體"/>
      <family val="3"/>
      <charset val="136"/>
    </font>
    <font>
      <sz val="8"/>
      <name val="Times New Roman"/>
      <family val="1"/>
    </font>
    <font>
      <b/>
      <sz val="8"/>
      <name val="Times New Roman"/>
      <family val="1"/>
    </font>
    <font>
      <b/>
      <sz val="10"/>
      <name val="Times New Roman"/>
      <family val="1"/>
    </font>
    <font>
      <sz val="10"/>
      <name val="Times New Roman"/>
      <family val="1"/>
    </font>
    <font>
      <vertAlign val="superscript"/>
      <sz val="12"/>
      <name val="標楷體"/>
      <family val="4"/>
      <charset val="136"/>
    </font>
    <font>
      <sz val="8"/>
      <color rgb="FF000000"/>
      <name val="標楷體"/>
      <family val="4"/>
      <charset val="136"/>
    </font>
    <font>
      <sz val="12"/>
      <color rgb="FF000000"/>
      <name val="標楷體"/>
      <family val="4"/>
      <charset val="136"/>
    </font>
    <font>
      <sz val="14"/>
      <color rgb="FF000000"/>
      <name val="標楷體"/>
      <family val="4"/>
      <charset val="136"/>
    </font>
    <font>
      <sz val="12"/>
      <color rgb="FF000000"/>
      <name val="Times New Roman"/>
      <family val="1"/>
    </font>
    <font>
      <sz val="10"/>
      <color rgb="FF000000"/>
      <name val="標楷體"/>
      <family val="4"/>
      <charset val="136"/>
    </font>
    <font>
      <b/>
      <sz val="12"/>
      <color rgb="FF000000"/>
      <name val="Times New Roman"/>
      <family val="1"/>
    </font>
    <font>
      <sz val="12"/>
      <color rgb="FFFF0000"/>
      <name val="標楷體"/>
      <family val="4"/>
      <charset val="136"/>
    </font>
    <font>
      <b/>
      <sz val="16"/>
      <color rgb="FF000000"/>
      <name val="標楷體"/>
      <family val="4"/>
      <charset val="136"/>
    </font>
    <font>
      <b/>
      <sz val="12"/>
      <color rgb="FF000000"/>
      <name val="標楷體"/>
      <family val="4"/>
      <charset val="136"/>
    </font>
    <font>
      <sz val="12"/>
      <color theme="1"/>
      <name val="標楷體"/>
      <family val="4"/>
      <charset val="136"/>
    </font>
    <font>
      <sz val="12"/>
      <color theme="1"/>
      <name val="新細明體"/>
      <family val="1"/>
      <charset val="136"/>
    </font>
    <font>
      <sz val="11"/>
      <color theme="1"/>
      <name val="標楷體"/>
      <family val="4"/>
      <charset val="136"/>
    </font>
    <font>
      <sz val="12"/>
      <color theme="1"/>
      <name val="Times New Roman"/>
      <family val="1"/>
    </font>
    <font>
      <b/>
      <sz val="16"/>
      <color theme="1"/>
      <name val="標楷體"/>
      <family val="4"/>
      <charset val="136"/>
    </font>
    <font>
      <b/>
      <sz val="16"/>
      <color theme="1"/>
      <name val="Times New Roman"/>
      <family val="1"/>
    </font>
    <font>
      <sz val="14"/>
      <color theme="1"/>
      <name val="標楷體"/>
      <family val="4"/>
      <charset val="136"/>
    </font>
    <font>
      <b/>
      <sz val="12"/>
      <color theme="1"/>
      <name val="標楷體"/>
      <family val="4"/>
      <charset val="136"/>
    </font>
    <font>
      <sz val="11"/>
      <color theme="1"/>
      <name val="新細明體"/>
      <family val="1"/>
      <charset val="136"/>
    </font>
    <font>
      <sz val="10.5"/>
      <color theme="1"/>
      <name val="新細明體"/>
      <family val="1"/>
      <charset val="136"/>
    </font>
    <font>
      <b/>
      <sz val="11"/>
      <color theme="1"/>
      <name val="Times New Roman"/>
      <family val="1"/>
    </font>
    <font>
      <sz val="10.8"/>
      <color theme="1"/>
      <name val="新細明體"/>
      <family val="1"/>
      <charset val="136"/>
    </font>
    <font>
      <sz val="12"/>
      <color rgb="FF000000"/>
      <name val="新細明體"/>
      <family val="1"/>
      <charset val="136"/>
    </font>
    <font>
      <sz val="12"/>
      <name val="標楷體"/>
      <family val="1"/>
      <charset val="136"/>
    </font>
    <font>
      <sz val="11"/>
      <name val="標楷體"/>
      <family val="4"/>
      <charset val="136"/>
    </font>
    <font>
      <sz val="11"/>
      <name val="Times New Roman"/>
      <family val="1"/>
    </font>
    <font>
      <sz val="11"/>
      <name val="Times New Roman"/>
      <family val="4"/>
    </font>
    <font>
      <sz val="11"/>
      <name val="Times New Roman"/>
      <family val="4"/>
      <charset val="136"/>
    </font>
    <font>
      <sz val="14"/>
      <color theme="1"/>
      <name val="Times New Roman"/>
      <family val="1"/>
    </font>
    <font>
      <sz val="14"/>
      <color rgb="FF000000"/>
      <name val="Times New Roman"/>
      <family val="1"/>
    </font>
    <font>
      <sz val="9"/>
      <name val="新細明體"/>
      <family val="2"/>
      <charset val="136"/>
      <scheme val="minor"/>
    </font>
    <font>
      <sz val="14"/>
      <color theme="1"/>
      <name val="Times New Roman"/>
      <family val="4"/>
      <charset val="136"/>
    </font>
  </fonts>
  <fills count="2">
    <fill>
      <patternFill patternType="none"/>
    </fill>
    <fill>
      <patternFill patternType="gray125"/>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medium">
        <color indexed="64"/>
      </bottom>
      <diagonal/>
    </border>
    <border>
      <left style="thin">
        <color indexed="64"/>
      </left>
      <right/>
      <top style="thin">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top style="thin">
        <color rgb="FF000000"/>
      </top>
      <bottom/>
      <diagonal/>
    </border>
    <border>
      <left/>
      <right style="thin">
        <color rgb="FF000000"/>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top/>
      <bottom style="thin">
        <color rgb="FF000000"/>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s>
  <cellStyleXfs count="6">
    <xf numFmtId="0" fontId="0" fillId="0" borderId="0"/>
    <xf numFmtId="0" fontId="7" fillId="0" borderId="0"/>
    <xf numFmtId="0" fontId="19" fillId="0" borderId="0"/>
    <xf numFmtId="0" fontId="26" fillId="0" borderId="0" applyNumberFormat="0" applyBorder="0" applyProtection="0"/>
    <xf numFmtId="43" fontId="47" fillId="0" borderId="0" applyFont="0" applyFill="0" applyBorder="0" applyAlignment="0" applyProtection="0">
      <alignment vertical="center"/>
    </xf>
    <xf numFmtId="43" fontId="1" fillId="0" borderId="0" applyFont="0" applyFill="0" applyBorder="0" applyAlignment="0" applyProtection="0">
      <alignment vertical="center"/>
    </xf>
  </cellStyleXfs>
  <cellXfs count="343">
    <xf numFmtId="0" fontId="0" fillId="0" borderId="0" xfId="0"/>
    <xf numFmtId="0" fontId="27" fillId="0" borderId="27"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0" fillId="0" borderId="0" xfId="0" applyAlignment="1">
      <alignment vertical="center"/>
    </xf>
    <xf numFmtId="0" fontId="0" fillId="0" borderId="28" xfId="0" applyBorder="1" applyAlignment="1">
      <alignment vertical="center"/>
    </xf>
    <xf numFmtId="0" fontId="0" fillId="0" borderId="29" xfId="0" applyBorder="1" applyAlignment="1">
      <alignment vertical="center"/>
    </xf>
    <xf numFmtId="0" fontId="27" fillId="0" borderId="0" xfId="0" applyFont="1" applyAlignment="1">
      <alignment horizontal="right" vertical="center"/>
    </xf>
    <xf numFmtId="0" fontId="27" fillId="0" borderId="30" xfId="0" applyFont="1" applyBorder="1" applyAlignment="1">
      <alignment horizontal="right" vertical="center"/>
    </xf>
    <xf numFmtId="0" fontId="28" fillId="0" borderId="0" xfId="0" applyFont="1" applyAlignment="1">
      <alignment vertical="center"/>
    </xf>
    <xf numFmtId="0" fontId="27" fillId="0" borderId="28" xfId="0" applyFont="1" applyBorder="1" applyAlignment="1">
      <alignment horizontal="left" vertical="center"/>
    </xf>
    <xf numFmtId="0" fontId="27" fillId="0" borderId="29" xfId="0" applyFont="1" applyBorder="1" applyAlignment="1">
      <alignment horizontal="left" vertical="center"/>
    </xf>
    <xf numFmtId="0" fontId="27" fillId="0" borderId="31" xfId="0" applyFont="1" applyBorder="1" applyAlignment="1">
      <alignment horizontal="center" vertical="center"/>
    </xf>
    <xf numFmtId="0" fontId="29" fillId="0" borderId="0" xfId="0" applyFont="1" applyAlignment="1">
      <alignment vertical="center"/>
    </xf>
    <xf numFmtId="0" fontId="27" fillId="0" borderId="32" xfId="0" applyFont="1" applyBorder="1" applyAlignment="1">
      <alignment horizontal="center" vertical="center"/>
    </xf>
    <xf numFmtId="176" fontId="29" fillId="0" borderId="0" xfId="0" applyNumberFormat="1" applyFont="1" applyAlignment="1">
      <alignment vertical="center"/>
    </xf>
    <xf numFmtId="176" fontId="29" fillId="0" borderId="28" xfId="0" applyNumberFormat="1" applyFont="1" applyBorder="1" applyAlignment="1">
      <alignment vertical="center"/>
    </xf>
    <xf numFmtId="176" fontId="29" fillId="0" borderId="33" xfId="0" applyNumberFormat="1" applyFont="1" applyBorder="1" applyAlignment="1">
      <alignment horizontal="right" vertical="center"/>
    </xf>
    <xf numFmtId="176" fontId="29" fillId="0" borderId="0" xfId="0" applyNumberFormat="1" applyFont="1" applyAlignment="1">
      <alignment horizontal="right" vertical="center"/>
    </xf>
    <xf numFmtId="176" fontId="29" fillId="0" borderId="28" xfId="0" applyNumberFormat="1" applyFont="1" applyBorder="1"/>
    <xf numFmtId="176" fontId="29" fillId="0" borderId="33" xfId="3" applyNumberFormat="1" applyFont="1" applyBorder="1" applyAlignment="1">
      <alignment horizontal="right" vertical="center"/>
    </xf>
    <xf numFmtId="176" fontId="29" fillId="0" borderId="0" xfId="3" applyNumberFormat="1" applyFont="1" applyAlignment="1">
      <alignment horizontal="right" vertical="center"/>
    </xf>
    <xf numFmtId="176" fontId="29" fillId="0" borderId="28" xfId="3" applyNumberFormat="1" applyFont="1" applyBorder="1"/>
    <xf numFmtId="0" fontId="8" fillId="0" borderId="1"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vertical="center"/>
    </xf>
    <xf numFmtId="0" fontId="7" fillId="0" borderId="0" xfId="1" applyAlignment="1">
      <alignment vertical="center"/>
    </xf>
    <xf numFmtId="0" fontId="8" fillId="0" borderId="2" xfId="1" applyFont="1" applyBorder="1" applyAlignment="1">
      <alignment horizontal="center" vertical="center"/>
    </xf>
    <xf numFmtId="0" fontId="8" fillId="0" borderId="0" xfId="1" applyFont="1" applyAlignment="1">
      <alignment horizontal="right" vertical="center"/>
    </xf>
    <xf numFmtId="0" fontId="8" fillId="0" borderId="3" xfId="1" applyFont="1" applyBorder="1" applyAlignment="1">
      <alignment horizontal="right" vertical="center"/>
    </xf>
    <xf numFmtId="0" fontId="8" fillId="0" borderId="4" xfId="1" applyFont="1" applyBorder="1" applyAlignment="1">
      <alignment horizontal="center" vertical="center"/>
    </xf>
    <xf numFmtId="0" fontId="14" fillId="0" borderId="0" xfId="1" applyFont="1" applyAlignment="1">
      <alignment vertical="center"/>
    </xf>
    <xf numFmtId="0" fontId="8" fillId="0" borderId="5" xfId="1" applyFont="1" applyBorder="1" applyAlignment="1">
      <alignment horizontal="left" vertical="center"/>
    </xf>
    <xf numFmtId="0" fontId="8" fillId="0" borderId="6" xfId="1" applyFont="1" applyBorder="1" applyAlignment="1">
      <alignment horizontal="left" vertical="center"/>
    </xf>
    <xf numFmtId="41" fontId="11" fillId="0" borderId="0" xfId="1" applyNumberFormat="1" applyFont="1" applyAlignment="1">
      <alignment horizontal="center" vertical="center"/>
    </xf>
    <xf numFmtId="41" fontId="11" fillId="0" borderId="0" xfId="1" applyNumberFormat="1" applyFont="1" applyAlignment="1">
      <alignment horizontal="right" vertical="center"/>
    </xf>
    <xf numFmtId="41" fontId="11" fillId="0" borderId="0" xfId="1" applyNumberFormat="1" applyFont="1" applyAlignment="1">
      <alignment vertical="center"/>
    </xf>
    <xf numFmtId="0" fontId="11" fillId="0" borderId="0" xfId="1" applyFont="1" applyAlignment="1">
      <alignment vertical="center"/>
    </xf>
    <xf numFmtId="41" fontId="11" fillId="0" borderId="7" xfId="1" applyNumberFormat="1" applyFont="1" applyBorder="1" applyAlignment="1">
      <alignment horizontal="center" vertical="center"/>
    </xf>
    <xf numFmtId="41" fontId="11" fillId="0" borderId="5" xfId="1" applyNumberFormat="1" applyFont="1" applyBorder="1" applyAlignment="1">
      <alignment vertical="center"/>
    </xf>
    <xf numFmtId="41" fontId="11" fillId="0" borderId="5" xfId="1" applyNumberFormat="1" applyFont="1" applyBorder="1" applyAlignment="1">
      <alignment horizontal="right" vertical="center"/>
    </xf>
    <xf numFmtId="0" fontId="7" fillId="0" borderId="0" xfId="1"/>
    <xf numFmtId="0" fontId="14" fillId="0" borderId="5" xfId="1" applyFont="1" applyBorder="1" applyAlignment="1">
      <alignment horizontal="center" vertical="center"/>
    </xf>
    <xf numFmtId="176" fontId="31" fillId="0" borderId="0" xfId="0" applyNumberFormat="1" applyFont="1" applyAlignment="1">
      <alignment horizontal="right" vertical="center"/>
    </xf>
    <xf numFmtId="176" fontId="31" fillId="0" borderId="33" xfId="0" applyNumberFormat="1" applyFont="1" applyBorder="1" applyAlignment="1">
      <alignment horizontal="right" vertical="center"/>
    </xf>
    <xf numFmtId="176" fontId="31" fillId="0" borderId="34" xfId="0" applyNumberFormat="1" applyFont="1" applyBorder="1" applyAlignment="1">
      <alignment horizontal="right" vertical="center"/>
    </xf>
    <xf numFmtId="176" fontId="31" fillId="0" borderId="33" xfId="3" applyNumberFormat="1" applyFont="1" applyBorder="1" applyAlignment="1">
      <alignment horizontal="right" vertical="center"/>
    </xf>
    <xf numFmtId="176" fontId="31" fillId="0" borderId="34" xfId="3" applyNumberFormat="1" applyFont="1" applyBorder="1" applyAlignment="1">
      <alignment horizontal="right" vertical="center"/>
    </xf>
    <xf numFmtId="0" fontId="8" fillId="0" borderId="5" xfId="1" applyFont="1" applyBorder="1" applyAlignment="1">
      <alignment vertical="center"/>
    </xf>
    <xf numFmtId="41" fontId="17" fillId="0" borderId="0" xfId="1" applyNumberFormat="1" applyFont="1" applyAlignment="1">
      <alignment horizontal="center" vertical="center"/>
    </xf>
    <xf numFmtId="41" fontId="17" fillId="0" borderId="0" xfId="1" applyNumberFormat="1" applyFont="1" applyAlignment="1">
      <alignment horizontal="right" vertical="center"/>
    </xf>
    <xf numFmtId="41" fontId="7" fillId="0" borderId="0" xfId="1" applyNumberFormat="1" applyAlignment="1">
      <alignment vertical="center"/>
    </xf>
    <xf numFmtId="41" fontId="7" fillId="0" borderId="5" xfId="1" applyNumberFormat="1" applyBorder="1" applyAlignment="1">
      <alignment vertical="center"/>
    </xf>
    <xf numFmtId="0" fontId="8" fillId="0" borderId="1" xfId="0" applyFont="1" applyBorder="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8" fillId="0" borderId="2" xfId="0" applyFont="1" applyBorder="1" applyAlignment="1">
      <alignment horizontal="center" vertical="center"/>
    </xf>
    <xf numFmtId="0" fontId="8" fillId="0" borderId="5" xfId="0" applyFont="1" applyBorder="1" applyAlignment="1">
      <alignment vertical="center"/>
    </xf>
    <xf numFmtId="0" fontId="14" fillId="0" borderId="5" xfId="0" applyFont="1" applyBorder="1" applyAlignment="1">
      <alignment horizontal="center" vertical="center"/>
    </xf>
    <xf numFmtId="0" fontId="8" fillId="0" borderId="0" xfId="0" applyFont="1" applyAlignment="1">
      <alignment horizontal="right" vertical="center"/>
    </xf>
    <xf numFmtId="0" fontId="8" fillId="0" borderId="3" xfId="0" applyFont="1" applyBorder="1" applyAlignment="1">
      <alignment horizontal="right" vertical="center"/>
    </xf>
    <xf numFmtId="0" fontId="8" fillId="0" borderId="4" xfId="0" applyFont="1" applyBorder="1" applyAlignment="1">
      <alignment horizontal="center" vertical="center"/>
    </xf>
    <xf numFmtId="0" fontId="14" fillId="0" borderId="0" xfId="0" applyFont="1" applyAlignment="1">
      <alignment vertical="center"/>
    </xf>
    <xf numFmtId="0" fontId="8" fillId="0" borderId="5" xfId="0" applyFont="1" applyBorder="1" applyAlignment="1">
      <alignment horizontal="left" vertical="center"/>
    </xf>
    <xf numFmtId="0" fontId="8" fillId="0" borderId="6" xfId="0" applyFont="1" applyBorder="1" applyAlignment="1">
      <alignment horizontal="left" vertical="center"/>
    </xf>
    <xf numFmtId="0" fontId="11" fillId="0" borderId="0" xfId="0" applyFont="1" applyAlignment="1">
      <alignment vertical="center"/>
    </xf>
    <xf numFmtId="177" fontId="8" fillId="0" borderId="0" xfId="0" applyNumberFormat="1" applyFont="1" applyAlignment="1" applyProtection="1">
      <alignment horizontal="left" vertical="center"/>
      <protection locked="0"/>
    </xf>
    <xf numFmtId="177" fontId="8" fillId="0" borderId="0" xfId="0" applyNumberFormat="1" applyFont="1" applyAlignment="1" applyProtection="1">
      <alignment horizontal="center" vertical="center"/>
      <protection locked="0"/>
    </xf>
    <xf numFmtId="0" fontId="8" fillId="0" borderId="0" xfId="0" applyFont="1" applyAlignment="1" applyProtection="1">
      <alignment vertical="center"/>
      <protection locked="0"/>
    </xf>
    <xf numFmtId="0" fontId="10" fillId="0" borderId="0" xfId="0" applyFont="1" applyAlignment="1" applyProtection="1">
      <alignment vertical="center"/>
      <protection locked="0"/>
    </xf>
    <xf numFmtId="177" fontId="10" fillId="0" borderId="0" xfId="0" applyNumberFormat="1" applyFont="1" applyAlignment="1" applyProtection="1">
      <alignment horizontal="center" vertical="center"/>
      <protection locked="0"/>
    </xf>
    <xf numFmtId="0" fontId="16" fillId="0" borderId="0" xfId="0" applyFont="1"/>
    <xf numFmtId="177" fontId="10" fillId="0" borderId="0" xfId="0" applyNumberFormat="1" applyFont="1" applyAlignment="1" applyProtection="1">
      <alignment horizontal="left" vertical="center"/>
      <protection locked="0"/>
    </xf>
    <xf numFmtId="0" fontId="10" fillId="0" borderId="0" xfId="0" applyFont="1"/>
    <xf numFmtId="0" fontId="10" fillId="0" borderId="0" xfId="0" applyFont="1" applyAlignment="1">
      <alignment horizontal="right" vertical="center"/>
    </xf>
    <xf numFmtId="41" fontId="11" fillId="0" borderId="0" xfId="0" applyNumberFormat="1" applyFont="1" applyAlignment="1">
      <alignment vertical="center"/>
    </xf>
    <xf numFmtId="41" fontId="11" fillId="0" borderId="5" xfId="0" applyNumberFormat="1" applyFont="1" applyBorder="1" applyAlignment="1">
      <alignment vertical="center"/>
    </xf>
    <xf numFmtId="0" fontId="27" fillId="0" borderId="0" xfId="0" applyFont="1" applyAlignment="1">
      <alignment horizontal="left" vertical="center"/>
    </xf>
    <xf numFmtId="0" fontId="27" fillId="0" borderId="35" xfId="0" applyFont="1" applyBorder="1" applyAlignment="1">
      <alignment horizontal="left" vertical="center"/>
    </xf>
    <xf numFmtId="176" fontId="31" fillId="0" borderId="0" xfId="0" applyNumberFormat="1" applyFont="1" applyAlignment="1">
      <alignment horizontal="right" vertical="center" wrapText="1"/>
    </xf>
    <xf numFmtId="176" fontId="29" fillId="0" borderId="0" xfId="0" applyNumberFormat="1" applyFont="1" applyAlignment="1">
      <alignment vertical="center" wrapText="1"/>
    </xf>
    <xf numFmtId="176" fontId="29" fillId="0" borderId="0" xfId="0" applyNumberFormat="1" applyFont="1" applyAlignment="1">
      <alignment horizontal="right" vertical="center" wrapText="1"/>
    </xf>
    <xf numFmtId="0" fontId="27" fillId="0" borderId="36" xfId="0" applyFont="1" applyBorder="1" applyAlignment="1">
      <alignment horizontal="center" vertical="center"/>
    </xf>
    <xf numFmtId="0" fontId="27" fillId="0" borderId="37" xfId="0" applyFont="1" applyBorder="1" applyAlignment="1">
      <alignment horizontal="center" vertical="center"/>
    </xf>
    <xf numFmtId="176" fontId="29" fillId="0" borderId="38" xfId="0" applyNumberFormat="1" applyFont="1" applyBorder="1" applyAlignment="1">
      <alignment horizontal="right" vertical="center"/>
    </xf>
    <xf numFmtId="176" fontId="29" fillId="0" borderId="28" xfId="0" applyNumberFormat="1" applyFont="1" applyBorder="1" applyAlignment="1">
      <alignment horizontal="right" vertical="center" wrapText="1"/>
    </xf>
    <xf numFmtId="176" fontId="29" fillId="0" borderId="28" xfId="0" applyNumberFormat="1" applyFont="1" applyBorder="1" applyAlignment="1">
      <alignment vertical="center" wrapText="1"/>
    </xf>
    <xf numFmtId="0" fontId="7" fillId="0" borderId="0" xfId="0" applyFont="1"/>
    <xf numFmtId="0" fontId="7" fillId="0" borderId="0" xfId="0" applyFont="1" applyAlignment="1">
      <alignment vertical="center"/>
    </xf>
    <xf numFmtId="41" fontId="11" fillId="0" borderId="7" xfId="0" applyNumberFormat="1" applyFont="1" applyBorder="1" applyAlignment="1">
      <alignment vertical="center"/>
    </xf>
    <xf numFmtId="41" fontId="17" fillId="0" borderId="0" xfId="0" applyNumberFormat="1" applyFont="1" applyAlignment="1">
      <alignment horizontal="right" vertical="center"/>
    </xf>
    <xf numFmtId="0" fontId="12" fillId="0" borderId="0" xfId="2" applyFont="1" applyAlignment="1">
      <alignment horizontal="centerContinuous" vertical="center"/>
    </xf>
    <xf numFmtId="0" fontId="20" fillId="0" borderId="0" xfId="2" applyFont="1" applyAlignment="1">
      <alignment horizontal="centerContinuous" vertical="center"/>
    </xf>
    <xf numFmtId="0" fontId="21" fillId="0" borderId="0" xfId="2" applyFont="1" applyAlignment="1">
      <alignment vertical="center"/>
    </xf>
    <xf numFmtId="0" fontId="18" fillId="0" borderId="0" xfId="2" applyFont="1" applyAlignment="1">
      <alignment horizontal="centerContinuous" vertical="center"/>
    </xf>
    <xf numFmtId="0" fontId="8" fillId="0" borderId="0" xfId="2" applyFont="1" applyAlignment="1">
      <alignment horizontal="centerContinuous" vertical="center" wrapText="1"/>
    </xf>
    <xf numFmtId="0" fontId="8" fillId="0" borderId="0" xfId="2" applyFont="1" applyAlignment="1">
      <alignment horizontal="centerContinuous" vertical="center"/>
    </xf>
    <xf numFmtId="0" fontId="19" fillId="0" borderId="5" xfId="2" applyBorder="1" applyAlignment="1">
      <alignment horizontal="right"/>
    </xf>
    <xf numFmtId="0" fontId="21" fillId="0" borderId="5" xfId="2" applyFont="1" applyBorder="1" applyAlignment="1">
      <alignment vertical="center"/>
    </xf>
    <xf numFmtId="0" fontId="11" fillId="0" borderId="0" xfId="2" applyFont="1" applyAlignment="1">
      <alignment horizontal="centerContinuous" vertical="center"/>
    </xf>
    <xf numFmtId="0" fontId="8" fillId="0" borderId="0" xfId="2" applyFont="1" applyAlignment="1">
      <alignment horizontal="centerContinuous"/>
    </xf>
    <xf numFmtId="0" fontId="11" fillId="0" borderId="8" xfId="2" applyFont="1" applyBorder="1" applyAlignment="1">
      <alignment horizontal="centerContinuous" vertical="center"/>
    </xf>
    <xf numFmtId="0" fontId="8" fillId="0" borderId="5" xfId="2" applyFont="1" applyBorder="1" applyAlignment="1">
      <alignment horizontal="center" vertical="center" wrapText="1"/>
    </xf>
    <xf numFmtId="0" fontId="11" fillId="0" borderId="5" xfId="2" applyFont="1" applyBorder="1"/>
    <xf numFmtId="0" fontId="11" fillId="0" borderId="6" xfId="2" applyFont="1" applyBorder="1"/>
    <xf numFmtId="0" fontId="21" fillId="0" borderId="0" xfId="2" applyFont="1"/>
    <xf numFmtId="0" fontId="15" fillId="0" borderId="0" xfId="2" applyFont="1" applyAlignment="1">
      <alignment vertical="center"/>
    </xf>
    <xf numFmtId="0" fontId="22" fillId="0" borderId="0" xfId="2" applyFont="1" applyAlignment="1">
      <alignment vertical="center"/>
    </xf>
    <xf numFmtId="0" fontId="22" fillId="0" borderId="0" xfId="2" applyFont="1" applyAlignment="1">
      <alignment horizontal="left" vertical="center"/>
    </xf>
    <xf numFmtId="0" fontId="22" fillId="0" borderId="8" xfId="2" applyFont="1" applyBorder="1" applyAlignment="1">
      <alignment vertical="center"/>
    </xf>
    <xf numFmtId="0" fontId="21" fillId="0" borderId="8" xfId="2" applyFont="1" applyBorder="1" applyAlignment="1">
      <alignment vertical="center"/>
    </xf>
    <xf numFmtId="0" fontId="21" fillId="0" borderId="6" xfId="2" applyFont="1" applyBorder="1" applyAlignment="1">
      <alignment vertical="center"/>
    </xf>
    <xf numFmtId="0" fontId="10" fillId="0" borderId="0" xfId="2" applyFont="1" applyAlignment="1">
      <alignment vertical="center"/>
    </xf>
    <xf numFmtId="41" fontId="11" fillId="0" borderId="7" xfId="1" applyNumberFormat="1" applyFont="1" applyBorder="1" applyAlignment="1">
      <alignment vertical="center"/>
    </xf>
    <xf numFmtId="0" fontId="11" fillId="0" borderId="1" xfId="1" applyFont="1" applyBorder="1" applyAlignment="1">
      <alignment horizontal="center" vertical="center"/>
    </xf>
    <xf numFmtId="0" fontId="8" fillId="0" borderId="5" xfId="1" applyFont="1" applyBorder="1" applyAlignment="1">
      <alignment horizontal="center" vertical="center"/>
    </xf>
    <xf numFmtId="0" fontId="8" fillId="0" borderId="1" xfId="1" applyFont="1" applyBorder="1" applyAlignment="1">
      <alignment horizontal="center" vertical="center" wrapText="1"/>
    </xf>
    <xf numFmtId="0" fontId="8" fillId="0" borderId="3" xfId="1" applyFont="1" applyBorder="1" applyAlignment="1">
      <alignment horizontal="center" vertical="center"/>
    </xf>
    <xf numFmtId="0" fontId="32" fillId="0" borderId="0" xfId="0" applyFont="1" applyAlignment="1">
      <alignment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xf>
    <xf numFmtId="41" fontId="11" fillId="0" borderId="0" xfId="0" applyNumberFormat="1" applyFont="1" applyAlignment="1">
      <alignment horizontal="center" vertical="center"/>
    </xf>
    <xf numFmtId="41" fontId="11" fillId="0" borderId="5" xfId="0" applyNumberFormat="1" applyFont="1" applyBorder="1" applyAlignment="1">
      <alignment horizontal="center" vertical="center"/>
    </xf>
    <xf numFmtId="0" fontId="14" fillId="0" borderId="5" xfId="0" applyFont="1" applyBorder="1" applyAlignment="1">
      <alignment horizontal="right" vertical="center"/>
    </xf>
    <xf numFmtId="0" fontId="0" fillId="0" borderId="0" xfId="0" applyAlignment="1">
      <alignment horizontal="right" vertical="center"/>
    </xf>
    <xf numFmtId="41" fontId="11" fillId="0" borderId="0" xfId="0" applyNumberFormat="1" applyFont="1" applyAlignment="1">
      <alignment horizontal="right" vertical="center"/>
    </xf>
    <xf numFmtId="41" fontId="11" fillId="0" borderId="7" xfId="0" applyNumberFormat="1" applyFont="1" applyBorder="1" applyAlignment="1">
      <alignment horizontal="right" vertical="center"/>
    </xf>
    <xf numFmtId="41" fontId="29" fillId="0" borderId="0" xfId="0" applyNumberFormat="1" applyFont="1" applyAlignment="1">
      <alignment horizontal="center"/>
    </xf>
    <xf numFmtId="0" fontId="35" fillId="0" borderId="1" xfId="0" applyFont="1" applyBorder="1" applyAlignment="1">
      <alignment horizontal="center" vertical="center"/>
    </xf>
    <xf numFmtId="0" fontId="35" fillId="0" borderId="0" xfId="0" applyFont="1" applyAlignment="1">
      <alignment horizontal="center" vertical="center"/>
    </xf>
    <xf numFmtId="0" fontId="35" fillId="0" borderId="0" xfId="0" applyFont="1" applyAlignment="1">
      <alignment vertical="center"/>
    </xf>
    <xf numFmtId="0" fontId="36" fillId="0" borderId="0" xfId="0" applyFont="1" applyAlignment="1">
      <alignment vertical="center"/>
    </xf>
    <xf numFmtId="0" fontId="35" fillId="0" borderId="2" xfId="0" applyFont="1" applyBorder="1" applyAlignment="1">
      <alignment horizontal="center" vertical="center"/>
    </xf>
    <xf numFmtId="0" fontId="35" fillId="0" borderId="5" xfId="0" applyFont="1" applyBorder="1" applyAlignment="1">
      <alignment vertical="center"/>
    </xf>
    <xf numFmtId="0" fontId="41" fillId="0" borderId="5" xfId="0" applyFont="1" applyBorder="1" applyAlignment="1">
      <alignment horizontal="center" vertical="center"/>
    </xf>
    <xf numFmtId="0" fontId="35" fillId="0" borderId="0" xfId="0" applyFont="1" applyAlignment="1">
      <alignment horizontal="right" vertical="center"/>
    </xf>
    <xf numFmtId="0" fontId="35" fillId="0" borderId="3" xfId="0" applyFont="1" applyBorder="1" applyAlignment="1">
      <alignment horizontal="center" vertical="center"/>
    </xf>
    <xf numFmtId="0" fontId="41" fillId="0" borderId="0" xfId="0" applyFont="1" applyAlignment="1">
      <alignment vertical="center"/>
    </xf>
    <xf numFmtId="0" fontId="35" fillId="0" borderId="5" xfId="0" applyFont="1" applyBorder="1" applyAlignment="1">
      <alignment horizontal="center" vertical="center"/>
    </xf>
    <xf numFmtId="0" fontId="35" fillId="0" borderId="6" xfId="0" applyFont="1" applyBorder="1" applyAlignment="1">
      <alignment horizontal="left" vertical="center"/>
    </xf>
    <xf numFmtId="0" fontId="38" fillId="0" borderId="0" xfId="0" applyFont="1" applyAlignment="1">
      <alignment vertical="center"/>
    </xf>
    <xf numFmtId="0" fontId="36" fillId="0" borderId="0" xfId="0" applyFont="1"/>
    <xf numFmtId="41" fontId="11" fillId="0" borderId="5" xfId="0" applyNumberFormat="1" applyFont="1" applyBorder="1" applyAlignment="1">
      <alignment horizontal="right" vertical="center"/>
    </xf>
    <xf numFmtId="0" fontId="43" fillId="0" borderId="0" xfId="0" applyFont="1"/>
    <xf numFmtId="0" fontId="44" fillId="0" borderId="0" xfId="0" applyFont="1"/>
    <xf numFmtId="0" fontId="39" fillId="0" borderId="0" xfId="0" applyFont="1" applyAlignment="1">
      <alignment horizontal="left" vertical="center"/>
    </xf>
    <xf numFmtId="0" fontId="45" fillId="0" borderId="0" xfId="0" applyFont="1" applyAlignment="1">
      <alignment horizontal="left"/>
    </xf>
    <xf numFmtId="0" fontId="35" fillId="0" borderId="0" xfId="0" applyFont="1" applyAlignment="1">
      <alignment horizontal="left"/>
    </xf>
    <xf numFmtId="0" fontId="46" fillId="0" borderId="0" xfId="0" applyFont="1"/>
    <xf numFmtId="41" fontId="38" fillId="0" borderId="0" xfId="0" applyNumberFormat="1" applyFont="1" applyAlignment="1">
      <alignment horizontal="center" vertical="center"/>
    </xf>
    <xf numFmtId="41" fontId="38" fillId="0" borderId="7" xfId="0" applyNumberFormat="1" applyFont="1" applyBorder="1" applyAlignment="1">
      <alignment horizontal="center" vertical="center"/>
    </xf>
    <xf numFmtId="41" fontId="38" fillId="0" borderId="5" xfId="0" applyNumberFormat="1" applyFont="1" applyBorder="1" applyAlignment="1">
      <alignment horizontal="center" vertical="center"/>
    </xf>
    <xf numFmtId="0" fontId="8" fillId="0" borderId="10" xfId="2" applyFont="1" applyBorder="1" applyAlignment="1">
      <alignment horizontal="center" vertical="center" wrapText="1"/>
    </xf>
    <xf numFmtId="41" fontId="11" fillId="0" borderId="0" xfId="2" applyNumberFormat="1" applyFont="1" applyAlignment="1">
      <alignment horizontal="right" vertical="center"/>
    </xf>
    <xf numFmtId="0" fontId="8" fillId="0" borderId="13" xfId="2" applyFont="1" applyBorder="1" applyAlignment="1">
      <alignment horizontal="center" vertical="center"/>
    </xf>
    <xf numFmtId="41" fontId="11" fillId="0" borderId="13" xfId="2" applyNumberFormat="1" applyFont="1" applyBorder="1" applyAlignment="1">
      <alignment horizontal="right" vertical="center"/>
    </xf>
    <xf numFmtId="0" fontId="8" fillId="0" borderId="0" xfId="2" applyFont="1" applyAlignment="1">
      <alignment vertical="center" wrapText="1"/>
    </xf>
    <xf numFmtId="41" fontId="11" fillId="0" borderId="9" xfId="2" applyNumberFormat="1" applyFont="1" applyBorder="1" applyAlignment="1">
      <alignment horizontal="right" vertical="center"/>
    </xf>
    <xf numFmtId="41" fontId="11" fillId="0" borderId="9" xfId="0" applyNumberFormat="1" applyFont="1" applyBorder="1" applyAlignment="1">
      <alignment horizontal="right" vertical="center"/>
    </xf>
    <xf numFmtId="0" fontId="11" fillId="0" borderId="0" xfId="2" applyFont="1" applyAlignment="1">
      <alignment vertical="center"/>
    </xf>
    <xf numFmtId="0" fontId="11" fillId="0" borderId="9" xfId="2" applyFont="1" applyBorder="1" applyAlignment="1">
      <alignment vertical="center"/>
    </xf>
    <xf numFmtId="0" fontId="11" fillId="0" borderId="9" xfId="2" applyFont="1" applyBorder="1" applyAlignment="1">
      <alignment horizontal="right" vertical="center"/>
    </xf>
    <xf numFmtId="0" fontId="11" fillId="0" borderId="0" xfId="2" applyFont="1"/>
    <xf numFmtId="0" fontId="17" fillId="0" borderId="0" xfId="2" applyFont="1" applyAlignment="1">
      <alignment vertical="center"/>
    </xf>
    <xf numFmtId="41" fontId="11" fillId="0" borderId="0" xfId="2" applyNumberFormat="1" applyFont="1" applyAlignment="1">
      <alignment vertical="center"/>
    </xf>
    <xf numFmtId="41" fontId="11" fillId="0" borderId="0" xfId="2" applyNumberFormat="1" applyFont="1"/>
    <xf numFmtId="0" fontId="49" fillId="0" borderId="9" xfId="2" applyFont="1" applyBorder="1" applyAlignment="1">
      <alignment horizontal="left" vertical="center"/>
    </xf>
    <xf numFmtId="0" fontId="49" fillId="0" borderId="0" xfId="2" applyFont="1" applyAlignment="1">
      <alignment vertical="center"/>
    </xf>
    <xf numFmtId="0" fontId="8" fillId="0" borderId="11" xfId="2" applyFont="1" applyBorder="1" applyAlignment="1">
      <alignment horizontal="center" vertical="center"/>
    </xf>
    <xf numFmtId="0" fontId="8" fillId="0" borderId="12" xfId="2" applyFont="1" applyBorder="1" applyAlignment="1">
      <alignment horizontal="center" vertical="center"/>
    </xf>
    <xf numFmtId="0" fontId="48" fillId="0" borderId="14" xfId="2" applyFont="1" applyBorder="1" applyAlignment="1">
      <alignment horizontal="center" vertical="center"/>
    </xf>
    <xf numFmtId="0" fontId="48" fillId="0" borderId="11" xfId="2" applyFont="1" applyBorder="1" applyAlignment="1">
      <alignment horizontal="center" vertical="center"/>
    </xf>
    <xf numFmtId="0" fontId="48" fillId="0" borderId="12" xfId="2" applyFont="1" applyBorder="1" applyAlignment="1">
      <alignment horizontal="center" vertical="center"/>
    </xf>
    <xf numFmtId="0" fontId="52" fillId="0" borderId="0" xfId="2" applyFont="1"/>
    <xf numFmtId="0" fontId="35" fillId="0" borderId="25" xfId="0" applyFont="1" applyBorder="1" applyAlignment="1">
      <alignment horizontal="center" vertical="center" wrapText="1"/>
    </xf>
    <xf numFmtId="0" fontId="53" fillId="0" borderId="5" xfId="0" applyFont="1" applyBorder="1" applyAlignment="1">
      <alignment horizontal="center" vertical="center"/>
    </xf>
    <xf numFmtId="0" fontId="53" fillId="0" borderId="5" xfId="1" applyFont="1" applyBorder="1" applyAlignment="1">
      <alignment horizontal="center" vertical="center"/>
    </xf>
    <xf numFmtId="0" fontId="53" fillId="0" borderId="5" xfId="1" applyFont="1" applyBorder="1" applyAlignment="1">
      <alignment horizontal="left" vertical="center"/>
    </xf>
    <xf numFmtId="0" fontId="29" fillId="0" borderId="28" xfId="0" applyFont="1" applyBorder="1" applyAlignment="1">
      <alignment vertical="center"/>
    </xf>
    <xf numFmtId="0" fontId="18" fillId="0" borderId="5" xfId="1" applyFont="1" applyBorder="1" applyAlignment="1">
      <alignment horizontal="center" vertical="center"/>
    </xf>
    <xf numFmtId="0" fontId="18" fillId="0" borderId="5" xfId="0" applyFont="1" applyBorder="1" applyAlignment="1">
      <alignment horizontal="center" vertical="center"/>
    </xf>
    <xf numFmtId="0" fontId="35" fillId="0" borderId="1" xfId="0" applyFont="1" applyBorder="1" applyAlignment="1">
      <alignment horizontal="center" vertical="center" wrapText="1"/>
    </xf>
    <xf numFmtId="0" fontId="41" fillId="0" borderId="5" xfId="0" applyFont="1" applyBorder="1" applyAlignment="1">
      <alignment horizontal="right" vertical="center"/>
    </xf>
    <xf numFmtId="41" fontId="38" fillId="0" borderId="0" xfId="0" applyNumberFormat="1" applyFont="1" applyAlignment="1">
      <alignment horizontal="right" vertical="center"/>
    </xf>
    <xf numFmtId="41" fontId="38" fillId="0" borderId="7" xfId="0" applyNumberFormat="1" applyFont="1" applyBorder="1" applyAlignment="1">
      <alignment horizontal="right" vertical="center"/>
    </xf>
    <xf numFmtId="0" fontId="36" fillId="0" borderId="0" xfId="0" applyFont="1" applyAlignment="1">
      <alignment horizontal="right" vertical="center"/>
    </xf>
    <xf numFmtId="0" fontId="56" fillId="0" borderId="5" xfId="0" applyFont="1" applyBorder="1" applyAlignment="1">
      <alignment horizontal="center" vertical="center"/>
    </xf>
    <xf numFmtId="0" fontId="35" fillId="0" borderId="4" xfId="0" applyFont="1" applyBorder="1" applyAlignment="1">
      <alignment horizontal="center" vertical="center" wrapText="1"/>
    </xf>
    <xf numFmtId="0" fontId="48" fillId="0" borderId="39" xfId="2" applyFont="1" applyBorder="1" applyAlignment="1">
      <alignment horizontal="center" vertical="center"/>
    </xf>
    <xf numFmtId="0" fontId="35" fillId="0" borderId="40" xfId="0" applyFont="1" applyBorder="1" applyAlignment="1">
      <alignment horizontal="center" vertical="center" wrapText="1"/>
    </xf>
    <xf numFmtId="0" fontId="48" fillId="0" borderId="41" xfId="2" applyFont="1" applyBorder="1" applyAlignment="1">
      <alignment horizontal="center" vertical="center"/>
    </xf>
    <xf numFmtId="0" fontId="8" fillId="0" borderId="25" xfId="2" applyFont="1" applyBorder="1" applyAlignment="1">
      <alignment horizontal="center" vertical="center" wrapText="1"/>
    </xf>
    <xf numFmtId="41" fontId="38" fillId="0" borderId="42" xfId="0" applyNumberFormat="1" applyFont="1" applyBorder="1" applyAlignment="1">
      <alignment horizontal="center" vertical="center"/>
    </xf>
    <xf numFmtId="41" fontId="11" fillId="0" borderId="39" xfId="0" applyNumberFormat="1" applyFont="1" applyBorder="1" applyAlignment="1">
      <alignment horizontal="center" vertical="center"/>
    </xf>
    <xf numFmtId="41" fontId="11" fillId="0" borderId="39" xfId="0" applyNumberFormat="1" applyFont="1" applyBorder="1" applyAlignment="1">
      <alignment horizontal="right" vertical="center"/>
    </xf>
    <xf numFmtId="0" fontId="8" fillId="0" borderId="43" xfId="2" applyFont="1" applyBorder="1" applyAlignment="1">
      <alignment horizontal="center" vertical="center" wrapText="1"/>
    </xf>
    <xf numFmtId="0" fontId="35" fillId="0" borderId="0" xfId="0" applyFont="1" applyAlignment="1">
      <alignment horizontal="distributed" vertical="center" indent="2"/>
    </xf>
    <xf numFmtId="0" fontId="8" fillId="0" borderId="0" xfId="0" applyFont="1" applyAlignment="1">
      <alignment horizontal="distributed" vertical="center" indent="2"/>
    </xf>
    <xf numFmtId="0" fontId="8" fillId="0" borderId="0" xfId="1" applyFont="1" applyAlignment="1">
      <alignment horizontal="distributed" vertical="center" indent="2"/>
    </xf>
    <xf numFmtId="0" fontId="7" fillId="0" borderId="0" xfId="1" applyAlignment="1">
      <alignment horizontal="center" vertical="center"/>
    </xf>
    <xf numFmtId="0" fontId="7" fillId="0" borderId="0" xfId="0" applyFont="1" applyAlignment="1">
      <alignment horizontal="center" vertical="center"/>
    </xf>
    <xf numFmtId="0" fontId="7" fillId="0" borderId="0" xfId="1" applyAlignment="1">
      <alignment horizontal="distributed" vertical="center" indent="2"/>
    </xf>
    <xf numFmtId="0" fontId="27" fillId="0" borderId="0" xfId="0" applyFont="1" applyAlignment="1">
      <alignment horizontal="distributed" vertical="center" indent="2"/>
    </xf>
    <xf numFmtId="0" fontId="36" fillId="0" borderId="0" xfId="0" applyFont="1" applyAlignment="1">
      <alignment horizontal="distributed" vertical="center" indent="2"/>
    </xf>
    <xf numFmtId="0" fontId="36" fillId="0" borderId="0" xfId="1" applyFont="1" applyAlignment="1">
      <alignment vertical="center"/>
    </xf>
    <xf numFmtId="176" fontId="29" fillId="0" borderId="0" xfId="3" applyNumberFormat="1" applyFont="1" applyBorder="1"/>
    <xf numFmtId="176" fontId="29" fillId="0" borderId="0" xfId="0" applyNumberFormat="1" applyFont="1"/>
    <xf numFmtId="0" fontId="8" fillId="0" borderId="14" xfId="2" applyFont="1" applyBorder="1" applyAlignment="1">
      <alignment horizontal="center" vertical="center" wrapText="1"/>
    </xf>
    <xf numFmtId="0" fontId="8" fillId="0" borderId="12" xfId="2" applyFont="1" applyBorder="1" applyAlignment="1">
      <alignment horizontal="center" vertical="center" wrapText="1"/>
    </xf>
    <xf numFmtId="0" fontId="8" fillId="0" borderId="17" xfId="2" applyFont="1" applyBorder="1" applyAlignment="1">
      <alignment horizontal="center" vertical="center" wrapText="1"/>
    </xf>
    <xf numFmtId="0" fontId="8" fillId="0" borderId="8" xfId="2" applyFont="1" applyBorder="1" applyAlignment="1">
      <alignment horizontal="center" vertical="center"/>
    </xf>
    <xf numFmtId="0" fontId="8" fillId="0" borderId="15" xfId="2" applyFont="1" applyBorder="1" applyAlignment="1">
      <alignment horizontal="center" vertical="center"/>
    </xf>
    <xf numFmtId="0" fontId="8" fillId="0" borderId="13" xfId="2" applyFont="1" applyBorder="1" applyAlignment="1">
      <alignment horizontal="center" vertical="center"/>
    </xf>
    <xf numFmtId="0" fontId="47" fillId="0" borderId="17" xfId="0" applyFont="1" applyBorder="1" applyAlignment="1">
      <alignment horizontal="center" vertical="center"/>
    </xf>
    <xf numFmtId="0" fontId="8" fillId="0" borderId="18" xfId="2" applyFont="1" applyBorder="1" applyAlignment="1">
      <alignment horizontal="center" vertical="center"/>
    </xf>
    <xf numFmtId="178" fontId="11" fillId="0" borderId="13" xfId="4" applyNumberFormat="1" applyFont="1" applyBorder="1" applyAlignment="1">
      <alignment horizontal="center" vertical="center"/>
    </xf>
    <xf numFmtId="178" fontId="47" fillId="0" borderId="13" xfId="4" applyNumberFormat="1" applyFont="1" applyBorder="1" applyAlignment="1">
      <alignment horizontal="center" vertical="center"/>
    </xf>
    <xf numFmtId="178" fontId="11" fillId="0" borderId="0" xfId="4" applyNumberFormat="1" applyFont="1" applyBorder="1" applyAlignment="1">
      <alignment horizontal="center" vertical="center"/>
    </xf>
    <xf numFmtId="178" fontId="47" fillId="0" borderId="0" xfId="4" applyNumberFormat="1" applyFont="1" applyBorder="1" applyAlignment="1">
      <alignment horizontal="center" vertical="center"/>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12" fillId="0" borderId="0" xfId="2" applyFont="1" applyAlignment="1">
      <alignment horizontal="center" vertical="center"/>
    </xf>
    <xf numFmtId="0" fontId="8" fillId="0" borderId="14" xfId="2" applyFont="1" applyBorder="1" applyAlignment="1">
      <alignment horizontal="center" vertical="center"/>
    </xf>
    <xf numFmtId="0" fontId="8" fillId="0" borderId="12" xfId="2" applyFont="1" applyBorder="1" applyAlignment="1">
      <alignment horizontal="center" vertical="center"/>
    </xf>
    <xf numFmtId="0" fontId="8" fillId="0" borderId="19" xfId="2" applyFont="1" applyBorder="1" applyAlignment="1">
      <alignment horizontal="center" vertical="center"/>
    </xf>
    <xf numFmtId="0" fontId="8" fillId="0" borderId="20" xfId="2" applyFont="1" applyBorder="1" applyAlignment="1">
      <alignment horizontal="center" vertical="center"/>
    </xf>
    <xf numFmtId="0" fontId="35" fillId="0" borderId="5" xfId="0" applyFont="1" applyBorder="1" applyAlignment="1">
      <alignment horizontal="distributed" vertical="center" indent="2"/>
    </xf>
    <xf numFmtId="0" fontId="36" fillId="0" borderId="6" xfId="0" applyFont="1" applyBorder="1" applyAlignment="1">
      <alignment horizontal="distributed" vertical="center" indent="2"/>
    </xf>
    <xf numFmtId="0" fontId="35" fillId="0" borderId="0" xfId="0" applyFont="1" applyAlignment="1">
      <alignment horizontal="distributed" vertical="center" indent="2"/>
    </xf>
    <xf numFmtId="0" fontId="36" fillId="0" borderId="8" xfId="0" applyFont="1" applyBorder="1" applyAlignment="1">
      <alignment horizontal="distributed" vertical="center" indent="2"/>
    </xf>
    <xf numFmtId="0" fontId="37" fillId="0" borderId="1" xfId="0" applyFont="1" applyBorder="1" applyAlignment="1">
      <alignment horizontal="center" vertical="center" wrapText="1"/>
    </xf>
    <xf numFmtId="0" fontId="38" fillId="0" borderId="1" xfId="0" applyFont="1" applyBorder="1" applyAlignment="1">
      <alignment horizontal="center" vertical="center"/>
    </xf>
    <xf numFmtId="0" fontId="39" fillId="0" borderId="21" xfId="0" applyFont="1" applyBorder="1" applyAlignment="1">
      <alignment horizontal="center" vertical="center"/>
    </xf>
    <xf numFmtId="0" fontId="35" fillId="0" borderId="2" xfId="0" applyFont="1" applyBorder="1" applyAlignment="1">
      <alignment horizontal="center" vertical="center"/>
    </xf>
    <xf numFmtId="0" fontId="35" fillId="0" borderId="6" xfId="0" applyFont="1" applyBorder="1" applyAlignment="1">
      <alignment horizontal="center" vertical="center"/>
    </xf>
    <xf numFmtId="0" fontId="35" fillId="0" borderId="4" xfId="0" applyFont="1" applyBorder="1" applyAlignment="1">
      <alignment horizontal="center" vertical="center"/>
    </xf>
    <xf numFmtId="0" fontId="35" fillId="0" borderId="22" xfId="0" applyFont="1" applyBorder="1" applyAlignment="1">
      <alignment horizontal="center" vertical="center"/>
    </xf>
    <xf numFmtId="0" fontId="35" fillId="0" borderId="23" xfId="0" applyFont="1" applyBorder="1" applyAlignment="1">
      <alignment horizontal="center" vertical="center"/>
    </xf>
    <xf numFmtId="0" fontId="35" fillId="0" borderId="25" xfId="0" applyFont="1" applyBorder="1" applyAlignment="1">
      <alignment horizontal="center" vertical="center"/>
    </xf>
    <xf numFmtId="0" fontId="35" fillId="0" borderId="3" xfId="0" applyFont="1" applyBorder="1" applyAlignment="1">
      <alignment horizontal="center" vertical="center"/>
    </xf>
    <xf numFmtId="0" fontId="42" fillId="0" borderId="21" xfId="0" applyFont="1" applyBorder="1" applyAlignment="1">
      <alignment horizontal="distributed" vertical="center" indent="2"/>
    </xf>
    <xf numFmtId="0" fontId="42" fillId="0" borderId="3" xfId="0" applyFont="1" applyBorder="1" applyAlignment="1">
      <alignment horizontal="distributed" vertical="center" indent="2"/>
    </xf>
    <xf numFmtId="0" fontId="8" fillId="0" borderId="25" xfId="0" applyFont="1" applyBorder="1" applyAlignment="1">
      <alignment horizontal="center" vertical="center" wrapText="1"/>
    </xf>
    <xf numFmtId="0" fontId="8" fillId="0" borderId="7" xfId="0" applyFont="1" applyBorder="1" applyAlignment="1">
      <alignment horizontal="center" vertical="center" wrapText="1"/>
    </xf>
    <xf numFmtId="0" fontId="15" fillId="0" borderId="21" xfId="0" applyFont="1" applyBorder="1" applyAlignment="1">
      <alignment horizontal="distributed" vertical="center" indent="2"/>
    </xf>
    <xf numFmtId="0" fontId="15" fillId="0" borderId="3" xfId="0" applyFont="1" applyBorder="1" applyAlignment="1">
      <alignment horizontal="distributed" vertical="center" indent="2"/>
    </xf>
    <xf numFmtId="0" fontId="12" fillId="0" borderId="21" xfId="0" applyFont="1" applyBorder="1" applyAlignment="1">
      <alignment horizontal="center" vertical="center"/>
    </xf>
    <xf numFmtId="0" fontId="8" fillId="0" borderId="2" xfId="0" applyFont="1" applyBorder="1" applyAlignment="1">
      <alignment horizontal="right" vertical="center"/>
    </xf>
    <xf numFmtId="0" fontId="8" fillId="0" borderId="6" xfId="0" applyFont="1" applyBorder="1" applyAlignment="1">
      <alignment horizontal="right" vertical="center"/>
    </xf>
    <xf numFmtId="0" fontId="8" fillId="0" borderId="4" xfId="0" applyFont="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 xfId="0" applyFont="1" applyBorder="1" applyAlignment="1">
      <alignment horizontal="center" vertical="center"/>
    </xf>
    <xf numFmtId="0" fontId="8" fillId="0" borderId="24" xfId="0" applyFont="1" applyBorder="1" applyAlignment="1">
      <alignment horizontal="center" vertical="center"/>
    </xf>
    <xf numFmtId="0" fontId="8" fillId="0" borderId="0" xfId="0" applyFont="1" applyAlignment="1">
      <alignment horizontal="distributed" vertical="center" indent="2"/>
    </xf>
    <xf numFmtId="0" fontId="27" fillId="0" borderId="8" xfId="0" applyFont="1" applyBorder="1" applyAlignment="1">
      <alignment horizontal="distributed" vertical="center" indent="2"/>
    </xf>
    <xf numFmtId="0" fontId="8" fillId="0" borderId="5" xfId="0" applyFont="1" applyBorder="1" applyAlignment="1">
      <alignment horizontal="distributed" vertical="center" indent="2"/>
    </xf>
    <xf numFmtId="0" fontId="27" fillId="0" borderId="6" xfId="0" applyFont="1" applyBorder="1" applyAlignment="1">
      <alignment horizontal="distributed" vertical="center" indent="2"/>
    </xf>
    <xf numFmtId="0" fontId="35" fillId="0" borderId="8" xfId="0" applyFont="1" applyBorder="1" applyAlignment="1">
      <alignment horizontal="distributed" vertical="center" indent="2"/>
    </xf>
    <xf numFmtId="0" fontId="35" fillId="0" borderId="6" xfId="0" applyFont="1" applyBorder="1" applyAlignment="1">
      <alignment horizontal="distributed" vertical="center" indent="2"/>
    </xf>
    <xf numFmtId="0" fontId="35" fillId="0" borderId="2" xfId="0" applyFont="1" applyBorder="1" applyAlignment="1">
      <alignment horizontal="right" vertical="center"/>
    </xf>
    <xf numFmtId="0" fontId="35" fillId="0" borderId="6" xfId="0" applyFont="1" applyBorder="1" applyAlignment="1">
      <alignment horizontal="right" vertical="center"/>
    </xf>
    <xf numFmtId="0" fontId="35" fillId="0" borderId="24" xfId="0" applyFont="1" applyBorder="1" applyAlignment="1">
      <alignment horizontal="center" vertical="center"/>
    </xf>
    <xf numFmtId="0" fontId="35" fillId="0" borderId="25" xfId="0" applyFont="1" applyBorder="1" applyAlignment="1">
      <alignment horizontal="center" vertical="center" wrapText="1"/>
    </xf>
    <xf numFmtId="0" fontId="35" fillId="0" borderId="7" xfId="0" applyFont="1" applyBorder="1" applyAlignment="1">
      <alignment horizontal="center" vertical="center" wrapText="1"/>
    </xf>
    <xf numFmtId="0" fontId="8" fillId="0" borderId="0" xfId="1" applyFont="1" applyAlignment="1">
      <alignment horizontal="distributed" vertical="center" indent="2"/>
    </xf>
    <xf numFmtId="0" fontId="7" fillId="0" borderId="8" xfId="1" applyBorder="1" applyAlignment="1">
      <alignment horizontal="distributed" vertical="center" indent="2"/>
    </xf>
    <xf numFmtId="0" fontId="8" fillId="0" borderId="5" xfId="1" applyFont="1" applyBorder="1" applyAlignment="1">
      <alignment horizontal="distributed" vertical="center" indent="2"/>
    </xf>
    <xf numFmtId="0" fontId="7" fillId="0" borderId="6" xfId="1" applyBorder="1" applyAlignment="1">
      <alignment horizontal="distributed" vertical="center" indent="2"/>
    </xf>
    <xf numFmtId="0" fontId="15" fillId="0" borderId="21" xfId="1" applyFont="1" applyBorder="1" applyAlignment="1">
      <alignment horizontal="distributed" vertical="center" indent="2"/>
    </xf>
    <xf numFmtId="0" fontId="15" fillId="0" borderId="3" xfId="1" applyFont="1" applyBorder="1" applyAlignment="1">
      <alignment horizontal="distributed" vertical="center" indent="2"/>
    </xf>
    <xf numFmtId="0" fontId="12" fillId="0" borderId="21" xfId="1" applyFont="1" applyBorder="1" applyAlignment="1">
      <alignment horizontal="center" vertical="center"/>
    </xf>
    <xf numFmtId="0" fontId="8" fillId="0" borderId="2" xfId="1" applyFont="1" applyBorder="1" applyAlignment="1">
      <alignment horizontal="center" vertical="center"/>
    </xf>
    <xf numFmtId="0" fontId="8" fillId="0" borderId="6" xfId="1" applyFont="1" applyBorder="1" applyAlignment="1">
      <alignment horizontal="center" vertical="center"/>
    </xf>
    <xf numFmtId="0" fontId="8" fillId="0" borderId="4" xfId="1" applyFont="1" applyBorder="1" applyAlignment="1">
      <alignment horizontal="center" vertical="center"/>
    </xf>
    <xf numFmtId="0" fontId="8" fillId="0" borderId="22" xfId="1" applyFont="1" applyBorder="1" applyAlignment="1">
      <alignment horizontal="center" vertical="center"/>
    </xf>
    <xf numFmtId="0" fontId="8" fillId="0" borderId="23" xfId="1" applyFont="1" applyBorder="1" applyAlignment="1">
      <alignment horizontal="center" vertical="center"/>
    </xf>
    <xf numFmtId="0" fontId="8" fillId="0" borderId="24" xfId="1" applyFont="1" applyBorder="1" applyAlignment="1">
      <alignment horizontal="center" vertical="center"/>
    </xf>
    <xf numFmtId="0" fontId="8" fillId="0" borderId="25" xfId="1" applyFont="1" applyBorder="1" applyAlignment="1">
      <alignment horizontal="center" vertical="center" wrapText="1"/>
    </xf>
    <xf numFmtId="0" fontId="8" fillId="0" borderId="7" xfId="1" applyFont="1" applyBorder="1" applyAlignment="1">
      <alignment horizontal="center" vertical="center" wrapText="1"/>
    </xf>
    <xf numFmtId="0" fontId="8" fillId="0" borderId="0" xfId="1" applyFont="1" applyAlignment="1">
      <alignment horizontal="center" vertical="center"/>
    </xf>
    <xf numFmtId="0" fontId="7" fillId="0" borderId="8" xfId="1" applyBorder="1" applyAlignment="1">
      <alignment horizontal="center" vertical="center"/>
    </xf>
    <xf numFmtId="0" fontId="8" fillId="0" borderId="1" xfId="1" applyFont="1" applyBorder="1" applyAlignment="1">
      <alignment horizontal="center" vertical="center"/>
    </xf>
    <xf numFmtId="0" fontId="11" fillId="0" borderId="1" xfId="1" applyFont="1" applyBorder="1" applyAlignment="1">
      <alignment horizontal="center" vertical="center"/>
    </xf>
    <xf numFmtId="0" fontId="15" fillId="0" borderId="21" xfId="1" applyFont="1" applyBorder="1" applyAlignment="1">
      <alignment horizontal="center" vertical="center"/>
    </xf>
    <xf numFmtId="0" fontId="15" fillId="0" borderId="3" xfId="1" applyFont="1" applyBorder="1" applyAlignment="1">
      <alignment horizontal="center" vertical="center"/>
    </xf>
    <xf numFmtId="0" fontId="8" fillId="0" borderId="5" xfId="1" applyFont="1" applyBorder="1" applyAlignment="1">
      <alignment horizontal="center" vertical="center"/>
    </xf>
    <xf numFmtId="0" fontId="7" fillId="0" borderId="6" xfId="1" applyBorder="1" applyAlignment="1">
      <alignment horizontal="center" vertical="center"/>
    </xf>
    <xf numFmtId="0" fontId="8" fillId="0" borderId="0" xfId="0" applyFont="1" applyAlignment="1">
      <alignment horizontal="center" vertical="center"/>
    </xf>
    <xf numFmtId="0" fontId="7" fillId="0" borderId="8" xfId="0" applyFont="1"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8" fillId="0" borderId="6" xfId="0" applyFont="1" applyBorder="1" applyAlignment="1">
      <alignment horizontal="center" vertical="center"/>
    </xf>
    <xf numFmtId="0" fontId="15" fillId="0" borderId="21" xfId="0" applyFont="1" applyBorder="1" applyAlignment="1">
      <alignment horizontal="center" vertical="center"/>
    </xf>
    <xf numFmtId="0" fontId="15" fillId="0" borderId="3" xfId="0" applyFont="1" applyBorder="1" applyAlignment="1">
      <alignment horizontal="center" vertical="center"/>
    </xf>
    <xf numFmtId="0" fontId="8" fillId="0" borderId="5" xfId="0" applyFont="1" applyBorder="1" applyAlignment="1">
      <alignment horizontal="center" vertical="center"/>
    </xf>
    <xf numFmtId="0" fontId="7" fillId="0" borderId="6" xfId="0" applyFont="1" applyBorder="1" applyAlignment="1">
      <alignment horizontal="center" vertical="center"/>
    </xf>
    <xf numFmtId="0" fontId="10" fillId="0" borderId="1" xfId="1" applyFont="1" applyBorder="1" applyAlignment="1">
      <alignment horizontal="center" vertical="center"/>
    </xf>
    <xf numFmtId="0" fontId="18" fillId="0" borderId="5" xfId="1" applyFont="1" applyBorder="1" applyAlignment="1">
      <alignment horizontal="center" vertical="center"/>
    </xf>
    <xf numFmtId="0" fontId="53" fillId="0" borderId="5" xfId="1" applyFont="1" applyBorder="1" applyAlignment="1">
      <alignment horizontal="center" vertical="center"/>
    </xf>
    <xf numFmtId="0" fontId="27" fillId="0" borderId="0" xfId="0" applyFont="1" applyAlignment="1">
      <alignment horizontal="center" vertical="center"/>
    </xf>
    <xf numFmtId="0" fontId="27" fillId="0" borderId="8" xfId="0" applyFont="1" applyBorder="1" applyAlignment="1">
      <alignment horizontal="center" vertical="center"/>
    </xf>
    <xf numFmtId="0" fontId="27" fillId="0" borderId="29" xfId="0" applyFont="1" applyBorder="1" applyAlignment="1">
      <alignment horizontal="center" vertical="center"/>
    </xf>
    <xf numFmtId="0" fontId="34" fillId="0" borderId="0" xfId="0" applyFont="1" applyAlignment="1">
      <alignment horizontal="center" vertical="center"/>
    </xf>
    <xf numFmtId="0" fontId="34" fillId="0" borderId="8" xfId="0" applyFont="1" applyBorder="1" applyAlignment="1">
      <alignment horizontal="center" vertical="center"/>
    </xf>
    <xf numFmtId="0" fontId="30" fillId="0" borderId="27" xfId="0" applyFont="1" applyBorder="1" applyAlignment="1">
      <alignment horizontal="center" vertical="center"/>
    </xf>
    <xf numFmtId="0" fontId="29" fillId="0" borderId="27" xfId="0" applyFont="1" applyBorder="1" applyAlignment="1">
      <alignment horizontal="center" vertical="center"/>
    </xf>
    <xf numFmtId="0" fontId="33" fillId="0" borderId="0" xfId="0" applyFont="1" applyAlignment="1">
      <alignment horizontal="center" vertical="center"/>
    </xf>
    <xf numFmtId="0" fontId="54" fillId="0" borderId="28" xfId="0" applyFont="1" applyBorder="1" applyAlignment="1">
      <alignment horizontal="center" vertical="center"/>
    </xf>
    <xf numFmtId="0" fontId="53" fillId="0" borderId="28" xfId="0" applyFont="1" applyBorder="1" applyAlignment="1">
      <alignment horizontal="center" vertical="center"/>
    </xf>
    <xf numFmtId="0" fontId="27" fillId="0" borderId="27" xfId="0" applyFont="1" applyBorder="1" applyAlignment="1">
      <alignment horizontal="center" vertical="center"/>
    </xf>
    <xf numFmtId="0" fontId="27" fillId="0" borderId="36" xfId="0" applyFont="1" applyBorder="1" applyAlignment="1">
      <alignment horizontal="center" vertical="center"/>
    </xf>
    <xf numFmtId="0" fontId="27" fillId="0" borderId="31" xfId="0" applyFont="1" applyBorder="1" applyAlignment="1">
      <alignment horizontal="center" vertical="center"/>
    </xf>
    <xf numFmtId="0" fontId="27" fillId="0" borderId="35" xfId="0" applyFont="1" applyBorder="1" applyAlignment="1">
      <alignment horizontal="center" vertical="center"/>
    </xf>
    <xf numFmtId="0" fontId="34" fillId="0" borderId="30" xfId="0" applyFont="1" applyBorder="1" applyAlignment="1">
      <alignment horizontal="center" vertical="center"/>
    </xf>
    <xf numFmtId="0" fontId="33" fillId="0" borderId="34" xfId="0" applyFont="1" applyBorder="1" applyAlignment="1">
      <alignment horizontal="center" vertical="center"/>
    </xf>
    <xf numFmtId="41" fontId="24" fillId="0" borderId="5" xfId="2" applyNumberFormat="1" applyFont="1" applyBorder="1" applyAlignment="1">
      <alignment horizontal="right" vertical="center"/>
    </xf>
    <xf numFmtId="41" fontId="24" fillId="0" borderId="0" xfId="2" applyNumberFormat="1" applyFont="1" applyAlignment="1">
      <alignment horizontal="right" vertical="center"/>
    </xf>
    <xf numFmtId="0" fontId="8" fillId="0" borderId="5" xfId="2" applyFont="1" applyBorder="1" applyAlignment="1">
      <alignment horizontal="center" vertical="center"/>
    </xf>
    <xf numFmtId="0" fontId="19" fillId="0" borderId="5" xfId="2" applyBorder="1" applyAlignment="1">
      <alignment horizontal="center" vertical="center"/>
    </xf>
    <xf numFmtId="41" fontId="24" fillId="0" borderId="7" xfId="2" applyNumberFormat="1" applyFont="1" applyBorder="1" applyAlignment="1">
      <alignment horizontal="right" vertical="center"/>
    </xf>
    <xf numFmtId="0" fontId="8" fillId="0" borderId="0" xfId="2" applyFont="1" applyAlignment="1">
      <alignment horizontal="center" vertical="center"/>
    </xf>
    <xf numFmtId="0" fontId="19" fillId="0" borderId="0" xfId="2" applyAlignment="1">
      <alignment horizontal="center" vertical="center"/>
    </xf>
    <xf numFmtId="41" fontId="24" fillId="0" borderId="26" xfId="2" applyNumberFormat="1" applyFont="1" applyBorder="1" applyAlignment="1">
      <alignment horizontal="right" vertical="center"/>
    </xf>
    <xf numFmtId="41" fontId="23" fillId="0" borderId="0" xfId="2" applyNumberFormat="1" applyFont="1" applyAlignment="1">
      <alignment horizontal="center" vertical="center"/>
    </xf>
    <xf numFmtId="41" fontId="23" fillId="0" borderId="26" xfId="2" applyNumberFormat="1" applyFont="1" applyBorder="1" applyAlignment="1">
      <alignment horizontal="center" vertical="center"/>
    </xf>
    <xf numFmtId="0" fontId="10" fillId="0" borderId="5" xfId="2" applyFont="1" applyBorder="1" applyAlignment="1">
      <alignment horizontal="center" vertical="center"/>
    </xf>
    <xf numFmtId="0" fontId="8" fillId="0" borderId="25" xfId="2" applyFont="1" applyBorder="1" applyAlignment="1">
      <alignment horizontal="center" vertical="center" textRotation="255"/>
    </xf>
    <xf numFmtId="0" fontId="19" fillId="0" borderId="3" xfId="2" applyBorder="1" applyAlignment="1">
      <alignment horizontal="center" vertical="center"/>
    </xf>
    <xf numFmtId="0" fontId="19" fillId="0" borderId="26" xfId="2" applyBorder="1" applyAlignment="1">
      <alignment horizontal="center" vertical="center"/>
    </xf>
    <xf numFmtId="0" fontId="19" fillId="0" borderId="8" xfId="2" applyBorder="1" applyAlignment="1">
      <alignment horizontal="center" vertical="center"/>
    </xf>
    <xf numFmtId="0" fontId="19" fillId="0" borderId="7" xfId="2" applyBorder="1" applyAlignment="1">
      <alignment horizontal="center" vertical="center"/>
    </xf>
    <xf numFmtId="0" fontId="19" fillId="0" borderId="6" xfId="2" applyBorder="1" applyAlignment="1">
      <alignment horizontal="center" vertical="center"/>
    </xf>
    <xf numFmtId="0" fontId="8" fillId="0" borderId="25" xfId="2" applyFont="1" applyBorder="1" applyAlignment="1">
      <alignment horizontal="center" vertical="center"/>
    </xf>
    <xf numFmtId="0" fontId="8" fillId="0" borderId="21" xfId="2" applyFont="1" applyBorder="1" applyAlignment="1">
      <alignment horizontal="center" vertical="center"/>
    </xf>
    <xf numFmtId="0" fontId="8" fillId="0" borderId="3" xfId="2" applyFont="1" applyBorder="1" applyAlignment="1">
      <alignment horizontal="center" vertical="center"/>
    </xf>
    <xf numFmtId="0" fontId="8" fillId="0" borderId="7" xfId="2" applyFont="1" applyBorder="1" applyAlignment="1">
      <alignment horizontal="center" vertical="center"/>
    </xf>
    <xf numFmtId="0" fontId="8" fillId="0" borderId="6" xfId="2" applyFont="1" applyBorder="1" applyAlignment="1">
      <alignment horizontal="center" vertical="center"/>
    </xf>
    <xf numFmtId="0" fontId="8" fillId="0" borderId="26" xfId="2" applyFont="1" applyBorder="1" applyAlignment="1">
      <alignment horizontal="center" vertical="center"/>
    </xf>
    <xf numFmtId="0" fontId="8" fillId="0" borderId="4" xfId="2" applyFont="1" applyBorder="1" applyAlignment="1">
      <alignment horizontal="center" vertical="center" textRotation="255"/>
    </xf>
    <xf numFmtId="0" fontId="8" fillId="0" borderId="23" xfId="2" applyFont="1" applyBorder="1" applyAlignment="1">
      <alignment horizontal="center" vertical="center"/>
    </xf>
    <xf numFmtId="0" fontId="8" fillId="0" borderId="22" xfId="2" applyFont="1" applyBorder="1" applyAlignment="1">
      <alignment horizontal="center" vertical="center"/>
    </xf>
  </cellXfs>
  <cellStyles count="6">
    <cellStyle name="一般" xfId="0" builtinId="0" customBuiltin="1"/>
    <cellStyle name="一般 2" xfId="1" xr:uid="{00000000-0005-0000-0000-000001000000}"/>
    <cellStyle name="一般 3" xfId="2" xr:uid="{00000000-0005-0000-0000-000002000000}"/>
    <cellStyle name="一般_表60(中)" xfId="3" xr:uid="{00000000-0005-0000-0000-000003000000}"/>
    <cellStyle name="千分位" xfId="4" builtinId="3"/>
    <cellStyle name="千分位 2" xfId="5" xr:uid="{63FC7A70-ACA8-47D6-9AFE-D1FDC5BB56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30480</xdr:colOff>
      <xdr:row>4</xdr:row>
      <xdr:rowOff>15240</xdr:rowOff>
    </xdr:from>
    <xdr:to>
      <xdr:col>2</xdr:col>
      <xdr:colOff>0</xdr:colOff>
      <xdr:row>6</xdr:row>
      <xdr:rowOff>0</xdr:rowOff>
    </xdr:to>
    <xdr:sp macro="" textlink="">
      <xdr:nvSpPr>
        <xdr:cNvPr id="2" name="Line 1">
          <a:extLst>
            <a:ext uri="{FF2B5EF4-FFF2-40B4-BE49-F238E27FC236}">
              <a16:creationId xmlns:a16="http://schemas.microsoft.com/office/drawing/2014/main" id="{D454B9E1-56D1-430A-A5C1-EA447274F7D2}"/>
            </a:ext>
          </a:extLst>
        </xdr:cNvPr>
        <xdr:cNvSpPr>
          <a:spLocks noChangeShapeType="1"/>
        </xdr:cNvSpPr>
      </xdr:nvSpPr>
      <xdr:spPr bwMode="auto">
        <a:xfrm>
          <a:off x="30480" y="1173480"/>
          <a:ext cx="2148840" cy="548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30480</xdr:colOff>
      <xdr:row>4</xdr:row>
      <xdr:rowOff>15240</xdr:rowOff>
    </xdr:from>
    <xdr:to>
      <xdr:col>2</xdr:col>
      <xdr:colOff>0</xdr:colOff>
      <xdr:row>6</xdr:row>
      <xdr:rowOff>0</xdr:rowOff>
    </xdr:to>
    <xdr:sp macro="" textlink="">
      <xdr:nvSpPr>
        <xdr:cNvPr id="2" name="Line 1">
          <a:extLst>
            <a:ext uri="{FF2B5EF4-FFF2-40B4-BE49-F238E27FC236}">
              <a16:creationId xmlns:a16="http://schemas.microsoft.com/office/drawing/2014/main" id="{0643C018-7956-41BF-B7DB-28FB880A9800}"/>
            </a:ext>
          </a:extLst>
        </xdr:cNvPr>
        <xdr:cNvSpPr>
          <a:spLocks noChangeShapeType="1"/>
        </xdr:cNvSpPr>
      </xdr:nvSpPr>
      <xdr:spPr bwMode="auto">
        <a:xfrm>
          <a:off x="30480" y="1173480"/>
          <a:ext cx="2148840" cy="5486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38100</xdr:colOff>
      <xdr:row>4</xdr:row>
      <xdr:rowOff>19050</xdr:rowOff>
    </xdr:from>
    <xdr:to>
      <xdr:col>2</xdr:col>
      <xdr:colOff>0</xdr:colOff>
      <xdr:row>6</xdr:row>
      <xdr:rowOff>0</xdr:rowOff>
    </xdr:to>
    <xdr:sp macro="" textlink="">
      <xdr:nvSpPr>
        <xdr:cNvPr id="2" name="Line 1">
          <a:extLst>
            <a:ext uri="{FF2B5EF4-FFF2-40B4-BE49-F238E27FC236}">
              <a16:creationId xmlns:a16="http://schemas.microsoft.com/office/drawing/2014/main" id="{4DD5F9C1-71C2-47AB-A7C4-6385431C2F08}"/>
            </a:ext>
          </a:extLst>
        </xdr:cNvPr>
        <xdr:cNvSpPr>
          <a:spLocks noChangeShapeType="1"/>
        </xdr:cNvSpPr>
      </xdr:nvSpPr>
      <xdr:spPr bwMode="auto">
        <a:xfrm>
          <a:off x="38100" y="1398270"/>
          <a:ext cx="2057400" cy="666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4</xdr:row>
      <xdr:rowOff>19050</xdr:rowOff>
    </xdr:from>
    <xdr:to>
      <xdr:col>2</xdr:col>
      <xdr:colOff>0</xdr:colOff>
      <xdr:row>6</xdr:row>
      <xdr:rowOff>0</xdr:rowOff>
    </xdr:to>
    <xdr:sp macro="" textlink="">
      <xdr:nvSpPr>
        <xdr:cNvPr id="17434" name="Line 1">
          <a:extLst>
            <a:ext uri="{FF2B5EF4-FFF2-40B4-BE49-F238E27FC236}">
              <a16:creationId xmlns:a16="http://schemas.microsoft.com/office/drawing/2014/main" id="{00000000-0008-0000-0100-00001A440000}"/>
            </a:ext>
          </a:extLst>
        </xdr:cNvPr>
        <xdr:cNvSpPr>
          <a:spLocks noChangeShapeType="1"/>
        </xdr:cNvSpPr>
      </xdr:nvSpPr>
      <xdr:spPr bwMode="auto">
        <a:xfrm>
          <a:off x="38100" y="1390650"/>
          <a:ext cx="2286000" cy="666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38100</xdr:colOff>
      <xdr:row>4</xdr:row>
      <xdr:rowOff>19050</xdr:rowOff>
    </xdr:from>
    <xdr:to>
      <xdr:col>2</xdr:col>
      <xdr:colOff>0</xdr:colOff>
      <xdr:row>6</xdr:row>
      <xdr:rowOff>0</xdr:rowOff>
    </xdr:to>
    <xdr:sp macro="" textlink="">
      <xdr:nvSpPr>
        <xdr:cNvPr id="16429" name="Line 1">
          <a:extLst>
            <a:ext uri="{FF2B5EF4-FFF2-40B4-BE49-F238E27FC236}">
              <a16:creationId xmlns:a16="http://schemas.microsoft.com/office/drawing/2014/main" id="{00000000-0008-0000-0200-00002D400000}"/>
            </a:ext>
          </a:extLst>
        </xdr:cNvPr>
        <xdr:cNvSpPr>
          <a:spLocks noChangeShapeType="1"/>
        </xdr:cNvSpPr>
      </xdr:nvSpPr>
      <xdr:spPr bwMode="auto">
        <a:xfrm>
          <a:off x="38100" y="1390650"/>
          <a:ext cx="2286000" cy="666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4</xdr:row>
      <xdr:rowOff>19050</xdr:rowOff>
    </xdr:from>
    <xdr:to>
      <xdr:col>2</xdr:col>
      <xdr:colOff>0</xdr:colOff>
      <xdr:row>6</xdr:row>
      <xdr:rowOff>0</xdr:rowOff>
    </xdr:to>
    <xdr:sp macro="" textlink="">
      <xdr:nvSpPr>
        <xdr:cNvPr id="14401" name="Line 1">
          <a:extLst>
            <a:ext uri="{FF2B5EF4-FFF2-40B4-BE49-F238E27FC236}">
              <a16:creationId xmlns:a16="http://schemas.microsoft.com/office/drawing/2014/main" id="{00000000-0008-0000-0300-000041380000}"/>
            </a:ext>
          </a:extLst>
        </xdr:cNvPr>
        <xdr:cNvSpPr>
          <a:spLocks noChangeShapeType="1"/>
        </xdr:cNvSpPr>
      </xdr:nvSpPr>
      <xdr:spPr bwMode="auto">
        <a:xfrm>
          <a:off x="38100" y="1390650"/>
          <a:ext cx="2286000" cy="666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4</xdr:row>
      <xdr:rowOff>28575</xdr:rowOff>
    </xdr:from>
    <xdr:to>
      <xdr:col>2</xdr:col>
      <xdr:colOff>0</xdr:colOff>
      <xdr:row>6</xdr:row>
      <xdr:rowOff>0</xdr:rowOff>
    </xdr:to>
    <xdr:sp macro="" textlink="">
      <xdr:nvSpPr>
        <xdr:cNvPr id="13389" name="Line 1">
          <a:extLst>
            <a:ext uri="{FF2B5EF4-FFF2-40B4-BE49-F238E27FC236}">
              <a16:creationId xmlns:a16="http://schemas.microsoft.com/office/drawing/2014/main" id="{00000000-0008-0000-0400-00004D340000}"/>
            </a:ext>
          </a:extLst>
        </xdr:cNvPr>
        <xdr:cNvSpPr>
          <a:spLocks noChangeShapeType="1"/>
        </xdr:cNvSpPr>
      </xdr:nvSpPr>
      <xdr:spPr bwMode="auto">
        <a:xfrm>
          <a:off x="38100" y="1228725"/>
          <a:ext cx="1714500" cy="733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4</xdr:row>
      <xdr:rowOff>28575</xdr:rowOff>
    </xdr:from>
    <xdr:to>
      <xdr:col>2</xdr:col>
      <xdr:colOff>0</xdr:colOff>
      <xdr:row>6</xdr:row>
      <xdr:rowOff>0</xdr:rowOff>
    </xdr:to>
    <xdr:sp macro="" textlink="">
      <xdr:nvSpPr>
        <xdr:cNvPr id="12377" name="Line 1">
          <a:extLst>
            <a:ext uri="{FF2B5EF4-FFF2-40B4-BE49-F238E27FC236}">
              <a16:creationId xmlns:a16="http://schemas.microsoft.com/office/drawing/2014/main" id="{00000000-0008-0000-0500-000059300000}"/>
            </a:ext>
          </a:extLst>
        </xdr:cNvPr>
        <xdr:cNvSpPr>
          <a:spLocks noChangeShapeType="1"/>
        </xdr:cNvSpPr>
      </xdr:nvSpPr>
      <xdr:spPr bwMode="auto">
        <a:xfrm>
          <a:off x="38100" y="1228725"/>
          <a:ext cx="1714500" cy="733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4</xdr:row>
      <xdr:rowOff>28575</xdr:rowOff>
    </xdr:from>
    <xdr:to>
      <xdr:col>2</xdr:col>
      <xdr:colOff>0</xdr:colOff>
      <xdr:row>6</xdr:row>
      <xdr:rowOff>0</xdr:rowOff>
    </xdr:to>
    <xdr:sp macro="" textlink="">
      <xdr:nvSpPr>
        <xdr:cNvPr id="10367" name="Line 1">
          <a:extLst>
            <a:ext uri="{FF2B5EF4-FFF2-40B4-BE49-F238E27FC236}">
              <a16:creationId xmlns:a16="http://schemas.microsoft.com/office/drawing/2014/main" id="{00000000-0008-0000-0600-00007F280000}"/>
            </a:ext>
          </a:extLst>
        </xdr:cNvPr>
        <xdr:cNvSpPr>
          <a:spLocks noChangeShapeType="1"/>
        </xdr:cNvSpPr>
      </xdr:nvSpPr>
      <xdr:spPr bwMode="auto">
        <a:xfrm>
          <a:off x="38100" y="1076325"/>
          <a:ext cx="1619250" cy="466725"/>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28575</xdr:colOff>
      <xdr:row>4</xdr:row>
      <xdr:rowOff>38100</xdr:rowOff>
    </xdr:from>
    <xdr:to>
      <xdr:col>1</xdr:col>
      <xdr:colOff>590550</xdr:colOff>
      <xdr:row>6</xdr:row>
      <xdr:rowOff>0</xdr:rowOff>
    </xdr:to>
    <xdr:sp macro="" textlink="">
      <xdr:nvSpPr>
        <xdr:cNvPr id="9350" name="Line 1">
          <a:extLst>
            <a:ext uri="{FF2B5EF4-FFF2-40B4-BE49-F238E27FC236}">
              <a16:creationId xmlns:a16="http://schemas.microsoft.com/office/drawing/2014/main" id="{00000000-0008-0000-0700-000086240000}"/>
            </a:ext>
          </a:extLst>
        </xdr:cNvPr>
        <xdr:cNvSpPr>
          <a:spLocks noChangeShapeType="1"/>
        </xdr:cNvSpPr>
      </xdr:nvSpPr>
      <xdr:spPr bwMode="auto">
        <a:xfrm>
          <a:off x="28575" y="1085850"/>
          <a:ext cx="1695450" cy="45720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4</xdr:row>
      <xdr:rowOff>28575</xdr:rowOff>
    </xdr:from>
    <xdr:to>
      <xdr:col>1</xdr:col>
      <xdr:colOff>581025</xdr:colOff>
      <xdr:row>5</xdr:row>
      <xdr:rowOff>228600</xdr:rowOff>
    </xdr:to>
    <xdr:sp macro="" textlink="">
      <xdr:nvSpPr>
        <xdr:cNvPr id="1163" name="Line 1">
          <a:extLst>
            <a:ext uri="{FF2B5EF4-FFF2-40B4-BE49-F238E27FC236}">
              <a16:creationId xmlns:a16="http://schemas.microsoft.com/office/drawing/2014/main" id="{00000000-0008-0000-0800-00008B040000}"/>
            </a:ext>
          </a:extLst>
        </xdr:cNvPr>
        <xdr:cNvSpPr>
          <a:spLocks noChangeShapeType="1"/>
        </xdr:cNvSpPr>
      </xdr:nvSpPr>
      <xdr:spPr bwMode="auto">
        <a:xfrm>
          <a:off x="0" y="1076325"/>
          <a:ext cx="1714500" cy="447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38100</xdr:colOff>
      <xdr:row>4</xdr:row>
      <xdr:rowOff>28575</xdr:rowOff>
    </xdr:from>
    <xdr:to>
      <xdr:col>2</xdr:col>
      <xdr:colOff>0</xdr:colOff>
      <xdr:row>6</xdr:row>
      <xdr:rowOff>0</xdr:rowOff>
    </xdr:to>
    <xdr:sp macro="" textlink="">
      <xdr:nvSpPr>
        <xdr:cNvPr id="2187" name="Line 1">
          <a:extLst>
            <a:ext uri="{FF2B5EF4-FFF2-40B4-BE49-F238E27FC236}">
              <a16:creationId xmlns:a16="http://schemas.microsoft.com/office/drawing/2014/main" id="{00000000-0008-0000-0900-00008B080000}"/>
            </a:ext>
          </a:extLst>
        </xdr:cNvPr>
        <xdr:cNvSpPr>
          <a:spLocks/>
        </xdr:cNvSpPr>
      </xdr:nvSpPr>
      <xdr:spPr bwMode="auto">
        <a:xfrm>
          <a:off x="38100" y="1362075"/>
          <a:ext cx="1552575" cy="466725"/>
        </a:xfrm>
        <a:custGeom>
          <a:avLst/>
          <a:gdLst>
            <a:gd name="T0" fmla="*/ 885787 w 1422404"/>
            <a:gd name="T1" fmla="*/ 0 h 469901"/>
            <a:gd name="T2" fmla="*/ 1771565 w 1422404"/>
            <a:gd name="T3" fmla="*/ 242704 h 469901"/>
            <a:gd name="T4" fmla="*/ 885787 w 1422404"/>
            <a:gd name="T5" fmla="*/ 485428 h 469901"/>
            <a:gd name="T6" fmla="*/ 0 w 1422404"/>
            <a:gd name="T7" fmla="*/ 242704 h 469901"/>
            <a:gd name="T8" fmla="*/ 0 w 1422404"/>
            <a:gd name="T9" fmla="*/ 0 h 469901"/>
            <a:gd name="T10" fmla="*/ 1771565 w 1422404"/>
            <a:gd name="T11" fmla="*/ 485428 h 469901"/>
            <a:gd name="T12" fmla="*/ 17694720 60000 65536"/>
            <a:gd name="T13" fmla="*/ 0 60000 65536"/>
            <a:gd name="T14" fmla="*/ 5898240 60000 65536"/>
            <a:gd name="T15" fmla="*/ 11796480 60000 65536"/>
            <a:gd name="T16" fmla="*/ 5898240 60000 65536"/>
            <a:gd name="T17" fmla="*/ 17694720 60000 65536"/>
            <a:gd name="T18" fmla="*/ 0 w 1422404"/>
            <a:gd name="T19" fmla="*/ 0 h 469901"/>
            <a:gd name="T20" fmla="*/ 1422404 w 1422404"/>
            <a:gd name="T21" fmla="*/ 469901 h 469901"/>
          </a:gdLst>
          <a:ahLst/>
          <a:cxnLst>
            <a:cxn ang="T12">
              <a:pos x="T0" y="T1"/>
            </a:cxn>
            <a:cxn ang="T13">
              <a:pos x="T2" y="T3"/>
            </a:cxn>
            <a:cxn ang="T14">
              <a:pos x="T4" y="T5"/>
            </a:cxn>
            <a:cxn ang="T15">
              <a:pos x="T6" y="T7"/>
            </a:cxn>
            <a:cxn ang="T16">
              <a:pos x="T8" y="T9"/>
            </a:cxn>
            <a:cxn ang="T17">
              <a:pos x="T10" y="T11"/>
            </a:cxn>
          </a:cxnLst>
          <a:rect l="T18" t="T19" r="T20" b="T21"/>
          <a:pathLst>
            <a:path w="1422404" h="469901">
              <a:moveTo>
                <a:pt x="0" y="0"/>
              </a:moveTo>
              <a:lnTo>
                <a:pt x="1422404" y="46990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38100</xdr:colOff>
      <xdr:row>4</xdr:row>
      <xdr:rowOff>28575</xdr:rowOff>
    </xdr:from>
    <xdr:to>
      <xdr:col>2</xdr:col>
      <xdr:colOff>0</xdr:colOff>
      <xdr:row>6</xdr:row>
      <xdr:rowOff>0</xdr:rowOff>
    </xdr:to>
    <xdr:sp macro="" textlink="">
      <xdr:nvSpPr>
        <xdr:cNvPr id="3211" name="Line 1">
          <a:extLst>
            <a:ext uri="{FF2B5EF4-FFF2-40B4-BE49-F238E27FC236}">
              <a16:creationId xmlns:a16="http://schemas.microsoft.com/office/drawing/2014/main" id="{00000000-0008-0000-0A00-00008B0C0000}"/>
            </a:ext>
          </a:extLst>
        </xdr:cNvPr>
        <xdr:cNvSpPr>
          <a:spLocks/>
        </xdr:cNvSpPr>
      </xdr:nvSpPr>
      <xdr:spPr bwMode="auto">
        <a:xfrm>
          <a:off x="38100" y="1123950"/>
          <a:ext cx="1552575" cy="466725"/>
        </a:xfrm>
        <a:custGeom>
          <a:avLst/>
          <a:gdLst>
            <a:gd name="T0" fmla="*/ 885787 w 1422404"/>
            <a:gd name="T1" fmla="*/ 0 h 469901"/>
            <a:gd name="T2" fmla="*/ 1771565 w 1422404"/>
            <a:gd name="T3" fmla="*/ 242704 h 469901"/>
            <a:gd name="T4" fmla="*/ 885787 w 1422404"/>
            <a:gd name="T5" fmla="*/ 485428 h 469901"/>
            <a:gd name="T6" fmla="*/ 0 w 1422404"/>
            <a:gd name="T7" fmla="*/ 242704 h 469901"/>
            <a:gd name="T8" fmla="*/ 0 w 1422404"/>
            <a:gd name="T9" fmla="*/ 0 h 469901"/>
            <a:gd name="T10" fmla="*/ 1771565 w 1422404"/>
            <a:gd name="T11" fmla="*/ 485428 h 469901"/>
            <a:gd name="T12" fmla="*/ 17694720 60000 65536"/>
            <a:gd name="T13" fmla="*/ 0 60000 65536"/>
            <a:gd name="T14" fmla="*/ 5898240 60000 65536"/>
            <a:gd name="T15" fmla="*/ 11796480 60000 65536"/>
            <a:gd name="T16" fmla="*/ 5898240 60000 65536"/>
            <a:gd name="T17" fmla="*/ 17694720 60000 65536"/>
            <a:gd name="T18" fmla="*/ 0 w 1422404"/>
            <a:gd name="T19" fmla="*/ 0 h 469901"/>
            <a:gd name="T20" fmla="*/ 1422404 w 1422404"/>
            <a:gd name="T21" fmla="*/ 469901 h 469901"/>
          </a:gdLst>
          <a:ahLst/>
          <a:cxnLst>
            <a:cxn ang="T12">
              <a:pos x="T0" y="T1"/>
            </a:cxn>
            <a:cxn ang="T13">
              <a:pos x="T2" y="T3"/>
            </a:cxn>
            <a:cxn ang="T14">
              <a:pos x="T4" y="T5"/>
            </a:cxn>
            <a:cxn ang="T15">
              <a:pos x="T6" y="T7"/>
            </a:cxn>
            <a:cxn ang="T16">
              <a:pos x="T8" y="T9"/>
            </a:cxn>
            <a:cxn ang="T17">
              <a:pos x="T10" y="T11"/>
            </a:cxn>
          </a:cxnLst>
          <a:rect l="T18" t="T19" r="T20" b="T21"/>
          <a:pathLst>
            <a:path w="1422404" h="469901">
              <a:moveTo>
                <a:pt x="0" y="0"/>
              </a:moveTo>
              <a:lnTo>
                <a:pt x="1422404" y="46990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38100</xdr:colOff>
      <xdr:row>4</xdr:row>
      <xdr:rowOff>28575</xdr:rowOff>
    </xdr:from>
    <xdr:to>
      <xdr:col>2</xdr:col>
      <xdr:colOff>0</xdr:colOff>
      <xdr:row>6</xdr:row>
      <xdr:rowOff>0</xdr:rowOff>
    </xdr:to>
    <xdr:sp macro="" textlink="">
      <xdr:nvSpPr>
        <xdr:cNvPr id="4235" name="Line 1">
          <a:extLst>
            <a:ext uri="{FF2B5EF4-FFF2-40B4-BE49-F238E27FC236}">
              <a16:creationId xmlns:a16="http://schemas.microsoft.com/office/drawing/2014/main" id="{00000000-0008-0000-0B00-00008B100000}"/>
            </a:ext>
          </a:extLst>
        </xdr:cNvPr>
        <xdr:cNvSpPr>
          <a:spLocks/>
        </xdr:cNvSpPr>
      </xdr:nvSpPr>
      <xdr:spPr bwMode="auto">
        <a:xfrm>
          <a:off x="38100" y="1123950"/>
          <a:ext cx="1552575" cy="466725"/>
        </a:xfrm>
        <a:custGeom>
          <a:avLst/>
          <a:gdLst>
            <a:gd name="T0" fmla="*/ 885787 w 1422404"/>
            <a:gd name="T1" fmla="*/ 0 h 469901"/>
            <a:gd name="T2" fmla="*/ 1771565 w 1422404"/>
            <a:gd name="T3" fmla="*/ 242704 h 469901"/>
            <a:gd name="T4" fmla="*/ 885787 w 1422404"/>
            <a:gd name="T5" fmla="*/ 485428 h 469901"/>
            <a:gd name="T6" fmla="*/ 0 w 1422404"/>
            <a:gd name="T7" fmla="*/ 242704 h 469901"/>
            <a:gd name="T8" fmla="*/ 0 w 1422404"/>
            <a:gd name="T9" fmla="*/ 0 h 469901"/>
            <a:gd name="T10" fmla="*/ 1771565 w 1422404"/>
            <a:gd name="T11" fmla="*/ 485428 h 469901"/>
            <a:gd name="T12" fmla="*/ 17694720 60000 65536"/>
            <a:gd name="T13" fmla="*/ 0 60000 65536"/>
            <a:gd name="T14" fmla="*/ 5898240 60000 65536"/>
            <a:gd name="T15" fmla="*/ 11796480 60000 65536"/>
            <a:gd name="T16" fmla="*/ 5898240 60000 65536"/>
            <a:gd name="T17" fmla="*/ 17694720 60000 65536"/>
            <a:gd name="T18" fmla="*/ 0 w 1422404"/>
            <a:gd name="T19" fmla="*/ 0 h 469901"/>
            <a:gd name="T20" fmla="*/ 1422404 w 1422404"/>
            <a:gd name="T21" fmla="*/ 469901 h 469901"/>
          </a:gdLst>
          <a:ahLst/>
          <a:cxnLst>
            <a:cxn ang="T12">
              <a:pos x="T0" y="T1"/>
            </a:cxn>
            <a:cxn ang="T13">
              <a:pos x="T2" y="T3"/>
            </a:cxn>
            <a:cxn ang="T14">
              <a:pos x="T4" y="T5"/>
            </a:cxn>
            <a:cxn ang="T15">
              <a:pos x="T6" y="T7"/>
            </a:cxn>
            <a:cxn ang="T16">
              <a:pos x="T8" y="T9"/>
            </a:cxn>
            <a:cxn ang="T17">
              <a:pos x="T10" y="T11"/>
            </a:cxn>
          </a:cxnLst>
          <a:rect l="T18" t="T19" r="T20" b="T21"/>
          <a:pathLst>
            <a:path w="1422404" h="469901">
              <a:moveTo>
                <a:pt x="0" y="0"/>
              </a:moveTo>
              <a:lnTo>
                <a:pt x="1422404" y="46990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38100</xdr:colOff>
      <xdr:row>4</xdr:row>
      <xdr:rowOff>28575</xdr:rowOff>
    </xdr:from>
    <xdr:to>
      <xdr:col>2</xdr:col>
      <xdr:colOff>0</xdr:colOff>
      <xdr:row>6</xdr:row>
      <xdr:rowOff>0</xdr:rowOff>
    </xdr:to>
    <xdr:sp macro="" textlink="">
      <xdr:nvSpPr>
        <xdr:cNvPr id="5259" name="Line 1">
          <a:extLst>
            <a:ext uri="{FF2B5EF4-FFF2-40B4-BE49-F238E27FC236}">
              <a16:creationId xmlns:a16="http://schemas.microsoft.com/office/drawing/2014/main" id="{00000000-0008-0000-0C00-00008B140000}"/>
            </a:ext>
          </a:extLst>
        </xdr:cNvPr>
        <xdr:cNvSpPr>
          <a:spLocks/>
        </xdr:cNvSpPr>
      </xdr:nvSpPr>
      <xdr:spPr bwMode="auto">
        <a:xfrm>
          <a:off x="38100" y="1123950"/>
          <a:ext cx="1552575" cy="466725"/>
        </a:xfrm>
        <a:custGeom>
          <a:avLst/>
          <a:gdLst>
            <a:gd name="T0" fmla="*/ 885787 w 1422404"/>
            <a:gd name="T1" fmla="*/ 0 h 469901"/>
            <a:gd name="T2" fmla="*/ 1771565 w 1422404"/>
            <a:gd name="T3" fmla="*/ 242704 h 469901"/>
            <a:gd name="T4" fmla="*/ 885787 w 1422404"/>
            <a:gd name="T5" fmla="*/ 485428 h 469901"/>
            <a:gd name="T6" fmla="*/ 0 w 1422404"/>
            <a:gd name="T7" fmla="*/ 242704 h 469901"/>
            <a:gd name="T8" fmla="*/ 0 w 1422404"/>
            <a:gd name="T9" fmla="*/ 0 h 469901"/>
            <a:gd name="T10" fmla="*/ 1771565 w 1422404"/>
            <a:gd name="T11" fmla="*/ 485428 h 469901"/>
            <a:gd name="T12" fmla="*/ 17694720 60000 65536"/>
            <a:gd name="T13" fmla="*/ 0 60000 65536"/>
            <a:gd name="T14" fmla="*/ 5898240 60000 65536"/>
            <a:gd name="T15" fmla="*/ 11796480 60000 65536"/>
            <a:gd name="T16" fmla="*/ 5898240 60000 65536"/>
            <a:gd name="T17" fmla="*/ 17694720 60000 65536"/>
            <a:gd name="T18" fmla="*/ 0 w 1422404"/>
            <a:gd name="T19" fmla="*/ 0 h 469901"/>
            <a:gd name="T20" fmla="*/ 1422404 w 1422404"/>
            <a:gd name="T21" fmla="*/ 469901 h 469901"/>
          </a:gdLst>
          <a:ahLst/>
          <a:cxnLst>
            <a:cxn ang="T12">
              <a:pos x="T0" y="T1"/>
            </a:cxn>
            <a:cxn ang="T13">
              <a:pos x="T2" y="T3"/>
            </a:cxn>
            <a:cxn ang="T14">
              <a:pos x="T4" y="T5"/>
            </a:cxn>
            <a:cxn ang="T15">
              <a:pos x="T6" y="T7"/>
            </a:cxn>
            <a:cxn ang="T16">
              <a:pos x="T8" y="T9"/>
            </a:cxn>
            <a:cxn ang="T17">
              <a:pos x="T10" y="T11"/>
            </a:cxn>
          </a:cxnLst>
          <a:rect l="T18" t="T19" r="T20" b="T21"/>
          <a:pathLst>
            <a:path w="1422404" h="469901">
              <a:moveTo>
                <a:pt x="0" y="0"/>
              </a:moveTo>
              <a:lnTo>
                <a:pt x="1422404" y="46990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38100</xdr:colOff>
      <xdr:row>4</xdr:row>
      <xdr:rowOff>28575</xdr:rowOff>
    </xdr:from>
    <xdr:to>
      <xdr:col>2</xdr:col>
      <xdr:colOff>0</xdr:colOff>
      <xdr:row>6</xdr:row>
      <xdr:rowOff>0</xdr:rowOff>
    </xdr:to>
    <xdr:sp macro="" textlink="">
      <xdr:nvSpPr>
        <xdr:cNvPr id="6283" name="Line 1">
          <a:extLst>
            <a:ext uri="{FF2B5EF4-FFF2-40B4-BE49-F238E27FC236}">
              <a16:creationId xmlns:a16="http://schemas.microsoft.com/office/drawing/2014/main" id="{00000000-0008-0000-0D00-00008B180000}"/>
            </a:ext>
          </a:extLst>
        </xdr:cNvPr>
        <xdr:cNvSpPr>
          <a:spLocks/>
        </xdr:cNvSpPr>
      </xdr:nvSpPr>
      <xdr:spPr bwMode="auto">
        <a:xfrm>
          <a:off x="38100" y="1123950"/>
          <a:ext cx="1552575" cy="466725"/>
        </a:xfrm>
        <a:custGeom>
          <a:avLst/>
          <a:gdLst>
            <a:gd name="T0" fmla="*/ 885787 w 1422404"/>
            <a:gd name="T1" fmla="*/ 0 h 469901"/>
            <a:gd name="T2" fmla="*/ 1771565 w 1422404"/>
            <a:gd name="T3" fmla="*/ 242704 h 469901"/>
            <a:gd name="T4" fmla="*/ 885787 w 1422404"/>
            <a:gd name="T5" fmla="*/ 485428 h 469901"/>
            <a:gd name="T6" fmla="*/ 0 w 1422404"/>
            <a:gd name="T7" fmla="*/ 242704 h 469901"/>
            <a:gd name="T8" fmla="*/ 0 w 1422404"/>
            <a:gd name="T9" fmla="*/ 0 h 469901"/>
            <a:gd name="T10" fmla="*/ 1771565 w 1422404"/>
            <a:gd name="T11" fmla="*/ 485428 h 469901"/>
            <a:gd name="T12" fmla="*/ 17694720 60000 65536"/>
            <a:gd name="T13" fmla="*/ 0 60000 65536"/>
            <a:gd name="T14" fmla="*/ 5898240 60000 65536"/>
            <a:gd name="T15" fmla="*/ 11796480 60000 65536"/>
            <a:gd name="T16" fmla="*/ 5898240 60000 65536"/>
            <a:gd name="T17" fmla="*/ 17694720 60000 65536"/>
            <a:gd name="T18" fmla="*/ 0 w 1422404"/>
            <a:gd name="T19" fmla="*/ 0 h 469901"/>
            <a:gd name="T20" fmla="*/ 1422404 w 1422404"/>
            <a:gd name="T21" fmla="*/ 469901 h 469901"/>
          </a:gdLst>
          <a:ahLst/>
          <a:cxnLst>
            <a:cxn ang="T12">
              <a:pos x="T0" y="T1"/>
            </a:cxn>
            <a:cxn ang="T13">
              <a:pos x="T2" y="T3"/>
            </a:cxn>
            <a:cxn ang="T14">
              <a:pos x="T4" y="T5"/>
            </a:cxn>
            <a:cxn ang="T15">
              <a:pos x="T6" y="T7"/>
            </a:cxn>
            <a:cxn ang="T16">
              <a:pos x="T8" y="T9"/>
            </a:cxn>
            <a:cxn ang="T17">
              <a:pos x="T10" y="T11"/>
            </a:cxn>
          </a:cxnLst>
          <a:rect l="T18" t="T19" r="T20" b="T21"/>
          <a:pathLst>
            <a:path w="1422404" h="469901">
              <a:moveTo>
                <a:pt x="0" y="0"/>
              </a:moveTo>
              <a:lnTo>
                <a:pt x="1422404" y="46990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38100</xdr:colOff>
      <xdr:row>4</xdr:row>
      <xdr:rowOff>28575</xdr:rowOff>
    </xdr:from>
    <xdr:to>
      <xdr:col>2</xdr:col>
      <xdr:colOff>0</xdr:colOff>
      <xdr:row>6</xdr:row>
      <xdr:rowOff>0</xdr:rowOff>
    </xdr:to>
    <xdr:sp macro="" textlink="">
      <xdr:nvSpPr>
        <xdr:cNvPr id="7307" name="Line 1">
          <a:extLst>
            <a:ext uri="{FF2B5EF4-FFF2-40B4-BE49-F238E27FC236}">
              <a16:creationId xmlns:a16="http://schemas.microsoft.com/office/drawing/2014/main" id="{00000000-0008-0000-0E00-00008B1C0000}"/>
            </a:ext>
          </a:extLst>
        </xdr:cNvPr>
        <xdr:cNvSpPr>
          <a:spLocks/>
        </xdr:cNvSpPr>
      </xdr:nvSpPr>
      <xdr:spPr bwMode="auto">
        <a:xfrm>
          <a:off x="38100" y="1123950"/>
          <a:ext cx="1552575" cy="466725"/>
        </a:xfrm>
        <a:custGeom>
          <a:avLst/>
          <a:gdLst>
            <a:gd name="T0" fmla="*/ 885787 w 1422404"/>
            <a:gd name="T1" fmla="*/ 0 h 469901"/>
            <a:gd name="T2" fmla="*/ 1771565 w 1422404"/>
            <a:gd name="T3" fmla="*/ 242704 h 469901"/>
            <a:gd name="T4" fmla="*/ 885787 w 1422404"/>
            <a:gd name="T5" fmla="*/ 485428 h 469901"/>
            <a:gd name="T6" fmla="*/ 0 w 1422404"/>
            <a:gd name="T7" fmla="*/ 242704 h 469901"/>
            <a:gd name="T8" fmla="*/ 0 w 1422404"/>
            <a:gd name="T9" fmla="*/ 0 h 469901"/>
            <a:gd name="T10" fmla="*/ 1771565 w 1422404"/>
            <a:gd name="T11" fmla="*/ 485428 h 469901"/>
            <a:gd name="T12" fmla="*/ 17694720 60000 65536"/>
            <a:gd name="T13" fmla="*/ 0 60000 65536"/>
            <a:gd name="T14" fmla="*/ 5898240 60000 65536"/>
            <a:gd name="T15" fmla="*/ 11796480 60000 65536"/>
            <a:gd name="T16" fmla="*/ 5898240 60000 65536"/>
            <a:gd name="T17" fmla="*/ 17694720 60000 65536"/>
            <a:gd name="T18" fmla="*/ 0 w 1422404"/>
            <a:gd name="T19" fmla="*/ 0 h 469901"/>
            <a:gd name="T20" fmla="*/ 1422404 w 1422404"/>
            <a:gd name="T21" fmla="*/ 469901 h 469901"/>
          </a:gdLst>
          <a:ahLst/>
          <a:cxnLst>
            <a:cxn ang="T12">
              <a:pos x="T0" y="T1"/>
            </a:cxn>
            <a:cxn ang="T13">
              <a:pos x="T2" y="T3"/>
            </a:cxn>
            <a:cxn ang="T14">
              <a:pos x="T4" y="T5"/>
            </a:cxn>
            <a:cxn ang="T15">
              <a:pos x="T6" y="T7"/>
            </a:cxn>
            <a:cxn ang="T16">
              <a:pos x="T8" y="T9"/>
            </a:cxn>
            <a:cxn ang="T17">
              <a:pos x="T10" y="T11"/>
            </a:cxn>
          </a:cxnLst>
          <a:rect l="T18" t="T19" r="T20" b="T21"/>
          <a:pathLst>
            <a:path w="1422404" h="469901">
              <a:moveTo>
                <a:pt x="0" y="0"/>
              </a:moveTo>
              <a:lnTo>
                <a:pt x="1422404" y="469901"/>
              </a:lnTo>
            </a:path>
          </a:pathLst>
        </a:custGeom>
        <a:noFill/>
        <a:ln w="9528">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4</xdr:row>
      <xdr:rowOff>19050</xdr:rowOff>
    </xdr:from>
    <xdr:to>
      <xdr:col>4</xdr:col>
      <xdr:colOff>0</xdr:colOff>
      <xdr:row>7</xdr:row>
      <xdr:rowOff>0</xdr:rowOff>
    </xdr:to>
    <xdr:sp macro="" textlink="">
      <xdr:nvSpPr>
        <xdr:cNvPr id="11357" name="Line 1">
          <a:extLst>
            <a:ext uri="{FF2B5EF4-FFF2-40B4-BE49-F238E27FC236}">
              <a16:creationId xmlns:a16="http://schemas.microsoft.com/office/drawing/2014/main" id="{00000000-0008-0000-0F00-00005D2C0000}"/>
            </a:ext>
          </a:extLst>
        </xdr:cNvPr>
        <xdr:cNvSpPr>
          <a:spLocks noChangeShapeType="1"/>
        </xdr:cNvSpPr>
      </xdr:nvSpPr>
      <xdr:spPr bwMode="auto">
        <a:xfrm>
          <a:off x="0" y="838200"/>
          <a:ext cx="1247775" cy="1409700"/>
        </a:xfrm>
        <a:prstGeom prst="lin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3"/>
  <sheetViews>
    <sheetView zoomScaleNormal="100" workbookViewId="0">
      <selection sqref="A1:K1"/>
    </sheetView>
  </sheetViews>
  <sheetFormatPr defaultColWidth="6.88671875" defaultRowHeight="15.6"/>
  <cols>
    <col min="1" max="1" width="8.88671875" style="163" customWidth="1"/>
    <col min="2" max="11" width="12.109375" style="163" customWidth="1"/>
    <col min="12" max="16384" width="6.88671875" style="163"/>
  </cols>
  <sheetData>
    <row r="1" spans="1:11" s="160" customFormat="1" ht="26.25" customHeight="1">
      <c r="A1" s="222" t="s">
        <v>376</v>
      </c>
      <c r="B1" s="222"/>
      <c r="C1" s="222"/>
      <c r="D1" s="222"/>
      <c r="E1" s="222"/>
      <c r="F1" s="222"/>
      <c r="G1" s="222"/>
      <c r="H1" s="222"/>
      <c r="I1" s="222"/>
      <c r="J1" s="222"/>
      <c r="K1" s="222"/>
    </row>
    <row r="2" spans="1:11" s="160" customFormat="1" ht="16.2" customHeight="1" thickBot="1">
      <c r="A2" s="167" t="s">
        <v>368</v>
      </c>
      <c r="B2" s="161"/>
      <c r="C2" s="161"/>
      <c r="D2" s="161"/>
      <c r="E2" s="161"/>
      <c r="F2" s="161"/>
      <c r="G2" s="161"/>
      <c r="H2" s="161"/>
      <c r="I2" s="161"/>
      <c r="J2" s="161"/>
      <c r="K2" s="162"/>
    </row>
    <row r="3" spans="1:11" s="160" customFormat="1" ht="18" customHeight="1">
      <c r="A3" s="223" t="s">
        <v>417</v>
      </c>
      <c r="B3" s="210" t="s">
        <v>396</v>
      </c>
      <c r="C3" s="220" t="s">
        <v>416</v>
      </c>
      <c r="D3" s="213"/>
      <c r="E3" s="213"/>
      <c r="F3" s="213"/>
      <c r="G3" s="213"/>
      <c r="H3" s="225" t="s">
        <v>392</v>
      </c>
      <c r="I3" s="212" t="s">
        <v>415</v>
      </c>
      <c r="J3" s="213"/>
      <c r="K3" s="213"/>
    </row>
    <row r="4" spans="1:11" ht="18" customHeight="1" thickBot="1">
      <c r="A4" s="224"/>
      <c r="B4" s="215"/>
      <c r="C4" s="153" t="s">
        <v>387</v>
      </c>
      <c r="D4" s="153" t="s">
        <v>388</v>
      </c>
      <c r="E4" s="153" t="s">
        <v>389</v>
      </c>
      <c r="F4" s="153" t="s">
        <v>390</v>
      </c>
      <c r="G4" s="153" t="s">
        <v>391</v>
      </c>
      <c r="H4" s="226"/>
      <c r="I4" s="153" t="s">
        <v>387</v>
      </c>
      <c r="J4" s="153" t="s">
        <v>394</v>
      </c>
      <c r="K4" s="153" t="s">
        <v>393</v>
      </c>
    </row>
    <row r="5" spans="1:11" s="164" customFormat="1" ht="18" customHeight="1">
      <c r="A5" s="169" t="s">
        <v>397</v>
      </c>
      <c r="B5" s="154">
        <v>3556</v>
      </c>
      <c r="C5" s="154">
        <v>282</v>
      </c>
      <c r="D5" s="154">
        <v>74</v>
      </c>
      <c r="E5" s="154">
        <v>184</v>
      </c>
      <c r="F5" s="154">
        <v>24</v>
      </c>
      <c r="G5" s="154">
        <v>0</v>
      </c>
      <c r="H5" s="154">
        <v>2104</v>
      </c>
      <c r="I5" s="154">
        <v>1170</v>
      </c>
      <c r="J5" s="154">
        <v>1170</v>
      </c>
      <c r="K5" s="154">
        <v>0</v>
      </c>
    </row>
    <row r="6" spans="1:11" s="164" customFormat="1" ht="18" customHeight="1">
      <c r="A6" s="169" t="s">
        <v>398</v>
      </c>
      <c r="B6" s="154">
        <v>3707</v>
      </c>
      <c r="C6" s="154">
        <v>261</v>
      </c>
      <c r="D6" s="154">
        <v>87</v>
      </c>
      <c r="E6" s="154">
        <v>159</v>
      </c>
      <c r="F6" s="154">
        <v>15</v>
      </c>
      <c r="G6" s="154">
        <v>0</v>
      </c>
      <c r="H6" s="154">
        <v>2256</v>
      </c>
      <c r="I6" s="154">
        <v>1190</v>
      </c>
      <c r="J6" s="154">
        <v>1189</v>
      </c>
      <c r="K6" s="154">
        <v>1</v>
      </c>
    </row>
    <row r="7" spans="1:11" s="164" customFormat="1" ht="18" customHeight="1">
      <c r="A7" s="169" t="s">
        <v>399</v>
      </c>
      <c r="B7" s="154">
        <v>4284</v>
      </c>
      <c r="C7" s="154">
        <v>220</v>
      </c>
      <c r="D7" s="154">
        <v>57</v>
      </c>
      <c r="E7" s="154">
        <v>149</v>
      </c>
      <c r="F7" s="154">
        <v>14</v>
      </c>
      <c r="G7" s="154">
        <v>0</v>
      </c>
      <c r="H7" s="154">
        <v>3013</v>
      </c>
      <c r="I7" s="154">
        <v>1051</v>
      </c>
      <c r="J7" s="154">
        <v>1050</v>
      </c>
      <c r="K7" s="154">
        <v>1</v>
      </c>
    </row>
    <row r="8" spans="1:11" s="164" customFormat="1" ht="18" customHeight="1">
      <c r="A8" s="169" t="s">
        <v>400</v>
      </c>
      <c r="B8" s="154">
        <v>4521</v>
      </c>
      <c r="C8" s="154">
        <v>359</v>
      </c>
      <c r="D8" s="154">
        <v>210</v>
      </c>
      <c r="E8" s="154">
        <v>134</v>
      </c>
      <c r="F8" s="154">
        <v>15</v>
      </c>
      <c r="G8" s="154">
        <v>0</v>
      </c>
      <c r="H8" s="154">
        <v>3040</v>
      </c>
      <c r="I8" s="154">
        <v>1122</v>
      </c>
      <c r="J8" s="154">
        <v>1120</v>
      </c>
      <c r="K8" s="154">
        <v>2</v>
      </c>
    </row>
    <row r="9" spans="1:11" s="164" customFormat="1" ht="18" customHeight="1">
      <c r="A9" s="169" t="s">
        <v>401</v>
      </c>
      <c r="B9" s="154">
        <v>4352</v>
      </c>
      <c r="C9" s="154">
        <v>356</v>
      </c>
      <c r="D9" s="154">
        <v>152</v>
      </c>
      <c r="E9" s="154">
        <v>188</v>
      </c>
      <c r="F9" s="154">
        <v>16</v>
      </c>
      <c r="G9" s="154">
        <v>0</v>
      </c>
      <c r="H9" s="154">
        <v>2788</v>
      </c>
      <c r="I9" s="154">
        <v>1208</v>
      </c>
      <c r="J9" s="154">
        <v>1208</v>
      </c>
      <c r="K9" s="154">
        <v>0</v>
      </c>
    </row>
    <row r="10" spans="1:11" s="164" customFormat="1" ht="18" customHeight="1">
      <c r="A10" s="169" t="s">
        <v>402</v>
      </c>
      <c r="B10" s="154">
        <v>4633</v>
      </c>
      <c r="C10" s="154">
        <v>517</v>
      </c>
      <c r="D10" s="154">
        <v>259</v>
      </c>
      <c r="E10" s="154">
        <v>242</v>
      </c>
      <c r="F10" s="154">
        <v>16</v>
      </c>
      <c r="G10" s="154">
        <v>0</v>
      </c>
      <c r="H10" s="154">
        <v>2862</v>
      </c>
      <c r="I10" s="154">
        <v>1254</v>
      </c>
      <c r="J10" s="154">
        <v>1254</v>
      </c>
      <c r="K10" s="154">
        <v>0</v>
      </c>
    </row>
    <row r="11" spans="1:11" s="164" customFormat="1" ht="18" customHeight="1">
      <c r="A11" s="169" t="s">
        <v>403</v>
      </c>
      <c r="B11" s="154">
        <v>4196</v>
      </c>
      <c r="C11" s="154">
        <v>360</v>
      </c>
      <c r="D11" s="154">
        <v>96</v>
      </c>
      <c r="E11" s="154">
        <v>247</v>
      </c>
      <c r="F11" s="154">
        <v>16</v>
      </c>
      <c r="G11" s="154">
        <v>1</v>
      </c>
      <c r="H11" s="154">
        <v>2540</v>
      </c>
      <c r="I11" s="154">
        <v>1296</v>
      </c>
      <c r="J11" s="154">
        <v>1296</v>
      </c>
      <c r="K11" s="154">
        <v>0</v>
      </c>
    </row>
    <row r="12" spans="1:11" s="160" customFormat="1" ht="18" customHeight="1">
      <c r="A12" s="169" t="s">
        <v>404</v>
      </c>
      <c r="B12" s="154">
        <v>4111</v>
      </c>
      <c r="C12" s="154">
        <v>297</v>
      </c>
      <c r="D12" s="154">
        <v>80</v>
      </c>
      <c r="E12" s="154">
        <v>182</v>
      </c>
      <c r="F12" s="154">
        <v>35</v>
      </c>
      <c r="G12" s="154">
        <v>0</v>
      </c>
      <c r="H12" s="154">
        <v>2749</v>
      </c>
      <c r="I12" s="154">
        <v>1065</v>
      </c>
      <c r="J12" s="154">
        <v>1065</v>
      </c>
      <c r="K12" s="154">
        <v>0</v>
      </c>
    </row>
    <row r="13" spans="1:11" s="160" customFormat="1" ht="18" customHeight="1">
      <c r="A13" s="169" t="s">
        <v>405</v>
      </c>
      <c r="B13" s="154">
        <v>4266</v>
      </c>
      <c r="C13" s="154">
        <v>440</v>
      </c>
      <c r="D13" s="154">
        <v>190</v>
      </c>
      <c r="E13" s="154">
        <v>213</v>
      </c>
      <c r="F13" s="154">
        <v>37</v>
      </c>
      <c r="G13" s="154">
        <v>0</v>
      </c>
      <c r="H13" s="154">
        <v>2862</v>
      </c>
      <c r="I13" s="154">
        <v>964</v>
      </c>
      <c r="J13" s="154">
        <v>964</v>
      </c>
      <c r="K13" s="154">
        <v>0</v>
      </c>
    </row>
    <row r="14" spans="1:11" s="160" customFormat="1" ht="18" customHeight="1">
      <c r="A14" s="169" t="s">
        <v>406</v>
      </c>
      <c r="B14" s="154">
        <v>4372</v>
      </c>
      <c r="C14" s="154">
        <v>461</v>
      </c>
      <c r="D14" s="154">
        <v>201</v>
      </c>
      <c r="E14" s="154">
        <v>225</v>
      </c>
      <c r="F14" s="154">
        <v>35</v>
      </c>
      <c r="G14" s="154">
        <v>0</v>
      </c>
      <c r="H14" s="154">
        <v>2958</v>
      </c>
      <c r="I14" s="154">
        <v>953</v>
      </c>
      <c r="J14" s="154">
        <v>953</v>
      </c>
      <c r="K14" s="154">
        <v>0</v>
      </c>
    </row>
    <row r="15" spans="1:11" s="160" customFormat="1" ht="18" customHeight="1">
      <c r="A15" s="169" t="s">
        <v>407</v>
      </c>
      <c r="B15" s="154">
        <v>4429</v>
      </c>
      <c r="C15" s="154">
        <v>455</v>
      </c>
      <c r="D15" s="154">
        <v>201</v>
      </c>
      <c r="E15" s="154">
        <v>221</v>
      </c>
      <c r="F15" s="154">
        <v>33</v>
      </c>
      <c r="G15" s="154">
        <v>0</v>
      </c>
      <c r="H15" s="154">
        <v>2999</v>
      </c>
      <c r="I15" s="154">
        <v>975</v>
      </c>
      <c r="J15" s="154">
        <v>975</v>
      </c>
      <c r="K15" s="154">
        <v>0</v>
      </c>
    </row>
    <row r="16" spans="1:11" s="160" customFormat="1" ht="18" customHeight="1" thickBot="1">
      <c r="A16" s="170" t="s">
        <v>408</v>
      </c>
      <c r="B16" s="154">
        <v>4144</v>
      </c>
      <c r="C16" s="154">
        <v>280</v>
      </c>
      <c r="D16" s="154">
        <v>147</v>
      </c>
      <c r="E16" s="154">
        <v>109</v>
      </c>
      <c r="F16" s="154">
        <v>24</v>
      </c>
      <c r="G16" s="154">
        <v>0</v>
      </c>
      <c r="H16" s="154">
        <v>2824</v>
      </c>
      <c r="I16" s="154">
        <v>1040</v>
      </c>
      <c r="J16" s="154">
        <v>1040</v>
      </c>
      <c r="K16" s="154">
        <v>0</v>
      </c>
    </row>
    <row r="17" spans="1:12" s="160" customFormat="1" ht="18" customHeight="1" thickBot="1">
      <c r="A17" s="155"/>
      <c r="B17" s="156"/>
      <c r="C17" s="156"/>
      <c r="D17" s="156"/>
      <c r="E17" s="156"/>
      <c r="F17" s="156"/>
      <c r="G17" s="156"/>
      <c r="H17" s="156"/>
      <c r="I17" s="156"/>
      <c r="J17" s="156"/>
      <c r="K17" s="156"/>
    </row>
    <row r="18" spans="1:12" s="160" customFormat="1" ht="18" customHeight="1">
      <c r="A18" s="208" t="s">
        <v>417</v>
      </c>
      <c r="B18" s="210" t="s">
        <v>396</v>
      </c>
      <c r="C18" s="212" t="s">
        <v>416</v>
      </c>
      <c r="D18" s="213"/>
      <c r="E18" s="213"/>
      <c r="F18" s="213"/>
      <c r="G18" s="213"/>
      <c r="H18" s="212" t="s">
        <v>386</v>
      </c>
      <c r="I18" s="214"/>
      <c r="J18" s="220" t="s">
        <v>395</v>
      </c>
      <c r="K18" s="157"/>
    </row>
    <row r="19" spans="1:12" ht="18" customHeight="1" thickBot="1">
      <c r="A19" s="209"/>
      <c r="B19" s="215"/>
      <c r="C19" s="153" t="s">
        <v>387</v>
      </c>
      <c r="D19" s="153" t="s">
        <v>388</v>
      </c>
      <c r="E19" s="153" t="s">
        <v>389</v>
      </c>
      <c r="F19" s="153" t="s">
        <v>390</v>
      </c>
      <c r="G19" s="153" t="s">
        <v>391</v>
      </c>
      <c r="H19" s="53" t="s">
        <v>381</v>
      </c>
      <c r="I19" s="53" t="s">
        <v>382</v>
      </c>
      <c r="J19" s="221"/>
      <c r="K19" s="157"/>
    </row>
    <row r="20" spans="1:12" s="160" customFormat="1" ht="18" customHeight="1">
      <c r="A20" s="171" t="s">
        <v>409</v>
      </c>
      <c r="B20" s="156">
        <v>3651</v>
      </c>
      <c r="C20" s="156">
        <v>361</v>
      </c>
      <c r="D20" s="156">
        <v>169</v>
      </c>
      <c r="E20" s="156">
        <v>122</v>
      </c>
      <c r="F20" s="156">
        <v>70</v>
      </c>
      <c r="G20" s="156">
        <v>0</v>
      </c>
      <c r="H20" s="216">
        <v>2528</v>
      </c>
      <c r="I20" s="217"/>
      <c r="J20" s="154">
        <v>762</v>
      </c>
      <c r="K20" s="154"/>
    </row>
    <row r="21" spans="1:12" s="160" customFormat="1" ht="18" customHeight="1">
      <c r="A21" s="172" t="s">
        <v>410</v>
      </c>
      <c r="B21" s="154">
        <v>2714</v>
      </c>
      <c r="C21" s="154">
        <v>317</v>
      </c>
      <c r="D21" s="154">
        <v>152</v>
      </c>
      <c r="E21" s="154">
        <v>124</v>
      </c>
      <c r="F21" s="154">
        <v>41</v>
      </c>
      <c r="G21" s="154">
        <v>0</v>
      </c>
      <c r="H21" s="218">
        <v>1670</v>
      </c>
      <c r="I21" s="219"/>
      <c r="J21" s="154">
        <v>727</v>
      </c>
      <c r="K21" s="154"/>
    </row>
    <row r="22" spans="1:12" s="160" customFormat="1" ht="18" customHeight="1">
      <c r="A22" s="172" t="s">
        <v>411</v>
      </c>
      <c r="B22" s="154">
        <v>2507</v>
      </c>
      <c r="C22" s="154">
        <v>255</v>
      </c>
      <c r="D22" s="154">
        <v>147</v>
      </c>
      <c r="E22" s="154">
        <v>76</v>
      </c>
      <c r="F22" s="154">
        <v>32</v>
      </c>
      <c r="G22" s="154">
        <v>0</v>
      </c>
      <c r="H22" s="218">
        <v>1634</v>
      </c>
      <c r="I22" s="219"/>
      <c r="J22" s="154">
        <v>618</v>
      </c>
      <c r="K22" s="154"/>
    </row>
    <row r="23" spans="1:12" s="160" customFormat="1" ht="18" customHeight="1">
      <c r="A23" s="172" t="s">
        <v>412</v>
      </c>
      <c r="B23" s="154">
        <v>2397</v>
      </c>
      <c r="C23" s="154">
        <v>314</v>
      </c>
      <c r="D23" s="154">
        <v>166</v>
      </c>
      <c r="E23" s="154">
        <v>109</v>
      </c>
      <c r="F23" s="154">
        <v>39</v>
      </c>
      <c r="G23" s="154">
        <v>0</v>
      </c>
      <c r="H23" s="218">
        <v>1499</v>
      </c>
      <c r="I23" s="219"/>
      <c r="J23" s="154">
        <v>584</v>
      </c>
      <c r="K23" s="154"/>
    </row>
    <row r="24" spans="1:12" s="160" customFormat="1" ht="18" customHeight="1" thickBot="1">
      <c r="A24" s="173" t="s">
        <v>413</v>
      </c>
      <c r="B24" s="158">
        <v>2007</v>
      </c>
      <c r="C24" s="158">
        <v>287</v>
      </c>
      <c r="D24" s="158">
        <v>152</v>
      </c>
      <c r="E24" s="158">
        <v>107</v>
      </c>
      <c r="F24" s="158">
        <v>28</v>
      </c>
      <c r="G24" s="158">
        <v>0</v>
      </c>
      <c r="H24" s="159">
        <v>1410</v>
      </c>
      <c r="I24" s="159">
        <v>142</v>
      </c>
      <c r="J24" s="158">
        <v>168</v>
      </c>
      <c r="K24" s="154"/>
      <c r="L24" s="165"/>
    </row>
    <row r="25" spans="1:12" s="160" customFormat="1" ht="18" customHeight="1" thickBot="1">
      <c r="A25" s="189"/>
      <c r="B25" s="154"/>
      <c r="C25" s="154"/>
      <c r="D25" s="154"/>
      <c r="E25" s="154"/>
      <c r="F25" s="154"/>
      <c r="G25" s="154"/>
      <c r="H25" s="126"/>
      <c r="I25" s="126"/>
      <c r="J25" s="154"/>
      <c r="K25" s="154"/>
      <c r="L25" s="165"/>
    </row>
    <row r="26" spans="1:12" s="160" customFormat="1" ht="18" customHeight="1">
      <c r="A26" s="208" t="s">
        <v>417</v>
      </c>
      <c r="B26" s="210" t="s">
        <v>396</v>
      </c>
      <c r="C26" s="212" t="s">
        <v>416</v>
      </c>
      <c r="D26" s="213"/>
      <c r="E26" s="213"/>
      <c r="F26" s="213"/>
      <c r="G26" s="213"/>
      <c r="H26" s="212" t="s">
        <v>386</v>
      </c>
      <c r="I26" s="214"/>
      <c r="J26" s="190" t="s">
        <v>438</v>
      </c>
      <c r="K26" s="157"/>
    </row>
    <row r="27" spans="1:12" ht="18" customHeight="1" thickBot="1">
      <c r="A27" s="209"/>
      <c r="B27" s="211"/>
      <c r="C27" s="192" t="s">
        <v>387</v>
      </c>
      <c r="D27" s="192" t="s">
        <v>388</v>
      </c>
      <c r="E27" s="192" t="s">
        <v>389</v>
      </c>
      <c r="F27" s="192" t="s">
        <v>390</v>
      </c>
      <c r="G27" s="196" t="s">
        <v>391</v>
      </c>
      <c r="H27" s="56" t="s">
        <v>381</v>
      </c>
      <c r="I27" s="56" t="s">
        <v>382</v>
      </c>
      <c r="J27" s="175" t="s">
        <v>439</v>
      </c>
      <c r="K27" s="157"/>
    </row>
    <row r="28" spans="1:12" s="160" customFormat="1" ht="18" customHeight="1" thickBot="1">
      <c r="A28" s="191" t="s">
        <v>450</v>
      </c>
      <c r="B28" s="193">
        <v>259674</v>
      </c>
      <c r="C28" s="194">
        <v>308</v>
      </c>
      <c r="D28" s="194">
        <v>130</v>
      </c>
      <c r="E28" s="194">
        <v>139</v>
      </c>
      <c r="F28" s="194">
        <v>35</v>
      </c>
      <c r="G28" s="158">
        <v>4</v>
      </c>
      <c r="H28" s="195">
        <v>1774</v>
      </c>
      <c r="I28" s="195">
        <v>196</v>
      </c>
      <c r="J28" s="195">
        <v>257396</v>
      </c>
      <c r="K28" s="154"/>
    </row>
    <row r="29" spans="1:12" ht="15.9" customHeight="1">
      <c r="A29" s="168" t="s">
        <v>369</v>
      </c>
      <c r="L29" s="166"/>
    </row>
    <row r="30" spans="1:12" ht="15.9" customHeight="1">
      <c r="A30" s="174" t="s">
        <v>414</v>
      </c>
    </row>
    <row r="31" spans="1:12" ht="15.9" customHeight="1">
      <c r="A31" s="174" t="s">
        <v>418</v>
      </c>
    </row>
    <row r="32" spans="1:12" ht="15.9" customHeight="1">
      <c r="A32" s="174" t="s">
        <v>451</v>
      </c>
    </row>
    <row r="33" spans="1:1" ht="16.2">
      <c r="A33" s="118"/>
    </row>
  </sheetData>
  <mergeCells count="19">
    <mergeCell ref="J18:J19"/>
    <mergeCell ref="A1:K1"/>
    <mergeCell ref="A3:A4"/>
    <mergeCell ref="B3:B4"/>
    <mergeCell ref="C3:G3"/>
    <mergeCell ref="H3:H4"/>
    <mergeCell ref="I3:K3"/>
    <mergeCell ref="A26:A27"/>
    <mergeCell ref="B26:B27"/>
    <mergeCell ref="C26:G26"/>
    <mergeCell ref="H26:I26"/>
    <mergeCell ref="A18:A19"/>
    <mergeCell ref="B18:B19"/>
    <mergeCell ref="C18:G18"/>
    <mergeCell ref="H18:I18"/>
    <mergeCell ref="H20:I20"/>
    <mergeCell ref="H21:I21"/>
    <mergeCell ref="H22:I22"/>
    <mergeCell ref="H23:I23"/>
  </mergeCells>
  <phoneticPr fontId="6" type="noConversion"/>
  <printOptions horizontalCentered="1"/>
  <pageMargins left="0.7" right="0.7" top="0.75" bottom="0.75" header="0.3" footer="0.3"/>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72397-C9E8-46D4-BA8C-3FBB69D49BEE}">
  <dimension ref="A1:L53"/>
  <sheetViews>
    <sheetView tabSelected="1" zoomScale="80" zoomScaleNormal="80" workbookViewId="0"/>
  </sheetViews>
  <sheetFormatPr defaultColWidth="8.88671875" defaultRowHeight="16.2"/>
  <cols>
    <col min="1" max="1" width="13.33203125" style="142" customWidth="1"/>
    <col min="2" max="2" width="18.44140625" style="142" customWidth="1"/>
    <col min="3" max="10" width="18.6640625" style="142" customWidth="1"/>
    <col min="11" max="11" width="22.33203125" style="142" customWidth="1"/>
    <col min="12" max="16384" width="8.88671875" style="142"/>
  </cols>
  <sheetData>
    <row r="1" spans="1:12" s="132" customFormat="1" ht="24.75" customHeight="1">
      <c r="A1" s="129" t="s">
        <v>57</v>
      </c>
      <c r="B1" s="130"/>
      <c r="C1" s="131"/>
      <c r="I1" s="129" t="s">
        <v>58</v>
      </c>
      <c r="J1" s="231" t="s">
        <v>59</v>
      </c>
      <c r="K1" s="231"/>
    </row>
    <row r="2" spans="1:12" s="132" customFormat="1" ht="18" customHeight="1">
      <c r="A2" s="133" t="s">
        <v>379</v>
      </c>
      <c r="B2" s="141" t="s">
        <v>424</v>
      </c>
      <c r="I2" s="129" t="s">
        <v>61</v>
      </c>
      <c r="J2" s="232" t="s">
        <v>62</v>
      </c>
      <c r="K2" s="232"/>
    </row>
    <row r="3" spans="1:12" s="131" customFormat="1" ht="27.75" customHeight="1">
      <c r="A3" s="233" t="s">
        <v>380</v>
      </c>
      <c r="B3" s="233"/>
      <c r="C3" s="233"/>
      <c r="D3" s="233"/>
      <c r="E3" s="233"/>
      <c r="F3" s="233"/>
      <c r="G3" s="233"/>
      <c r="H3" s="233"/>
      <c r="I3" s="233"/>
      <c r="J3" s="233"/>
      <c r="K3" s="233"/>
    </row>
    <row r="4" spans="1:12" s="131" customFormat="1" ht="21.45" customHeight="1">
      <c r="A4" s="134"/>
      <c r="B4" s="135"/>
      <c r="C4" s="135"/>
      <c r="D4" s="135"/>
      <c r="E4" s="135"/>
      <c r="F4" s="187" t="s">
        <v>449</v>
      </c>
      <c r="H4" s="135"/>
      <c r="I4" s="135"/>
      <c r="J4" s="135"/>
      <c r="K4" s="136" t="s">
        <v>64</v>
      </c>
    </row>
    <row r="5" spans="1:12" s="138" customFormat="1" ht="22.5" customHeight="1">
      <c r="A5" s="131"/>
      <c r="B5" s="137" t="s">
        <v>65</v>
      </c>
      <c r="C5" s="234" t="s">
        <v>66</v>
      </c>
      <c r="D5" s="236" t="s">
        <v>321</v>
      </c>
      <c r="E5" s="237"/>
      <c r="F5" s="237"/>
      <c r="G5" s="237"/>
      <c r="H5" s="238"/>
      <c r="I5" s="239" t="s">
        <v>68</v>
      </c>
      <c r="J5" s="240"/>
      <c r="K5" s="188" t="s">
        <v>438</v>
      </c>
    </row>
    <row r="6" spans="1:12" s="138" customFormat="1" ht="22.5" customHeight="1">
      <c r="A6" s="139" t="s">
        <v>70</v>
      </c>
      <c r="B6" s="140"/>
      <c r="C6" s="235"/>
      <c r="D6" s="129" t="s">
        <v>71</v>
      </c>
      <c r="E6" s="129" t="s">
        <v>72</v>
      </c>
      <c r="F6" s="129" t="s">
        <v>73</v>
      </c>
      <c r="G6" s="129" t="s">
        <v>74</v>
      </c>
      <c r="H6" s="129" t="s">
        <v>75</v>
      </c>
      <c r="I6" s="129" t="s">
        <v>381</v>
      </c>
      <c r="J6" s="129" t="s">
        <v>382</v>
      </c>
      <c r="K6" s="188" t="s">
        <v>439</v>
      </c>
    </row>
    <row r="7" spans="1:12" s="138" customFormat="1" ht="19.2" customHeight="1">
      <c r="A7" s="241" t="s">
        <v>79</v>
      </c>
      <c r="B7" s="242"/>
      <c r="C7" s="150">
        <f t="shared" ref="C7:I7" si="0">SUM(C8:C36)</f>
        <v>259674</v>
      </c>
      <c r="D7" s="122">
        <f t="shared" si="0"/>
        <v>308</v>
      </c>
      <c r="E7" s="122">
        <f t="shared" si="0"/>
        <v>130</v>
      </c>
      <c r="F7" s="122">
        <f t="shared" si="0"/>
        <v>139</v>
      </c>
      <c r="G7" s="122">
        <f t="shared" si="0"/>
        <v>35</v>
      </c>
      <c r="H7" s="122">
        <f t="shared" si="0"/>
        <v>4</v>
      </c>
      <c r="I7" s="122">
        <f t="shared" si="0"/>
        <v>1774</v>
      </c>
      <c r="J7" s="122">
        <f t="shared" ref="J7" si="1">SUM(J8:J36)</f>
        <v>196</v>
      </c>
      <c r="K7" s="122">
        <f t="shared" ref="K7" si="2">SUM(K8:K36)</f>
        <v>257396</v>
      </c>
    </row>
    <row r="8" spans="1:12" s="132" customFormat="1" ht="18" customHeight="1">
      <c r="A8" s="229" t="s">
        <v>80</v>
      </c>
      <c r="B8" s="230"/>
      <c r="C8" s="150">
        <f t="shared" ref="C8:C35" si="3">SUM(E8:K8)</f>
        <v>11375</v>
      </c>
      <c r="D8" s="122">
        <v>17</v>
      </c>
      <c r="E8" s="122">
        <v>0</v>
      </c>
      <c r="F8" s="122">
        <v>9</v>
      </c>
      <c r="G8" s="122">
        <v>8</v>
      </c>
      <c r="H8" s="150">
        <v>0</v>
      </c>
      <c r="I8" s="126">
        <v>314</v>
      </c>
      <c r="J8" s="126">
        <v>30</v>
      </c>
      <c r="K8" s="126">
        <v>11014</v>
      </c>
      <c r="L8" s="141"/>
    </row>
    <row r="9" spans="1:12" s="132" customFormat="1" ht="18" customHeight="1">
      <c r="A9" s="229" t="s">
        <v>81</v>
      </c>
      <c r="B9" s="230"/>
      <c r="C9" s="150">
        <f t="shared" si="3"/>
        <v>3347</v>
      </c>
      <c r="D9" s="122">
        <v>1</v>
      </c>
      <c r="E9" s="122">
        <v>0</v>
      </c>
      <c r="F9" s="122">
        <v>1</v>
      </c>
      <c r="G9" s="122">
        <v>0</v>
      </c>
      <c r="H9" s="150">
        <v>0</v>
      </c>
      <c r="I9" s="126">
        <v>9</v>
      </c>
      <c r="J9" s="126">
        <v>0</v>
      </c>
      <c r="K9" s="126">
        <v>3337</v>
      </c>
      <c r="L9" s="141"/>
    </row>
    <row r="10" spans="1:12" s="132" customFormat="1" ht="18" customHeight="1">
      <c r="A10" s="229" t="s">
        <v>83</v>
      </c>
      <c r="B10" s="230"/>
      <c r="C10" s="150">
        <f t="shared" si="3"/>
        <v>90</v>
      </c>
      <c r="D10" s="122">
        <v>3</v>
      </c>
      <c r="E10" s="122">
        <v>0</v>
      </c>
      <c r="F10" s="122">
        <v>1</v>
      </c>
      <c r="G10" s="122">
        <v>2</v>
      </c>
      <c r="H10" s="150">
        <v>0</v>
      </c>
      <c r="I10" s="126">
        <v>1</v>
      </c>
      <c r="J10" s="126">
        <v>1</v>
      </c>
      <c r="K10" s="126">
        <v>85</v>
      </c>
      <c r="L10" s="141"/>
    </row>
    <row r="11" spans="1:12" s="132" customFormat="1" ht="18" customHeight="1">
      <c r="A11" s="229" t="s">
        <v>84</v>
      </c>
      <c r="B11" s="230"/>
      <c r="C11" s="150">
        <f t="shared" si="3"/>
        <v>696</v>
      </c>
      <c r="D11" s="122">
        <v>3</v>
      </c>
      <c r="E11" s="122">
        <v>0</v>
      </c>
      <c r="F11" s="122">
        <v>1</v>
      </c>
      <c r="G11" s="122">
        <v>2</v>
      </c>
      <c r="H11" s="150">
        <v>0</v>
      </c>
      <c r="I11" s="126">
        <v>7</v>
      </c>
      <c r="J11" s="126">
        <v>0</v>
      </c>
      <c r="K11" s="126">
        <v>686</v>
      </c>
      <c r="L11" s="141"/>
    </row>
    <row r="12" spans="1:12" s="132" customFormat="1" ht="18" customHeight="1">
      <c r="A12" s="229" t="s">
        <v>85</v>
      </c>
      <c r="B12" s="230"/>
      <c r="C12" s="150">
        <f t="shared" si="3"/>
        <v>1659</v>
      </c>
      <c r="D12" s="122">
        <v>12</v>
      </c>
      <c r="E12" s="122">
        <v>0</v>
      </c>
      <c r="F12" s="122">
        <v>12</v>
      </c>
      <c r="G12" s="122">
        <v>0</v>
      </c>
      <c r="H12" s="150">
        <v>0</v>
      </c>
      <c r="I12" s="126">
        <v>14</v>
      </c>
      <c r="J12" s="126">
        <v>2</v>
      </c>
      <c r="K12" s="126">
        <v>1631</v>
      </c>
      <c r="L12" s="141"/>
    </row>
    <row r="13" spans="1:12" s="132" customFormat="1" ht="18" customHeight="1">
      <c r="A13" s="229" t="s">
        <v>86</v>
      </c>
      <c r="B13" s="230"/>
      <c r="C13" s="150">
        <f t="shared" si="3"/>
        <v>18771</v>
      </c>
      <c r="D13" s="122">
        <v>53</v>
      </c>
      <c r="E13" s="122">
        <v>53</v>
      </c>
      <c r="F13" s="122">
        <v>0</v>
      </c>
      <c r="G13" s="122">
        <v>0</v>
      </c>
      <c r="H13" s="150">
        <v>0</v>
      </c>
      <c r="I13" s="126">
        <v>439</v>
      </c>
      <c r="J13" s="126">
        <v>72</v>
      </c>
      <c r="K13" s="126">
        <v>18207</v>
      </c>
      <c r="L13" s="141"/>
    </row>
    <row r="14" spans="1:12" s="132" customFormat="1" ht="18" customHeight="1">
      <c r="A14" s="229" t="s">
        <v>87</v>
      </c>
      <c r="B14" s="230"/>
      <c r="C14" s="150">
        <f t="shared" si="3"/>
        <v>199</v>
      </c>
      <c r="D14" s="122">
        <v>4</v>
      </c>
      <c r="E14" s="122">
        <v>0</v>
      </c>
      <c r="F14" s="122">
        <v>0</v>
      </c>
      <c r="G14" s="122">
        <v>4</v>
      </c>
      <c r="H14" s="150">
        <v>0</v>
      </c>
      <c r="I14" s="126">
        <v>5</v>
      </c>
      <c r="J14" s="126">
        <v>4</v>
      </c>
      <c r="K14" s="126">
        <v>186</v>
      </c>
      <c r="L14" s="141"/>
    </row>
    <row r="15" spans="1:12" s="132" customFormat="1" ht="18" customHeight="1">
      <c r="A15" s="229" t="s">
        <v>88</v>
      </c>
      <c r="B15" s="230"/>
      <c r="C15" s="150">
        <f t="shared" si="3"/>
        <v>4358</v>
      </c>
      <c r="D15" s="122">
        <v>2</v>
      </c>
      <c r="E15" s="122">
        <v>0</v>
      </c>
      <c r="F15" s="122">
        <v>1</v>
      </c>
      <c r="G15" s="122">
        <v>1</v>
      </c>
      <c r="H15" s="150">
        <v>0</v>
      </c>
      <c r="I15" s="126">
        <v>42</v>
      </c>
      <c r="J15" s="126">
        <v>3</v>
      </c>
      <c r="K15" s="126">
        <v>4311</v>
      </c>
      <c r="L15" s="141"/>
    </row>
    <row r="16" spans="1:12" s="132" customFormat="1" ht="18" customHeight="1">
      <c r="A16" s="229" t="s">
        <v>89</v>
      </c>
      <c r="B16" s="230"/>
      <c r="C16" s="150">
        <f t="shared" si="3"/>
        <v>22466</v>
      </c>
      <c r="D16" s="122">
        <v>5</v>
      </c>
      <c r="E16" s="122">
        <v>0</v>
      </c>
      <c r="F16" s="122">
        <v>4</v>
      </c>
      <c r="G16" s="122">
        <v>1</v>
      </c>
      <c r="H16" s="150">
        <v>0</v>
      </c>
      <c r="I16" s="126">
        <v>48</v>
      </c>
      <c r="J16" s="126">
        <v>4</v>
      </c>
      <c r="K16" s="126">
        <v>22409</v>
      </c>
      <c r="L16" s="141"/>
    </row>
    <row r="17" spans="1:12" s="132" customFormat="1" ht="18" customHeight="1">
      <c r="A17" s="229" t="s">
        <v>90</v>
      </c>
      <c r="B17" s="230"/>
      <c r="C17" s="150">
        <f t="shared" si="3"/>
        <v>67</v>
      </c>
      <c r="D17" s="122">
        <v>0</v>
      </c>
      <c r="E17" s="122">
        <v>0</v>
      </c>
      <c r="F17" s="122">
        <v>0</v>
      </c>
      <c r="G17" s="122">
        <v>0</v>
      </c>
      <c r="H17" s="150">
        <v>0</v>
      </c>
      <c r="I17" s="126">
        <v>8</v>
      </c>
      <c r="J17" s="126">
        <v>2</v>
      </c>
      <c r="K17" s="126">
        <v>57</v>
      </c>
      <c r="L17" s="141"/>
    </row>
    <row r="18" spans="1:12" s="132" customFormat="1" ht="18" customHeight="1">
      <c r="A18" s="229" t="s">
        <v>91</v>
      </c>
      <c r="B18" s="230"/>
      <c r="C18" s="150">
        <f t="shared" si="3"/>
        <v>6015</v>
      </c>
      <c r="D18" s="122">
        <v>21</v>
      </c>
      <c r="E18" s="122">
        <v>1</v>
      </c>
      <c r="F18" s="122">
        <v>14</v>
      </c>
      <c r="G18" s="122">
        <v>6</v>
      </c>
      <c r="H18" s="150">
        <v>0</v>
      </c>
      <c r="I18" s="126">
        <v>147</v>
      </c>
      <c r="J18" s="126">
        <v>12</v>
      </c>
      <c r="K18" s="126">
        <v>5835</v>
      </c>
      <c r="L18" s="141"/>
    </row>
    <row r="19" spans="1:12" s="132" customFormat="1" ht="18" customHeight="1">
      <c r="A19" s="229" t="s">
        <v>92</v>
      </c>
      <c r="B19" s="230"/>
      <c r="C19" s="150">
        <f t="shared" si="3"/>
        <v>371</v>
      </c>
      <c r="D19" s="122">
        <v>0</v>
      </c>
      <c r="E19" s="122">
        <v>0</v>
      </c>
      <c r="F19" s="122">
        <v>0</v>
      </c>
      <c r="G19" s="122">
        <v>0</v>
      </c>
      <c r="H19" s="150">
        <v>0</v>
      </c>
      <c r="I19" s="126">
        <v>0</v>
      </c>
      <c r="J19" s="126">
        <v>0</v>
      </c>
      <c r="K19" s="126">
        <v>371</v>
      </c>
      <c r="L19" s="141"/>
    </row>
    <row r="20" spans="1:12" s="132" customFormat="1" ht="18" customHeight="1">
      <c r="A20" s="229" t="s">
        <v>93</v>
      </c>
      <c r="B20" s="230"/>
      <c r="C20" s="150">
        <f t="shared" si="3"/>
        <v>695</v>
      </c>
      <c r="D20" s="122">
        <v>109</v>
      </c>
      <c r="E20" s="122">
        <v>65</v>
      </c>
      <c r="F20" s="122">
        <v>43</v>
      </c>
      <c r="G20" s="122">
        <v>1</v>
      </c>
      <c r="H20" s="150">
        <v>0</v>
      </c>
      <c r="I20" s="126">
        <v>31</v>
      </c>
      <c r="J20" s="126">
        <v>2</v>
      </c>
      <c r="K20" s="126">
        <v>553</v>
      </c>
      <c r="L20" s="141"/>
    </row>
    <row r="21" spans="1:12" s="132" customFormat="1" ht="18" customHeight="1">
      <c r="A21" s="229" t="s">
        <v>94</v>
      </c>
      <c r="B21" s="230"/>
      <c r="C21" s="150">
        <f t="shared" si="3"/>
        <v>941</v>
      </c>
      <c r="D21" s="122">
        <v>0</v>
      </c>
      <c r="E21" s="122">
        <v>0</v>
      </c>
      <c r="F21" s="122">
        <v>0</v>
      </c>
      <c r="G21" s="122">
        <v>0</v>
      </c>
      <c r="H21" s="150">
        <v>0</v>
      </c>
      <c r="I21" s="126">
        <v>7</v>
      </c>
      <c r="J21" s="126">
        <v>2</v>
      </c>
      <c r="K21" s="126">
        <v>932</v>
      </c>
      <c r="L21" s="141"/>
    </row>
    <row r="22" spans="1:12" s="132" customFormat="1" ht="18" customHeight="1">
      <c r="A22" s="229" t="s">
        <v>95</v>
      </c>
      <c r="B22" s="230"/>
      <c r="C22" s="150">
        <f t="shared" si="3"/>
        <v>52</v>
      </c>
      <c r="D22" s="122">
        <v>0</v>
      </c>
      <c r="E22" s="122">
        <v>0</v>
      </c>
      <c r="F22" s="122">
        <v>0</v>
      </c>
      <c r="G22" s="122">
        <v>0</v>
      </c>
      <c r="H22" s="150">
        <v>0</v>
      </c>
      <c r="I22" s="126">
        <v>23</v>
      </c>
      <c r="J22" s="126">
        <v>0</v>
      </c>
      <c r="K22" s="126">
        <v>29</v>
      </c>
      <c r="L22" s="141"/>
    </row>
    <row r="23" spans="1:12" s="132" customFormat="1" ht="18" customHeight="1">
      <c r="A23" s="229" t="s">
        <v>96</v>
      </c>
      <c r="B23" s="230"/>
      <c r="C23" s="150">
        <f t="shared" si="3"/>
        <v>1150</v>
      </c>
      <c r="D23" s="122">
        <v>0</v>
      </c>
      <c r="E23" s="122">
        <v>0</v>
      </c>
      <c r="F23" s="122">
        <v>0</v>
      </c>
      <c r="G23" s="122">
        <v>0</v>
      </c>
      <c r="H23" s="150">
        <v>0</v>
      </c>
      <c r="I23" s="126">
        <v>17</v>
      </c>
      <c r="J23" s="126">
        <v>0</v>
      </c>
      <c r="K23" s="126">
        <v>1133</v>
      </c>
      <c r="L23" s="141"/>
    </row>
    <row r="24" spans="1:12" s="132" customFormat="1" ht="18" customHeight="1">
      <c r="A24" s="229" t="s">
        <v>97</v>
      </c>
      <c r="B24" s="230"/>
      <c r="C24" s="150">
        <f t="shared" si="3"/>
        <v>13270</v>
      </c>
      <c r="D24" s="122">
        <v>14</v>
      </c>
      <c r="E24" s="122">
        <v>3</v>
      </c>
      <c r="F24" s="122">
        <v>8</v>
      </c>
      <c r="G24" s="122">
        <v>3</v>
      </c>
      <c r="H24" s="150">
        <v>0</v>
      </c>
      <c r="I24" s="126">
        <v>71</v>
      </c>
      <c r="J24" s="126">
        <v>5</v>
      </c>
      <c r="K24" s="126">
        <v>13180</v>
      </c>
      <c r="L24" s="141"/>
    </row>
    <row r="25" spans="1:12" s="132" customFormat="1" ht="18" customHeight="1">
      <c r="A25" s="229" t="s">
        <v>98</v>
      </c>
      <c r="B25" s="230"/>
      <c r="C25" s="150">
        <f t="shared" si="3"/>
        <v>41389</v>
      </c>
      <c r="D25" s="122">
        <v>20</v>
      </c>
      <c r="E25" s="122">
        <v>1</v>
      </c>
      <c r="F25" s="122">
        <v>14</v>
      </c>
      <c r="G25" s="122">
        <v>1</v>
      </c>
      <c r="H25" s="150">
        <v>4</v>
      </c>
      <c r="I25" s="126">
        <v>95</v>
      </c>
      <c r="J25" s="126">
        <v>14</v>
      </c>
      <c r="K25" s="126">
        <v>41260</v>
      </c>
      <c r="L25" s="141"/>
    </row>
    <row r="26" spans="1:12" s="132" customFormat="1" ht="18" customHeight="1">
      <c r="A26" s="229" t="s">
        <v>99</v>
      </c>
      <c r="B26" s="230"/>
      <c r="C26" s="150">
        <f t="shared" si="3"/>
        <v>33999</v>
      </c>
      <c r="D26" s="122">
        <v>4</v>
      </c>
      <c r="E26" s="122">
        <v>1</v>
      </c>
      <c r="F26" s="122">
        <v>3</v>
      </c>
      <c r="G26" s="122">
        <v>0</v>
      </c>
      <c r="H26" s="150">
        <v>0</v>
      </c>
      <c r="I26" s="126">
        <v>176</v>
      </c>
      <c r="J26" s="126">
        <v>12</v>
      </c>
      <c r="K26" s="126">
        <v>33807</v>
      </c>
      <c r="L26" s="141"/>
    </row>
    <row r="27" spans="1:12" s="132" customFormat="1" ht="18" customHeight="1">
      <c r="A27" s="229" t="s">
        <v>100</v>
      </c>
      <c r="B27" s="230"/>
      <c r="C27" s="150">
        <f t="shared" si="3"/>
        <v>435</v>
      </c>
      <c r="D27" s="122">
        <v>0</v>
      </c>
      <c r="E27" s="122">
        <v>0</v>
      </c>
      <c r="F27" s="122">
        <v>0</v>
      </c>
      <c r="G27" s="122">
        <v>0</v>
      </c>
      <c r="H27" s="150">
        <v>0</v>
      </c>
      <c r="I27" s="126">
        <v>3</v>
      </c>
      <c r="J27" s="126">
        <v>0</v>
      </c>
      <c r="K27" s="126">
        <v>432</v>
      </c>
      <c r="L27" s="141"/>
    </row>
    <row r="28" spans="1:12" s="132" customFormat="1" ht="18" customHeight="1">
      <c r="A28" s="229" t="s">
        <v>101</v>
      </c>
      <c r="B28" s="230"/>
      <c r="C28" s="150">
        <f t="shared" si="3"/>
        <v>640</v>
      </c>
      <c r="D28" s="122">
        <v>1</v>
      </c>
      <c r="E28" s="122">
        <v>1</v>
      </c>
      <c r="F28" s="122">
        <v>0</v>
      </c>
      <c r="G28" s="122">
        <v>0</v>
      </c>
      <c r="H28" s="150">
        <v>0</v>
      </c>
      <c r="I28" s="126">
        <v>4</v>
      </c>
      <c r="J28" s="126">
        <v>0</v>
      </c>
      <c r="K28" s="126">
        <v>635</v>
      </c>
      <c r="L28" s="141"/>
    </row>
    <row r="29" spans="1:12" s="132" customFormat="1" ht="18" customHeight="1">
      <c r="A29" s="229" t="s">
        <v>102</v>
      </c>
      <c r="B29" s="230"/>
      <c r="C29" s="150">
        <f t="shared" si="3"/>
        <v>543</v>
      </c>
      <c r="D29" s="122">
        <v>0</v>
      </c>
      <c r="E29" s="122">
        <v>0</v>
      </c>
      <c r="F29" s="122">
        <v>0</v>
      </c>
      <c r="G29" s="122">
        <v>0</v>
      </c>
      <c r="H29" s="150">
        <v>0</v>
      </c>
      <c r="I29" s="126">
        <v>8</v>
      </c>
      <c r="J29" s="126">
        <v>0</v>
      </c>
      <c r="K29" s="126">
        <v>535</v>
      </c>
      <c r="L29" s="141"/>
    </row>
    <row r="30" spans="1:12" s="132" customFormat="1" ht="18" customHeight="1">
      <c r="A30" s="229" t="s">
        <v>104</v>
      </c>
      <c r="B30" s="230"/>
      <c r="C30" s="150">
        <f t="shared" si="3"/>
        <v>4</v>
      </c>
      <c r="D30" s="122">
        <v>1</v>
      </c>
      <c r="E30" s="122">
        <v>0</v>
      </c>
      <c r="F30" s="122">
        <v>0</v>
      </c>
      <c r="G30" s="122">
        <v>1</v>
      </c>
      <c r="H30" s="150">
        <v>0</v>
      </c>
      <c r="I30" s="126">
        <v>3</v>
      </c>
      <c r="J30" s="126">
        <v>0</v>
      </c>
      <c r="K30" s="126">
        <v>0</v>
      </c>
      <c r="L30" s="141"/>
    </row>
    <row r="31" spans="1:12" s="132" customFormat="1" ht="18" customHeight="1">
      <c r="A31" s="229" t="s">
        <v>105</v>
      </c>
      <c r="B31" s="230"/>
      <c r="C31" s="150">
        <f t="shared" si="3"/>
        <v>157</v>
      </c>
      <c r="D31" s="122">
        <v>1</v>
      </c>
      <c r="E31" s="122">
        <v>1</v>
      </c>
      <c r="F31" s="122">
        <v>0</v>
      </c>
      <c r="G31" s="122">
        <v>0</v>
      </c>
      <c r="H31" s="150">
        <v>0</v>
      </c>
      <c r="I31" s="126">
        <v>1</v>
      </c>
      <c r="J31" s="126">
        <v>0</v>
      </c>
      <c r="K31" s="126">
        <v>155</v>
      </c>
      <c r="L31" s="141"/>
    </row>
    <row r="32" spans="1:12" s="132" customFormat="1" ht="18" customHeight="1">
      <c r="A32" s="229" t="s">
        <v>106</v>
      </c>
      <c r="B32" s="230"/>
      <c r="C32" s="150">
        <f t="shared" si="3"/>
        <v>5121</v>
      </c>
      <c r="D32" s="122">
        <v>8</v>
      </c>
      <c r="E32" s="122">
        <v>0</v>
      </c>
      <c r="F32" s="122">
        <v>5</v>
      </c>
      <c r="G32" s="122">
        <v>3</v>
      </c>
      <c r="H32" s="150">
        <v>0</v>
      </c>
      <c r="I32" s="126">
        <v>16</v>
      </c>
      <c r="J32" s="126">
        <v>4</v>
      </c>
      <c r="K32" s="126">
        <v>5093</v>
      </c>
      <c r="L32" s="141"/>
    </row>
    <row r="33" spans="1:12" s="132" customFormat="1" ht="18" customHeight="1">
      <c r="A33" s="229" t="s">
        <v>107</v>
      </c>
      <c r="B33" s="230"/>
      <c r="C33" s="150">
        <f t="shared" si="3"/>
        <v>1218</v>
      </c>
      <c r="D33" s="122">
        <v>8</v>
      </c>
      <c r="E33" s="122">
        <v>0</v>
      </c>
      <c r="F33" s="122">
        <v>6</v>
      </c>
      <c r="G33" s="122">
        <v>2</v>
      </c>
      <c r="H33" s="150">
        <v>0</v>
      </c>
      <c r="I33" s="126">
        <v>30</v>
      </c>
      <c r="J33" s="126">
        <v>5</v>
      </c>
      <c r="K33" s="126">
        <v>1175</v>
      </c>
      <c r="L33" s="141"/>
    </row>
    <row r="34" spans="1:12" s="132" customFormat="1" ht="18" customHeight="1">
      <c r="A34" s="229" t="s">
        <v>158</v>
      </c>
      <c r="B34" s="230"/>
      <c r="C34" s="150">
        <f t="shared" si="3"/>
        <v>583</v>
      </c>
      <c r="D34" s="122">
        <v>0</v>
      </c>
      <c r="E34" s="122">
        <v>0</v>
      </c>
      <c r="F34" s="122">
        <v>0</v>
      </c>
      <c r="G34" s="122">
        <v>0</v>
      </c>
      <c r="H34" s="150">
        <v>0</v>
      </c>
      <c r="I34" s="126">
        <v>18</v>
      </c>
      <c r="J34" s="126">
        <v>0</v>
      </c>
      <c r="K34" s="126">
        <v>565</v>
      </c>
      <c r="L34" s="141"/>
    </row>
    <row r="35" spans="1:12" s="132" customFormat="1" ht="18" customHeight="1">
      <c r="A35" s="229" t="s">
        <v>159</v>
      </c>
      <c r="B35" s="230"/>
      <c r="C35" s="150">
        <f t="shared" si="3"/>
        <v>444</v>
      </c>
      <c r="D35" s="122">
        <v>2</v>
      </c>
      <c r="E35" s="122">
        <v>0</v>
      </c>
      <c r="F35" s="122">
        <v>2</v>
      </c>
      <c r="G35" s="122">
        <v>0</v>
      </c>
      <c r="H35" s="150">
        <v>0</v>
      </c>
      <c r="I35" s="126">
        <v>15</v>
      </c>
      <c r="J35" s="126">
        <v>1</v>
      </c>
      <c r="K35" s="126">
        <v>426</v>
      </c>
      <c r="L35" s="141"/>
    </row>
    <row r="36" spans="1:12" s="132" customFormat="1" ht="18" customHeight="1">
      <c r="A36" s="227" t="s">
        <v>110</v>
      </c>
      <c r="B36" s="228"/>
      <c r="C36" s="151">
        <f t="shared" ref="C36" si="4">SUM(E36:K36)</f>
        <v>89619</v>
      </c>
      <c r="D36" s="123">
        <v>19</v>
      </c>
      <c r="E36" s="123">
        <v>4</v>
      </c>
      <c r="F36" s="123">
        <v>15</v>
      </c>
      <c r="G36" s="123">
        <v>0</v>
      </c>
      <c r="H36" s="152">
        <v>0</v>
      </c>
      <c r="I36" s="143">
        <v>222</v>
      </c>
      <c r="J36" s="143">
        <v>21</v>
      </c>
      <c r="K36" s="143">
        <v>89357</v>
      </c>
      <c r="L36" s="141"/>
    </row>
    <row r="37" spans="1:12" s="132" customFormat="1" ht="18" customHeight="1">
      <c r="A37" s="197"/>
      <c r="B37" s="204"/>
      <c r="C37" s="150"/>
      <c r="D37" s="122"/>
      <c r="E37" s="122"/>
      <c r="F37" s="122"/>
      <c r="G37" s="122"/>
      <c r="H37" s="150"/>
      <c r="I37" s="126"/>
      <c r="J37" s="126"/>
      <c r="K37" s="126"/>
      <c r="L37" s="141"/>
    </row>
    <row r="38" spans="1:12" s="131" customFormat="1" ht="15.75" customHeight="1">
      <c r="A38" s="131" t="s">
        <v>383</v>
      </c>
    </row>
    <row r="39" spans="1:12" s="131" customFormat="1" ht="15.75" customHeight="1">
      <c r="A39" s="131" t="s">
        <v>374</v>
      </c>
    </row>
    <row r="40" spans="1:12" s="132" customFormat="1"/>
    <row r="41" spans="1:12" s="132" customFormat="1"/>
    <row r="42" spans="1:12" s="132" customFormat="1"/>
    <row r="43" spans="1:12" s="132" customFormat="1"/>
    <row r="44" spans="1:12" s="132" customFormat="1"/>
    <row r="45" spans="1:12" s="132" customFormat="1"/>
    <row r="46" spans="1:12" s="132" customFormat="1"/>
    <row r="47" spans="1:12" s="132" customFormat="1"/>
    <row r="48" spans="1:12" s="132" customFormat="1"/>
    <row r="49" s="132" customFormat="1"/>
    <row r="50" s="132" customFormat="1"/>
    <row r="51" s="132" customFormat="1"/>
    <row r="52" s="132" customFormat="1"/>
    <row r="53" s="132" customFormat="1"/>
  </sheetData>
  <mergeCells count="36">
    <mergeCell ref="A12:B12"/>
    <mergeCell ref="J1:K1"/>
    <mergeCell ref="J2:K2"/>
    <mergeCell ref="A3:K3"/>
    <mergeCell ref="C5:C6"/>
    <mergeCell ref="D5:H5"/>
    <mergeCell ref="I5:J5"/>
    <mergeCell ref="A7:B7"/>
    <mergeCell ref="A8:B8"/>
    <mergeCell ref="A9:B9"/>
    <mergeCell ref="A10:B10"/>
    <mergeCell ref="A11:B11"/>
    <mergeCell ref="A24:B24"/>
    <mergeCell ref="A13:B13"/>
    <mergeCell ref="A14:B14"/>
    <mergeCell ref="A15:B15"/>
    <mergeCell ref="A16:B16"/>
    <mergeCell ref="A17:B17"/>
    <mergeCell ref="A18:B18"/>
    <mergeCell ref="A19:B19"/>
    <mergeCell ref="A20:B20"/>
    <mergeCell ref="A21:B21"/>
    <mergeCell ref="A22:B22"/>
    <mergeCell ref="A23:B23"/>
    <mergeCell ref="A36:B36"/>
    <mergeCell ref="A25:B25"/>
    <mergeCell ref="A26:B26"/>
    <mergeCell ref="A27:B27"/>
    <mergeCell ref="A28:B28"/>
    <mergeCell ref="A29:B29"/>
    <mergeCell ref="A30:B30"/>
    <mergeCell ref="A31:B31"/>
    <mergeCell ref="A32:B32"/>
    <mergeCell ref="A33:B33"/>
    <mergeCell ref="A34:B34"/>
    <mergeCell ref="A35:B35"/>
  </mergeCells>
  <phoneticPr fontId="6"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18478-2255-48E8-B07E-1A9C2074A104}">
  <dimension ref="A1:L53"/>
  <sheetViews>
    <sheetView zoomScale="80" zoomScaleNormal="80" workbookViewId="0"/>
  </sheetViews>
  <sheetFormatPr defaultColWidth="8.88671875" defaultRowHeight="16.2"/>
  <cols>
    <col min="1" max="1" width="13.33203125" style="142" customWidth="1"/>
    <col min="2" max="2" width="18.44140625" style="142" customWidth="1"/>
    <col min="3" max="10" width="18.6640625" style="142" customWidth="1"/>
    <col min="11" max="11" width="22.33203125" style="142" customWidth="1"/>
    <col min="12" max="16384" width="8.88671875" style="142"/>
  </cols>
  <sheetData>
    <row r="1" spans="1:12" s="132" customFormat="1" ht="24.75" customHeight="1">
      <c r="A1" s="129" t="s">
        <v>57</v>
      </c>
      <c r="B1" s="130"/>
      <c r="C1" s="131"/>
      <c r="I1" s="129" t="s">
        <v>58</v>
      </c>
      <c r="J1" s="231" t="s">
        <v>59</v>
      </c>
      <c r="K1" s="231"/>
    </row>
    <row r="2" spans="1:12" s="132" customFormat="1" ht="18" customHeight="1">
      <c r="A2" s="133" t="s">
        <v>379</v>
      </c>
      <c r="B2" s="141" t="s">
        <v>424</v>
      </c>
      <c r="I2" s="129" t="s">
        <v>61</v>
      </c>
      <c r="J2" s="232" t="s">
        <v>62</v>
      </c>
      <c r="K2" s="232"/>
    </row>
    <row r="3" spans="1:12" s="131" customFormat="1" ht="27.75" customHeight="1">
      <c r="A3" s="233" t="s">
        <v>380</v>
      </c>
      <c r="B3" s="233"/>
      <c r="C3" s="233"/>
      <c r="D3" s="233"/>
      <c r="E3" s="233"/>
      <c r="F3" s="233"/>
      <c r="G3" s="233"/>
      <c r="H3" s="233"/>
      <c r="I3" s="233"/>
      <c r="J3" s="233"/>
      <c r="K3" s="233"/>
    </row>
    <row r="4" spans="1:12" s="131" customFormat="1" ht="21.45" customHeight="1">
      <c r="A4" s="134"/>
      <c r="B4" s="135"/>
      <c r="C4" s="135"/>
      <c r="D4" s="135"/>
      <c r="E4" s="135"/>
      <c r="F4" s="176" t="s">
        <v>419</v>
      </c>
      <c r="H4" s="135"/>
      <c r="I4" s="135"/>
      <c r="J4" s="135"/>
      <c r="K4" s="136" t="s">
        <v>64</v>
      </c>
    </row>
    <row r="5" spans="1:12" s="138" customFormat="1" ht="22.5" customHeight="1">
      <c r="A5" s="131"/>
      <c r="B5" s="137" t="s">
        <v>65</v>
      </c>
      <c r="C5" s="234" t="s">
        <v>66</v>
      </c>
      <c r="D5" s="236" t="s">
        <v>321</v>
      </c>
      <c r="E5" s="237"/>
      <c r="F5" s="237"/>
      <c r="G5" s="237"/>
      <c r="H5" s="238"/>
      <c r="I5" s="239" t="s">
        <v>68</v>
      </c>
      <c r="J5" s="240"/>
      <c r="K5" s="243" t="s">
        <v>370</v>
      </c>
    </row>
    <row r="6" spans="1:12" s="138" customFormat="1" ht="22.5" customHeight="1">
      <c r="A6" s="139" t="s">
        <v>70</v>
      </c>
      <c r="B6" s="140"/>
      <c r="C6" s="235"/>
      <c r="D6" s="129" t="s">
        <v>71</v>
      </c>
      <c r="E6" s="129" t="s">
        <v>72</v>
      </c>
      <c r="F6" s="129" t="s">
        <v>73</v>
      </c>
      <c r="G6" s="129" t="s">
        <v>74</v>
      </c>
      <c r="H6" s="129" t="s">
        <v>75</v>
      </c>
      <c r="I6" s="53" t="s">
        <v>381</v>
      </c>
      <c r="J6" s="53" t="s">
        <v>382</v>
      </c>
      <c r="K6" s="244"/>
    </row>
    <row r="7" spans="1:12" s="138" customFormat="1" ht="19.2" customHeight="1">
      <c r="A7" s="241" t="s">
        <v>79</v>
      </c>
      <c r="B7" s="242"/>
      <c r="C7" s="150">
        <f>SUM(C8:C36)</f>
        <v>2007</v>
      </c>
      <c r="D7" s="122">
        <f>SUM(D8:D36)</f>
        <v>287</v>
      </c>
      <c r="E7" s="122">
        <f t="shared" ref="E7:F7" si="0">SUM(E8:E36)</f>
        <v>152</v>
      </c>
      <c r="F7" s="122">
        <f t="shared" si="0"/>
        <v>107</v>
      </c>
      <c r="G7" s="122">
        <f>SUM(G8:G36)</f>
        <v>28</v>
      </c>
      <c r="H7" s="150">
        <v>0</v>
      </c>
      <c r="I7" s="126">
        <v>1410</v>
      </c>
      <c r="J7" s="126">
        <v>142</v>
      </c>
      <c r="K7" s="126">
        <v>168</v>
      </c>
    </row>
    <row r="8" spans="1:12" s="132" customFormat="1" ht="18" customHeight="1">
      <c r="A8" s="229" t="s">
        <v>80</v>
      </c>
      <c r="B8" s="230"/>
      <c r="C8" s="150">
        <f t="shared" ref="C8:C36" si="1">SUM(E8:K8)</f>
        <v>292</v>
      </c>
      <c r="D8" s="122">
        <v>16</v>
      </c>
      <c r="E8" s="122">
        <v>0</v>
      </c>
      <c r="F8" s="122">
        <v>6</v>
      </c>
      <c r="G8" s="122">
        <v>10</v>
      </c>
      <c r="H8" s="150">
        <v>0</v>
      </c>
      <c r="I8" s="126">
        <v>245</v>
      </c>
      <c r="J8" s="126">
        <v>25</v>
      </c>
      <c r="K8" s="126">
        <v>6</v>
      </c>
      <c r="L8" s="141"/>
    </row>
    <row r="9" spans="1:12" s="132" customFormat="1" ht="18" customHeight="1">
      <c r="A9" s="229" t="s">
        <v>81</v>
      </c>
      <c r="B9" s="230"/>
      <c r="C9" s="150">
        <f t="shared" si="1"/>
        <v>12</v>
      </c>
      <c r="D9" s="122">
        <v>0</v>
      </c>
      <c r="E9" s="122">
        <v>0</v>
      </c>
      <c r="F9" s="122">
        <v>0</v>
      </c>
      <c r="G9" s="122">
        <v>0</v>
      </c>
      <c r="H9" s="150">
        <v>0</v>
      </c>
      <c r="I9" s="126">
        <v>7</v>
      </c>
      <c r="J9" s="126">
        <v>0</v>
      </c>
      <c r="K9" s="126">
        <v>5</v>
      </c>
      <c r="L9" s="141"/>
    </row>
    <row r="10" spans="1:12" s="132" customFormat="1" ht="18" customHeight="1">
      <c r="A10" s="229" t="s">
        <v>83</v>
      </c>
      <c r="B10" s="230"/>
      <c r="C10" s="150">
        <f t="shared" si="1"/>
        <v>9</v>
      </c>
      <c r="D10" s="122">
        <v>2</v>
      </c>
      <c r="E10" s="122">
        <v>0</v>
      </c>
      <c r="F10" s="122">
        <v>2</v>
      </c>
      <c r="G10" s="122">
        <v>0</v>
      </c>
      <c r="H10" s="150">
        <v>0</v>
      </c>
      <c r="I10" s="126">
        <v>6</v>
      </c>
      <c r="J10" s="126">
        <v>1</v>
      </c>
      <c r="K10" s="126">
        <v>0</v>
      </c>
      <c r="L10" s="141"/>
    </row>
    <row r="11" spans="1:12" s="132" customFormat="1" ht="18" customHeight="1">
      <c r="A11" s="229" t="s">
        <v>84</v>
      </c>
      <c r="B11" s="230"/>
      <c r="C11" s="150">
        <f t="shared" si="1"/>
        <v>8</v>
      </c>
      <c r="D11" s="122">
        <v>2</v>
      </c>
      <c r="E11" s="122">
        <v>0</v>
      </c>
      <c r="F11" s="122">
        <v>0</v>
      </c>
      <c r="G11" s="122">
        <v>2</v>
      </c>
      <c r="H11" s="150">
        <v>0</v>
      </c>
      <c r="I11" s="126">
        <v>4</v>
      </c>
      <c r="J11" s="126">
        <v>0</v>
      </c>
      <c r="K11" s="126">
        <v>2</v>
      </c>
      <c r="L11" s="141"/>
    </row>
    <row r="12" spans="1:12" s="132" customFormat="1" ht="18" customHeight="1">
      <c r="A12" s="229" t="s">
        <v>85</v>
      </c>
      <c r="B12" s="230"/>
      <c r="C12" s="150">
        <f t="shared" si="1"/>
        <v>26</v>
      </c>
      <c r="D12" s="122">
        <v>2</v>
      </c>
      <c r="E12" s="122">
        <v>0</v>
      </c>
      <c r="F12" s="122">
        <v>2</v>
      </c>
      <c r="G12" s="122">
        <v>0</v>
      </c>
      <c r="H12" s="150">
        <v>0</v>
      </c>
      <c r="I12" s="126">
        <v>21</v>
      </c>
      <c r="J12" s="126">
        <v>2</v>
      </c>
      <c r="K12" s="126">
        <v>1</v>
      </c>
      <c r="L12" s="141"/>
    </row>
    <row r="13" spans="1:12" s="132" customFormat="1" ht="18" customHeight="1">
      <c r="A13" s="229" t="s">
        <v>86</v>
      </c>
      <c r="B13" s="230"/>
      <c r="C13" s="150">
        <f t="shared" si="1"/>
        <v>428</v>
      </c>
      <c r="D13" s="122">
        <v>54</v>
      </c>
      <c r="E13" s="122">
        <v>54</v>
      </c>
      <c r="F13" s="122">
        <v>0</v>
      </c>
      <c r="G13" s="122">
        <v>0</v>
      </c>
      <c r="H13" s="150">
        <v>0</v>
      </c>
      <c r="I13" s="126">
        <v>326</v>
      </c>
      <c r="J13" s="126">
        <v>47</v>
      </c>
      <c r="K13" s="126">
        <v>1</v>
      </c>
      <c r="L13" s="141"/>
    </row>
    <row r="14" spans="1:12" s="132" customFormat="1" ht="18" customHeight="1">
      <c r="A14" s="229" t="s">
        <v>87</v>
      </c>
      <c r="B14" s="230"/>
      <c r="C14" s="150">
        <f t="shared" si="1"/>
        <v>14</v>
      </c>
      <c r="D14" s="122">
        <v>4</v>
      </c>
      <c r="E14" s="122">
        <v>2</v>
      </c>
      <c r="F14" s="122">
        <v>0</v>
      </c>
      <c r="G14" s="122">
        <v>2</v>
      </c>
      <c r="H14" s="150">
        <v>0</v>
      </c>
      <c r="I14" s="126">
        <v>7</v>
      </c>
      <c r="J14" s="126">
        <v>3</v>
      </c>
      <c r="K14" s="126">
        <v>0</v>
      </c>
      <c r="L14" s="141"/>
    </row>
    <row r="15" spans="1:12" s="132" customFormat="1" ht="18" customHeight="1">
      <c r="A15" s="229" t="s">
        <v>88</v>
      </c>
      <c r="B15" s="230"/>
      <c r="C15" s="150">
        <f t="shared" si="1"/>
        <v>48</v>
      </c>
      <c r="D15" s="122">
        <v>7</v>
      </c>
      <c r="E15" s="122">
        <v>0</v>
      </c>
      <c r="F15" s="122">
        <v>7</v>
      </c>
      <c r="G15" s="122">
        <v>0</v>
      </c>
      <c r="H15" s="150">
        <v>0</v>
      </c>
      <c r="I15" s="126">
        <v>38</v>
      </c>
      <c r="J15" s="126">
        <v>3</v>
      </c>
      <c r="K15" s="126">
        <v>0</v>
      </c>
      <c r="L15" s="141"/>
    </row>
    <row r="16" spans="1:12" s="132" customFormat="1" ht="18" customHeight="1">
      <c r="A16" s="229" t="s">
        <v>89</v>
      </c>
      <c r="B16" s="230"/>
      <c r="C16" s="150">
        <f t="shared" si="1"/>
        <v>60</v>
      </c>
      <c r="D16" s="122">
        <v>2</v>
      </c>
      <c r="E16" s="122">
        <v>1</v>
      </c>
      <c r="F16" s="122">
        <v>1</v>
      </c>
      <c r="G16" s="122">
        <v>0</v>
      </c>
      <c r="H16" s="150">
        <v>0</v>
      </c>
      <c r="I16" s="126">
        <v>50</v>
      </c>
      <c r="J16" s="126">
        <v>2</v>
      </c>
      <c r="K16" s="126">
        <v>6</v>
      </c>
      <c r="L16" s="141"/>
    </row>
    <row r="17" spans="1:12" s="132" customFormat="1" ht="18" customHeight="1">
      <c r="A17" s="229" t="s">
        <v>90</v>
      </c>
      <c r="B17" s="230"/>
      <c r="C17" s="150">
        <f t="shared" si="1"/>
        <v>2</v>
      </c>
      <c r="D17" s="122">
        <v>1</v>
      </c>
      <c r="E17" s="122">
        <v>0</v>
      </c>
      <c r="F17" s="122">
        <v>1</v>
      </c>
      <c r="G17" s="122">
        <v>0</v>
      </c>
      <c r="H17" s="150">
        <v>0</v>
      </c>
      <c r="I17" s="126">
        <v>1</v>
      </c>
      <c r="J17" s="126">
        <v>0</v>
      </c>
      <c r="K17" s="126">
        <v>0</v>
      </c>
      <c r="L17" s="141"/>
    </row>
    <row r="18" spans="1:12" s="132" customFormat="1" ht="18" customHeight="1">
      <c r="A18" s="229" t="s">
        <v>91</v>
      </c>
      <c r="B18" s="230"/>
      <c r="C18" s="150">
        <f t="shared" si="1"/>
        <v>153</v>
      </c>
      <c r="D18" s="122">
        <v>14</v>
      </c>
      <c r="E18" s="122">
        <v>4</v>
      </c>
      <c r="F18" s="122">
        <v>5</v>
      </c>
      <c r="G18" s="122">
        <v>5</v>
      </c>
      <c r="H18" s="150">
        <v>0</v>
      </c>
      <c r="I18" s="126">
        <v>112</v>
      </c>
      <c r="J18" s="126">
        <v>10</v>
      </c>
      <c r="K18" s="126">
        <v>17</v>
      </c>
      <c r="L18" s="141"/>
    </row>
    <row r="19" spans="1:12" s="132" customFormat="1" ht="18" customHeight="1">
      <c r="A19" s="229" t="s">
        <v>92</v>
      </c>
      <c r="B19" s="230"/>
      <c r="C19" s="150">
        <f t="shared" si="1"/>
        <v>3</v>
      </c>
      <c r="D19" s="122">
        <v>0</v>
      </c>
      <c r="E19" s="122">
        <v>0</v>
      </c>
      <c r="F19" s="122">
        <v>0</v>
      </c>
      <c r="G19" s="122">
        <v>0</v>
      </c>
      <c r="H19" s="150">
        <v>0</v>
      </c>
      <c r="I19" s="126">
        <v>2</v>
      </c>
      <c r="J19" s="126">
        <v>1</v>
      </c>
      <c r="K19" s="126">
        <v>0</v>
      </c>
      <c r="L19" s="141"/>
    </row>
    <row r="20" spans="1:12" s="132" customFormat="1" ht="18" customHeight="1">
      <c r="A20" s="229" t="s">
        <v>93</v>
      </c>
      <c r="B20" s="230"/>
      <c r="C20" s="150">
        <f t="shared" si="1"/>
        <v>128</v>
      </c>
      <c r="D20" s="122">
        <v>100</v>
      </c>
      <c r="E20" s="122">
        <v>74</v>
      </c>
      <c r="F20" s="122">
        <v>25</v>
      </c>
      <c r="G20" s="122">
        <v>1</v>
      </c>
      <c r="H20" s="150">
        <v>0</v>
      </c>
      <c r="I20" s="126">
        <v>25</v>
      </c>
      <c r="J20" s="126">
        <v>1</v>
      </c>
      <c r="K20" s="126">
        <v>2</v>
      </c>
      <c r="L20" s="141"/>
    </row>
    <row r="21" spans="1:12" s="132" customFormat="1" ht="18" customHeight="1">
      <c r="A21" s="229" t="s">
        <v>94</v>
      </c>
      <c r="B21" s="230"/>
      <c r="C21" s="150">
        <f t="shared" si="1"/>
        <v>6</v>
      </c>
      <c r="D21" s="122">
        <v>0</v>
      </c>
      <c r="E21" s="122">
        <v>0</v>
      </c>
      <c r="F21" s="122">
        <v>0</v>
      </c>
      <c r="G21" s="122">
        <v>0</v>
      </c>
      <c r="H21" s="150">
        <v>0</v>
      </c>
      <c r="I21" s="126">
        <v>6</v>
      </c>
      <c r="J21" s="126">
        <v>0</v>
      </c>
      <c r="K21" s="126">
        <v>0</v>
      </c>
      <c r="L21" s="141"/>
    </row>
    <row r="22" spans="1:12" s="132" customFormat="1" ht="18" customHeight="1">
      <c r="A22" s="229" t="s">
        <v>95</v>
      </c>
      <c r="B22" s="230"/>
      <c r="C22" s="150">
        <f t="shared" si="1"/>
        <v>28</v>
      </c>
      <c r="D22" s="122">
        <v>7</v>
      </c>
      <c r="E22" s="122">
        <v>0</v>
      </c>
      <c r="F22" s="122">
        <v>3</v>
      </c>
      <c r="G22" s="122">
        <v>4</v>
      </c>
      <c r="H22" s="150">
        <v>0</v>
      </c>
      <c r="I22" s="126">
        <v>20</v>
      </c>
      <c r="J22" s="126">
        <v>1</v>
      </c>
      <c r="K22" s="126">
        <v>0</v>
      </c>
      <c r="L22" s="141"/>
    </row>
    <row r="23" spans="1:12" s="132" customFormat="1" ht="18" customHeight="1">
      <c r="A23" s="229" t="s">
        <v>96</v>
      </c>
      <c r="B23" s="230"/>
      <c r="C23" s="150">
        <f t="shared" si="1"/>
        <v>28</v>
      </c>
      <c r="D23" s="122">
        <v>0</v>
      </c>
      <c r="E23" s="122">
        <v>0</v>
      </c>
      <c r="F23" s="122">
        <v>0</v>
      </c>
      <c r="G23" s="122">
        <v>0</v>
      </c>
      <c r="H23" s="150">
        <v>0</v>
      </c>
      <c r="I23" s="126">
        <v>25</v>
      </c>
      <c r="J23" s="126">
        <v>3</v>
      </c>
      <c r="K23" s="126">
        <v>0</v>
      </c>
      <c r="L23" s="141"/>
    </row>
    <row r="24" spans="1:12" s="132" customFormat="1" ht="18" customHeight="1">
      <c r="A24" s="229" t="s">
        <v>97</v>
      </c>
      <c r="B24" s="230"/>
      <c r="C24" s="150">
        <f t="shared" si="1"/>
        <v>84</v>
      </c>
      <c r="D24" s="122">
        <v>22</v>
      </c>
      <c r="E24" s="122">
        <v>7</v>
      </c>
      <c r="F24" s="122">
        <v>14</v>
      </c>
      <c r="G24" s="122">
        <v>1</v>
      </c>
      <c r="H24" s="150">
        <v>0</v>
      </c>
      <c r="I24" s="126">
        <v>56</v>
      </c>
      <c r="J24" s="126">
        <v>3</v>
      </c>
      <c r="K24" s="126">
        <v>3</v>
      </c>
      <c r="L24" s="141"/>
    </row>
    <row r="25" spans="1:12" s="132" customFormat="1" ht="18" customHeight="1">
      <c r="A25" s="229" t="s">
        <v>98</v>
      </c>
      <c r="B25" s="230"/>
      <c r="C25" s="150">
        <f t="shared" si="1"/>
        <v>158</v>
      </c>
      <c r="D25" s="122">
        <v>7</v>
      </c>
      <c r="E25" s="122">
        <v>2</v>
      </c>
      <c r="F25" s="122">
        <v>4</v>
      </c>
      <c r="G25" s="122">
        <v>1</v>
      </c>
      <c r="H25" s="150">
        <v>0</v>
      </c>
      <c r="I25" s="126">
        <v>80</v>
      </c>
      <c r="J25" s="126">
        <v>14</v>
      </c>
      <c r="K25" s="126">
        <v>57</v>
      </c>
      <c r="L25" s="141"/>
    </row>
    <row r="26" spans="1:12" s="132" customFormat="1" ht="18" customHeight="1">
      <c r="A26" s="229" t="s">
        <v>99</v>
      </c>
      <c r="B26" s="230"/>
      <c r="C26" s="150">
        <f t="shared" si="1"/>
        <v>204</v>
      </c>
      <c r="D26" s="122">
        <v>5</v>
      </c>
      <c r="E26" s="122">
        <v>0</v>
      </c>
      <c r="F26" s="122">
        <v>4</v>
      </c>
      <c r="G26" s="122">
        <v>1</v>
      </c>
      <c r="H26" s="150">
        <v>0</v>
      </c>
      <c r="I26" s="126">
        <v>150</v>
      </c>
      <c r="J26" s="126">
        <v>15</v>
      </c>
      <c r="K26" s="126">
        <v>34</v>
      </c>
      <c r="L26" s="141"/>
    </row>
    <row r="27" spans="1:12" s="132" customFormat="1" ht="18" customHeight="1">
      <c r="A27" s="229" t="s">
        <v>100</v>
      </c>
      <c r="B27" s="230"/>
      <c r="C27" s="150">
        <f t="shared" si="1"/>
        <v>6</v>
      </c>
      <c r="D27" s="122">
        <v>0</v>
      </c>
      <c r="E27" s="122">
        <v>0</v>
      </c>
      <c r="F27" s="122">
        <v>0</v>
      </c>
      <c r="G27" s="122">
        <v>0</v>
      </c>
      <c r="H27" s="150">
        <v>0</v>
      </c>
      <c r="I27" s="126">
        <v>6</v>
      </c>
      <c r="J27" s="126">
        <v>0</v>
      </c>
      <c r="K27" s="126">
        <v>0</v>
      </c>
      <c r="L27" s="141"/>
    </row>
    <row r="28" spans="1:12" s="132" customFormat="1" ht="18" customHeight="1">
      <c r="A28" s="229" t="s">
        <v>101</v>
      </c>
      <c r="B28" s="230"/>
      <c r="C28" s="150">
        <f t="shared" si="1"/>
        <v>13</v>
      </c>
      <c r="D28" s="122">
        <v>1</v>
      </c>
      <c r="E28" s="122">
        <v>0</v>
      </c>
      <c r="F28" s="122">
        <v>1</v>
      </c>
      <c r="G28" s="122">
        <v>0</v>
      </c>
      <c r="H28" s="150">
        <v>0</v>
      </c>
      <c r="I28" s="126">
        <v>11</v>
      </c>
      <c r="J28" s="126">
        <v>1</v>
      </c>
      <c r="K28" s="126">
        <v>0</v>
      </c>
      <c r="L28" s="141"/>
    </row>
    <row r="29" spans="1:12" s="132" customFormat="1" ht="18" customHeight="1">
      <c r="A29" s="229" t="s">
        <v>102</v>
      </c>
      <c r="B29" s="230"/>
      <c r="C29" s="150">
        <f t="shared" si="1"/>
        <v>2</v>
      </c>
      <c r="D29" s="122">
        <v>0</v>
      </c>
      <c r="E29" s="122">
        <v>0</v>
      </c>
      <c r="F29" s="122">
        <v>0</v>
      </c>
      <c r="G29" s="122">
        <v>0</v>
      </c>
      <c r="H29" s="150">
        <v>0</v>
      </c>
      <c r="I29" s="126">
        <v>2</v>
      </c>
      <c r="J29" s="126">
        <v>0</v>
      </c>
      <c r="K29" s="126">
        <v>0</v>
      </c>
      <c r="L29" s="141"/>
    </row>
    <row r="30" spans="1:12" s="132" customFormat="1" ht="18" customHeight="1">
      <c r="A30" s="229" t="s">
        <v>104</v>
      </c>
      <c r="B30" s="230"/>
      <c r="C30" s="150">
        <f t="shared" si="1"/>
        <v>4</v>
      </c>
      <c r="D30" s="122">
        <v>2</v>
      </c>
      <c r="E30" s="122">
        <v>0</v>
      </c>
      <c r="F30" s="122">
        <v>2</v>
      </c>
      <c r="G30" s="122">
        <v>0</v>
      </c>
      <c r="H30" s="150">
        <v>0</v>
      </c>
      <c r="I30" s="126">
        <v>2</v>
      </c>
      <c r="J30" s="126">
        <v>0</v>
      </c>
      <c r="K30" s="126">
        <v>0</v>
      </c>
      <c r="L30" s="141"/>
    </row>
    <row r="31" spans="1:12" s="132" customFormat="1" ht="18" customHeight="1">
      <c r="A31" s="229" t="s">
        <v>105</v>
      </c>
      <c r="B31" s="230"/>
      <c r="C31" s="150">
        <f t="shared" si="1"/>
        <v>0</v>
      </c>
      <c r="D31" s="122">
        <v>0</v>
      </c>
      <c r="E31" s="122">
        <v>0</v>
      </c>
      <c r="F31" s="122">
        <v>0</v>
      </c>
      <c r="G31" s="122">
        <v>0</v>
      </c>
      <c r="H31" s="150">
        <v>0</v>
      </c>
      <c r="I31" s="126">
        <v>0</v>
      </c>
      <c r="J31" s="126">
        <v>0</v>
      </c>
      <c r="K31" s="126">
        <v>0</v>
      </c>
      <c r="L31" s="141"/>
    </row>
    <row r="32" spans="1:12" s="132" customFormat="1" ht="18" customHeight="1">
      <c r="A32" s="229" t="s">
        <v>106</v>
      </c>
      <c r="B32" s="230"/>
      <c r="C32" s="150">
        <f t="shared" si="1"/>
        <v>38</v>
      </c>
      <c r="D32" s="122">
        <v>9</v>
      </c>
      <c r="E32" s="122">
        <v>3</v>
      </c>
      <c r="F32" s="122">
        <v>5</v>
      </c>
      <c r="G32" s="122">
        <v>1</v>
      </c>
      <c r="H32" s="150">
        <v>0</v>
      </c>
      <c r="I32" s="126">
        <v>9</v>
      </c>
      <c r="J32" s="126">
        <v>2</v>
      </c>
      <c r="K32" s="126">
        <v>18</v>
      </c>
      <c r="L32" s="141"/>
    </row>
    <row r="33" spans="1:12" s="132" customFormat="1" ht="18" customHeight="1">
      <c r="A33" s="229" t="s">
        <v>107</v>
      </c>
      <c r="B33" s="230"/>
      <c r="C33" s="150">
        <f t="shared" si="1"/>
        <v>30</v>
      </c>
      <c r="D33" s="122">
        <v>0</v>
      </c>
      <c r="E33" s="122">
        <v>0</v>
      </c>
      <c r="F33" s="122">
        <v>0</v>
      </c>
      <c r="G33" s="122">
        <v>0</v>
      </c>
      <c r="H33" s="150">
        <v>0</v>
      </c>
      <c r="I33" s="126">
        <v>28</v>
      </c>
      <c r="J33" s="126">
        <v>1</v>
      </c>
      <c r="K33" s="126">
        <v>1</v>
      </c>
      <c r="L33" s="141"/>
    </row>
    <row r="34" spans="1:12" s="132" customFormat="1" ht="18" customHeight="1">
      <c r="A34" s="229" t="s">
        <v>158</v>
      </c>
      <c r="B34" s="230"/>
      <c r="C34" s="150">
        <f t="shared" si="1"/>
        <v>29</v>
      </c>
      <c r="D34" s="122">
        <v>2</v>
      </c>
      <c r="E34" s="122">
        <v>0</v>
      </c>
      <c r="F34" s="122">
        <v>2</v>
      </c>
      <c r="G34" s="122">
        <v>0</v>
      </c>
      <c r="H34" s="150">
        <v>0</v>
      </c>
      <c r="I34" s="126">
        <v>27</v>
      </c>
      <c r="J34" s="126">
        <v>0</v>
      </c>
      <c r="K34" s="126">
        <v>0</v>
      </c>
      <c r="L34" s="141"/>
    </row>
    <row r="35" spans="1:12" s="132" customFormat="1" ht="18" customHeight="1">
      <c r="A35" s="229" t="s">
        <v>159</v>
      </c>
      <c r="B35" s="230"/>
      <c r="C35" s="150">
        <f t="shared" si="1"/>
        <v>17</v>
      </c>
      <c r="D35" s="122">
        <v>3</v>
      </c>
      <c r="E35" s="122">
        <v>0</v>
      </c>
      <c r="F35" s="122">
        <v>3</v>
      </c>
      <c r="G35" s="122">
        <v>0</v>
      </c>
      <c r="H35" s="150">
        <v>0</v>
      </c>
      <c r="I35" s="126">
        <v>12</v>
      </c>
      <c r="J35" s="126">
        <v>2</v>
      </c>
      <c r="K35" s="126">
        <v>0</v>
      </c>
      <c r="L35" s="141"/>
    </row>
    <row r="36" spans="1:12" s="132" customFormat="1" ht="18" customHeight="1">
      <c r="A36" s="227" t="s">
        <v>110</v>
      </c>
      <c r="B36" s="228"/>
      <c r="C36" s="151">
        <f t="shared" si="1"/>
        <v>177</v>
      </c>
      <c r="D36" s="123">
        <v>25</v>
      </c>
      <c r="E36" s="123">
        <v>5</v>
      </c>
      <c r="F36" s="123">
        <v>20</v>
      </c>
      <c r="G36" s="123">
        <v>0</v>
      </c>
      <c r="H36" s="152">
        <v>0</v>
      </c>
      <c r="I36" s="143">
        <v>132</v>
      </c>
      <c r="J36" s="143">
        <v>5</v>
      </c>
      <c r="K36" s="143">
        <v>15</v>
      </c>
      <c r="L36" s="141"/>
    </row>
    <row r="37" spans="1:12" s="132" customFormat="1" ht="18" customHeight="1">
      <c r="A37" s="197"/>
      <c r="B37" s="204"/>
      <c r="C37" s="150"/>
      <c r="D37" s="122"/>
      <c r="E37" s="122"/>
      <c r="F37" s="122"/>
      <c r="G37" s="122"/>
      <c r="H37" s="150"/>
      <c r="I37" s="126"/>
      <c r="J37" s="126"/>
      <c r="K37" s="126"/>
      <c r="L37" s="141"/>
    </row>
    <row r="38" spans="1:12" s="131" customFormat="1" ht="15.75" customHeight="1">
      <c r="A38" s="131" t="s">
        <v>383</v>
      </c>
    </row>
    <row r="39" spans="1:12" s="131" customFormat="1" ht="15.75" customHeight="1">
      <c r="A39" s="131" t="s">
        <v>374</v>
      </c>
    </row>
    <row r="40" spans="1:12" s="132" customFormat="1"/>
    <row r="41" spans="1:12" s="132" customFormat="1"/>
    <row r="42" spans="1:12" s="132" customFormat="1"/>
    <row r="43" spans="1:12" s="132" customFormat="1"/>
    <row r="44" spans="1:12" s="132" customFormat="1"/>
    <row r="45" spans="1:12" s="132" customFormat="1"/>
    <row r="46" spans="1:12" s="132" customFormat="1"/>
    <row r="47" spans="1:12" s="132" customFormat="1"/>
    <row r="48" spans="1:12" s="132" customFormat="1"/>
    <row r="49" s="132" customFormat="1"/>
    <row r="50" s="132" customFormat="1"/>
    <row r="51" s="132" customFormat="1"/>
    <row r="52" s="132" customFormat="1"/>
    <row r="53" s="132" customFormat="1"/>
  </sheetData>
  <mergeCells count="37">
    <mergeCell ref="A36:B36"/>
    <mergeCell ref="A25:B25"/>
    <mergeCell ref="A26:B26"/>
    <mergeCell ref="A27:B27"/>
    <mergeCell ref="A28:B28"/>
    <mergeCell ref="A29:B29"/>
    <mergeCell ref="A30:B30"/>
    <mergeCell ref="A31:B31"/>
    <mergeCell ref="A32:B32"/>
    <mergeCell ref="A33:B33"/>
    <mergeCell ref="A34:B34"/>
    <mergeCell ref="A35:B35"/>
    <mergeCell ref="A24:B24"/>
    <mergeCell ref="A13:B13"/>
    <mergeCell ref="A14:B14"/>
    <mergeCell ref="A15:B15"/>
    <mergeCell ref="A16:B16"/>
    <mergeCell ref="A17:B17"/>
    <mergeCell ref="A18:B18"/>
    <mergeCell ref="A19:B19"/>
    <mergeCell ref="A20:B20"/>
    <mergeCell ref="A21:B21"/>
    <mergeCell ref="A22:B22"/>
    <mergeCell ref="A23:B23"/>
    <mergeCell ref="A12:B12"/>
    <mergeCell ref="J1:K1"/>
    <mergeCell ref="J2:K2"/>
    <mergeCell ref="A3:K3"/>
    <mergeCell ref="C5:C6"/>
    <mergeCell ref="D5:H5"/>
    <mergeCell ref="I5:J5"/>
    <mergeCell ref="K5:K6"/>
    <mergeCell ref="A7:B7"/>
    <mergeCell ref="A8:B8"/>
    <mergeCell ref="A9:B9"/>
    <mergeCell ref="A10:B10"/>
    <mergeCell ref="A11:B11"/>
  </mergeCells>
  <phoneticPr fontId="6" type="noConversion"/>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D9E8B-EB93-4554-BC8B-9729634DF0C3}">
  <dimension ref="A1:K53"/>
  <sheetViews>
    <sheetView zoomScale="80" zoomScaleNormal="80" workbookViewId="0">
      <selection activeCell="D7" sqref="D7"/>
    </sheetView>
  </sheetViews>
  <sheetFormatPr defaultColWidth="8.88671875" defaultRowHeight="16.2"/>
  <cols>
    <col min="1" max="1" width="14.77734375" customWidth="1"/>
    <col min="2" max="2" width="15.77734375" customWidth="1"/>
    <col min="3" max="3" width="18.6640625" style="125" customWidth="1"/>
    <col min="4" max="9" width="18.6640625" customWidth="1"/>
    <col min="10" max="10" width="28.44140625" customWidth="1"/>
  </cols>
  <sheetData>
    <row r="1" spans="1:11" s="4" customFormat="1" ht="33.6" customHeight="1">
      <c r="A1" s="53" t="s">
        <v>57</v>
      </c>
      <c r="B1" s="54"/>
      <c r="C1" s="59"/>
      <c r="D1" s="3"/>
      <c r="E1" s="3"/>
      <c r="F1" s="3"/>
      <c r="G1" s="3"/>
      <c r="H1" s="3"/>
      <c r="I1" s="53" t="s">
        <v>58</v>
      </c>
      <c r="J1" s="120" t="s">
        <v>59</v>
      </c>
    </row>
    <row r="2" spans="1:11" s="4" customFormat="1" ht="18" customHeight="1">
      <c r="A2" s="56" t="s">
        <v>373</v>
      </c>
      <c r="B2" s="65" t="s">
        <v>426</v>
      </c>
      <c r="C2" s="7"/>
      <c r="D2" s="3"/>
      <c r="E2" s="3"/>
      <c r="F2" s="3"/>
      <c r="G2" s="3"/>
      <c r="H2" s="3"/>
      <c r="I2" s="53" t="s">
        <v>61</v>
      </c>
      <c r="J2" s="53" t="s">
        <v>62</v>
      </c>
    </row>
    <row r="3" spans="1:11" s="55" customFormat="1" ht="36.450000000000003" customHeight="1">
      <c r="A3" s="247" t="s">
        <v>377</v>
      </c>
      <c r="B3" s="247"/>
      <c r="C3" s="247"/>
      <c r="D3" s="247"/>
      <c r="E3" s="247"/>
      <c r="F3" s="247"/>
      <c r="G3" s="247"/>
      <c r="H3" s="247"/>
      <c r="I3" s="247"/>
      <c r="J3" s="247"/>
    </row>
    <row r="4" spans="1:11" s="55" customFormat="1" ht="21.45" customHeight="1">
      <c r="A4" s="57"/>
      <c r="B4" s="58"/>
      <c r="C4" s="124"/>
      <c r="D4" s="58"/>
      <c r="E4" s="58"/>
      <c r="F4" s="176" t="s">
        <v>423</v>
      </c>
      <c r="H4" s="58"/>
      <c r="I4" s="58"/>
      <c r="J4" s="59" t="s">
        <v>64</v>
      </c>
    </row>
    <row r="5" spans="1:11" s="62" customFormat="1" ht="26.7" customHeight="1">
      <c r="A5" s="55"/>
      <c r="B5" s="121" t="s">
        <v>65</v>
      </c>
      <c r="C5" s="248" t="s">
        <v>66</v>
      </c>
      <c r="D5" s="250" t="s">
        <v>321</v>
      </c>
      <c r="E5" s="251"/>
      <c r="F5" s="251"/>
      <c r="G5" s="251"/>
      <c r="H5" s="252"/>
      <c r="I5" s="253" t="s">
        <v>68</v>
      </c>
      <c r="J5" s="243" t="s">
        <v>370</v>
      </c>
    </row>
    <row r="6" spans="1:11" s="62" customFormat="1" ht="27.9" customHeight="1">
      <c r="A6" s="119" t="s">
        <v>70</v>
      </c>
      <c r="B6" s="64"/>
      <c r="C6" s="249"/>
      <c r="D6" s="53" t="s">
        <v>71</v>
      </c>
      <c r="E6" s="53" t="s">
        <v>72</v>
      </c>
      <c r="F6" s="53" t="s">
        <v>73</v>
      </c>
      <c r="G6" s="53" t="s">
        <v>74</v>
      </c>
      <c r="H6" s="53" t="s">
        <v>75</v>
      </c>
      <c r="I6" s="254"/>
      <c r="J6" s="244"/>
    </row>
    <row r="7" spans="1:11" s="62" customFormat="1" ht="19.2" customHeight="1">
      <c r="A7" s="245" t="s">
        <v>79</v>
      </c>
      <c r="B7" s="246"/>
      <c r="C7" s="126">
        <f>SUM(C8:C36)</f>
        <v>2397</v>
      </c>
      <c r="D7" s="122">
        <f>SUM(E7:G7)</f>
        <v>314</v>
      </c>
      <c r="E7" s="122">
        <f>SUM(E8:E36)</f>
        <v>166</v>
      </c>
      <c r="F7" s="122">
        <f>SUM(F8:F36)</f>
        <v>109</v>
      </c>
      <c r="G7" s="122">
        <f>SUM(G8:G36)</f>
        <v>39</v>
      </c>
      <c r="H7" s="122">
        <v>0</v>
      </c>
      <c r="I7" s="122">
        <f>SUM(I8:I36)</f>
        <v>1499</v>
      </c>
      <c r="J7" s="122">
        <f>SUM(J8:J36)</f>
        <v>584</v>
      </c>
    </row>
    <row r="8" spans="1:11" s="4" customFormat="1" ht="19.2" customHeight="1">
      <c r="A8" s="255" t="s">
        <v>80</v>
      </c>
      <c r="B8" s="256"/>
      <c r="C8" s="126">
        <f>D8+I8+J8</f>
        <v>330</v>
      </c>
      <c r="D8" s="128">
        <v>24</v>
      </c>
      <c r="E8" s="128">
        <v>0</v>
      </c>
      <c r="F8" s="128">
        <v>12</v>
      </c>
      <c r="G8" s="128">
        <v>12</v>
      </c>
      <c r="H8" s="122">
        <v>0</v>
      </c>
      <c r="I8" s="75">
        <v>282</v>
      </c>
      <c r="J8" s="122">
        <v>24</v>
      </c>
      <c r="K8" s="65"/>
    </row>
    <row r="9" spans="1:11" s="4" customFormat="1" ht="19.2" customHeight="1">
      <c r="A9" s="255" t="s">
        <v>81</v>
      </c>
      <c r="B9" s="256"/>
      <c r="C9" s="126">
        <f t="shared" ref="C9:C36" si="0">D9+I9+J9</f>
        <v>9</v>
      </c>
      <c r="D9" s="128">
        <v>2</v>
      </c>
      <c r="E9" s="128">
        <v>0</v>
      </c>
      <c r="F9" s="128">
        <v>0</v>
      </c>
      <c r="G9" s="128">
        <v>2</v>
      </c>
      <c r="H9" s="122">
        <v>0</v>
      </c>
      <c r="I9" s="75">
        <v>5</v>
      </c>
      <c r="J9" s="122">
        <v>2</v>
      </c>
      <c r="K9" s="65"/>
    </row>
    <row r="10" spans="1:11" s="4" customFormat="1" ht="19.2" customHeight="1">
      <c r="A10" s="255" t="s">
        <v>83</v>
      </c>
      <c r="B10" s="256"/>
      <c r="C10" s="126">
        <f t="shared" si="0"/>
        <v>15</v>
      </c>
      <c r="D10" s="128">
        <v>5</v>
      </c>
      <c r="E10" s="128">
        <v>0</v>
      </c>
      <c r="F10" s="128">
        <v>5</v>
      </c>
      <c r="G10" s="128">
        <v>0</v>
      </c>
      <c r="H10" s="122">
        <v>0</v>
      </c>
      <c r="I10" s="75">
        <v>10</v>
      </c>
      <c r="J10" s="122">
        <v>0</v>
      </c>
      <c r="K10" s="65"/>
    </row>
    <row r="11" spans="1:11" s="4" customFormat="1" ht="19.2" customHeight="1">
      <c r="A11" s="255" t="s">
        <v>84</v>
      </c>
      <c r="B11" s="256"/>
      <c r="C11" s="126">
        <f t="shared" si="0"/>
        <v>9</v>
      </c>
      <c r="D11" s="128">
        <v>5</v>
      </c>
      <c r="E11" s="128">
        <v>0</v>
      </c>
      <c r="F11" s="128">
        <v>0</v>
      </c>
      <c r="G11" s="128">
        <v>5</v>
      </c>
      <c r="H11" s="122">
        <v>0</v>
      </c>
      <c r="I11" s="75">
        <v>2</v>
      </c>
      <c r="J11" s="122">
        <v>2</v>
      </c>
      <c r="K11" s="65"/>
    </row>
    <row r="12" spans="1:11" s="4" customFormat="1" ht="19.2" customHeight="1">
      <c r="A12" s="255" t="s">
        <v>85</v>
      </c>
      <c r="B12" s="256"/>
      <c r="C12" s="126">
        <f t="shared" si="0"/>
        <v>25</v>
      </c>
      <c r="D12" s="128">
        <v>8</v>
      </c>
      <c r="E12" s="128">
        <v>1</v>
      </c>
      <c r="F12" s="128">
        <v>7</v>
      </c>
      <c r="G12" s="128">
        <v>0</v>
      </c>
      <c r="H12" s="122">
        <v>0</v>
      </c>
      <c r="I12" s="75">
        <v>15</v>
      </c>
      <c r="J12" s="122">
        <v>2</v>
      </c>
      <c r="K12" s="65"/>
    </row>
    <row r="13" spans="1:11" s="4" customFormat="1" ht="19.2" customHeight="1">
      <c r="A13" s="255" t="s">
        <v>86</v>
      </c>
      <c r="B13" s="256"/>
      <c r="C13" s="126">
        <f t="shared" si="0"/>
        <v>391</v>
      </c>
      <c r="D13" s="128">
        <v>57</v>
      </c>
      <c r="E13" s="128">
        <v>57</v>
      </c>
      <c r="F13" s="128">
        <v>0</v>
      </c>
      <c r="G13" s="128">
        <v>0</v>
      </c>
      <c r="H13" s="122">
        <v>0</v>
      </c>
      <c r="I13" s="75">
        <v>304</v>
      </c>
      <c r="J13" s="122">
        <v>30</v>
      </c>
      <c r="K13" s="65"/>
    </row>
    <row r="14" spans="1:11" s="4" customFormat="1" ht="19.2" customHeight="1">
      <c r="A14" s="255" t="s">
        <v>87</v>
      </c>
      <c r="B14" s="256"/>
      <c r="C14" s="126">
        <f t="shared" si="0"/>
        <v>15</v>
      </c>
      <c r="D14" s="128">
        <v>10</v>
      </c>
      <c r="E14" s="128">
        <v>0</v>
      </c>
      <c r="F14" s="128">
        <v>2</v>
      </c>
      <c r="G14" s="128">
        <v>8</v>
      </c>
      <c r="H14" s="122">
        <v>0</v>
      </c>
      <c r="I14" s="75">
        <v>5</v>
      </c>
      <c r="J14" s="122">
        <v>0</v>
      </c>
      <c r="K14" s="65"/>
    </row>
    <row r="15" spans="1:11" s="4" customFormat="1" ht="19.2" customHeight="1">
      <c r="A15" s="255" t="s">
        <v>88</v>
      </c>
      <c r="B15" s="256"/>
      <c r="C15" s="126">
        <f t="shared" si="0"/>
        <v>35</v>
      </c>
      <c r="D15" s="128">
        <v>2</v>
      </c>
      <c r="E15" s="128">
        <v>0</v>
      </c>
      <c r="F15" s="128">
        <v>1</v>
      </c>
      <c r="G15" s="128">
        <v>1</v>
      </c>
      <c r="H15" s="122">
        <v>0</v>
      </c>
      <c r="I15" s="75">
        <v>33</v>
      </c>
      <c r="J15" s="122">
        <v>0</v>
      </c>
      <c r="K15" s="65"/>
    </row>
    <row r="16" spans="1:11" s="4" customFormat="1" ht="19.2" customHeight="1">
      <c r="A16" s="255" t="s">
        <v>89</v>
      </c>
      <c r="B16" s="256"/>
      <c r="C16" s="126">
        <f t="shared" si="0"/>
        <v>69</v>
      </c>
      <c r="D16" s="128">
        <v>5</v>
      </c>
      <c r="E16" s="128">
        <v>0</v>
      </c>
      <c r="F16" s="128">
        <v>5</v>
      </c>
      <c r="G16" s="128">
        <v>0</v>
      </c>
      <c r="H16" s="122">
        <v>0</v>
      </c>
      <c r="I16" s="75">
        <v>37</v>
      </c>
      <c r="J16" s="122">
        <v>27</v>
      </c>
      <c r="K16" s="65"/>
    </row>
    <row r="17" spans="1:11" s="4" customFormat="1" ht="19.2" customHeight="1">
      <c r="A17" s="255" t="s">
        <v>90</v>
      </c>
      <c r="B17" s="256"/>
      <c r="C17" s="126">
        <f t="shared" si="0"/>
        <v>7</v>
      </c>
      <c r="D17" s="122">
        <v>0</v>
      </c>
      <c r="E17" s="122">
        <v>0</v>
      </c>
      <c r="F17" s="122">
        <v>0</v>
      </c>
      <c r="G17" s="122">
        <v>0</v>
      </c>
      <c r="H17" s="122">
        <v>0</v>
      </c>
      <c r="I17" s="75">
        <v>7</v>
      </c>
      <c r="J17" s="122">
        <v>0</v>
      </c>
      <c r="K17" s="65"/>
    </row>
    <row r="18" spans="1:11" s="4" customFormat="1" ht="19.2" customHeight="1">
      <c r="A18" s="255" t="s">
        <v>91</v>
      </c>
      <c r="B18" s="256"/>
      <c r="C18" s="126">
        <f t="shared" si="0"/>
        <v>176</v>
      </c>
      <c r="D18" s="128">
        <v>12</v>
      </c>
      <c r="E18" s="128">
        <v>1</v>
      </c>
      <c r="F18" s="128">
        <v>8</v>
      </c>
      <c r="G18" s="128">
        <v>3</v>
      </c>
      <c r="H18" s="122">
        <v>0</v>
      </c>
      <c r="I18" s="75">
        <v>156</v>
      </c>
      <c r="J18" s="122">
        <v>8</v>
      </c>
      <c r="K18" s="65"/>
    </row>
    <row r="19" spans="1:11" s="4" customFormat="1" ht="19.2" customHeight="1">
      <c r="A19" s="255" t="s">
        <v>92</v>
      </c>
      <c r="B19" s="256"/>
      <c r="C19" s="126">
        <f t="shared" si="0"/>
        <v>1</v>
      </c>
      <c r="D19" s="122">
        <v>0</v>
      </c>
      <c r="E19" s="122">
        <v>0</v>
      </c>
      <c r="F19" s="122">
        <v>0</v>
      </c>
      <c r="G19" s="122">
        <v>0</v>
      </c>
      <c r="H19" s="122">
        <v>0</v>
      </c>
      <c r="I19" s="75">
        <v>1</v>
      </c>
      <c r="J19" s="122">
        <v>0</v>
      </c>
      <c r="K19" s="65"/>
    </row>
    <row r="20" spans="1:11" s="4" customFormat="1" ht="19.2" customHeight="1">
      <c r="A20" s="255" t="s">
        <v>93</v>
      </c>
      <c r="B20" s="256"/>
      <c r="C20" s="126">
        <f t="shared" si="0"/>
        <v>125</v>
      </c>
      <c r="D20" s="128">
        <v>119</v>
      </c>
      <c r="E20" s="128">
        <v>78</v>
      </c>
      <c r="F20" s="128">
        <v>40</v>
      </c>
      <c r="G20" s="128">
        <v>1</v>
      </c>
      <c r="H20" s="122">
        <v>0</v>
      </c>
      <c r="I20" s="75">
        <v>5</v>
      </c>
      <c r="J20" s="122">
        <v>1</v>
      </c>
      <c r="K20" s="65"/>
    </row>
    <row r="21" spans="1:11" s="4" customFormat="1" ht="19.2" customHeight="1">
      <c r="A21" s="255" t="s">
        <v>94</v>
      </c>
      <c r="B21" s="256"/>
      <c r="C21" s="126">
        <f t="shared" si="0"/>
        <v>7</v>
      </c>
      <c r="D21" s="122">
        <v>0</v>
      </c>
      <c r="E21" s="122">
        <v>0</v>
      </c>
      <c r="F21" s="122">
        <v>0</v>
      </c>
      <c r="G21" s="122">
        <v>0</v>
      </c>
      <c r="H21" s="122">
        <v>0</v>
      </c>
      <c r="I21" s="75">
        <v>6</v>
      </c>
      <c r="J21" s="122">
        <v>1</v>
      </c>
      <c r="K21" s="65"/>
    </row>
    <row r="22" spans="1:11" s="4" customFormat="1" ht="19.2" customHeight="1">
      <c r="A22" s="255" t="s">
        <v>95</v>
      </c>
      <c r="B22" s="256"/>
      <c r="C22" s="126">
        <f t="shared" si="0"/>
        <v>25</v>
      </c>
      <c r="D22" s="128">
        <v>4</v>
      </c>
      <c r="E22" s="128">
        <v>1</v>
      </c>
      <c r="F22" s="128">
        <v>1</v>
      </c>
      <c r="G22" s="128">
        <v>2</v>
      </c>
      <c r="H22" s="122">
        <v>0</v>
      </c>
      <c r="I22" s="75">
        <v>21</v>
      </c>
      <c r="J22" s="122">
        <v>0</v>
      </c>
      <c r="K22" s="65"/>
    </row>
    <row r="23" spans="1:11" s="4" customFormat="1" ht="19.2" customHeight="1">
      <c r="A23" s="255" t="s">
        <v>96</v>
      </c>
      <c r="B23" s="256"/>
      <c r="C23" s="126">
        <f t="shared" si="0"/>
        <v>29</v>
      </c>
      <c r="D23" s="122">
        <v>0</v>
      </c>
      <c r="E23" s="122">
        <v>0</v>
      </c>
      <c r="F23" s="122">
        <v>0</v>
      </c>
      <c r="G23" s="122">
        <v>0</v>
      </c>
      <c r="H23" s="122">
        <v>0</v>
      </c>
      <c r="I23" s="75">
        <v>28</v>
      </c>
      <c r="J23" s="122">
        <v>1</v>
      </c>
      <c r="K23" s="65"/>
    </row>
    <row r="24" spans="1:11" s="4" customFormat="1" ht="19.2" customHeight="1">
      <c r="A24" s="255" t="s">
        <v>97</v>
      </c>
      <c r="B24" s="256"/>
      <c r="C24" s="126">
        <f t="shared" si="0"/>
        <v>199</v>
      </c>
      <c r="D24" s="128">
        <v>8</v>
      </c>
      <c r="E24" s="128">
        <v>4</v>
      </c>
      <c r="F24" s="128">
        <v>3</v>
      </c>
      <c r="G24" s="128">
        <v>1</v>
      </c>
      <c r="H24" s="122">
        <v>0</v>
      </c>
      <c r="I24" s="75">
        <v>62</v>
      </c>
      <c r="J24" s="122">
        <v>129</v>
      </c>
      <c r="K24" s="65"/>
    </row>
    <row r="25" spans="1:11" s="4" customFormat="1" ht="19.2" customHeight="1">
      <c r="A25" s="255" t="s">
        <v>98</v>
      </c>
      <c r="B25" s="256"/>
      <c r="C25" s="126">
        <f t="shared" si="0"/>
        <v>288</v>
      </c>
      <c r="D25" s="128">
        <v>11</v>
      </c>
      <c r="E25" s="128">
        <v>6</v>
      </c>
      <c r="F25" s="128">
        <v>4</v>
      </c>
      <c r="G25" s="128">
        <v>1</v>
      </c>
      <c r="H25" s="122">
        <v>0</v>
      </c>
      <c r="I25" s="75">
        <v>111</v>
      </c>
      <c r="J25" s="122">
        <v>166</v>
      </c>
      <c r="K25" s="65"/>
    </row>
    <row r="26" spans="1:11" s="4" customFormat="1" ht="19.2" customHeight="1">
      <c r="A26" s="255" t="s">
        <v>99</v>
      </c>
      <c r="B26" s="256"/>
      <c r="C26" s="126">
        <f t="shared" si="0"/>
        <v>231</v>
      </c>
      <c r="D26" s="128">
        <v>9</v>
      </c>
      <c r="E26" s="128">
        <v>7</v>
      </c>
      <c r="F26" s="128">
        <v>2</v>
      </c>
      <c r="G26" s="128">
        <v>0</v>
      </c>
      <c r="H26" s="122">
        <v>0</v>
      </c>
      <c r="I26" s="75">
        <v>118</v>
      </c>
      <c r="J26" s="122">
        <v>104</v>
      </c>
      <c r="K26" s="65"/>
    </row>
    <row r="27" spans="1:11" s="4" customFormat="1" ht="19.2" customHeight="1">
      <c r="A27" s="255" t="s">
        <v>100</v>
      </c>
      <c r="B27" s="256"/>
      <c r="C27" s="126">
        <f t="shared" si="0"/>
        <v>6</v>
      </c>
      <c r="D27" s="122">
        <v>0</v>
      </c>
      <c r="E27" s="122">
        <v>0</v>
      </c>
      <c r="F27" s="122">
        <v>0</v>
      </c>
      <c r="G27" s="122">
        <v>0</v>
      </c>
      <c r="H27" s="122">
        <v>0</v>
      </c>
      <c r="I27" s="75">
        <v>6</v>
      </c>
      <c r="J27" s="122">
        <v>0</v>
      </c>
      <c r="K27" s="65"/>
    </row>
    <row r="28" spans="1:11" s="4" customFormat="1" ht="19.2" customHeight="1">
      <c r="A28" s="255" t="s">
        <v>101</v>
      </c>
      <c r="B28" s="256"/>
      <c r="C28" s="126">
        <f t="shared" si="0"/>
        <v>17</v>
      </c>
      <c r="D28" s="128">
        <v>2</v>
      </c>
      <c r="E28" s="128">
        <v>0</v>
      </c>
      <c r="F28" s="128">
        <v>1</v>
      </c>
      <c r="G28" s="128">
        <v>1</v>
      </c>
      <c r="H28" s="122">
        <v>0</v>
      </c>
      <c r="I28" s="75">
        <v>15</v>
      </c>
      <c r="J28" s="122">
        <v>0</v>
      </c>
      <c r="K28" s="65"/>
    </row>
    <row r="29" spans="1:11" s="4" customFormat="1" ht="19.2" customHeight="1">
      <c r="A29" s="255" t="s">
        <v>102</v>
      </c>
      <c r="B29" s="256"/>
      <c r="C29" s="126">
        <f t="shared" si="0"/>
        <v>5</v>
      </c>
      <c r="D29" s="122">
        <v>0</v>
      </c>
      <c r="E29" s="122">
        <v>0</v>
      </c>
      <c r="F29" s="122">
        <v>0</v>
      </c>
      <c r="G29" s="122">
        <v>0</v>
      </c>
      <c r="H29" s="122">
        <v>0</v>
      </c>
      <c r="I29" s="75">
        <v>5</v>
      </c>
      <c r="J29" s="122">
        <v>0</v>
      </c>
      <c r="K29" s="65"/>
    </row>
    <row r="30" spans="1:11" s="4" customFormat="1" ht="19.2" customHeight="1">
      <c r="A30" s="255" t="s">
        <v>104</v>
      </c>
      <c r="B30" s="256"/>
      <c r="C30" s="126">
        <f t="shared" si="0"/>
        <v>6</v>
      </c>
      <c r="D30" s="128">
        <v>1</v>
      </c>
      <c r="E30" s="128">
        <v>0</v>
      </c>
      <c r="F30" s="128">
        <v>0</v>
      </c>
      <c r="G30" s="128">
        <v>1</v>
      </c>
      <c r="H30" s="122">
        <v>0</v>
      </c>
      <c r="I30" s="75">
        <v>5</v>
      </c>
      <c r="J30" s="122">
        <v>0</v>
      </c>
      <c r="K30" s="65"/>
    </row>
    <row r="31" spans="1:11" s="4" customFormat="1" ht="19.2" customHeight="1">
      <c r="A31" s="255" t="s">
        <v>105</v>
      </c>
      <c r="B31" s="256"/>
      <c r="C31" s="126">
        <f t="shared" si="0"/>
        <v>1</v>
      </c>
      <c r="D31" s="128">
        <v>1</v>
      </c>
      <c r="E31" s="128">
        <v>0</v>
      </c>
      <c r="F31" s="128">
        <v>1</v>
      </c>
      <c r="G31" s="128">
        <v>0</v>
      </c>
      <c r="H31" s="122">
        <v>0</v>
      </c>
      <c r="I31" s="75">
        <v>0</v>
      </c>
      <c r="J31" s="122">
        <v>0</v>
      </c>
      <c r="K31" s="65"/>
    </row>
    <row r="32" spans="1:11" s="4" customFormat="1" ht="19.2" customHeight="1">
      <c r="A32" s="255" t="s">
        <v>106</v>
      </c>
      <c r="B32" s="256"/>
      <c r="C32" s="126">
        <f t="shared" si="0"/>
        <v>66</v>
      </c>
      <c r="D32" s="122">
        <v>0</v>
      </c>
      <c r="E32" s="122">
        <v>0</v>
      </c>
      <c r="F32" s="122">
        <v>0</v>
      </c>
      <c r="G32" s="122">
        <v>0</v>
      </c>
      <c r="H32" s="122">
        <v>0</v>
      </c>
      <c r="I32" s="75">
        <v>11</v>
      </c>
      <c r="J32" s="122">
        <v>55</v>
      </c>
      <c r="K32" s="65"/>
    </row>
    <row r="33" spans="1:11" s="4" customFormat="1" ht="19.2" customHeight="1">
      <c r="A33" s="255" t="s">
        <v>107</v>
      </c>
      <c r="B33" s="256"/>
      <c r="C33" s="126">
        <f t="shared" si="0"/>
        <v>46</v>
      </c>
      <c r="D33" s="122">
        <v>0</v>
      </c>
      <c r="E33" s="122">
        <v>0</v>
      </c>
      <c r="F33" s="122">
        <v>0</v>
      </c>
      <c r="G33" s="122">
        <v>0</v>
      </c>
      <c r="H33" s="122">
        <v>0</v>
      </c>
      <c r="I33" s="75">
        <v>45</v>
      </c>
      <c r="J33" s="122">
        <v>1</v>
      </c>
      <c r="K33" s="65"/>
    </row>
    <row r="34" spans="1:11" s="4" customFormat="1" ht="19.2" customHeight="1">
      <c r="A34" s="255" t="s">
        <v>158</v>
      </c>
      <c r="B34" s="256"/>
      <c r="C34" s="126">
        <f t="shared" si="0"/>
        <v>25</v>
      </c>
      <c r="D34" s="128">
        <v>1</v>
      </c>
      <c r="E34" s="128">
        <v>1</v>
      </c>
      <c r="F34" s="128">
        <v>0</v>
      </c>
      <c r="G34" s="128">
        <v>0</v>
      </c>
      <c r="H34" s="122">
        <v>0</v>
      </c>
      <c r="I34" s="75">
        <v>22</v>
      </c>
      <c r="J34" s="122">
        <v>2</v>
      </c>
      <c r="K34" s="65"/>
    </row>
    <row r="35" spans="1:11" s="4" customFormat="1" ht="19.2" customHeight="1">
      <c r="A35" s="255" t="s">
        <v>159</v>
      </c>
      <c r="B35" s="256"/>
      <c r="C35" s="126">
        <f t="shared" si="0"/>
        <v>10</v>
      </c>
      <c r="D35" s="128">
        <v>1</v>
      </c>
      <c r="E35" s="128">
        <v>0</v>
      </c>
      <c r="F35" s="128">
        <v>1</v>
      </c>
      <c r="G35" s="128">
        <v>0</v>
      </c>
      <c r="H35" s="122">
        <v>0</v>
      </c>
      <c r="I35" s="75">
        <v>9</v>
      </c>
      <c r="J35" s="122">
        <v>0</v>
      </c>
      <c r="K35" s="65"/>
    </row>
    <row r="36" spans="1:11" s="4" customFormat="1" ht="19.2" customHeight="1">
      <c r="A36" s="257" t="s">
        <v>110</v>
      </c>
      <c r="B36" s="258"/>
      <c r="C36" s="127">
        <f t="shared" si="0"/>
        <v>229</v>
      </c>
      <c r="D36" s="123">
        <v>27</v>
      </c>
      <c r="E36" s="123">
        <v>10</v>
      </c>
      <c r="F36" s="123">
        <v>16</v>
      </c>
      <c r="G36" s="123">
        <v>1</v>
      </c>
      <c r="H36" s="123">
        <v>0</v>
      </c>
      <c r="I36" s="76">
        <v>173</v>
      </c>
      <c r="J36" s="123">
        <v>29</v>
      </c>
      <c r="K36" s="65"/>
    </row>
    <row r="37" spans="1:11" s="4" customFormat="1" ht="19.2" customHeight="1">
      <c r="A37" s="198"/>
      <c r="B37" s="203"/>
      <c r="C37" s="126"/>
      <c r="D37" s="122"/>
      <c r="E37" s="122"/>
      <c r="F37" s="122"/>
      <c r="G37" s="122"/>
      <c r="H37" s="122"/>
      <c r="I37" s="75"/>
      <c r="J37" s="122"/>
      <c r="K37" s="65"/>
    </row>
    <row r="38" spans="1:11" s="55" customFormat="1" ht="19.2" customHeight="1">
      <c r="A38" s="55" t="s">
        <v>378</v>
      </c>
      <c r="C38" s="59"/>
    </row>
    <row r="39" spans="1:11" s="55" customFormat="1" ht="19.2" customHeight="1">
      <c r="A39" s="55" t="s">
        <v>374</v>
      </c>
      <c r="C39" s="59"/>
    </row>
    <row r="40" spans="1:11" s="4" customFormat="1">
      <c r="A40" s="3"/>
      <c r="B40" s="3"/>
      <c r="C40" s="7"/>
      <c r="D40" s="3"/>
      <c r="E40" s="3"/>
      <c r="F40" s="3"/>
      <c r="G40" s="3"/>
      <c r="H40" s="3"/>
      <c r="I40" s="3"/>
      <c r="J40" s="3"/>
    </row>
    <row r="41" spans="1:11" s="4" customFormat="1">
      <c r="C41" s="125"/>
    </row>
    <row r="42" spans="1:11" s="4" customFormat="1">
      <c r="C42" s="125"/>
    </row>
    <row r="43" spans="1:11" s="4" customFormat="1">
      <c r="C43" s="125"/>
    </row>
    <row r="44" spans="1:11" s="4" customFormat="1">
      <c r="C44" s="125"/>
    </row>
    <row r="45" spans="1:11" s="4" customFormat="1">
      <c r="C45" s="125"/>
    </row>
    <row r="46" spans="1:11" s="4" customFormat="1">
      <c r="C46" s="125"/>
    </row>
    <row r="47" spans="1:11" s="4" customFormat="1">
      <c r="C47" s="125"/>
    </row>
    <row r="48" spans="1:11" s="4" customFormat="1">
      <c r="C48" s="125"/>
    </row>
    <row r="49" spans="3:3" s="4" customFormat="1">
      <c r="C49" s="125"/>
    </row>
    <row r="50" spans="3:3" s="4" customFormat="1">
      <c r="C50" s="125"/>
    </row>
    <row r="51" spans="3:3" s="4" customFormat="1">
      <c r="C51" s="125"/>
    </row>
    <row r="52" spans="3:3" s="4" customFormat="1">
      <c r="C52" s="125"/>
    </row>
    <row r="53" spans="3:3" s="4" customFormat="1">
      <c r="C53" s="125"/>
    </row>
  </sheetData>
  <mergeCells count="35">
    <mergeCell ref="A32:B32"/>
    <mergeCell ref="A33:B33"/>
    <mergeCell ref="A34:B34"/>
    <mergeCell ref="A35:B35"/>
    <mergeCell ref="A36:B36"/>
    <mergeCell ref="A31:B31"/>
    <mergeCell ref="A20:B20"/>
    <mergeCell ref="A21:B21"/>
    <mergeCell ref="A22:B22"/>
    <mergeCell ref="A23:B23"/>
    <mergeCell ref="A24:B24"/>
    <mergeCell ref="A25:B25"/>
    <mergeCell ref="A26:B26"/>
    <mergeCell ref="A27:B27"/>
    <mergeCell ref="A28:B28"/>
    <mergeCell ref="A29:B29"/>
    <mergeCell ref="A30:B30"/>
    <mergeCell ref="A19:B19"/>
    <mergeCell ref="A8:B8"/>
    <mergeCell ref="A9:B9"/>
    <mergeCell ref="A10:B10"/>
    <mergeCell ref="A11:B11"/>
    <mergeCell ref="A12:B12"/>
    <mergeCell ref="A13:B13"/>
    <mergeCell ref="A14:B14"/>
    <mergeCell ref="A15:B15"/>
    <mergeCell ref="A16:B16"/>
    <mergeCell ref="A17:B17"/>
    <mergeCell ref="A18:B18"/>
    <mergeCell ref="A7:B7"/>
    <mergeCell ref="A3:J3"/>
    <mergeCell ref="C5:C6"/>
    <mergeCell ref="D5:H5"/>
    <mergeCell ref="I5:I6"/>
    <mergeCell ref="J5:J6"/>
  </mergeCells>
  <phoneticPr fontId="6" type="noConversion"/>
  <pageMargins left="0.7" right="0.7" top="0.75" bottom="0.75" header="0.3" footer="0.3"/>
  <pageSetup paperSize="8"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3"/>
  <sheetViews>
    <sheetView zoomScale="80" zoomScaleNormal="80" workbookViewId="0"/>
  </sheetViews>
  <sheetFormatPr defaultColWidth="8.88671875" defaultRowHeight="16.2"/>
  <cols>
    <col min="1" max="1" width="14.77734375" style="142" customWidth="1"/>
    <col min="2" max="2" width="15.77734375" style="142" customWidth="1"/>
    <col min="3" max="3" width="18.6640625" style="186" customWidth="1"/>
    <col min="4" max="9" width="18.6640625" style="142" customWidth="1"/>
    <col min="10" max="10" width="32.33203125" style="142" customWidth="1"/>
    <col min="11" max="16384" width="8.88671875" style="142"/>
  </cols>
  <sheetData>
    <row r="1" spans="1:11" s="132" customFormat="1" ht="33.6" customHeight="1">
      <c r="A1" s="129" t="s">
        <v>57</v>
      </c>
      <c r="B1" s="130"/>
      <c r="C1" s="136"/>
      <c r="D1" s="131"/>
      <c r="E1" s="131"/>
      <c r="F1" s="131"/>
      <c r="G1" s="131"/>
      <c r="H1" s="131"/>
      <c r="I1" s="129" t="s">
        <v>58</v>
      </c>
      <c r="J1" s="182" t="s">
        <v>59</v>
      </c>
    </row>
    <row r="2" spans="1:11" s="132" customFormat="1" ht="18" customHeight="1">
      <c r="A2" s="133" t="s">
        <v>373</v>
      </c>
      <c r="B2" s="141" t="s">
        <v>424</v>
      </c>
      <c r="C2" s="136"/>
      <c r="D2" s="131"/>
      <c r="E2" s="131"/>
      <c r="F2" s="131"/>
      <c r="G2" s="131"/>
      <c r="H2" s="131"/>
      <c r="I2" s="129" t="s">
        <v>61</v>
      </c>
      <c r="J2" s="129" t="s">
        <v>62</v>
      </c>
    </row>
    <row r="3" spans="1:11" s="131" customFormat="1" ht="36.450000000000003" customHeight="1">
      <c r="A3" s="233" t="s">
        <v>377</v>
      </c>
      <c r="B3" s="233"/>
      <c r="C3" s="233"/>
      <c r="D3" s="233"/>
      <c r="E3" s="233"/>
      <c r="F3" s="233"/>
      <c r="G3" s="233"/>
      <c r="H3" s="233"/>
      <c r="I3" s="233"/>
      <c r="J3" s="233"/>
    </row>
    <row r="4" spans="1:11" s="131" customFormat="1" ht="21.45" customHeight="1">
      <c r="A4" s="134"/>
      <c r="B4" s="135"/>
      <c r="C4" s="183"/>
      <c r="D4" s="135"/>
      <c r="E4" s="135"/>
      <c r="F4" s="176" t="s">
        <v>422</v>
      </c>
      <c r="H4" s="135"/>
      <c r="I4" s="135"/>
      <c r="J4" s="136" t="s">
        <v>64</v>
      </c>
    </row>
    <row r="5" spans="1:11" s="138" customFormat="1" ht="26.7" customHeight="1">
      <c r="A5" s="131"/>
      <c r="B5" s="137" t="s">
        <v>65</v>
      </c>
      <c r="C5" s="261" t="s">
        <v>66</v>
      </c>
      <c r="D5" s="236" t="s">
        <v>321</v>
      </c>
      <c r="E5" s="237"/>
      <c r="F5" s="237"/>
      <c r="G5" s="237"/>
      <c r="H5" s="238"/>
      <c r="I5" s="234" t="s">
        <v>68</v>
      </c>
      <c r="J5" s="264" t="s">
        <v>370</v>
      </c>
    </row>
    <row r="6" spans="1:11" s="138" customFormat="1" ht="27.9" customHeight="1">
      <c r="A6" s="139" t="s">
        <v>70</v>
      </c>
      <c r="B6" s="140"/>
      <c r="C6" s="262"/>
      <c r="D6" s="129" t="s">
        <v>71</v>
      </c>
      <c r="E6" s="129" t="s">
        <v>72</v>
      </c>
      <c r="F6" s="129" t="s">
        <v>73</v>
      </c>
      <c r="G6" s="129" t="s">
        <v>74</v>
      </c>
      <c r="H6" s="129" t="s">
        <v>75</v>
      </c>
      <c r="I6" s="263"/>
      <c r="J6" s="265"/>
    </row>
    <row r="7" spans="1:11" s="138" customFormat="1" ht="19.2" customHeight="1">
      <c r="A7" s="241" t="s">
        <v>79</v>
      </c>
      <c r="B7" s="242"/>
      <c r="C7" s="184">
        <f>SUM(C8:C36)</f>
        <v>2507</v>
      </c>
      <c r="D7" s="150">
        <f>SUM(E7:G7)</f>
        <v>255</v>
      </c>
      <c r="E7" s="150">
        <f>SUM(E8:E36)</f>
        <v>147</v>
      </c>
      <c r="F7" s="150">
        <f>SUM(F8:F36)</f>
        <v>76</v>
      </c>
      <c r="G7" s="150">
        <f>SUM(G8:G36)</f>
        <v>32</v>
      </c>
      <c r="H7" s="150">
        <v>0</v>
      </c>
      <c r="I7" s="150">
        <f>SUM(I8:I36)</f>
        <v>1634</v>
      </c>
      <c r="J7" s="150">
        <v>618</v>
      </c>
    </row>
    <row r="8" spans="1:11" s="132" customFormat="1" ht="19.2" customHeight="1">
      <c r="A8" s="229" t="s">
        <v>80</v>
      </c>
      <c r="B8" s="259"/>
      <c r="C8" s="184">
        <f>D8+I8+J8</f>
        <v>395</v>
      </c>
      <c r="D8" s="150">
        <f t="shared" ref="D8:D36" si="0">SUM(E8:G8)</f>
        <v>14</v>
      </c>
      <c r="E8" s="150">
        <v>0</v>
      </c>
      <c r="F8" s="150">
        <v>9</v>
      </c>
      <c r="G8" s="150">
        <v>5</v>
      </c>
      <c r="H8" s="150">
        <v>0</v>
      </c>
      <c r="I8" s="150">
        <v>349</v>
      </c>
      <c r="J8" s="150">
        <v>32</v>
      </c>
      <c r="K8" s="141"/>
    </row>
    <row r="9" spans="1:11" s="132" customFormat="1" ht="19.2" customHeight="1">
      <c r="A9" s="229" t="s">
        <v>81</v>
      </c>
      <c r="B9" s="259"/>
      <c r="C9" s="184">
        <f t="shared" ref="C9:C36" si="1">D9+I9+J9</f>
        <v>13</v>
      </c>
      <c r="D9" s="150">
        <f t="shared" si="0"/>
        <v>0</v>
      </c>
      <c r="E9" s="150">
        <v>0</v>
      </c>
      <c r="F9" s="150">
        <v>0</v>
      </c>
      <c r="G9" s="150">
        <v>0</v>
      </c>
      <c r="H9" s="150">
        <v>0</v>
      </c>
      <c r="I9" s="150">
        <v>7</v>
      </c>
      <c r="J9" s="150">
        <v>6</v>
      </c>
      <c r="K9" s="141"/>
    </row>
    <row r="10" spans="1:11" s="132" customFormat="1" ht="19.2" customHeight="1">
      <c r="A10" s="229" t="s">
        <v>83</v>
      </c>
      <c r="B10" s="259"/>
      <c r="C10" s="184">
        <f t="shared" si="1"/>
        <v>8</v>
      </c>
      <c r="D10" s="150">
        <f t="shared" si="0"/>
        <v>2</v>
      </c>
      <c r="E10" s="150">
        <v>0</v>
      </c>
      <c r="F10" s="150">
        <v>0</v>
      </c>
      <c r="G10" s="150">
        <v>2</v>
      </c>
      <c r="H10" s="150">
        <v>0</v>
      </c>
      <c r="I10" s="150">
        <v>6</v>
      </c>
      <c r="J10" s="150">
        <v>0</v>
      </c>
      <c r="K10" s="141"/>
    </row>
    <row r="11" spans="1:11" s="132" customFormat="1" ht="19.2" customHeight="1">
      <c r="A11" s="229" t="s">
        <v>84</v>
      </c>
      <c r="B11" s="259"/>
      <c r="C11" s="184">
        <f t="shared" si="1"/>
        <v>8</v>
      </c>
      <c r="D11" s="150">
        <f t="shared" si="0"/>
        <v>2</v>
      </c>
      <c r="E11" s="150">
        <v>0</v>
      </c>
      <c r="F11" s="150">
        <v>0</v>
      </c>
      <c r="G11" s="150">
        <v>2</v>
      </c>
      <c r="H11" s="150">
        <v>0</v>
      </c>
      <c r="I11" s="150">
        <v>6</v>
      </c>
      <c r="J11" s="150">
        <v>0</v>
      </c>
      <c r="K11" s="141"/>
    </row>
    <row r="12" spans="1:11" s="132" customFormat="1" ht="19.2" customHeight="1">
      <c r="A12" s="229" t="s">
        <v>85</v>
      </c>
      <c r="B12" s="259"/>
      <c r="C12" s="184">
        <f t="shared" si="1"/>
        <v>13</v>
      </c>
      <c r="D12" s="150">
        <f t="shared" si="0"/>
        <v>4</v>
      </c>
      <c r="E12" s="150">
        <v>0</v>
      </c>
      <c r="F12" s="150">
        <v>4</v>
      </c>
      <c r="G12" s="150">
        <v>0</v>
      </c>
      <c r="H12" s="150">
        <v>0</v>
      </c>
      <c r="I12" s="150">
        <v>8</v>
      </c>
      <c r="J12" s="150">
        <v>1</v>
      </c>
      <c r="K12" s="141"/>
    </row>
    <row r="13" spans="1:11" s="132" customFormat="1" ht="19.2" customHeight="1">
      <c r="A13" s="229" t="s">
        <v>86</v>
      </c>
      <c r="B13" s="259"/>
      <c r="C13" s="184">
        <f t="shared" si="1"/>
        <v>393</v>
      </c>
      <c r="D13" s="150">
        <f t="shared" si="0"/>
        <v>43</v>
      </c>
      <c r="E13" s="150">
        <v>43</v>
      </c>
      <c r="F13" s="150">
        <v>0</v>
      </c>
      <c r="G13" s="150">
        <v>0</v>
      </c>
      <c r="H13" s="150">
        <v>0</v>
      </c>
      <c r="I13" s="150">
        <v>313</v>
      </c>
      <c r="J13" s="150">
        <v>37</v>
      </c>
      <c r="K13" s="141"/>
    </row>
    <row r="14" spans="1:11" s="132" customFormat="1" ht="19.2" customHeight="1">
      <c r="A14" s="229" t="s">
        <v>87</v>
      </c>
      <c r="B14" s="259"/>
      <c r="C14" s="184">
        <f t="shared" si="1"/>
        <v>44</v>
      </c>
      <c r="D14" s="150">
        <f t="shared" si="0"/>
        <v>1</v>
      </c>
      <c r="E14" s="150">
        <v>0</v>
      </c>
      <c r="F14" s="150">
        <v>0</v>
      </c>
      <c r="G14" s="150">
        <v>1</v>
      </c>
      <c r="H14" s="150">
        <v>0</v>
      </c>
      <c r="I14" s="150">
        <v>12</v>
      </c>
      <c r="J14" s="150">
        <v>31</v>
      </c>
      <c r="K14" s="141"/>
    </row>
    <row r="15" spans="1:11" s="132" customFormat="1" ht="19.2" customHeight="1">
      <c r="A15" s="229" t="s">
        <v>88</v>
      </c>
      <c r="B15" s="259"/>
      <c r="C15" s="184">
        <f t="shared" si="1"/>
        <v>36</v>
      </c>
      <c r="D15" s="150">
        <f t="shared" si="0"/>
        <v>3</v>
      </c>
      <c r="E15" s="150">
        <v>0</v>
      </c>
      <c r="F15" s="150">
        <v>1</v>
      </c>
      <c r="G15" s="150">
        <v>2</v>
      </c>
      <c r="H15" s="150">
        <v>0</v>
      </c>
      <c r="I15" s="150">
        <v>29</v>
      </c>
      <c r="J15" s="150">
        <v>4</v>
      </c>
      <c r="K15" s="141"/>
    </row>
    <row r="16" spans="1:11" s="132" customFormat="1" ht="19.2" customHeight="1">
      <c r="A16" s="229" t="s">
        <v>89</v>
      </c>
      <c r="B16" s="259"/>
      <c r="C16" s="184">
        <f t="shared" si="1"/>
        <v>83</v>
      </c>
      <c r="D16" s="150">
        <f t="shared" si="0"/>
        <v>4</v>
      </c>
      <c r="E16" s="150">
        <v>1</v>
      </c>
      <c r="F16" s="150">
        <v>3</v>
      </c>
      <c r="G16" s="150">
        <v>0</v>
      </c>
      <c r="H16" s="150">
        <v>0</v>
      </c>
      <c r="I16" s="150">
        <v>45</v>
      </c>
      <c r="J16" s="150">
        <v>34</v>
      </c>
      <c r="K16" s="141"/>
    </row>
    <row r="17" spans="1:11" s="132" customFormat="1" ht="19.2" customHeight="1">
      <c r="A17" s="229" t="s">
        <v>90</v>
      </c>
      <c r="B17" s="259"/>
      <c r="C17" s="184">
        <f t="shared" si="1"/>
        <v>3</v>
      </c>
      <c r="D17" s="150">
        <f t="shared" si="0"/>
        <v>0</v>
      </c>
      <c r="E17" s="150">
        <v>0</v>
      </c>
      <c r="F17" s="150">
        <v>0</v>
      </c>
      <c r="G17" s="150">
        <v>0</v>
      </c>
      <c r="H17" s="150">
        <v>0</v>
      </c>
      <c r="I17" s="150">
        <v>3</v>
      </c>
      <c r="J17" s="150">
        <v>0</v>
      </c>
      <c r="K17" s="141"/>
    </row>
    <row r="18" spans="1:11" s="132" customFormat="1" ht="19.2" customHeight="1">
      <c r="A18" s="229" t="s">
        <v>91</v>
      </c>
      <c r="B18" s="259"/>
      <c r="C18" s="184">
        <f t="shared" si="1"/>
        <v>222</v>
      </c>
      <c r="D18" s="150">
        <f t="shared" si="0"/>
        <v>17</v>
      </c>
      <c r="E18" s="150">
        <v>1</v>
      </c>
      <c r="F18" s="150">
        <v>10</v>
      </c>
      <c r="G18" s="150">
        <v>6</v>
      </c>
      <c r="H18" s="150">
        <v>0</v>
      </c>
      <c r="I18" s="150">
        <v>166</v>
      </c>
      <c r="J18" s="150">
        <v>39</v>
      </c>
      <c r="K18" s="141"/>
    </row>
    <row r="19" spans="1:11" s="132" customFormat="1" ht="19.2" customHeight="1">
      <c r="A19" s="229" t="s">
        <v>92</v>
      </c>
      <c r="B19" s="259"/>
      <c r="C19" s="184">
        <f t="shared" si="1"/>
        <v>2</v>
      </c>
      <c r="D19" s="150">
        <f t="shared" si="0"/>
        <v>0</v>
      </c>
      <c r="E19" s="150">
        <v>0</v>
      </c>
      <c r="F19" s="150">
        <v>0</v>
      </c>
      <c r="G19" s="150">
        <v>0</v>
      </c>
      <c r="H19" s="150">
        <v>0</v>
      </c>
      <c r="I19" s="150">
        <v>2</v>
      </c>
      <c r="J19" s="150">
        <v>0</v>
      </c>
      <c r="K19" s="141"/>
    </row>
    <row r="20" spans="1:11" s="132" customFormat="1" ht="19.2" customHeight="1">
      <c r="A20" s="229" t="s">
        <v>93</v>
      </c>
      <c r="B20" s="259"/>
      <c r="C20" s="184">
        <f t="shared" si="1"/>
        <v>96</v>
      </c>
      <c r="D20" s="150">
        <f t="shared" si="0"/>
        <v>84</v>
      </c>
      <c r="E20" s="150">
        <v>72</v>
      </c>
      <c r="F20" s="150">
        <v>12</v>
      </c>
      <c r="G20" s="150">
        <v>0</v>
      </c>
      <c r="H20" s="150">
        <v>0</v>
      </c>
      <c r="I20" s="150">
        <v>10</v>
      </c>
      <c r="J20" s="150">
        <v>2</v>
      </c>
      <c r="K20" s="141"/>
    </row>
    <row r="21" spans="1:11" s="132" customFormat="1" ht="19.2" customHeight="1">
      <c r="A21" s="229" t="s">
        <v>94</v>
      </c>
      <c r="B21" s="259"/>
      <c r="C21" s="184">
        <f t="shared" si="1"/>
        <v>3</v>
      </c>
      <c r="D21" s="150">
        <f t="shared" si="0"/>
        <v>0</v>
      </c>
      <c r="E21" s="150">
        <v>0</v>
      </c>
      <c r="F21" s="150">
        <v>0</v>
      </c>
      <c r="G21" s="150">
        <v>0</v>
      </c>
      <c r="H21" s="150">
        <v>0</v>
      </c>
      <c r="I21" s="150">
        <v>1</v>
      </c>
      <c r="J21" s="150">
        <v>2</v>
      </c>
      <c r="K21" s="141"/>
    </row>
    <row r="22" spans="1:11" s="132" customFormat="1" ht="19.2" customHeight="1">
      <c r="A22" s="229" t="s">
        <v>95</v>
      </c>
      <c r="B22" s="259"/>
      <c r="C22" s="184">
        <f t="shared" si="1"/>
        <v>47</v>
      </c>
      <c r="D22" s="150">
        <f t="shared" si="0"/>
        <v>3</v>
      </c>
      <c r="E22" s="150">
        <v>0</v>
      </c>
      <c r="F22" s="150">
        <v>0</v>
      </c>
      <c r="G22" s="150">
        <v>3</v>
      </c>
      <c r="H22" s="150">
        <v>0</v>
      </c>
      <c r="I22" s="150">
        <v>44</v>
      </c>
      <c r="J22" s="150">
        <v>0</v>
      </c>
      <c r="K22" s="141"/>
    </row>
    <row r="23" spans="1:11" s="132" customFormat="1" ht="19.2" customHeight="1">
      <c r="A23" s="229" t="s">
        <v>96</v>
      </c>
      <c r="B23" s="259"/>
      <c r="C23" s="184">
        <f t="shared" si="1"/>
        <v>26</v>
      </c>
      <c r="D23" s="150">
        <f t="shared" si="0"/>
        <v>0</v>
      </c>
      <c r="E23" s="150">
        <v>0</v>
      </c>
      <c r="F23" s="150">
        <v>0</v>
      </c>
      <c r="G23" s="150">
        <v>0</v>
      </c>
      <c r="H23" s="150">
        <v>0</v>
      </c>
      <c r="I23" s="150">
        <v>26</v>
      </c>
      <c r="J23" s="150">
        <v>0</v>
      </c>
      <c r="K23" s="141"/>
    </row>
    <row r="24" spans="1:11" s="132" customFormat="1" ht="19.2" customHeight="1">
      <c r="A24" s="229" t="s">
        <v>97</v>
      </c>
      <c r="B24" s="259"/>
      <c r="C24" s="184">
        <f t="shared" si="1"/>
        <v>177</v>
      </c>
      <c r="D24" s="150">
        <f t="shared" si="0"/>
        <v>18</v>
      </c>
      <c r="E24" s="150">
        <v>9</v>
      </c>
      <c r="F24" s="150">
        <v>4</v>
      </c>
      <c r="G24" s="150">
        <v>5</v>
      </c>
      <c r="H24" s="150">
        <v>0</v>
      </c>
      <c r="I24" s="150">
        <v>51</v>
      </c>
      <c r="J24" s="150">
        <v>108</v>
      </c>
      <c r="K24" s="141"/>
    </row>
    <row r="25" spans="1:11" s="132" customFormat="1" ht="19.2" customHeight="1">
      <c r="A25" s="229" t="s">
        <v>98</v>
      </c>
      <c r="B25" s="259"/>
      <c r="C25" s="184">
        <f t="shared" si="1"/>
        <v>282</v>
      </c>
      <c r="D25" s="150">
        <f t="shared" si="0"/>
        <v>10</v>
      </c>
      <c r="E25" s="150">
        <v>0</v>
      </c>
      <c r="F25" s="150">
        <v>10</v>
      </c>
      <c r="G25" s="150">
        <v>0</v>
      </c>
      <c r="H25" s="150">
        <v>0</v>
      </c>
      <c r="I25" s="150">
        <v>99</v>
      </c>
      <c r="J25" s="150">
        <v>173</v>
      </c>
      <c r="K25" s="141"/>
    </row>
    <row r="26" spans="1:11" s="132" customFormat="1" ht="19.2" customHeight="1">
      <c r="A26" s="229" t="s">
        <v>99</v>
      </c>
      <c r="B26" s="259"/>
      <c r="C26" s="184">
        <f t="shared" si="1"/>
        <v>264</v>
      </c>
      <c r="D26" s="150">
        <f t="shared" si="0"/>
        <v>11</v>
      </c>
      <c r="E26" s="150">
        <v>7</v>
      </c>
      <c r="F26" s="150">
        <v>4</v>
      </c>
      <c r="G26" s="150">
        <v>0</v>
      </c>
      <c r="H26" s="150">
        <v>0</v>
      </c>
      <c r="I26" s="150">
        <v>159</v>
      </c>
      <c r="J26" s="150">
        <v>94</v>
      </c>
      <c r="K26" s="141"/>
    </row>
    <row r="27" spans="1:11" s="132" customFormat="1" ht="19.2" customHeight="1">
      <c r="A27" s="229" t="s">
        <v>100</v>
      </c>
      <c r="B27" s="259"/>
      <c r="C27" s="184">
        <f t="shared" si="1"/>
        <v>3</v>
      </c>
      <c r="D27" s="150">
        <f t="shared" si="0"/>
        <v>0</v>
      </c>
      <c r="E27" s="150">
        <v>0</v>
      </c>
      <c r="F27" s="150">
        <v>0</v>
      </c>
      <c r="G27" s="150">
        <v>0</v>
      </c>
      <c r="H27" s="150">
        <v>0</v>
      </c>
      <c r="I27" s="150">
        <v>3</v>
      </c>
      <c r="J27" s="150">
        <v>0</v>
      </c>
      <c r="K27" s="141"/>
    </row>
    <row r="28" spans="1:11" s="132" customFormat="1" ht="19.2" customHeight="1">
      <c r="A28" s="229" t="s">
        <v>101</v>
      </c>
      <c r="B28" s="259"/>
      <c r="C28" s="184">
        <f t="shared" si="1"/>
        <v>16</v>
      </c>
      <c r="D28" s="150">
        <f t="shared" si="0"/>
        <v>1</v>
      </c>
      <c r="E28" s="150">
        <v>0</v>
      </c>
      <c r="F28" s="150">
        <v>0</v>
      </c>
      <c r="G28" s="150">
        <v>1</v>
      </c>
      <c r="H28" s="150">
        <v>0</v>
      </c>
      <c r="I28" s="150">
        <v>13</v>
      </c>
      <c r="J28" s="150">
        <v>2</v>
      </c>
      <c r="K28" s="141"/>
    </row>
    <row r="29" spans="1:11" s="132" customFormat="1" ht="19.2" customHeight="1">
      <c r="A29" s="229" t="s">
        <v>102</v>
      </c>
      <c r="B29" s="259"/>
      <c r="C29" s="184">
        <f t="shared" si="1"/>
        <v>3</v>
      </c>
      <c r="D29" s="150">
        <f t="shared" si="0"/>
        <v>0</v>
      </c>
      <c r="E29" s="150">
        <v>0</v>
      </c>
      <c r="F29" s="150">
        <v>0</v>
      </c>
      <c r="G29" s="150">
        <v>0</v>
      </c>
      <c r="H29" s="150">
        <v>0</v>
      </c>
      <c r="I29" s="150">
        <v>3</v>
      </c>
      <c r="J29" s="150">
        <v>0</v>
      </c>
      <c r="K29" s="141"/>
    </row>
    <row r="30" spans="1:11" s="132" customFormat="1" ht="19.2" customHeight="1">
      <c r="A30" s="229" t="s">
        <v>104</v>
      </c>
      <c r="B30" s="259"/>
      <c r="C30" s="184">
        <f t="shared" si="1"/>
        <v>2</v>
      </c>
      <c r="D30" s="150">
        <f t="shared" si="0"/>
        <v>2</v>
      </c>
      <c r="E30" s="150">
        <v>0</v>
      </c>
      <c r="F30" s="150">
        <v>2</v>
      </c>
      <c r="G30" s="150">
        <v>0</v>
      </c>
      <c r="H30" s="150">
        <v>0</v>
      </c>
      <c r="I30" s="150">
        <v>0</v>
      </c>
      <c r="J30" s="150">
        <v>0</v>
      </c>
      <c r="K30" s="141"/>
    </row>
    <row r="31" spans="1:11" s="132" customFormat="1" ht="19.2" customHeight="1">
      <c r="A31" s="229" t="s">
        <v>105</v>
      </c>
      <c r="B31" s="259"/>
      <c r="C31" s="184">
        <f t="shared" si="1"/>
        <v>5</v>
      </c>
      <c r="D31" s="150">
        <f t="shared" si="0"/>
        <v>0</v>
      </c>
      <c r="E31" s="150">
        <v>0</v>
      </c>
      <c r="F31" s="150">
        <v>0</v>
      </c>
      <c r="G31" s="150">
        <v>0</v>
      </c>
      <c r="H31" s="150">
        <v>0</v>
      </c>
      <c r="I31" s="150">
        <v>0</v>
      </c>
      <c r="J31" s="150">
        <v>5</v>
      </c>
      <c r="K31" s="141"/>
    </row>
    <row r="32" spans="1:11" s="132" customFormat="1" ht="19.2" customHeight="1">
      <c r="A32" s="229" t="s">
        <v>106</v>
      </c>
      <c r="B32" s="259"/>
      <c r="C32" s="184">
        <f t="shared" si="1"/>
        <v>48</v>
      </c>
      <c r="D32" s="150">
        <f t="shared" si="0"/>
        <v>12</v>
      </c>
      <c r="E32" s="150">
        <v>4</v>
      </c>
      <c r="F32" s="150">
        <v>6</v>
      </c>
      <c r="G32" s="150">
        <v>2</v>
      </c>
      <c r="H32" s="150">
        <v>0</v>
      </c>
      <c r="I32" s="150">
        <v>15</v>
      </c>
      <c r="J32" s="150">
        <v>21</v>
      </c>
      <c r="K32" s="141"/>
    </row>
    <row r="33" spans="1:11" s="132" customFormat="1" ht="19.2" customHeight="1">
      <c r="A33" s="229" t="s">
        <v>107</v>
      </c>
      <c r="B33" s="259"/>
      <c r="C33" s="184">
        <f t="shared" si="1"/>
        <v>63</v>
      </c>
      <c r="D33" s="150">
        <f t="shared" si="0"/>
        <v>9</v>
      </c>
      <c r="E33" s="150">
        <v>2</v>
      </c>
      <c r="F33" s="150">
        <v>6</v>
      </c>
      <c r="G33" s="150">
        <v>1</v>
      </c>
      <c r="H33" s="150">
        <v>0</v>
      </c>
      <c r="I33" s="150">
        <v>54</v>
      </c>
      <c r="J33" s="150">
        <v>0</v>
      </c>
      <c r="K33" s="141"/>
    </row>
    <row r="34" spans="1:11" s="132" customFormat="1" ht="19.2" customHeight="1">
      <c r="A34" s="229" t="s">
        <v>158</v>
      </c>
      <c r="B34" s="259"/>
      <c r="C34" s="184">
        <f t="shared" si="1"/>
        <v>33</v>
      </c>
      <c r="D34" s="150">
        <f t="shared" si="0"/>
        <v>2</v>
      </c>
      <c r="E34" s="150">
        <v>0</v>
      </c>
      <c r="F34" s="150">
        <v>0</v>
      </c>
      <c r="G34" s="150">
        <v>2</v>
      </c>
      <c r="H34" s="150">
        <v>0</v>
      </c>
      <c r="I34" s="150">
        <v>30</v>
      </c>
      <c r="J34" s="150">
        <v>1</v>
      </c>
      <c r="K34" s="141"/>
    </row>
    <row r="35" spans="1:11" s="132" customFormat="1" ht="19.2" customHeight="1">
      <c r="A35" s="229" t="s">
        <v>159</v>
      </c>
      <c r="B35" s="259"/>
      <c r="C35" s="184">
        <f t="shared" si="1"/>
        <v>8</v>
      </c>
      <c r="D35" s="150">
        <f t="shared" si="0"/>
        <v>0</v>
      </c>
      <c r="E35" s="150">
        <v>0</v>
      </c>
      <c r="F35" s="150">
        <v>0</v>
      </c>
      <c r="G35" s="150">
        <v>0</v>
      </c>
      <c r="H35" s="150">
        <v>0</v>
      </c>
      <c r="I35" s="150">
        <v>8</v>
      </c>
      <c r="J35" s="150">
        <v>0</v>
      </c>
      <c r="K35" s="141"/>
    </row>
    <row r="36" spans="1:11" s="132" customFormat="1" ht="19.2" customHeight="1">
      <c r="A36" s="227" t="s">
        <v>110</v>
      </c>
      <c r="B36" s="260"/>
      <c r="C36" s="185">
        <f t="shared" si="1"/>
        <v>211</v>
      </c>
      <c r="D36" s="152">
        <f t="shared" si="0"/>
        <v>13</v>
      </c>
      <c r="E36" s="152">
        <v>8</v>
      </c>
      <c r="F36" s="152">
        <v>5</v>
      </c>
      <c r="G36" s="152">
        <v>0</v>
      </c>
      <c r="H36" s="152">
        <v>0</v>
      </c>
      <c r="I36" s="152">
        <v>172</v>
      </c>
      <c r="J36" s="152">
        <v>26</v>
      </c>
      <c r="K36" s="141"/>
    </row>
    <row r="37" spans="1:11" s="132" customFormat="1" ht="19.2" customHeight="1">
      <c r="A37" s="197"/>
      <c r="B37" s="197"/>
      <c r="C37" s="184"/>
      <c r="D37" s="150"/>
      <c r="E37" s="150"/>
      <c r="F37" s="150"/>
      <c r="G37" s="150"/>
      <c r="H37" s="150"/>
      <c r="I37" s="150"/>
      <c r="J37" s="150"/>
      <c r="K37" s="141"/>
    </row>
    <row r="38" spans="1:11" s="131" customFormat="1" ht="19.2" customHeight="1">
      <c r="A38" s="131" t="s">
        <v>161</v>
      </c>
      <c r="C38" s="136"/>
    </row>
    <row r="39" spans="1:11" s="131" customFormat="1" ht="19.2" customHeight="1">
      <c r="A39" s="131" t="s">
        <v>374</v>
      </c>
      <c r="C39" s="136"/>
    </row>
    <row r="40" spans="1:11" s="132" customFormat="1">
      <c r="A40" s="131"/>
      <c r="B40" s="131"/>
      <c r="C40" s="136"/>
      <c r="D40" s="131"/>
      <c r="E40" s="131"/>
      <c r="F40" s="131"/>
      <c r="G40" s="131"/>
      <c r="H40" s="131"/>
      <c r="I40" s="131"/>
      <c r="J40" s="131"/>
    </row>
    <row r="41" spans="1:11" s="132" customFormat="1">
      <c r="C41" s="186"/>
    </row>
    <row r="42" spans="1:11" s="132" customFormat="1">
      <c r="C42" s="186"/>
    </row>
    <row r="43" spans="1:11" s="132" customFormat="1">
      <c r="C43" s="186"/>
    </row>
    <row r="44" spans="1:11" s="132" customFormat="1">
      <c r="C44" s="186"/>
    </row>
    <row r="45" spans="1:11" s="132" customFormat="1">
      <c r="C45" s="186"/>
    </row>
    <row r="46" spans="1:11" s="132" customFormat="1">
      <c r="C46" s="186"/>
    </row>
    <row r="47" spans="1:11" s="132" customFormat="1">
      <c r="C47" s="186"/>
    </row>
    <row r="48" spans="1:11" s="132" customFormat="1">
      <c r="C48" s="186"/>
    </row>
    <row r="49" spans="3:3" s="132" customFormat="1">
      <c r="C49" s="186"/>
    </row>
    <row r="50" spans="3:3" s="132" customFormat="1">
      <c r="C50" s="186"/>
    </row>
    <row r="51" spans="3:3" s="132" customFormat="1">
      <c r="C51" s="186"/>
    </row>
    <row r="52" spans="3:3" s="132" customFormat="1">
      <c r="C52" s="186"/>
    </row>
    <row r="53" spans="3:3" s="132" customFormat="1">
      <c r="C53" s="186"/>
    </row>
  </sheetData>
  <mergeCells count="35">
    <mergeCell ref="A3:J3"/>
    <mergeCell ref="C5:C6"/>
    <mergeCell ref="D5:H5"/>
    <mergeCell ref="I5:I6"/>
    <mergeCell ref="J5:J6"/>
    <mergeCell ref="A7:B7"/>
    <mergeCell ref="A8:B8"/>
    <mergeCell ref="A9:B9"/>
    <mergeCell ref="A10:B10"/>
    <mergeCell ref="A11:B11"/>
    <mergeCell ref="A12:B12"/>
    <mergeCell ref="A13:B13"/>
    <mergeCell ref="A14:B14"/>
    <mergeCell ref="A15:B15"/>
    <mergeCell ref="A16:B16"/>
    <mergeCell ref="A17:B17"/>
    <mergeCell ref="A18:B18"/>
    <mergeCell ref="A19:B19"/>
    <mergeCell ref="A31:B31"/>
    <mergeCell ref="A20:B20"/>
    <mergeCell ref="A21:B21"/>
    <mergeCell ref="A22:B22"/>
    <mergeCell ref="A23:B23"/>
    <mergeCell ref="A24:B24"/>
    <mergeCell ref="A25:B25"/>
    <mergeCell ref="A26:B26"/>
    <mergeCell ref="A27:B27"/>
    <mergeCell ref="A28:B28"/>
    <mergeCell ref="A29:B29"/>
    <mergeCell ref="A30:B30"/>
    <mergeCell ref="A32:B32"/>
    <mergeCell ref="A33:B33"/>
    <mergeCell ref="A34:B34"/>
    <mergeCell ref="A35:B35"/>
    <mergeCell ref="A36:B36"/>
  </mergeCells>
  <phoneticPr fontId="6" type="noConversion"/>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3"/>
  <sheetViews>
    <sheetView zoomScale="80" zoomScaleNormal="80" zoomScaleSheetLayoutView="100" workbookViewId="0">
      <pane xSplit="2" ySplit="6" topLeftCell="C7" activePane="bottomRight" state="frozen"/>
      <selection pane="topRight"/>
      <selection pane="bottomLeft"/>
      <selection pane="bottomRight"/>
    </sheetView>
  </sheetViews>
  <sheetFormatPr defaultColWidth="8.88671875" defaultRowHeight="16.2"/>
  <cols>
    <col min="1" max="1" width="14.77734375" style="41" customWidth="1"/>
    <col min="2" max="2" width="15.77734375" style="41" customWidth="1"/>
    <col min="3" max="9" width="18.6640625" style="41" customWidth="1"/>
    <col min="10" max="10" width="32.33203125" style="41" customWidth="1"/>
    <col min="11" max="16384" width="8.88671875" style="41"/>
  </cols>
  <sheetData>
    <row r="1" spans="1:11" s="26" customFormat="1" ht="33.450000000000003" customHeight="1">
      <c r="A1" s="23" t="s">
        <v>57</v>
      </c>
      <c r="B1" s="24"/>
      <c r="C1" s="25"/>
      <c r="I1" s="23" t="s">
        <v>58</v>
      </c>
      <c r="J1" s="116" t="s">
        <v>59</v>
      </c>
    </row>
    <row r="2" spans="1:11" s="26" customFormat="1" ht="18" customHeight="1">
      <c r="A2" s="27" t="s">
        <v>60</v>
      </c>
      <c r="B2" s="37" t="s">
        <v>426</v>
      </c>
      <c r="I2" s="23" t="s">
        <v>61</v>
      </c>
      <c r="J2" s="114" t="s">
        <v>62</v>
      </c>
    </row>
    <row r="3" spans="1:11" s="25" customFormat="1" ht="36.450000000000003" customHeight="1">
      <c r="A3" s="272" t="s">
        <v>63</v>
      </c>
      <c r="B3" s="272"/>
      <c r="C3" s="272"/>
      <c r="D3" s="272"/>
      <c r="E3" s="272"/>
      <c r="F3" s="272"/>
      <c r="G3" s="272"/>
      <c r="H3" s="272"/>
      <c r="I3" s="272"/>
      <c r="J3" s="272"/>
    </row>
    <row r="4" spans="1:11" s="25" customFormat="1" ht="21.45" customHeight="1">
      <c r="A4" s="48"/>
      <c r="B4" s="42"/>
      <c r="C4" s="42"/>
      <c r="D4" s="42"/>
      <c r="E4" s="42"/>
      <c r="F4" s="177" t="s">
        <v>421</v>
      </c>
      <c r="H4" s="42"/>
      <c r="I4" s="42"/>
      <c r="J4" s="28" t="s">
        <v>64</v>
      </c>
    </row>
    <row r="5" spans="1:11" s="31" customFormat="1" ht="26.7" customHeight="1">
      <c r="A5" s="25"/>
      <c r="B5" s="117" t="s">
        <v>65</v>
      </c>
      <c r="C5" s="273" t="s">
        <v>66</v>
      </c>
      <c r="D5" s="275" t="s">
        <v>321</v>
      </c>
      <c r="E5" s="276"/>
      <c r="F5" s="276"/>
      <c r="G5" s="276"/>
      <c r="H5" s="277"/>
      <c r="I5" s="273" t="s">
        <v>68</v>
      </c>
      <c r="J5" s="279" t="s">
        <v>370</v>
      </c>
    </row>
    <row r="6" spans="1:11" s="31" customFormat="1" ht="28.2" customHeight="1">
      <c r="A6" s="115" t="s">
        <v>70</v>
      </c>
      <c r="B6" s="33"/>
      <c r="C6" s="274"/>
      <c r="D6" s="53" t="s">
        <v>372</v>
      </c>
      <c r="E6" s="23" t="s">
        <v>72</v>
      </c>
      <c r="F6" s="23" t="s">
        <v>73</v>
      </c>
      <c r="G6" s="23" t="s">
        <v>74</v>
      </c>
      <c r="H6" s="23" t="s">
        <v>75</v>
      </c>
      <c r="I6" s="278"/>
      <c r="J6" s="280"/>
    </row>
    <row r="7" spans="1:11" s="31" customFormat="1" ht="19.2" customHeight="1">
      <c r="A7" s="270" t="s">
        <v>79</v>
      </c>
      <c r="B7" s="271"/>
      <c r="C7" s="34">
        <f t="shared" ref="C7:J7" si="0">SUM(C8:C36)</f>
        <v>2714</v>
      </c>
      <c r="D7" s="34">
        <f t="shared" si="0"/>
        <v>317</v>
      </c>
      <c r="E7" s="34">
        <f t="shared" si="0"/>
        <v>152</v>
      </c>
      <c r="F7" s="34">
        <f t="shared" si="0"/>
        <v>124</v>
      </c>
      <c r="G7" s="34">
        <f t="shared" si="0"/>
        <v>41</v>
      </c>
      <c r="H7" s="34">
        <f t="shared" si="0"/>
        <v>0</v>
      </c>
      <c r="I7" s="34">
        <f t="shared" si="0"/>
        <v>1670</v>
      </c>
      <c r="J7" s="34">
        <f t="shared" si="0"/>
        <v>727</v>
      </c>
    </row>
    <row r="8" spans="1:11" s="26" customFormat="1" ht="19.2" customHeight="1">
      <c r="A8" s="266" t="s">
        <v>80</v>
      </c>
      <c r="B8" s="267"/>
      <c r="C8" s="36">
        <f>D8+I8+J8</f>
        <v>369</v>
      </c>
      <c r="D8" s="36">
        <v>20</v>
      </c>
      <c r="E8" s="36">
        <v>3</v>
      </c>
      <c r="F8" s="36">
        <v>13</v>
      </c>
      <c r="G8" s="36">
        <v>4</v>
      </c>
      <c r="H8" s="36">
        <v>0</v>
      </c>
      <c r="I8" s="36">
        <v>332</v>
      </c>
      <c r="J8" s="36">
        <v>17</v>
      </c>
      <c r="K8" s="37"/>
    </row>
    <row r="9" spans="1:11" s="26" customFormat="1" ht="19.2" customHeight="1">
      <c r="A9" s="266" t="s">
        <v>81</v>
      </c>
      <c r="B9" s="267"/>
      <c r="C9" s="36">
        <f t="shared" ref="C9:C36" si="1">D9+I9+J9</f>
        <v>28</v>
      </c>
      <c r="D9" s="36">
        <v>0</v>
      </c>
      <c r="E9" s="36">
        <v>0</v>
      </c>
      <c r="F9" s="36">
        <v>0</v>
      </c>
      <c r="G9" s="36">
        <v>0</v>
      </c>
      <c r="H9" s="36">
        <v>0</v>
      </c>
      <c r="I9" s="36">
        <v>21</v>
      </c>
      <c r="J9" s="36">
        <v>7</v>
      </c>
      <c r="K9" s="37"/>
    </row>
    <row r="10" spans="1:11" s="26" customFormat="1" ht="19.2" customHeight="1">
      <c r="A10" s="266" t="s">
        <v>83</v>
      </c>
      <c r="B10" s="267"/>
      <c r="C10" s="36">
        <f t="shared" si="1"/>
        <v>6</v>
      </c>
      <c r="D10" s="36">
        <v>0</v>
      </c>
      <c r="E10" s="36">
        <v>0</v>
      </c>
      <c r="F10" s="36">
        <v>0</v>
      </c>
      <c r="G10" s="36">
        <v>0</v>
      </c>
      <c r="H10" s="36">
        <v>0</v>
      </c>
      <c r="I10" s="36">
        <v>6</v>
      </c>
      <c r="J10" s="36">
        <v>0</v>
      </c>
      <c r="K10" s="37"/>
    </row>
    <row r="11" spans="1:11" s="26" customFormat="1" ht="19.2" customHeight="1">
      <c r="A11" s="266" t="s">
        <v>84</v>
      </c>
      <c r="B11" s="267"/>
      <c r="C11" s="36">
        <f t="shared" si="1"/>
        <v>20</v>
      </c>
      <c r="D11" s="36">
        <v>9</v>
      </c>
      <c r="E11" s="36">
        <v>1</v>
      </c>
      <c r="F11" s="36">
        <v>4</v>
      </c>
      <c r="G11" s="36">
        <v>4</v>
      </c>
      <c r="H11" s="36">
        <v>0</v>
      </c>
      <c r="I11" s="36">
        <v>10</v>
      </c>
      <c r="J11" s="36">
        <v>1</v>
      </c>
      <c r="K11" s="37"/>
    </row>
    <row r="12" spans="1:11" s="26" customFormat="1" ht="19.2" customHeight="1">
      <c r="A12" s="266" t="s">
        <v>85</v>
      </c>
      <c r="B12" s="267"/>
      <c r="C12" s="36">
        <f t="shared" si="1"/>
        <v>13</v>
      </c>
      <c r="D12" s="36">
        <v>2</v>
      </c>
      <c r="E12" s="36">
        <v>0</v>
      </c>
      <c r="F12" s="36">
        <v>2</v>
      </c>
      <c r="G12" s="36">
        <v>0</v>
      </c>
      <c r="H12" s="36">
        <v>0</v>
      </c>
      <c r="I12" s="36">
        <v>11</v>
      </c>
      <c r="J12" s="36">
        <v>0</v>
      </c>
      <c r="K12" s="37"/>
    </row>
    <row r="13" spans="1:11" s="26" customFormat="1" ht="19.2" customHeight="1">
      <c r="A13" s="266" t="s">
        <v>86</v>
      </c>
      <c r="B13" s="267"/>
      <c r="C13" s="36">
        <f t="shared" si="1"/>
        <v>379</v>
      </c>
      <c r="D13" s="36">
        <v>55</v>
      </c>
      <c r="E13" s="36">
        <v>55</v>
      </c>
      <c r="F13" s="36">
        <v>0</v>
      </c>
      <c r="G13" s="36">
        <v>0</v>
      </c>
      <c r="H13" s="36">
        <v>0</v>
      </c>
      <c r="I13" s="36">
        <v>278</v>
      </c>
      <c r="J13" s="36">
        <v>46</v>
      </c>
      <c r="K13" s="37"/>
    </row>
    <row r="14" spans="1:11" s="26" customFormat="1" ht="19.2" customHeight="1">
      <c r="A14" s="266" t="s">
        <v>87</v>
      </c>
      <c r="B14" s="267"/>
      <c r="C14" s="36">
        <f t="shared" si="1"/>
        <v>20</v>
      </c>
      <c r="D14" s="36">
        <v>8</v>
      </c>
      <c r="E14" s="36">
        <v>0</v>
      </c>
      <c r="F14" s="36">
        <v>0</v>
      </c>
      <c r="G14" s="36">
        <v>8</v>
      </c>
      <c r="H14" s="36">
        <v>0</v>
      </c>
      <c r="I14" s="36">
        <v>12</v>
      </c>
      <c r="J14" s="36">
        <v>0</v>
      </c>
      <c r="K14" s="37"/>
    </row>
    <row r="15" spans="1:11" s="26" customFormat="1" ht="19.2" customHeight="1">
      <c r="A15" s="266" t="s">
        <v>88</v>
      </c>
      <c r="B15" s="267"/>
      <c r="C15" s="36">
        <f t="shared" si="1"/>
        <v>56</v>
      </c>
      <c r="D15" s="36">
        <v>9</v>
      </c>
      <c r="E15" s="36">
        <v>1</v>
      </c>
      <c r="F15" s="36">
        <v>8</v>
      </c>
      <c r="G15" s="36">
        <v>0</v>
      </c>
      <c r="H15" s="36">
        <v>0</v>
      </c>
      <c r="I15" s="36">
        <v>44</v>
      </c>
      <c r="J15" s="36">
        <v>3</v>
      </c>
      <c r="K15" s="37"/>
    </row>
    <row r="16" spans="1:11" s="26" customFormat="1" ht="19.2" customHeight="1">
      <c r="A16" s="266" t="s">
        <v>89</v>
      </c>
      <c r="B16" s="267"/>
      <c r="C16" s="36">
        <f t="shared" si="1"/>
        <v>103</v>
      </c>
      <c r="D16" s="36">
        <v>18</v>
      </c>
      <c r="E16" s="36">
        <v>0</v>
      </c>
      <c r="F16" s="36">
        <v>15</v>
      </c>
      <c r="G16" s="36">
        <v>3</v>
      </c>
      <c r="H16" s="36">
        <v>0</v>
      </c>
      <c r="I16" s="36">
        <v>57</v>
      </c>
      <c r="J16" s="36">
        <v>28</v>
      </c>
      <c r="K16" s="37"/>
    </row>
    <row r="17" spans="1:11" s="26" customFormat="1" ht="19.2" customHeight="1">
      <c r="A17" s="266" t="s">
        <v>90</v>
      </c>
      <c r="B17" s="267"/>
      <c r="C17" s="36">
        <f t="shared" si="1"/>
        <v>8</v>
      </c>
      <c r="D17" s="36">
        <v>1</v>
      </c>
      <c r="E17" s="36">
        <v>0</v>
      </c>
      <c r="F17" s="36">
        <v>1</v>
      </c>
      <c r="G17" s="36">
        <v>0</v>
      </c>
      <c r="H17" s="36">
        <v>0</v>
      </c>
      <c r="I17" s="36">
        <v>7</v>
      </c>
      <c r="J17" s="36">
        <v>0</v>
      </c>
      <c r="K17" s="37"/>
    </row>
    <row r="18" spans="1:11" s="26" customFormat="1" ht="19.2" customHeight="1">
      <c r="A18" s="266" t="s">
        <v>91</v>
      </c>
      <c r="B18" s="267"/>
      <c r="C18" s="36">
        <f t="shared" si="1"/>
        <v>218</v>
      </c>
      <c r="D18" s="36">
        <v>23</v>
      </c>
      <c r="E18" s="36">
        <v>4</v>
      </c>
      <c r="F18" s="36">
        <v>14</v>
      </c>
      <c r="G18" s="36">
        <v>5</v>
      </c>
      <c r="H18" s="36">
        <v>0</v>
      </c>
      <c r="I18" s="36">
        <v>182</v>
      </c>
      <c r="J18" s="36">
        <v>13</v>
      </c>
      <c r="K18" s="37"/>
    </row>
    <row r="19" spans="1:11" s="26" customFormat="1" ht="19.2" customHeight="1">
      <c r="A19" s="266" t="s">
        <v>92</v>
      </c>
      <c r="B19" s="267"/>
      <c r="C19" s="36">
        <f t="shared" si="1"/>
        <v>3</v>
      </c>
      <c r="D19" s="36">
        <v>0</v>
      </c>
      <c r="E19" s="36">
        <v>0</v>
      </c>
      <c r="F19" s="36">
        <v>0</v>
      </c>
      <c r="G19" s="36">
        <v>0</v>
      </c>
      <c r="H19" s="36">
        <v>0</v>
      </c>
      <c r="I19" s="36">
        <v>3</v>
      </c>
      <c r="J19" s="36">
        <v>0</v>
      </c>
      <c r="K19" s="37"/>
    </row>
    <row r="20" spans="1:11" s="26" customFormat="1" ht="19.2" customHeight="1">
      <c r="A20" s="266" t="s">
        <v>93</v>
      </c>
      <c r="B20" s="267"/>
      <c r="C20" s="36">
        <f t="shared" si="1"/>
        <v>116</v>
      </c>
      <c r="D20" s="36">
        <v>91</v>
      </c>
      <c r="E20" s="36">
        <v>65</v>
      </c>
      <c r="F20" s="36">
        <v>25</v>
      </c>
      <c r="G20" s="36">
        <v>1</v>
      </c>
      <c r="H20" s="36">
        <v>0</v>
      </c>
      <c r="I20" s="36">
        <v>14</v>
      </c>
      <c r="J20" s="36">
        <v>11</v>
      </c>
      <c r="K20" s="37"/>
    </row>
    <row r="21" spans="1:11" s="26" customFormat="1" ht="19.2" customHeight="1">
      <c r="A21" s="266" t="s">
        <v>94</v>
      </c>
      <c r="B21" s="267"/>
      <c r="C21" s="36">
        <f t="shared" si="1"/>
        <v>2</v>
      </c>
      <c r="D21" s="36">
        <v>0</v>
      </c>
      <c r="E21" s="36">
        <v>0</v>
      </c>
      <c r="F21" s="36">
        <v>0</v>
      </c>
      <c r="G21" s="36">
        <v>0</v>
      </c>
      <c r="H21" s="36">
        <v>0</v>
      </c>
      <c r="I21" s="36">
        <v>1</v>
      </c>
      <c r="J21" s="36">
        <v>1</v>
      </c>
      <c r="K21" s="37"/>
    </row>
    <row r="22" spans="1:11" s="26" customFormat="1" ht="19.2" customHeight="1">
      <c r="A22" s="266" t="s">
        <v>95</v>
      </c>
      <c r="B22" s="267"/>
      <c r="C22" s="36">
        <f t="shared" si="1"/>
        <v>49</v>
      </c>
      <c r="D22" s="36">
        <v>1</v>
      </c>
      <c r="E22" s="36">
        <v>0</v>
      </c>
      <c r="F22" s="36">
        <v>1</v>
      </c>
      <c r="G22" s="36">
        <v>0</v>
      </c>
      <c r="H22" s="36">
        <v>0</v>
      </c>
      <c r="I22" s="36">
        <v>48</v>
      </c>
      <c r="J22" s="36">
        <v>0</v>
      </c>
      <c r="K22" s="37"/>
    </row>
    <row r="23" spans="1:11" s="26" customFormat="1" ht="19.2" customHeight="1">
      <c r="A23" s="266" t="s">
        <v>96</v>
      </c>
      <c r="B23" s="267"/>
      <c r="C23" s="36">
        <f t="shared" si="1"/>
        <v>36</v>
      </c>
      <c r="D23" s="36">
        <v>2</v>
      </c>
      <c r="E23" s="36">
        <v>1</v>
      </c>
      <c r="F23" s="36">
        <v>1</v>
      </c>
      <c r="G23" s="36">
        <v>0</v>
      </c>
      <c r="H23" s="36">
        <v>0</v>
      </c>
      <c r="I23" s="36">
        <v>31</v>
      </c>
      <c r="J23" s="36">
        <v>3</v>
      </c>
      <c r="K23" s="37"/>
    </row>
    <row r="24" spans="1:11" s="26" customFormat="1" ht="19.2" customHeight="1">
      <c r="A24" s="266" t="s">
        <v>97</v>
      </c>
      <c r="B24" s="267"/>
      <c r="C24" s="36">
        <f t="shared" si="1"/>
        <v>167</v>
      </c>
      <c r="D24" s="36">
        <v>14</v>
      </c>
      <c r="E24" s="36">
        <v>6</v>
      </c>
      <c r="F24" s="36">
        <v>4</v>
      </c>
      <c r="G24" s="36">
        <v>4</v>
      </c>
      <c r="H24" s="36">
        <v>0</v>
      </c>
      <c r="I24" s="36">
        <v>69</v>
      </c>
      <c r="J24" s="36">
        <v>84</v>
      </c>
      <c r="K24" s="37"/>
    </row>
    <row r="25" spans="1:11" s="26" customFormat="1" ht="19.2" customHeight="1">
      <c r="A25" s="266" t="s">
        <v>98</v>
      </c>
      <c r="B25" s="267"/>
      <c r="C25" s="36">
        <f t="shared" si="1"/>
        <v>408</v>
      </c>
      <c r="D25" s="36">
        <v>15</v>
      </c>
      <c r="E25" s="36">
        <v>1</v>
      </c>
      <c r="F25" s="36">
        <v>13</v>
      </c>
      <c r="G25" s="36">
        <v>1</v>
      </c>
      <c r="H25" s="36">
        <v>0</v>
      </c>
      <c r="I25" s="36">
        <v>118</v>
      </c>
      <c r="J25" s="36">
        <v>275</v>
      </c>
      <c r="K25" s="37"/>
    </row>
    <row r="26" spans="1:11" s="26" customFormat="1" ht="19.2" customHeight="1">
      <c r="A26" s="266" t="s">
        <v>99</v>
      </c>
      <c r="B26" s="267"/>
      <c r="C26" s="36">
        <f t="shared" si="1"/>
        <v>261</v>
      </c>
      <c r="D26" s="36">
        <v>7</v>
      </c>
      <c r="E26" s="36">
        <v>2</v>
      </c>
      <c r="F26" s="36">
        <v>4</v>
      </c>
      <c r="G26" s="36">
        <v>1</v>
      </c>
      <c r="H26" s="36">
        <v>0</v>
      </c>
      <c r="I26" s="36">
        <v>158</v>
      </c>
      <c r="J26" s="36">
        <v>96</v>
      </c>
      <c r="K26" s="37"/>
    </row>
    <row r="27" spans="1:11" s="26" customFormat="1" ht="19.2" customHeight="1">
      <c r="A27" s="266" t="s">
        <v>100</v>
      </c>
      <c r="B27" s="267"/>
      <c r="C27" s="36">
        <f t="shared" si="1"/>
        <v>3</v>
      </c>
      <c r="D27" s="36">
        <v>0</v>
      </c>
      <c r="E27" s="36">
        <v>0</v>
      </c>
      <c r="F27" s="36">
        <v>0</v>
      </c>
      <c r="G27" s="36">
        <v>0</v>
      </c>
      <c r="H27" s="36">
        <v>0</v>
      </c>
      <c r="I27" s="36">
        <v>3</v>
      </c>
      <c r="J27" s="36">
        <v>0</v>
      </c>
      <c r="K27" s="37"/>
    </row>
    <row r="28" spans="1:11" s="26" customFormat="1" ht="19.2" customHeight="1">
      <c r="A28" s="266" t="s">
        <v>101</v>
      </c>
      <c r="B28" s="267"/>
      <c r="C28" s="36">
        <f t="shared" si="1"/>
        <v>15</v>
      </c>
      <c r="D28" s="36">
        <v>1</v>
      </c>
      <c r="E28" s="36">
        <v>1</v>
      </c>
      <c r="F28" s="36">
        <v>0</v>
      </c>
      <c r="G28" s="36">
        <v>0</v>
      </c>
      <c r="H28" s="36">
        <v>0</v>
      </c>
      <c r="I28" s="36">
        <v>11</v>
      </c>
      <c r="J28" s="36">
        <v>3</v>
      </c>
      <c r="K28" s="37"/>
    </row>
    <row r="29" spans="1:11" s="26" customFormat="1" ht="19.2" customHeight="1">
      <c r="A29" s="266" t="s">
        <v>102</v>
      </c>
      <c r="B29" s="267"/>
      <c r="C29" s="36">
        <f t="shared" si="1"/>
        <v>7</v>
      </c>
      <c r="D29" s="36">
        <v>0</v>
      </c>
      <c r="E29" s="36">
        <v>0</v>
      </c>
      <c r="F29" s="36">
        <v>0</v>
      </c>
      <c r="G29" s="36">
        <v>0</v>
      </c>
      <c r="H29" s="36">
        <v>0</v>
      </c>
      <c r="I29" s="36">
        <v>1</v>
      </c>
      <c r="J29" s="36">
        <v>6</v>
      </c>
      <c r="K29" s="37"/>
    </row>
    <row r="30" spans="1:11" s="26" customFormat="1" ht="19.2" customHeight="1">
      <c r="A30" s="266" t="s">
        <v>104</v>
      </c>
      <c r="B30" s="267"/>
      <c r="C30" s="36">
        <f t="shared" si="1"/>
        <v>2</v>
      </c>
      <c r="D30" s="36">
        <v>1</v>
      </c>
      <c r="E30" s="36">
        <v>0</v>
      </c>
      <c r="F30" s="36">
        <v>0</v>
      </c>
      <c r="G30" s="36">
        <v>1</v>
      </c>
      <c r="H30" s="36">
        <v>0</v>
      </c>
      <c r="I30" s="36">
        <v>1</v>
      </c>
      <c r="J30" s="36">
        <v>0</v>
      </c>
      <c r="K30" s="37"/>
    </row>
    <row r="31" spans="1:11" s="26" customFormat="1" ht="19.2" customHeight="1">
      <c r="A31" s="266" t="s">
        <v>105</v>
      </c>
      <c r="B31" s="267"/>
      <c r="C31" s="36">
        <f t="shared" si="1"/>
        <v>0</v>
      </c>
      <c r="D31" s="36">
        <v>0</v>
      </c>
      <c r="E31" s="36">
        <v>0</v>
      </c>
      <c r="F31" s="36">
        <v>0</v>
      </c>
      <c r="G31" s="36">
        <v>0</v>
      </c>
      <c r="H31" s="36">
        <v>0</v>
      </c>
      <c r="I31" s="36">
        <v>0</v>
      </c>
      <c r="J31" s="36">
        <v>0</v>
      </c>
      <c r="K31" s="37"/>
    </row>
    <row r="32" spans="1:11" s="26" customFormat="1" ht="19.2" customHeight="1">
      <c r="A32" s="266" t="s">
        <v>106</v>
      </c>
      <c r="B32" s="267"/>
      <c r="C32" s="36">
        <f t="shared" si="1"/>
        <v>40</v>
      </c>
      <c r="D32" s="36">
        <v>9</v>
      </c>
      <c r="E32" s="36">
        <v>4</v>
      </c>
      <c r="F32" s="36">
        <v>5</v>
      </c>
      <c r="G32" s="36">
        <v>0</v>
      </c>
      <c r="H32" s="36">
        <v>0</v>
      </c>
      <c r="I32" s="36">
        <v>19</v>
      </c>
      <c r="J32" s="36">
        <v>12</v>
      </c>
      <c r="K32" s="37"/>
    </row>
    <row r="33" spans="1:11" s="26" customFormat="1" ht="19.2" customHeight="1">
      <c r="A33" s="266" t="s">
        <v>107</v>
      </c>
      <c r="B33" s="267"/>
      <c r="C33" s="36">
        <f t="shared" si="1"/>
        <v>52</v>
      </c>
      <c r="D33" s="36">
        <v>13</v>
      </c>
      <c r="E33" s="36">
        <v>0</v>
      </c>
      <c r="F33" s="36">
        <v>6</v>
      </c>
      <c r="G33" s="36">
        <v>7</v>
      </c>
      <c r="H33" s="36">
        <v>0</v>
      </c>
      <c r="I33" s="36">
        <v>39</v>
      </c>
      <c r="J33" s="36">
        <v>0</v>
      </c>
      <c r="K33" s="37"/>
    </row>
    <row r="34" spans="1:11" s="26" customFormat="1" ht="19.2" customHeight="1">
      <c r="A34" s="266" t="s">
        <v>158</v>
      </c>
      <c r="B34" s="267"/>
      <c r="C34" s="36">
        <f t="shared" si="1"/>
        <v>18</v>
      </c>
      <c r="D34" s="36">
        <v>3</v>
      </c>
      <c r="E34" s="36">
        <v>2</v>
      </c>
      <c r="F34" s="36">
        <v>1</v>
      </c>
      <c r="G34" s="36">
        <v>0</v>
      </c>
      <c r="H34" s="36">
        <v>0</v>
      </c>
      <c r="I34" s="36">
        <v>15</v>
      </c>
      <c r="J34" s="36">
        <v>0</v>
      </c>
      <c r="K34" s="37"/>
    </row>
    <row r="35" spans="1:11" s="26" customFormat="1" ht="19.2" customHeight="1">
      <c r="A35" s="266" t="s">
        <v>159</v>
      </c>
      <c r="B35" s="267"/>
      <c r="C35" s="36">
        <f t="shared" si="1"/>
        <v>9</v>
      </c>
      <c r="D35" s="36">
        <v>1</v>
      </c>
      <c r="E35" s="36">
        <v>0</v>
      </c>
      <c r="F35" s="36">
        <v>1</v>
      </c>
      <c r="G35" s="36">
        <v>0</v>
      </c>
      <c r="H35" s="36">
        <v>0</v>
      </c>
      <c r="I35" s="36">
        <v>8</v>
      </c>
      <c r="J35" s="36">
        <v>0</v>
      </c>
      <c r="K35" s="37"/>
    </row>
    <row r="36" spans="1:11" s="26" customFormat="1" ht="19.2" customHeight="1">
      <c r="A36" s="268" t="s">
        <v>110</v>
      </c>
      <c r="B36" s="269"/>
      <c r="C36" s="113">
        <f t="shared" si="1"/>
        <v>306</v>
      </c>
      <c r="D36" s="39">
        <v>14</v>
      </c>
      <c r="E36" s="39">
        <v>6</v>
      </c>
      <c r="F36" s="39">
        <v>6</v>
      </c>
      <c r="G36" s="39">
        <v>2</v>
      </c>
      <c r="H36" s="39">
        <v>0</v>
      </c>
      <c r="I36" s="39">
        <v>171</v>
      </c>
      <c r="J36" s="39">
        <v>121</v>
      </c>
      <c r="K36" s="37"/>
    </row>
    <row r="37" spans="1:11" s="26" customFormat="1" ht="19.2" customHeight="1">
      <c r="A37" s="199"/>
      <c r="B37" s="202"/>
      <c r="C37" s="36"/>
      <c r="D37" s="36"/>
      <c r="E37" s="36"/>
      <c r="F37" s="36"/>
      <c r="G37" s="36"/>
      <c r="H37" s="36"/>
      <c r="I37" s="36"/>
      <c r="J37" s="36"/>
      <c r="K37" s="37"/>
    </row>
    <row r="38" spans="1:11" s="25" customFormat="1" ht="19.2" customHeight="1">
      <c r="A38" s="25" t="s">
        <v>161</v>
      </c>
    </row>
    <row r="39" spans="1:11" s="25" customFormat="1" ht="19.2" customHeight="1">
      <c r="A39" s="25" t="s">
        <v>214</v>
      </c>
    </row>
    <row r="40" spans="1:11" s="205" customFormat="1">
      <c r="A40" s="131" t="s">
        <v>371</v>
      </c>
    </row>
    <row r="41" spans="1:11" s="26" customFormat="1"/>
    <row r="42" spans="1:11" s="26" customFormat="1"/>
    <row r="43" spans="1:11" s="26" customFormat="1"/>
    <row r="44" spans="1:11" s="26" customFormat="1"/>
    <row r="45" spans="1:11" s="26" customFormat="1"/>
    <row r="46" spans="1:11" s="26" customFormat="1"/>
    <row r="47" spans="1:11" s="26" customFormat="1"/>
    <row r="48" spans="1:11" s="26" customFormat="1"/>
    <row r="49" s="26" customFormat="1"/>
    <row r="50" s="26" customFormat="1"/>
    <row r="51" s="26" customFormat="1"/>
    <row r="52" s="26" customFormat="1"/>
    <row r="53" s="26" customFormat="1"/>
  </sheetData>
  <mergeCells count="35">
    <mergeCell ref="A3:J3"/>
    <mergeCell ref="C5:C6"/>
    <mergeCell ref="D5:H5"/>
    <mergeCell ref="I5:I6"/>
    <mergeCell ref="J5:J6"/>
    <mergeCell ref="A7:B7"/>
    <mergeCell ref="A8:B8"/>
    <mergeCell ref="A9:B9"/>
    <mergeCell ref="A10:B10"/>
    <mergeCell ref="A11:B11"/>
    <mergeCell ref="A12:B12"/>
    <mergeCell ref="A13:B13"/>
    <mergeCell ref="A14:B14"/>
    <mergeCell ref="A15:B15"/>
    <mergeCell ref="A16:B16"/>
    <mergeCell ref="A17:B17"/>
    <mergeCell ref="A18:B18"/>
    <mergeCell ref="A19:B19"/>
    <mergeCell ref="A31:B31"/>
    <mergeCell ref="A20:B20"/>
    <mergeCell ref="A21:B21"/>
    <mergeCell ref="A22:B22"/>
    <mergeCell ref="A23:B23"/>
    <mergeCell ref="A24:B24"/>
    <mergeCell ref="A25:B25"/>
    <mergeCell ref="A26:B26"/>
    <mergeCell ref="A27:B27"/>
    <mergeCell ref="A28:B28"/>
    <mergeCell ref="A29:B29"/>
    <mergeCell ref="A30:B30"/>
    <mergeCell ref="A32:B32"/>
    <mergeCell ref="A33:B33"/>
    <mergeCell ref="A34:B34"/>
    <mergeCell ref="A35:B35"/>
    <mergeCell ref="A36:B36"/>
  </mergeCells>
  <phoneticPr fontId="6" type="noConversion"/>
  <printOptions horizontalCentered="1"/>
  <pageMargins left="0.78740157480314965" right="0.78740157480314965" top="1.1811023622047245" bottom="0.78740157480314965" header="0.31496062992125984" footer="0.31496062992125984"/>
  <pageSetup paperSize="9" scale="60" firstPageNumber="78" orientation="landscape" r:id="rId1"/>
  <headerFooter alignWithMargins="0">
    <oddFooter xml:space="preserve">&amp;C&amp;"Times New Roman,標準"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3"/>
  <sheetViews>
    <sheetView zoomScale="80" zoomScaleNormal="80" zoomScaleSheetLayoutView="100" workbookViewId="0">
      <pane xSplit="2" ySplit="6" topLeftCell="C7" activePane="bottomRight" state="frozen"/>
      <selection pane="topRight"/>
      <selection pane="bottomLeft"/>
      <selection pane="bottomRight"/>
    </sheetView>
  </sheetViews>
  <sheetFormatPr defaultColWidth="8.88671875" defaultRowHeight="16.2"/>
  <cols>
    <col min="1" max="1" width="14.77734375" style="41" customWidth="1"/>
    <col min="2" max="2" width="15.77734375" style="41" customWidth="1"/>
    <col min="3" max="9" width="18.6640625" style="41" customWidth="1"/>
    <col min="10" max="10" width="32.33203125" style="41" customWidth="1"/>
    <col min="11" max="16384" width="8.88671875" style="41"/>
  </cols>
  <sheetData>
    <row r="1" spans="1:12" s="26" customFormat="1" ht="33.6" customHeight="1">
      <c r="A1" s="23" t="s">
        <v>57</v>
      </c>
      <c r="B1" s="24"/>
      <c r="C1" s="25"/>
      <c r="I1" s="23" t="s">
        <v>58</v>
      </c>
      <c r="J1" s="116" t="s">
        <v>59</v>
      </c>
    </row>
    <row r="2" spans="1:12" s="26" customFormat="1" ht="18" customHeight="1">
      <c r="A2" s="27" t="s">
        <v>60</v>
      </c>
      <c r="B2" s="37" t="s">
        <v>426</v>
      </c>
      <c r="I2" s="23" t="s">
        <v>315</v>
      </c>
      <c r="J2" s="114" t="s">
        <v>316</v>
      </c>
    </row>
    <row r="3" spans="1:12" s="25" customFormat="1" ht="36.450000000000003" customHeight="1">
      <c r="A3" s="272" t="s">
        <v>317</v>
      </c>
      <c r="B3" s="272"/>
      <c r="C3" s="272"/>
      <c r="D3" s="272"/>
      <c r="E3" s="272"/>
      <c r="F3" s="272"/>
      <c r="G3" s="272"/>
      <c r="H3" s="272"/>
      <c r="I3" s="272"/>
      <c r="J3" s="272"/>
    </row>
    <row r="4" spans="1:12" s="25" customFormat="1" ht="21.45" customHeight="1">
      <c r="A4" s="48"/>
      <c r="B4" s="42"/>
      <c r="C4" s="42"/>
      <c r="D4" s="42"/>
      <c r="E4" s="42"/>
      <c r="F4" s="178" t="s">
        <v>420</v>
      </c>
      <c r="H4" s="42"/>
      <c r="I4" s="42"/>
      <c r="J4" s="28" t="s">
        <v>318</v>
      </c>
    </row>
    <row r="5" spans="1:12" s="31" customFormat="1" ht="26.7" customHeight="1">
      <c r="A5" s="25"/>
      <c r="B5" s="117" t="s">
        <v>319</v>
      </c>
      <c r="C5" s="273" t="s">
        <v>320</v>
      </c>
      <c r="D5" s="275" t="s">
        <v>321</v>
      </c>
      <c r="E5" s="276"/>
      <c r="F5" s="276"/>
      <c r="G5" s="276"/>
      <c r="H5" s="277"/>
      <c r="I5" s="273" t="s">
        <v>322</v>
      </c>
      <c r="J5" s="279" t="s">
        <v>370</v>
      </c>
    </row>
    <row r="6" spans="1:12" s="31" customFormat="1" ht="28.2" customHeight="1">
      <c r="A6" s="115" t="s">
        <v>323</v>
      </c>
      <c r="B6" s="33"/>
      <c r="C6" s="274"/>
      <c r="D6" s="23" t="s">
        <v>324</v>
      </c>
      <c r="E6" s="23" t="s">
        <v>325</v>
      </c>
      <c r="F6" s="23" t="s">
        <v>326</v>
      </c>
      <c r="G6" s="23" t="s">
        <v>327</v>
      </c>
      <c r="H6" s="23" t="s">
        <v>328</v>
      </c>
      <c r="I6" s="278"/>
      <c r="J6" s="280"/>
    </row>
    <row r="7" spans="1:12" s="31" customFormat="1" ht="19.2" customHeight="1">
      <c r="A7" s="270" t="s">
        <v>329</v>
      </c>
      <c r="B7" s="271"/>
      <c r="C7" s="34">
        <f t="shared" ref="C7:J7" si="0">SUM(C8:C36)</f>
        <v>3651</v>
      </c>
      <c r="D7" s="34">
        <f t="shared" si="0"/>
        <v>361</v>
      </c>
      <c r="E7" s="34">
        <f t="shared" si="0"/>
        <v>169</v>
      </c>
      <c r="F7" s="34">
        <f t="shared" si="0"/>
        <v>122</v>
      </c>
      <c r="G7" s="34">
        <f t="shared" si="0"/>
        <v>70</v>
      </c>
      <c r="H7" s="34">
        <f t="shared" si="0"/>
        <v>0</v>
      </c>
      <c r="I7" s="34">
        <f t="shared" si="0"/>
        <v>2528</v>
      </c>
      <c r="J7" s="34">
        <f t="shared" si="0"/>
        <v>762</v>
      </c>
      <c r="L7" s="36"/>
    </row>
    <row r="8" spans="1:12" s="26" customFormat="1" ht="19.2" customHeight="1">
      <c r="A8" s="266" t="s">
        <v>330</v>
      </c>
      <c r="B8" s="267"/>
      <c r="C8" s="36">
        <f>D8+I8+J8</f>
        <v>629</v>
      </c>
      <c r="D8" s="36">
        <f>SUM(E8:H8)</f>
        <v>24</v>
      </c>
      <c r="E8" s="36">
        <v>0</v>
      </c>
      <c r="F8" s="36">
        <v>11</v>
      </c>
      <c r="G8" s="36">
        <v>13</v>
      </c>
      <c r="H8" s="36">
        <v>0</v>
      </c>
      <c r="I8" s="36">
        <v>561</v>
      </c>
      <c r="J8" s="36">
        <v>44</v>
      </c>
      <c r="K8" s="37"/>
    </row>
    <row r="9" spans="1:12" s="26" customFormat="1" ht="19.2" customHeight="1">
      <c r="A9" s="266" t="s">
        <v>331</v>
      </c>
      <c r="B9" s="267"/>
      <c r="C9" s="36">
        <f t="shared" ref="C9:C36" si="1">D9+I9+J9</f>
        <v>13</v>
      </c>
      <c r="D9" s="36">
        <f t="shared" ref="D9:D36" si="2">SUM(E9:H9)</f>
        <v>0</v>
      </c>
      <c r="E9" s="36">
        <v>0</v>
      </c>
      <c r="F9" s="36">
        <v>0</v>
      </c>
      <c r="G9" s="36">
        <v>0</v>
      </c>
      <c r="H9" s="36">
        <v>0</v>
      </c>
      <c r="I9" s="36">
        <v>10</v>
      </c>
      <c r="J9" s="36">
        <v>3</v>
      </c>
      <c r="K9" s="37"/>
    </row>
    <row r="10" spans="1:12" s="26" customFormat="1" ht="19.2" customHeight="1">
      <c r="A10" s="266" t="s">
        <v>332</v>
      </c>
      <c r="B10" s="267"/>
      <c r="C10" s="36">
        <f t="shared" si="1"/>
        <v>29</v>
      </c>
      <c r="D10" s="36">
        <f t="shared" si="2"/>
        <v>6</v>
      </c>
      <c r="E10" s="36">
        <v>0</v>
      </c>
      <c r="F10" s="36">
        <v>2</v>
      </c>
      <c r="G10" s="36">
        <v>4</v>
      </c>
      <c r="H10" s="36">
        <v>0</v>
      </c>
      <c r="I10" s="36">
        <v>23</v>
      </c>
      <c r="J10" s="36">
        <v>0</v>
      </c>
      <c r="K10" s="37"/>
    </row>
    <row r="11" spans="1:12" s="26" customFormat="1" ht="19.2" customHeight="1">
      <c r="A11" s="266" t="s">
        <v>333</v>
      </c>
      <c r="B11" s="267"/>
      <c r="C11" s="36">
        <f t="shared" si="1"/>
        <v>29</v>
      </c>
      <c r="D11" s="36">
        <f t="shared" si="2"/>
        <v>6</v>
      </c>
      <c r="E11" s="36">
        <v>0</v>
      </c>
      <c r="F11" s="36">
        <v>1</v>
      </c>
      <c r="G11" s="36">
        <v>5</v>
      </c>
      <c r="H11" s="36">
        <v>0</v>
      </c>
      <c r="I11" s="36">
        <v>20</v>
      </c>
      <c r="J11" s="36">
        <v>3</v>
      </c>
      <c r="K11" s="37"/>
    </row>
    <row r="12" spans="1:12" s="26" customFormat="1" ht="19.2" customHeight="1">
      <c r="A12" s="266" t="s">
        <v>334</v>
      </c>
      <c r="B12" s="267"/>
      <c r="C12" s="36">
        <f t="shared" si="1"/>
        <v>28</v>
      </c>
      <c r="D12" s="36">
        <f t="shared" si="2"/>
        <v>2</v>
      </c>
      <c r="E12" s="36">
        <v>0</v>
      </c>
      <c r="F12" s="36">
        <v>2</v>
      </c>
      <c r="G12" s="36">
        <v>0</v>
      </c>
      <c r="H12" s="36">
        <v>0</v>
      </c>
      <c r="I12" s="36">
        <v>25</v>
      </c>
      <c r="J12" s="36">
        <v>1</v>
      </c>
      <c r="K12" s="37"/>
    </row>
    <row r="13" spans="1:12" s="26" customFormat="1" ht="19.2" customHeight="1">
      <c r="A13" s="266" t="s">
        <v>335</v>
      </c>
      <c r="B13" s="267"/>
      <c r="C13" s="36">
        <f t="shared" si="1"/>
        <v>568</v>
      </c>
      <c r="D13" s="36">
        <f t="shared" si="2"/>
        <v>61</v>
      </c>
      <c r="E13" s="36">
        <v>61</v>
      </c>
      <c r="F13" s="36">
        <v>0</v>
      </c>
      <c r="G13" s="36">
        <v>0</v>
      </c>
      <c r="H13" s="36">
        <v>0</v>
      </c>
      <c r="I13" s="36">
        <v>433</v>
      </c>
      <c r="J13" s="36">
        <v>74</v>
      </c>
      <c r="K13" s="37"/>
    </row>
    <row r="14" spans="1:12" s="26" customFormat="1" ht="19.2" customHeight="1">
      <c r="A14" s="266" t="s">
        <v>336</v>
      </c>
      <c r="B14" s="267"/>
      <c r="C14" s="36">
        <f t="shared" si="1"/>
        <v>15</v>
      </c>
      <c r="D14" s="36">
        <f t="shared" si="2"/>
        <v>6</v>
      </c>
      <c r="E14" s="36">
        <v>0</v>
      </c>
      <c r="F14" s="36">
        <v>1</v>
      </c>
      <c r="G14" s="36">
        <v>5</v>
      </c>
      <c r="H14" s="36">
        <v>0</v>
      </c>
      <c r="I14" s="36">
        <v>9</v>
      </c>
      <c r="J14" s="36">
        <v>0</v>
      </c>
      <c r="K14" s="37"/>
    </row>
    <row r="15" spans="1:12" s="26" customFormat="1" ht="19.2" customHeight="1">
      <c r="A15" s="266" t="s">
        <v>337</v>
      </c>
      <c r="B15" s="267"/>
      <c r="C15" s="36">
        <f t="shared" si="1"/>
        <v>92</v>
      </c>
      <c r="D15" s="36">
        <f t="shared" si="2"/>
        <v>12</v>
      </c>
      <c r="E15" s="36">
        <v>1</v>
      </c>
      <c r="F15" s="36">
        <v>6</v>
      </c>
      <c r="G15" s="36">
        <v>5</v>
      </c>
      <c r="H15" s="36">
        <v>0</v>
      </c>
      <c r="I15" s="36">
        <v>75</v>
      </c>
      <c r="J15" s="36">
        <v>5</v>
      </c>
      <c r="K15" s="37"/>
    </row>
    <row r="16" spans="1:12" s="26" customFormat="1" ht="19.2" customHeight="1">
      <c r="A16" s="266" t="s">
        <v>338</v>
      </c>
      <c r="B16" s="267"/>
      <c r="C16" s="36">
        <f t="shared" si="1"/>
        <v>83</v>
      </c>
      <c r="D16" s="36">
        <f t="shared" si="2"/>
        <v>3</v>
      </c>
      <c r="E16" s="36">
        <v>0</v>
      </c>
      <c r="F16" s="36">
        <v>2</v>
      </c>
      <c r="G16" s="36">
        <v>1</v>
      </c>
      <c r="H16" s="36">
        <v>0</v>
      </c>
      <c r="I16" s="36">
        <v>62</v>
      </c>
      <c r="J16" s="36">
        <v>18</v>
      </c>
      <c r="K16" s="37"/>
    </row>
    <row r="17" spans="1:11" s="26" customFormat="1" ht="19.2" customHeight="1">
      <c r="A17" s="266" t="s">
        <v>339</v>
      </c>
      <c r="B17" s="267"/>
      <c r="C17" s="36">
        <f t="shared" si="1"/>
        <v>3</v>
      </c>
      <c r="D17" s="36">
        <f t="shared" si="2"/>
        <v>2</v>
      </c>
      <c r="E17" s="36">
        <v>1</v>
      </c>
      <c r="F17" s="36">
        <v>1</v>
      </c>
      <c r="G17" s="36">
        <v>0</v>
      </c>
      <c r="H17" s="36">
        <v>0</v>
      </c>
      <c r="I17" s="36">
        <v>1</v>
      </c>
      <c r="J17" s="36">
        <v>0</v>
      </c>
      <c r="K17" s="37"/>
    </row>
    <row r="18" spans="1:11" s="26" customFormat="1" ht="19.2" customHeight="1">
      <c r="A18" s="266" t="s">
        <v>340</v>
      </c>
      <c r="B18" s="267"/>
      <c r="C18" s="36">
        <f t="shared" si="1"/>
        <v>390</v>
      </c>
      <c r="D18" s="36">
        <f t="shared" si="2"/>
        <v>28</v>
      </c>
      <c r="E18" s="36">
        <v>2</v>
      </c>
      <c r="F18" s="36">
        <v>11</v>
      </c>
      <c r="G18" s="36">
        <v>15</v>
      </c>
      <c r="H18" s="36">
        <v>0</v>
      </c>
      <c r="I18" s="36">
        <v>322</v>
      </c>
      <c r="J18" s="36">
        <v>40</v>
      </c>
      <c r="K18" s="37"/>
    </row>
    <row r="19" spans="1:11" s="26" customFormat="1" ht="19.2" customHeight="1">
      <c r="A19" s="266" t="s">
        <v>341</v>
      </c>
      <c r="B19" s="267"/>
      <c r="C19" s="36">
        <f t="shared" si="1"/>
        <v>8</v>
      </c>
      <c r="D19" s="36">
        <f t="shared" si="2"/>
        <v>0</v>
      </c>
      <c r="E19" s="36">
        <v>0</v>
      </c>
      <c r="F19" s="36">
        <v>0</v>
      </c>
      <c r="G19" s="36">
        <v>0</v>
      </c>
      <c r="H19" s="36">
        <v>0</v>
      </c>
      <c r="I19" s="36">
        <v>8</v>
      </c>
      <c r="J19" s="36">
        <v>0</v>
      </c>
      <c r="K19" s="37"/>
    </row>
    <row r="20" spans="1:11" s="26" customFormat="1" ht="19.2" customHeight="1">
      <c r="A20" s="266" t="s">
        <v>342</v>
      </c>
      <c r="B20" s="267"/>
      <c r="C20" s="36">
        <f t="shared" si="1"/>
        <v>121</v>
      </c>
      <c r="D20" s="36">
        <f t="shared" si="2"/>
        <v>90</v>
      </c>
      <c r="E20" s="36">
        <v>72</v>
      </c>
      <c r="F20" s="36">
        <v>18</v>
      </c>
      <c r="G20" s="36">
        <v>0</v>
      </c>
      <c r="H20" s="36">
        <v>0</v>
      </c>
      <c r="I20" s="36">
        <v>26</v>
      </c>
      <c r="J20" s="36">
        <v>5</v>
      </c>
      <c r="K20" s="37"/>
    </row>
    <row r="21" spans="1:11" s="26" customFormat="1" ht="19.2" customHeight="1">
      <c r="A21" s="266" t="s">
        <v>343</v>
      </c>
      <c r="B21" s="267"/>
      <c r="C21" s="36">
        <f t="shared" si="1"/>
        <v>5</v>
      </c>
      <c r="D21" s="36">
        <f t="shared" si="2"/>
        <v>0</v>
      </c>
      <c r="E21" s="36">
        <v>0</v>
      </c>
      <c r="F21" s="36">
        <v>0</v>
      </c>
      <c r="G21" s="36">
        <v>0</v>
      </c>
      <c r="H21" s="36">
        <v>0</v>
      </c>
      <c r="I21" s="36">
        <v>3</v>
      </c>
      <c r="J21" s="36">
        <v>2</v>
      </c>
      <c r="K21" s="37"/>
    </row>
    <row r="22" spans="1:11" s="26" customFormat="1" ht="19.2" customHeight="1">
      <c r="A22" s="266" t="s">
        <v>344</v>
      </c>
      <c r="B22" s="267"/>
      <c r="C22" s="36">
        <f t="shared" si="1"/>
        <v>57</v>
      </c>
      <c r="D22" s="36">
        <f t="shared" si="2"/>
        <v>8</v>
      </c>
      <c r="E22" s="36">
        <v>0</v>
      </c>
      <c r="F22" s="36">
        <v>6</v>
      </c>
      <c r="G22" s="36">
        <v>2</v>
      </c>
      <c r="H22" s="36">
        <v>0</v>
      </c>
      <c r="I22" s="36">
        <v>49</v>
      </c>
      <c r="J22" s="36">
        <v>0</v>
      </c>
      <c r="K22" s="37"/>
    </row>
    <row r="23" spans="1:11" s="26" customFormat="1" ht="19.2" customHeight="1">
      <c r="A23" s="266" t="s">
        <v>345</v>
      </c>
      <c r="B23" s="267"/>
      <c r="C23" s="36">
        <f t="shared" si="1"/>
        <v>30</v>
      </c>
      <c r="D23" s="36">
        <f t="shared" si="2"/>
        <v>1</v>
      </c>
      <c r="E23" s="36">
        <v>1</v>
      </c>
      <c r="F23" s="36">
        <v>0</v>
      </c>
      <c r="G23" s="36">
        <v>0</v>
      </c>
      <c r="H23" s="36">
        <v>0</v>
      </c>
      <c r="I23" s="36">
        <v>28</v>
      </c>
      <c r="J23" s="36">
        <v>1</v>
      </c>
      <c r="K23" s="37"/>
    </row>
    <row r="24" spans="1:11" s="26" customFormat="1" ht="19.2" customHeight="1">
      <c r="A24" s="266" t="s">
        <v>346</v>
      </c>
      <c r="B24" s="267"/>
      <c r="C24" s="36">
        <f t="shared" si="1"/>
        <v>203</v>
      </c>
      <c r="D24" s="36">
        <f t="shared" si="2"/>
        <v>16</v>
      </c>
      <c r="E24" s="36">
        <v>3</v>
      </c>
      <c r="F24" s="36">
        <v>10</v>
      </c>
      <c r="G24" s="36">
        <v>3</v>
      </c>
      <c r="H24" s="36">
        <v>0</v>
      </c>
      <c r="I24" s="36">
        <v>82</v>
      </c>
      <c r="J24" s="36">
        <v>105</v>
      </c>
      <c r="K24" s="37"/>
    </row>
    <row r="25" spans="1:11" s="26" customFormat="1" ht="19.2" customHeight="1">
      <c r="A25" s="266" t="s">
        <v>347</v>
      </c>
      <c r="B25" s="267"/>
      <c r="C25" s="36">
        <f t="shared" si="1"/>
        <v>519</v>
      </c>
      <c r="D25" s="36">
        <f t="shared" si="2"/>
        <v>24</v>
      </c>
      <c r="E25" s="36">
        <v>3</v>
      </c>
      <c r="F25" s="36">
        <v>17</v>
      </c>
      <c r="G25" s="36">
        <v>4</v>
      </c>
      <c r="H25" s="36">
        <v>0</v>
      </c>
      <c r="I25" s="36">
        <v>209</v>
      </c>
      <c r="J25" s="36">
        <v>286</v>
      </c>
      <c r="K25" s="37"/>
    </row>
    <row r="26" spans="1:11" s="26" customFormat="1" ht="19.2" customHeight="1">
      <c r="A26" s="266" t="s">
        <v>348</v>
      </c>
      <c r="B26" s="267"/>
      <c r="C26" s="36">
        <f t="shared" si="1"/>
        <v>339</v>
      </c>
      <c r="D26" s="36">
        <f t="shared" si="2"/>
        <v>13</v>
      </c>
      <c r="E26" s="36">
        <v>8</v>
      </c>
      <c r="F26" s="36">
        <v>3</v>
      </c>
      <c r="G26" s="36">
        <v>2</v>
      </c>
      <c r="H26" s="36">
        <v>0</v>
      </c>
      <c r="I26" s="36">
        <v>206</v>
      </c>
      <c r="J26" s="36">
        <v>120</v>
      </c>
      <c r="K26" s="37"/>
    </row>
    <row r="27" spans="1:11" s="26" customFormat="1" ht="19.2" customHeight="1">
      <c r="A27" s="266" t="s">
        <v>349</v>
      </c>
      <c r="B27" s="267"/>
      <c r="C27" s="36">
        <f t="shared" si="1"/>
        <v>9</v>
      </c>
      <c r="D27" s="36">
        <f t="shared" si="2"/>
        <v>1</v>
      </c>
      <c r="E27" s="36">
        <v>0</v>
      </c>
      <c r="F27" s="36">
        <v>1</v>
      </c>
      <c r="G27" s="36">
        <v>0</v>
      </c>
      <c r="H27" s="36">
        <v>0</v>
      </c>
      <c r="I27" s="36">
        <v>8</v>
      </c>
      <c r="J27" s="36">
        <v>0</v>
      </c>
      <c r="K27" s="37"/>
    </row>
    <row r="28" spans="1:11" s="26" customFormat="1" ht="19.2" customHeight="1">
      <c r="A28" s="266" t="s">
        <v>350</v>
      </c>
      <c r="B28" s="267"/>
      <c r="C28" s="36">
        <f t="shared" si="1"/>
        <v>35</v>
      </c>
      <c r="D28" s="36">
        <f t="shared" si="2"/>
        <v>1</v>
      </c>
      <c r="E28" s="36">
        <v>0</v>
      </c>
      <c r="F28" s="36">
        <v>1</v>
      </c>
      <c r="G28" s="36">
        <v>0</v>
      </c>
      <c r="H28" s="36">
        <v>0</v>
      </c>
      <c r="I28" s="36">
        <v>20</v>
      </c>
      <c r="J28" s="36">
        <v>14</v>
      </c>
      <c r="K28" s="37"/>
    </row>
    <row r="29" spans="1:11" s="26" customFormat="1" ht="19.2" customHeight="1">
      <c r="A29" s="266" t="s">
        <v>351</v>
      </c>
      <c r="B29" s="267"/>
      <c r="C29" s="36">
        <f t="shared" si="1"/>
        <v>3</v>
      </c>
      <c r="D29" s="36">
        <f t="shared" si="2"/>
        <v>0</v>
      </c>
      <c r="E29" s="36">
        <v>0</v>
      </c>
      <c r="F29" s="36">
        <v>0</v>
      </c>
      <c r="G29" s="36">
        <v>0</v>
      </c>
      <c r="H29" s="36">
        <v>0</v>
      </c>
      <c r="I29" s="36">
        <v>3</v>
      </c>
      <c r="J29" s="36">
        <v>0</v>
      </c>
      <c r="K29" s="37"/>
    </row>
    <row r="30" spans="1:11" s="26" customFormat="1" ht="19.2" customHeight="1">
      <c r="A30" s="266" t="s">
        <v>352</v>
      </c>
      <c r="B30" s="267"/>
      <c r="C30" s="36">
        <f t="shared" si="1"/>
        <v>3</v>
      </c>
      <c r="D30" s="36">
        <f t="shared" si="2"/>
        <v>3</v>
      </c>
      <c r="E30" s="36">
        <v>0</v>
      </c>
      <c r="F30" s="36">
        <v>0</v>
      </c>
      <c r="G30" s="36">
        <v>3</v>
      </c>
      <c r="H30" s="36">
        <v>0</v>
      </c>
      <c r="I30" s="36">
        <v>0</v>
      </c>
      <c r="J30" s="36">
        <v>0</v>
      </c>
      <c r="K30" s="37"/>
    </row>
    <row r="31" spans="1:11" s="26" customFormat="1" ht="19.2" customHeight="1">
      <c r="A31" s="266" t="s">
        <v>353</v>
      </c>
      <c r="B31" s="267"/>
      <c r="C31" s="36">
        <f t="shared" si="1"/>
        <v>1</v>
      </c>
      <c r="D31" s="36">
        <f t="shared" si="2"/>
        <v>0</v>
      </c>
      <c r="E31" s="36">
        <v>0</v>
      </c>
      <c r="F31" s="36">
        <v>0</v>
      </c>
      <c r="G31" s="36">
        <v>0</v>
      </c>
      <c r="H31" s="36">
        <v>0</v>
      </c>
      <c r="I31" s="36">
        <v>1</v>
      </c>
      <c r="J31" s="36">
        <v>0</v>
      </c>
      <c r="K31" s="37"/>
    </row>
    <row r="32" spans="1:11" s="26" customFormat="1" ht="19.2" customHeight="1">
      <c r="A32" s="266" t="s">
        <v>354</v>
      </c>
      <c r="B32" s="267"/>
      <c r="C32" s="36">
        <f t="shared" si="1"/>
        <v>43</v>
      </c>
      <c r="D32" s="36">
        <f t="shared" si="2"/>
        <v>12</v>
      </c>
      <c r="E32" s="36">
        <v>7</v>
      </c>
      <c r="F32" s="36">
        <v>5</v>
      </c>
      <c r="G32" s="36">
        <v>0</v>
      </c>
      <c r="H32" s="36">
        <v>0</v>
      </c>
      <c r="I32" s="36">
        <v>28</v>
      </c>
      <c r="J32" s="36">
        <v>3</v>
      </c>
      <c r="K32" s="37"/>
    </row>
    <row r="33" spans="1:11" s="26" customFormat="1" ht="19.2" customHeight="1">
      <c r="A33" s="266" t="s">
        <v>355</v>
      </c>
      <c r="B33" s="267"/>
      <c r="C33" s="36">
        <f t="shared" si="1"/>
        <v>68</v>
      </c>
      <c r="D33" s="36">
        <f t="shared" si="2"/>
        <v>15</v>
      </c>
      <c r="E33" s="36">
        <v>0</v>
      </c>
      <c r="F33" s="36">
        <v>9</v>
      </c>
      <c r="G33" s="36">
        <v>6</v>
      </c>
      <c r="H33" s="36">
        <v>0</v>
      </c>
      <c r="I33" s="36">
        <v>52</v>
      </c>
      <c r="J33" s="36">
        <v>1</v>
      </c>
      <c r="K33" s="37"/>
    </row>
    <row r="34" spans="1:11" s="26" customFormat="1" ht="19.2" customHeight="1">
      <c r="A34" s="266" t="s">
        <v>356</v>
      </c>
      <c r="B34" s="267"/>
      <c r="C34" s="36">
        <f t="shared" si="1"/>
        <v>31</v>
      </c>
      <c r="D34" s="36">
        <f t="shared" si="2"/>
        <v>3</v>
      </c>
      <c r="E34" s="36">
        <v>2</v>
      </c>
      <c r="F34" s="36">
        <v>1</v>
      </c>
      <c r="G34" s="36">
        <v>0</v>
      </c>
      <c r="H34" s="36">
        <v>0</v>
      </c>
      <c r="I34" s="36">
        <v>25</v>
      </c>
      <c r="J34" s="36">
        <v>3</v>
      </c>
      <c r="K34" s="37"/>
    </row>
    <row r="35" spans="1:11" s="26" customFormat="1" ht="19.2" customHeight="1">
      <c r="A35" s="266" t="s">
        <v>357</v>
      </c>
      <c r="B35" s="267"/>
      <c r="C35" s="36">
        <f t="shared" si="1"/>
        <v>17</v>
      </c>
      <c r="D35" s="36">
        <f t="shared" si="2"/>
        <v>1</v>
      </c>
      <c r="E35" s="36">
        <v>0</v>
      </c>
      <c r="F35" s="36">
        <v>1</v>
      </c>
      <c r="G35" s="36">
        <v>0</v>
      </c>
      <c r="H35" s="36">
        <v>0</v>
      </c>
      <c r="I35" s="36">
        <v>16</v>
      </c>
      <c r="J35" s="36">
        <v>0</v>
      </c>
      <c r="K35" s="37"/>
    </row>
    <row r="36" spans="1:11" s="26" customFormat="1" ht="19.2" customHeight="1">
      <c r="A36" s="268" t="s">
        <v>358</v>
      </c>
      <c r="B36" s="269"/>
      <c r="C36" s="113">
        <f t="shared" si="1"/>
        <v>280</v>
      </c>
      <c r="D36" s="39">
        <f t="shared" si="2"/>
        <v>23</v>
      </c>
      <c r="E36" s="39">
        <v>8</v>
      </c>
      <c r="F36" s="39">
        <v>13</v>
      </c>
      <c r="G36" s="39">
        <v>2</v>
      </c>
      <c r="H36" s="39">
        <v>0</v>
      </c>
      <c r="I36" s="39">
        <v>223</v>
      </c>
      <c r="J36" s="39">
        <v>34</v>
      </c>
      <c r="K36" s="37"/>
    </row>
    <row r="37" spans="1:11" s="26" customFormat="1" ht="19.2" customHeight="1">
      <c r="A37" s="199"/>
      <c r="B37" s="202"/>
      <c r="C37" s="36"/>
      <c r="D37" s="36"/>
      <c r="E37" s="36"/>
      <c r="F37" s="36"/>
      <c r="G37" s="36"/>
      <c r="H37" s="36"/>
      <c r="I37" s="36"/>
      <c r="J37" s="36"/>
      <c r="K37" s="37"/>
    </row>
    <row r="38" spans="1:11" s="25" customFormat="1" ht="19.2" customHeight="1">
      <c r="A38" s="25" t="s">
        <v>359</v>
      </c>
    </row>
    <row r="39" spans="1:11" s="25" customFormat="1" ht="19.2" customHeight="1">
      <c r="A39" s="25" t="s">
        <v>360</v>
      </c>
    </row>
    <row r="40" spans="1:11" s="26" customFormat="1"/>
    <row r="41" spans="1:11" s="26" customFormat="1"/>
    <row r="42" spans="1:11" s="26" customFormat="1"/>
    <row r="43" spans="1:11" s="26" customFormat="1"/>
    <row r="44" spans="1:11" s="26" customFormat="1"/>
    <row r="45" spans="1:11" s="26" customFormat="1"/>
    <row r="46" spans="1:11" s="26" customFormat="1"/>
    <row r="47" spans="1:11" s="26" customFormat="1"/>
    <row r="48" spans="1:11" s="26" customFormat="1"/>
    <row r="49" s="26" customFormat="1"/>
    <row r="50" s="26" customFormat="1"/>
    <row r="51" s="26" customFormat="1"/>
    <row r="52" s="26" customFormat="1"/>
    <row r="53" s="26" customFormat="1"/>
  </sheetData>
  <mergeCells count="35">
    <mergeCell ref="A3:J3"/>
    <mergeCell ref="C5:C6"/>
    <mergeCell ref="D5:H5"/>
    <mergeCell ref="I5:I6"/>
    <mergeCell ref="J5:J6"/>
    <mergeCell ref="A7:B7"/>
    <mergeCell ref="A8:B8"/>
    <mergeCell ref="A9:B9"/>
    <mergeCell ref="A10:B10"/>
    <mergeCell ref="A11:B11"/>
    <mergeCell ref="A12:B12"/>
    <mergeCell ref="A13:B13"/>
    <mergeCell ref="A14:B14"/>
    <mergeCell ref="A15:B15"/>
    <mergeCell ref="A16:B16"/>
    <mergeCell ref="A17:B17"/>
    <mergeCell ref="A18:B18"/>
    <mergeCell ref="A19:B19"/>
    <mergeCell ref="A31:B31"/>
    <mergeCell ref="A20:B20"/>
    <mergeCell ref="A21:B21"/>
    <mergeCell ref="A22:B22"/>
    <mergeCell ref="A23:B23"/>
    <mergeCell ref="A24:B24"/>
    <mergeCell ref="A25:B25"/>
    <mergeCell ref="A26:B26"/>
    <mergeCell ref="A27:B27"/>
    <mergeCell ref="A28:B28"/>
    <mergeCell ref="A29:B29"/>
    <mergeCell ref="A30:B30"/>
    <mergeCell ref="A32:B32"/>
    <mergeCell ref="A33:B33"/>
    <mergeCell ref="A34:B34"/>
    <mergeCell ref="A35:B35"/>
    <mergeCell ref="A36:B36"/>
  </mergeCells>
  <phoneticPr fontId="6" type="noConversion"/>
  <printOptions horizontalCentered="1"/>
  <pageMargins left="0.78740157480314965" right="0.78740157480314965" top="1.1811023622047245" bottom="0.78740157480314965" header="0.31496062992125984" footer="0.31496062992125984"/>
  <pageSetup paperSize="9" scale="60" firstPageNumber="78" orientation="landscape" r:id="rId1"/>
  <headerFooter alignWithMargins="0">
    <oddFooter xml:space="preserve">&amp;C&amp;"Times New Roman,標準"
</oddFooter>
  </headerFooter>
  <ignoredErrors>
    <ignoredError sqref="D8:D36"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Q54"/>
  <sheetViews>
    <sheetView zoomScale="80" zoomScaleNormal="80" zoomScaleSheetLayoutView="100" workbookViewId="0">
      <pane xSplit="2" ySplit="6" topLeftCell="C7" activePane="bottomRight" state="frozen"/>
      <selection pane="topRight"/>
      <selection pane="bottomLeft"/>
      <selection pane="bottomRight"/>
    </sheetView>
  </sheetViews>
  <sheetFormatPr defaultColWidth="8.88671875" defaultRowHeight="16.2"/>
  <cols>
    <col min="1" max="1" width="14.88671875" style="41" customWidth="1"/>
    <col min="2" max="2" width="8.109375" style="41" customWidth="1"/>
    <col min="3" max="3" width="17.21875" style="41" customWidth="1"/>
    <col min="4" max="4" width="17.33203125" style="41" customWidth="1"/>
    <col min="5" max="8" width="15.6640625" style="41" customWidth="1"/>
    <col min="9" max="9" width="17.77734375" style="41" customWidth="1"/>
    <col min="10" max="10" width="17.44140625" style="41" customWidth="1"/>
    <col min="11" max="11" width="19.88671875" style="41" customWidth="1"/>
    <col min="12" max="12" width="22.33203125" style="41" customWidth="1"/>
    <col min="13" max="16384" width="8.88671875" style="41"/>
  </cols>
  <sheetData>
    <row r="1" spans="1:13" s="26" customFormat="1" ht="19.5" customHeight="1">
      <c r="A1" s="23" t="s">
        <v>57</v>
      </c>
      <c r="B1" s="24"/>
      <c r="C1" s="25"/>
      <c r="J1" s="23" t="s">
        <v>58</v>
      </c>
      <c r="K1" s="283" t="s">
        <v>59</v>
      </c>
      <c r="L1" s="283"/>
    </row>
    <row r="2" spans="1:13" s="26" customFormat="1" ht="18" customHeight="1">
      <c r="A2" s="27" t="s">
        <v>60</v>
      </c>
      <c r="B2" s="37" t="s">
        <v>426</v>
      </c>
      <c r="J2" s="23" t="s">
        <v>61</v>
      </c>
      <c r="K2" s="284" t="s">
        <v>62</v>
      </c>
      <c r="L2" s="284"/>
    </row>
    <row r="3" spans="1:13" s="25" customFormat="1" ht="36.6" customHeight="1">
      <c r="A3" s="272" t="s">
        <v>63</v>
      </c>
      <c r="B3" s="272"/>
      <c r="C3" s="272"/>
      <c r="D3" s="272"/>
      <c r="E3" s="272"/>
      <c r="F3" s="272"/>
      <c r="G3" s="272"/>
      <c r="H3" s="272"/>
      <c r="I3" s="272"/>
      <c r="J3" s="272"/>
      <c r="K3" s="272"/>
      <c r="L3" s="272"/>
    </row>
    <row r="4" spans="1:13" s="25" customFormat="1" ht="21.6" customHeight="1">
      <c r="A4" s="48"/>
      <c r="B4" s="42"/>
      <c r="C4" s="42"/>
      <c r="D4" s="42"/>
      <c r="E4" s="42"/>
      <c r="F4" s="177"/>
      <c r="G4" s="180" t="s">
        <v>427</v>
      </c>
      <c r="H4" s="42"/>
      <c r="I4" s="42"/>
      <c r="J4" s="42"/>
      <c r="K4" s="42"/>
      <c r="L4" s="28" t="s">
        <v>64</v>
      </c>
    </row>
    <row r="5" spans="1:13" s="31" customFormat="1" ht="26.7" customHeight="1">
      <c r="A5" s="25"/>
      <c r="B5" s="29" t="s">
        <v>65</v>
      </c>
      <c r="C5" s="273" t="s">
        <v>66</v>
      </c>
      <c r="D5" s="275" t="s">
        <v>67</v>
      </c>
      <c r="E5" s="276"/>
      <c r="F5" s="276"/>
      <c r="G5" s="276"/>
      <c r="H5" s="277"/>
      <c r="I5" s="273" t="s">
        <v>68</v>
      </c>
      <c r="J5" s="275" t="s">
        <v>69</v>
      </c>
      <c r="K5" s="276"/>
      <c r="L5" s="276"/>
    </row>
    <row r="6" spans="1:13" s="31" customFormat="1" ht="34.200000000000003" customHeight="1">
      <c r="A6" s="32" t="s">
        <v>70</v>
      </c>
      <c r="B6" s="33"/>
      <c r="C6" s="274"/>
      <c r="D6" s="23" t="s">
        <v>71</v>
      </c>
      <c r="E6" s="23" t="s">
        <v>72</v>
      </c>
      <c r="F6" s="23" t="s">
        <v>73</v>
      </c>
      <c r="G6" s="23" t="s">
        <v>74</v>
      </c>
      <c r="H6" s="23" t="s">
        <v>75</v>
      </c>
      <c r="I6" s="278"/>
      <c r="J6" s="23" t="s">
        <v>71</v>
      </c>
      <c r="K6" s="23" t="s">
        <v>77</v>
      </c>
      <c r="L6" s="30" t="s">
        <v>78</v>
      </c>
    </row>
    <row r="7" spans="1:13" s="31" customFormat="1" ht="19.2" customHeight="1">
      <c r="A7" s="285" t="s">
        <v>79</v>
      </c>
      <c r="B7" s="286"/>
      <c r="C7" s="34">
        <f t="shared" ref="C7:L7" si="0">SUM(C8:C36)</f>
        <v>4144</v>
      </c>
      <c r="D7" s="34">
        <f t="shared" si="0"/>
        <v>280</v>
      </c>
      <c r="E7" s="34">
        <f t="shared" si="0"/>
        <v>147</v>
      </c>
      <c r="F7" s="34">
        <f t="shared" si="0"/>
        <v>109</v>
      </c>
      <c r="G7" s="34">
        <f t="shared" si="0"/>
        <v>24</v>
      </c>
      <c r="H7" s="34">
        <f t="shared" si="0"/>
        <v>0</v>
      </c>
      <c r="I7" s="34">
        <f t="shared" si="0"/>
        <v>2824</v>
      </c>
      <c r="J7" s="34">
        <f t="shared" si="0"/>
        <v>1040</v>
      </c>
      <c r="K7" s="34">
        <f t="shared" si="0"/>
        <v>1040</v>
      </c>
      <c r="L7" s="34">
        <f t="shared" si="0"/>
        <v>0</v>
      </c>
    </row>
    <row r="8" spans="1:13" s="26" customFormat="1" ht="19.2" customHeight="1">
      <c r="A8" s="281" t="s">
        <v>80</v>
      </c>
      <c r="B8" s="282"/>
      <c r="C8" s="36">
        <f>D8+I8+J8</f>
        <v>621</v>
      </c>
      <c r="D8" s="36">
        <f>SUM(E8:H8)</f>
        <v>12</v>
      </c>
      <c r="E8" s="36">
        <v>7</v>
      </c>
      <c r="F8" s="36">
        <v>2</v>
      </c>
      <c r="G8" s="36">
        <v>3</v>
      </c>
      <c r="H8" s="36">
        <v>0</v>
      </c>
      <c r="I8" s="36">
        <v>578</v>
      </c>
      <c r="J8" s="36">
        <f>SUM(K8:L8)</f>
        <v>31</v>
      </c>
      <c r="K8" s="36">
        <v>31</v>
      </c>
      <c r="L8" s="36">
        <v>0</v>
      </c>
      <c r="M8" s="37"/>
    </row>
    <row r="9" spans="1:13" s="26" customFormat="1" ht="19.2" customHeight="1">
      <c r="A9" s="281" t="s">
        <v>81</v>
      </c>
      <c r="B9" s="282"/>
      <c r="C9" s="36">
        <f t="shared" ref="C9:C36" si="1">D9+I9+J9</f>
        <v>18</v>
      </c>
      <c r="D9" s="36">
        <f t="shared" ref="D9:D36" si="2">SUM(E9:H9)</f>
        <v>0</v>
      </c>
      <c r="E9" s="36">
        <v>0</v>
      </c>
      <c r="F9" s="36">
        <v>0</v>
      </c>
      <c r="G9" s="36">
        <v>0</v>
      </c>
      <c r="H9" s="36">
        <v>0</v>
      </c>
      <c r="I9" s="36">
        <v>17</v>
      </c>
      <c r="J9" s="36">
        <f t="shared" ref="J9:J36" si="3">SUM(K9:L9)</f>
        <v>1</v>
      </c>
      <c r="K9" s="36">
        <v>1</v>
      </c>
      <c r="L9" s="36">
        <v>0</v>
      </c>
      <c r="M9" s="37"/>
    </row>
    <row r="10" spans="1:13" s="26" customFormat="1" ht="19.2" customHeight="1">
      <c r="A10" s="281" t="s">
        <v>83</v>
      </c>
      <c r="B10" s="282"/>
      <c r="C10" s="36">
        <f t="shared" si="1"/>
        <v>22</v>
      </c>
      <c r="D10" s="36">
        <f t="shared" si="2"/>
        <v>3</v>
      </c>
      <c r="E10" s="36">
        <v>0</v>
      </c>
      <c r="F10" s="36">
        <v>2</v>
      </c>
      <c r="G10" s="36">
        <v>1</v>
      </c>
      <c r="H10" s="36">
        <v>0</v>
      </c>
      <c r="I10" s="36">
        <v>19</v>
      </c>
      <c r="J10" s="36">
        <f t="shared" si="3"/>
        <v>0</v>
      </c>
      <c r="K10" s="36">
        <v>0</v>
      </c>
      <c r="L10" s="36">
        <v>0</v>
      </c>
      <c r="M10" s="37"/>
    </row>
    <row r="11" spans="1:13" s="26" customFormat="1" ht="19.2" customHeight="1">
      <c r="A11" s="281" t="s">
        <v>84</v>
      </c>
      <c r="B11" s="282"/>
      <c r="C11" s="36">
        <f t="shared" si="1"/>
        <v>25</v>
      </c>
      <c r="D11" s="36">
        <f t="shared" si="2"/>
        <v>10</v>
      </c>
      <c r="E11" s="36">
        <v>1</v>
      </c>
      <c r="F11" s="36">
        <v>9</v>
      </c>
      <c r="G11" s="36">
        <v>0</v>
      </c>
      <c r="H11" s="36">
        <v>0</v>
      </c>
      <c r="I11" s="36">
        <v>9</v>
      </c>
      <c r="J11" s="36">
        <f t="shared" si="3"/>
        <v>6</v>
      </c>
      <c r="K11" s="36">
        <v>6</v>
      </c>
      <c r="L11" s="36">
        <v>0</v>
      </c>
      <c r="M11" s="37"/>
    </row>
    <row r="12" spans="1:13" s="26" customFormat="1" ht="19.2" customHeight="1">
      <c r="A12" s="281" t="s">
        <v>85</v>
      </c>
      <c r="B12" s="282"/>
      <c r="C12" s="36">
        <f t="shared" si="1"/>
        <v>36</v>
      </c>
      <c r="D12" s="36">
        <f t="shared" si="2"/>
        <v>2</v>
      </c>
      <c r="E12" s="36">
        <v>1</v>
      </c>
      <c r="F12" s="36">
        <v>1</v>
      </c>
      <c r="G12" s="36">
        <v>0</v>
      </c>
      <c r="H12" s="36">
        <v>0</v>
      </c>
      <c r="I12" s="36">
        <v>30</v>
      </c>
      <c r="J12" s="36">
        <f t="shared" si="3"/>
        <v>4</v>
      </c>
      <c r="K12" s="36">
        <v>4</v>
      </c>
      <c r="L12" s="36">
        <v>0</v>
      </c>
      <c r="M12" s="37"/>
    </row>
    <row r="13" spans="1:13" s="26" customFormat="1" ht="19.2" customHeight="1">
      <c r="A13" s="281" t="s">
        <v>86</v>
      </c>
      <c r="B13" s="282"/>
      <c r="C13" s="36">
        <f t="shared" si="1"/>
        <v>733</v>
      </c>
      <c r="D13" s="36">
        <f t="shared" si="2"/>
        <v>39</v>
      </c>
      <c r="E13" s="36">
        <v>39</v>
      </c>
      <c r="F13" s="36">
        <v>0</v>
      </c>
      <c r="G13" s="36">
        <v>0</v>
      </c>
      <c r="H13" s="36">
        <v>0</v>
      </c>
      <c r="I13" s="36">
        <v>520</v>
      </c>
      <c r="J13" s="36">
        <f t="shared" si="3"/>
        <v>174</v>
      </c>
      <c r="K13" s="36">
        <v>174</v>
      </c>
      <c r="L13" s="36">
        <v>0</v>
      </c>
      <c r="M13" s="37"/>
    </row>
    <row r="14" spans="1:13" s="26" customFormat="1" ht="19.2" customHeight="1">
      <c r="A14" s="281" t="s">
        <v>87</v>
      </c>
      <c r="B14" s="282"/>
      <c r="C14" s="36">
        <f t="shared" si="1"/>
        <v>26</v>
      </c>
      <c r="D14" s="36">
        <f t="shared" si="2"/>
        <v>1</v>
      </c>
      <c r="E14" s="36">
        <v>0</v>
      </c>
      <c r="F14" s="36">
        <v>0</v>
      </c>
      <c r="G14" s="36">
        <v>1</v>
      </c>
      <c r="H14" s="36">
        <v>0</v>
      </c>
      <c r="I14" s="36">
        <v>25</v>
      </c>
      <c r="J14" s="36">
        <f t="shared" si="3"/>
        <v>0</v>
      </c>
      <c r="K14" s="36">
        <v>0</v>
      </c>
      <c r="L14" s="36">
        <v>0</v>
      </c>
      <c r="M14" s="37"/>
    </row>
    <row r="15" spans="1:13" s="26" customFormat="1" ht="19.2" customHeight="1">
      <c r="A15" s="281" t="s">
        <v>88</v>
      </c>
      <c r="B15" s="282"/>
      <c r="C15" s="36">
        <f t="shared" si="1"/>
        <v>134</v>
      </c>
      <c r="D15" s="36">
        <f t="shared" si="2"/>
        <v>4</v>
      </c>
      <c r="E15" s="36">
        <v>0</v>
      </c>
      <c r="F15" s="36">
        <v>4</v>
      </c>
      <c r="G15" s="36">
        <v>0</v>
      </c>
      <c r="H15" s="36">
        <v>0</v>
      </c>
      <c r="I15" s="36">
        <v>128</v>
      </c>
      <c r="J15" s="36">
        <f t="shared" si="3"/>
        <v>2</v>
      </c>
      <c r="K15" s="36">
        <v>2</v>
      </c>
      <c r="L15" s="36">
        <v>0</v>
      </c>
      <c r="M15" s="37"/>
    </row>
    <row r="16" spans="1:13" s="26" customFormat="1" ht="19.2" customHeight="1">
      <c r="A16" s="281" t="s">
        <v>89</v>
      </c>
      <c r="B16" s="282"/>
      <c r="C16" s="36">
        <f t="shared" si="1"/>
        <v>139</v>
      </c>
      <c r="D16" s="36">
        <f t="shared" si="2"/>
        <v>10</v>
      </c>
      <c r="E16" s="36">
        <v>2</v>
      </c>
      <c r="F16" s="36">
        <v>6</v>
      </c>
      <c r="G16" s="36">
        <v>2</v>
      </c>
      <c r="H16" s="36">
        <v>0</v>
      </c>
      <c r="I16" s="36">
        <v>77</v>
      </c>
      <c r="J16" s="36">
        <f t="shared" si="3"/>
        <v>52</v>
      </c>
      <c r="K16" s="36">
        <v>52</v>
      </c>
      <c r="L16" s="36">
        <v>0</v>
      </c>
      <c r="M16" s="37"/>
    </row>
    <row r="17" spans="1:13" s="26" customFormat="1" ht="19.2" customHeight="1">
      <c r="A17" s="281" t="s">
        <v>90</v>
      </c>
      <c r="B17" s="282"/>
      <c r="C17" s="36">
        <f t="shared" si="1"/>
        <v>15</v>
      </c>
      <c r="D17" s="36">
        <f t="shared" si="2"/>
        <v>1</v>
      </c>
      <c r="E17" s="36">
        <v>1</v>
      </c>
      <c r="F17" s="36">
        <v>0</v>
      </c>
      <c r="G17" s="36">
        <v>0</v>
      </c>
      <c r="H17" s="36">
        <v>0</v>
      </c>
      <c r="I17" s="36">
        <v>14</v>
      </c>
      <c r="J17" s="36">
        <f t="shared" si="3"/>
        <v>0</v>
      </c>
      <c r="K17" s="36">
        <v>0</v>
      </c>
      <c r="L17" s="36">
        <v>0</v>
      </c>
      <c r="M17" s="37"/>
    </row>
    <row r="18" spans="1:13" s="26" customFormat="1" ht="19.2" customHeight="1">
      <c r="A18" s="281" t="s">
        <v>91</v>
      </c>
      <c r="B18" s="282"/>
      <c r="C18" s="36">
        <f t="shared" si="1"/>
        <v>431</v>
      </c>
      <c r="D18" s="36">
        <f t="shared" si="2"/>
        <v>17</v>
      </c>
      <c r="E18" s="36">
        <v>4</v>
      </c>
      <c r="F18" s="36">
        <v>9</v>
      </c>
      <c r="G18" s="36">
        <v>4</v>
      </c>
      <c r="H18" s="36">
        <v>0</v>
      </c>
      <c r="I18" s="36">
        <v>372</v>
      </c>
      <c r="J18" s="36">
        <f t="shared" si="3"/>
        <v>42</v>
      </c>
      <c r="K18" s="36">
        <v>42</v>
      </c>
      <c r="L18" s="36">
        <v>0</v>
      </c>
      <c r="M18" s="37"/>
    </row>
    <row r="19" spans="1:13" s="26" customFormat="1" ht="19.2" customHeight="1">
      <c r="A19" s="281" t="s">
        <v>92</v>
      </c>
      <c r="B19" s="282"/>
      <c r="C19" s="36">
        <f t="shared" si="1"/>
        <v>5</v>
      </c>
      <c r="D19" s="36">
        <f t="shared" si="2"/>
        <v>0</v>
      </c>
      <c r="E19" s="36">
        <v>0</v>
      </c>
      <c r="F19" s="36">
        <v>0</v>
      </c>
      <c r="G19" s="36">
        <v>0</v>
      </c>
      <c r="H19" s="36">
        <v>0</v>
      </c>
      <c r="I19" s="36">
        <v>5</v>
      </c>
      <c r="J19" s="36">
        <f t="shared" si="3"/>
        <v>0</v>
      </c>
      <c r="K19" s="36">
        <v>0</v>
      </c>
      <c r="L19" s="36">
        <v>0</v>
      </c>
      <c r="M19" s="37"/>
    </row>
    <row r="20" spans="1:13" s="26" customFormat="1" ht="19.2" customHeight="1">
      <c r="A20" s="281" t="s">
        <v>93</v>
      </c>
      <c r="B20" s="282"/>
      <c r="C20" s="36">
        <f t="shared" si="1"/>
        <v>101</v>
      </c>
      <c r="D20" s="36">
        <f t="shared" si="2"/>
        <v>76</v>
      </c>
      <c r="E20" s="36">
        <v>60</v>
      </c>
      <c r="F20" s="36">
        <v>13</v>
      </c>
      <c r="G20" s="36">
        <v>3</v>
      </c>
      <c r="H20" s="36">
        <v>0</v>
      </c>
      <c r="I20" s="36">
        <v>24</v>
      </c>
      <c r="J20" s="36">
        <f t="shared" si="3"/>
        <v>1</v>
      </c>
      <c r="K20" s="36">
        <v>1</v>
      </c>
      <c r="L20" s="36">
        <v>0</v>
      </c>
      <c r="M20" s="37"/>
    </row>
    <row r="21" spans="1:13" s="26" customFormat="1" ht="19.2" customHeight="1">
      <c r="A21" s="281" t="s">
        <v>94</v>
      </c>
      <c r="B21" s="282"/>
      <c r="C21" s="36">
        <f t="shared" si="1"/>
        <v>9</v>
      </c>
      <c r="D21" s="36">
        <f t="shared" si="2"/>
        <v>0</v>
      </c>
      <c r="E21" s="36">
        <v>0</v>
      </c>
      <c r="F21" s="36">
        <v>0</v>
      </c>
      <c r="G21" s="36">
        <v>0</v>
      </c>
      <c r="H21" s="36">
        <v>0</v>
      </c>
      <c r="I21" s="36">
        <v>3</v>
      </c>
      <c r="J21" s="36">
        <f t="shared" si="3"/>
        <v>6</v>
      </c>
      <c r="K21" s="36">
        <v>6</v>
      </c>
      <c r="L21" s="36">
        <v>0</v>
      </c>
      <c r="M21" s="37"/>
    </row>
    <row r="22" spans="1:13" s="26" customFormat="1" ht="19.2" customHeight="1">
      <c r="A22" s="281" t="s">
        <v>95</v>
      </c>
      <c r="B22" s="282"/>
      <c r="C22" s="36">
        <f t="shared" si="1"/>
        <v>33</v>
      </c>
      <c r="D22" s="36">
        <f t="shared" si="2"/>
        <v>6</v>
      </c>
      <c r="E22" s="36">
        <v>0</v>
      </c>
      <c r="F22" s="36">
        <v>6</v>
      </c>
      <c r="G22" s="36">
        <v>0</v>
      </c>
      <c r="H22" s="36">
        <v>0</v>
      </c>
      <c r="I22" s="36">
        <v>27</v>
      </c>
      <c r="J22" s="36">
        <f t="shared" si="3"/>
        <v>0</v>
      </c>
      <c r="K22" s="36">
        <v>0</v>
      </c>
      <c r="L22" s="36">
        <v>0</v>
      </c>
      <c r="M22" s="37"/>
    </row>
    <row r="23" spans="1:13" s="26" customFormat="1" ht="19.2" customHeight="1">
      <c r="A23" s="281" t="s">
        <v>96</v>
      </c>
      <c r="B23" s="282"/>
      <c r="C23" s="36">
        <f t="shared" si="1"/>
        <v>37</v>
      </c>
      <c r="D23" s="36">
        <f t="shared" si="2"/>
        <v>0</v>
      </c>
      <c r="E23" s="36">
        <v>0</v>
      </c>
      <c r="F23" s="36">
        <v>0</v>
      </c>
      <c r="G23" s="36">
        <v>0</v>
      </c>
      <c r="H23" s="36">
        <v>0</v>
      </c>
      <c r="I23" s="36">
        <v>37</v>
      </c>
      <c r="J23" s="36">
        <f t="shared" si="3"/>
        <v>0</v>
      </c>
      <c r="K23" s="36">
        <v>0</v>
      </c>
      <c r="L23" s="36">
        <v>0</v>
      </c>
      <c r="M23" s="37"/>
    </row>
    <row r="24" spans="1:13" s="26" customFormat="1" ht="19.2" customHeight="1">
      <c r="A24" s="281" t="s">
        <v>97</v>
      </c>
      <c r="B24" s="282"/>
      <c r="C24" s="36">
        <f t="shared" si="1"/>
        <v>276</v>
      </c>
      <c r="D24" s="36">
        <f t="shared" si="2"/>
        <v>25</v>
      </c>
      <c r="E24" s="36">
        <v>11</v>
      </c>
      <c r="F24" s="36">
        <v>12</v>
      </c>
      <c r="G24" s="36">
        <v>2</v>
      </c>
      <c r="H24" s="36">
        <v>0</v>
      </c>
      <c r="I24" s="36">
        <v>81</v>
      </c>
      <c r="J24" s="36">
        <f t="shared" si="3"/>
        <v>170</v>
      </c>
      <c r="K24" s="36">
        <v>170</v>
      </c>
      <c r="L24" s="36">
        <v>0</v>
      </c>
      <c r="M24" s="37"/>
    </row>
    <row r="25" spans="1:13" s="26" customFormat="1" ht="19.2" customHeight="1">
      <c r="A25" s="281" t="s">
        <v>98</v>
      </c>
      <c r="B25" s="282"/>
      <c r="C25" s="36">
        <f t="shared" si="1"/>
        <v>572</v>
      </c>
      <c r="D25" s="36">
        <f t="shared" si="2"/>
        <v>14</v>
      </c>
      <c r="E25" s="36">
        <v>1</v>
      </c>
      <c r="F25" s="36">
        <v>13</v>
      </c>
      <c r="G25" s="36">
        <v>0</v>
      </c>
      <c r="H25" s="36">
        <v>0</v>
      </c>
      <c r="I25" s="36">
        <v>202</v>
      </c>
      <c r="J25" s="36">
        <f t="shared" si="3"/>
        <v>356</v>
      </c>
      <c r="K25" s="36">
        <v>356</v>
      </c>
      <c r="L25" s="36">
        <v>0</v>
      </c>
      <c r="M25" s="37"/>
    </row>
    <row r="26" spans="1:13" s="26" customFormat="1" ht="19.2" customHeight="1">
      <c r="A26" s="281" t="s">
        <v>99</v>
      </c>
      <c r="B26" s="282"/>
      <c r="C26" s="36">
        <f t="shared" si="1"/>
        <v>345</v>
      </c>
      <c r="D26" s="36">
        <f t="shared" si="2"/>
        <v>7</v>
      </c>
      <c r="E26" s="36">
        <v>4</v>
      </c>
      <c r="F26" s="36">
        <v>0</v>
      </c>
      <c r="G26" s="36">
        <v>3</v>
      </c>
      <c r="H26" s="36">
        <v>0</v>
      </c>
      <c r="I26" s="36">
        <v>204</v>
      </c>
      <c r="J26" s="36">
        <f t="shared" si="3"/>
        <v>134</v>
      </c>
      <c r="K26" s="36">
        <v>134</v>
      </c>
      <c r="L26" s="36">
        <v>0</v>
      </c>
      <c r="M26" s="37"/>
    </row>
    <row r="27" spans="1:13" s="26" customFormat="1" ht="19.2" customHeight="1">
      <c r="A27" s="281" t="s">
        <v>100</v>
      </c>
      <c r="B27" s="282"/>
      <c r="C27" s="36">
        <f t="shared" si="1"/>
        <v>4</v>
      </c>
      <c r="D27" s="36">
        <f t="shared" si="2"/>
        <v>0</v>
      </c>
      <c r="E27" s="36">
        <v>0</v>
      </c>
      <c r="F27" s="36">
        <v>0</v>
      </c>
      <c r="G27" s="36">
        <v>0</v>
      </c>
      <c r="H27" s="36">
        <v>0</v>
      </c>
      <c r="I27" s="36">
        <v>4</v>
      </c>
      <c r="J27" s="36">
        <f t="shared" si="3"/>
        <v>0</v>
      </c>
      <c r="K27" s="36">
        <v>0</v>
      </c>
      <c r="L27" s="36">
        <v>0</v>
      </c>
      <c r="M27" s="37"/>
    </row>
    <row r="28" spans="1:13" s="26" customFormat="1" ht="19.2" customHeight="1">
      <c r="A28" s="281" t="s">
        <v>101</v>
      </c>
      <c r="B28" s="282"/>
      <c r="C28" s="36">
        <f t="shared" si="1"/>
        <v>39</v>
      </c>
      <c r="D28" s="36">
        <f t="shared" si="2"/>
        <v>2</v>
      </c>
      <c r="E28" s="36">
        <v>2</v>
      </c>
      <c r="F28" s="36">
        <v>0</v>
      </c>
      <c r="G28" s="36">
        <v>0</v>
      </c>
      <c r="H28" s="36">
        <v>0</v>
      </c>
      <c r="I28" s="36">
        <v>37</v>
      </c>
      <c r="J28" s="36">
        <f t="shared" si="3"/>
        <v>0</v>
      </c>
      <c r="K28" s="36">
        <v>0</v>
      </c>
      <c r="L28" s="36">
        <v>0</v>
      </c>
      <c r="M28" s="37"/>
    </row>
    <row r="29" spans="1:13" s="26" customFormat="1" ht="19.2" customHeight="1">
      <c r="A29" s="281" t="s">
        <v>102</v>
      </c>
      <c r="B29" s="282"/>
      <c r="C29" s="36">
        <f t="shared" si="1"/>
        <v>7</v>
      </c>
      <c r="D29" s="36">
        <f t="shared" si="2"/>
        <v>0</v>
      </c>
      <c r="E29" s="36">
        <v>0</v>
      </c>
      <c r="F29" s="36">
        <v>0</v>
      </c>
      <c r="G29" s="36">
        <v>0</v>
      </c>
      <c r="H29" s="36">
        <v>0</v>
      </c>
      <c r="I29" s="36">
        <v>5</v>
      </c>
      <c r="J29" s="36">
        <f t="shared" si="3"/>
        <v>2</v>
      </c>
      <c r="K29" s="36">
        <v>2</v>
      </c>
      <c r="L29" s="36">
        <v>0</v>
      </c>
      <c r="M29" s="37"/>
    </row>
    <row r="30" spans="1:13" s="26" customFormat="1" ht="19.2" customHeight="1">
      <c r="A30" s="281" t="s">
        <v>104</v>
      </c>
      <c r="B30" s="282"/>
      <c r="C30" s="36">
        <f t="shared" si="1"/>
        <v>12</v>
      </c>
      <c r="D30" s="36">
        <f t="shared" si="2"/>
        <v>9</v>
      </c>
      <c r="E30" s="36">
        <v>0</v>
      </c>
      <c r="F30" s="36">
        <v>6</v>
      </c>
      <c r="G30" s="36">
        <v>3</v>
      </c>
      <c r="H30" s="36">
        <v>0</v>
      </c>
      <c r="I30" s="36">
        <v>3</v>
      </c>
      <c r="J30" s="36">
        <f t="shared" si="3"/>
        <v>0</v>
      </c>
      <c r="K30" s="36">
        <v>0</v>
      </c>
      <c r="L30" s="36">
        <v>0</v>
      </c>
      <c r="M30" s="37"/>
    </row>
    <row r="31" spans="1:13" s="26" customFormat="1" ht="19.2" customHeight="1">
      <c r="A31" s="281" t="s">
        <v>105</v>
      </c>
      <c r="B31" s="282"/>
      <c r="C31" s="36">
        <f t="shared" si="1"/>
        <v>3</v>
      </c>
      <c r="D31" s="36">
        <f t="shared" si="2"/>
        <v>0</v>
      </c>
      <c r="E31" s="36">
        <v>0</v>
      </c>
      <c r="F31" s="36">
        <v>0</v>
      </c>
      <c r="G31" s="36">
        <v>0</v>
      </c>
      <c r="H31" s="36">
        <v>0</v>
      </c>
      <c r="I31" s="36">
        <v>3</v>
      </c>
      <c r="J31" s="36">
        <f t="shared" si="3"/>
        <v>0</v>
      </c>
      <c r="K31" s="36">
        <v>0</v>
      </c>
      <c r="L31" s="36">
        <v>0</v>
      </c>
      <c r="M31" s="37"/>
    </row>
    <row r="32" spans="1:13" s="26" customFormat="1" ht="19.2" customHeight="1">
      <c r="A32" s="281" t="s">
        <v>106</v>
      </c>
      <c r="B32" s="282"/>
      <c r="C32" s="36">
        <f t="shared" si="1"/>
        <v>53</v>
      </c>
      <c r="D32" s="36">
        <f t="shared" si="2"/>
        <v>3</v>
      </c>
      <c r="E32" s="36">
        <v>3</v>
      </c>
      <c r="F32" s="36">
        <v>0</v>
      </c>
      <c r="G32" s="36">
        <v>0</v>
      </c>
      <c r="H32" s="36">
        <v>0</v>
      </c>
      <c r="I32" s="36">
        <v>30</v>
      </c>
      <c r="J32" s="36">
        <f t="shared" si="3"/>
        <v>20</v>
      </c>
      <c r="K32" s="36">
        <v>20</v>
      </c>
      <c r="L32" s="36">
        <v>0</v>
      </c>
      <c r="M32" s="37"/>
    </row>
    <row r="33" spans="1:43" s="26" customFormat="1" ht="19.2" customHeight="1">
      <c r="A33" s="281" t="s">
        <v>107</v>
      </c>
      <c r="B33" s="282"/>
      <c r="C33" s="36">
        <f t="shared" si="1"/>
        <v>78</v>
      </c>
      <c r="D33" s="36">
        <f t="shared" si="2"/>
        <v>6</v>
      </c>
      <c r="E33" s="36">
        <v>2</v>
      </c>
      <c r="F33" s="36">
        <v>4</v>
      </c>
      <c r="G33" s="36">
        <v>0</v>
      </c>
      <c r="H33" s="36">
        <v>0</v>
      </c>
      <c r="I33" s="36">
        <v>72</v>
      </c>
      <c r="J33" s="36">
        <f t="shared" si="3"/>
        <v>0</v>
      </c>
      <c r="K33" s="36">
        <v>0</v>
      </c>
      <c r="L33" s="36">
        <v>0</v>
      </c>
      <c r="M33" s="37"/>
    </row>
    <row r="34" spans="1:43" s="26" customFormat="1" ht="19.2" customHeight="1">
      <c r="A34" s="281" t="s">
        <v>158</v>
      </c>
      <c r="B34" s="282"/>
      <c r="C34" s="36">
        <f t="shared" si="1"/>
        <v>34</v>
      </c>
      <c r="D34" s="36">
        <f t="shared" si="2"/>
        <v>4</v>
      </c>
      <c r="E34" s="36">
        <v>1</v>
      </c>
      <c r="F34" s="36">
        <v>3</v>
      </c>
      <c r="G34" s="36">
        <v>0</v>
      </c>
      <c r="H34" s="36">
        <v>0</v>
      </c>
      <c r="I34" s="36">
        <v>30</v>
      </c>
      <c r="J34" s="36">
        <f t="shared" si="3"/>
        <v>0</v>
      </c>
      <c r="K34" s="36">
        <v>0</v>
      </c>
      <c r="L34" s="36">
        <v>0</v>
      </c>
      <c r="M34" s="37"/>
    </row>
    <row r="35" spans="1:43" s="26" customFormat="1" ht="19.2" customHeight="1">
      <c r="A35" s="281" t="s">
        <v>159</v>
      </c>
      <c r="B35" s="282"/>
      <c r="C35" s="36">
        <f t="shared" si="1"/>
        <v>24</v>
      </c>
      <c r="D35" s="36">
        <f t="shared" si="2"/>
        <v>1</v>
      </c>
      <c r="E35" s="36">
        <v>0</v>
      </c>
      <c r="F35" s="36">
        <v>1</v>
      </c>
      <c r="G35" s="36">
        <v>0</v>
      </c>
      <c r="H35" s="36">
        <v>0</v>
      </c>
      <c r="I35" s="36">
        <v>23</v>
      </c>
      <c r="J35" s="36">
        <f t="shared" si="3"/>
        <v>0</v>
      </c>
      <c r="K35" s="36">
        <v>0</v>
      </c>
      <c r="L35" s="36">
        <v>0</v>
      </c>
      <c r="M35" s="37"/>
    </row>
    <row r="36" spans="1:43" s="26" customFormat="1" ht="19.2" customHeight="1">
      <c r="A36" s="287" t="s">
        <v>110</v>
      </c>
      <c r="B36" s="288"/>
      <c r="C36" s="113">
        <f t="shared" si="1"/>
        <v>312</v>
      </c>
      <c r="D36" s="39">
        <f t="shared" si="2"/>
        <v>28</v>
      </c>
      <c r="E36" s="39">
        <v>8</v>
      </c>
      <c r="F36" s="39">
        <v>18</v>
      </c>
      <c r="G36" s="39">
        <v>2</v>
      </c>
      <c r="H36" s="39">
        <v>0</v>
      </c>
      <c r="I36" s="39">
        <v>245</v>
      </c>
      <c r="J36" s="39">
        <f t="shared" si="3"/>
        <v>39</v>
      </c>
      <c r="K36" s="39">
        <v>39</v>
      </c>
      <c r="L36" s="39">
        <v>0</v>
      </c>
      <c r="M36" s="37"/>
    </row>
    <row r="37" spans="1:43" s="26" customFormat="1" ht="19.2" customHeight="1">
      <c r="A37" s="24"/>
      <c r="B37" s="200"/>
      <c r="C37" s="36"/>
      <c r="D37" s="36"/>
      <c r="E37" s="36"/>
      <c r="F37" s="36"/>
      <c r="G37" s="36"/>
      <c r="H37" s="36"/>
      <c r="I37" s="36"/>
      <c r="J37" s="36"/>
      <c r="K37" s="36"/>
      <c r="L37" s="36"/>
      <c r="M37" s="37"/>
    </row>
    <row r="38" spans="1:43" customFormat="1" ht="19.2" customHeight="1">
      <c r="A38" s="55" t="s">
        <v>314</v>
      </c>
      <c r="B38" s="67"/>
      <c r="C38" s="67"/>
      <c r="D38" s="68"/>
      <c r="E38" s="68"/>
      <c r="F38" s="66"/>
      <c r="H38" s="67"/>
      <c r="I38" s="67"/>
      <c r="J38" s="67"/>
      <c r="L38" s="67"/>
      <c r="M38" s="70"/>
      <c r="N38" s="70"/>
      <c r="O38" s="70"/>
      <c r="Q38" s="70"/>
      <c r="R38" s="70"/>
      <c r="S38" s="71"/>
      <c r="T38" s="72"/>
      <c r="U38" s="70"/>
      <c r="W38" s="72"/>
      <c r="X38" s="71"/>
      <c r="Y38" s="70"/>
      <c r="Z38" s="70"/>
      <c r="AA38" s="70"/>
      <c r="AB38" s="69"/>
      <c r="AC38" s="73"/>
      <c r="AD38" s="73"/>
      <c r="AE38" s="73"/>
      <c r="AF38" s="73"/>
      <c r="AG38" s="73"/>
      <c r="AH38" s="73"/>
      <c r="AI38" s="73"/>
      <c r="AJ38" s="73"/>
      <c r="AK38" s="73"/>
      <c r="AL38" s="71"/>
      <c r="AQ38" s="74"/>
    </row>
    <row r="39" spans="1:43" s="25" customFormat="1" ht="19.2" customHeight="1">
      <c r="A39" s="25" t="s">
        <v>161</v>
      </c>
    </row>
    <row r="40" spans="1:43" s="25" customFormat="1" ht="19.2" customHeight="1">
      <c r="A40" s="25" t="s">
        <v>214</v>
      </c>
    </row>
    <row r="41" spans="1:43" s="26" customFormat="1"/>
    <row r="42" spans="1:43" s="26" customFormat="1"/>
    <row r="43" spans="1:43" s="26" customFormat="1"/>
    <row r="44" spans="1:43" s="26" customFormat="1"/>
    <row r="45" spans="1:43" s="26" customFormat="1"/>
    <row r="46" spans="1:43" s="26" customFormat="1"/>
    <row r="47" spans="1:43" s="26" customFormat="1"/>
    <row r="48" spans="1:43" s="26" customFormat="1"/>
    <row r="49" s="26" customFormat="1"/>
    <row r="50" s="26" customFormat="1"/>
    <row r="51" s="26" customFormat="1"/>
    <row r="52" s="26" customFormat="1"/>
    <row r="53" s="26" customFormat="1"/>
    <row r="54" s="26" customFormat="1"/>
  </sheetData>
  <mergeCells count="37">
    <mergeCell ref="A36:B36"/>
    <mergeCell ref="A25:B25"/>
    <mergeCell ref="A26:B26"/>
    <mergeCell ref="A27:B27"/>
    <mergeCell ref="A28:B28"/>
    <mergeCell ref="A29:B29"/>
    <mergeCell ref="A30:B30"/>
    <mergeCell ref="A31:B31"/>
    <mergeCell ref="A32:B32"/>
    <mergeCell ref="A33:B33"/>
    <mergeCell ref="A34:B34"/>
    <mergeCell ref="A35:B35"/>
    <mergeCell ref="A24:B24"/>
    <mergeCell ref="A13:B13"/>
    <mergeCell ref="A14:B14"/>
    <mergeCell ref="A15:B15"/>
    <mergeCell ref="A16:B16"/>
    <mergeCell ref="A17:B17"/>
    <mergeCell ref="A18:B18"/>
    <mergeCell ref="A19:B19"/>
    <mergeCell ref="A20:B20"/>
    <mergeCell ref="A21:B21"/>
    <mergeCell ref="A22:B22"/>
    <mergeCell ref="A23:B23"/>
    <mergeCell ref="A12:B12"/>
    <mergeCell ref="K1:L1"/>
    <mergeCell ref="K2:L2"/>
    <mergeCell ref="A3:L3"/>
    <mergeCell ref="C5:C6"/>
    <mergeCell ref="D5:H5"/>
    <mergeCell ref="I5:I6"/>
    <mergeCell ref="J5:L5"/>
    <mergeCell ref="A7:B7"/>
    <mergeCell ref="A8:B8"/>
    <mergeCell ref="A9:B9"/>
    <mergeCell ref="A10:B10"/>
    <mergeCell ref="A11:B11"/>
  </mergeCells>
  <phoneticPr fontId="6" type="noConversion"/>
  <printOptions horizontalCentered="1"/>
  <pageMargins left="0.78740157480314965" right="0.74803149606299213" top="1.1811023622047245" bottom="0.78740157480314965" header="0.51181102362204722" footer="0.51181102362204722"/>
  <pageSetup paperSize="8" scale="90" firstPageNumber="78" orientation="landscape" r:id="rId1"/>
  <headerFooter alignWithMargins="0">
    <oddFooter xml:space="preserve">&amp;C&amp;"Times New Roman,標準"
</oddFooter>
  </headerFooter>
  <ignoredErrors>
    <ignoredError sqref="D8:D36"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Q54"/>
  <sheetViews>
    <sheetView zoomScale="80" zoomScaleNormal="80" zoomScaleSheetLayoutView="100" workbookViewId="0">
      <pane xSplit="2" ySplit="6" topLeftCell="C7" activePane="bottomRight" state="frozen"/>
      <selection pane="topRight"/>
      <selection pane="bottomLeft"/>
      <selection pane="bottomRight"/>
    </sheetView>
  </sheetViews>
  <sheetFormatPr defaultColWidth="8.88671875" defaultRowHeight="16.2"/>
  <cols>
    <col min="1" max="1" width="14.88671875" style="41" customWidth="1"/>
    <col min="2" max="2" width="8.109375" style="41" customWidth="1"/>
    <col min="3" max="3" width="17.21875" style="41" customWidth="1"/>
    <col min="4" max="4" width="17.33203125" style="41" customWidth="1"/>
    <col min="5" max="8" width="15.6640625" style="41" customWidth="1"/>
    <col min="9" max="9" width="17.77734375" style="41" customWidth="1"/>
    <col min="10" max="10" width="17.44140625" style="41" customWidth="1"/>
    <col min="11" max="11" width="19.88671875" style="41" customWidth="1"/>
    <col min="12" max="12" width="22.33203125" style="41" customWidth="1"/>
    <col min="13" max="16384" width="8.88671875" style="41"/>
  </cols>
  <sheetData>
    <row r="1" spans="1:13" s="26" customFormat="1" ht="19.5" customHeight="1">
      <c r="A1" s="23" t="s">
        <v>259</v>
      </c>
      <c r="B1" s="24"/>
      <c r="C1" s="25"/>
      <c r="J1" s="23" t="s">
        <v>260</v>
      </c>
      <c r="K1" s="283" t="s">
        <v>261</v>
      </c>
      <c r="L1" s="283"/>
    </row>
    <row r="2" spans="1:13" s="26" customFormat="1" ht="18" customHeight="1">
      <c r="A2" s="27" t="s">
        <v>262</v>
      </c>
      <c r="B2" s="37" t="s">
        <v>426</v>
      </c>
      <c r="J2" s="23" t="s">
        <v>263</v>
      </c>
      <c r="K2" s="284" t="s">
        <v>264</v>
      </c>
      <c r="L2" s="284"/>
    </row>
    <row r="3" spans="1:13" s="25" customFormat="1" ht="36.6" customHeight="1">
      <c r="A3" s="272" t="s">
        <v>265</v>
      </c>
      <c r="B3" s="272"/>
      <c r="C3" s="272"/>
      <c r="D3" s="272"/>
      <c r="E3" s="272"/>
      <c r="F3" s="272"/>
      <c r="G3" s="272"/>
      <c r="H3" s="272"/>
      <c r="I3" s="272"/>
      <c r="J3" s="272"/>
      <c r="K3" s="272"/>
      <c r="L3" s="272"/>
    </row>
    <row r="4" spans="1:13" s="25" customFormat="1" ht="21.6" customHeight="1">
      <c r="A4" s="48"/>
      <c r="B4" s="42"/>
      <c r="C4" s="42"/>
      <c r="D4" s="42"/>
      <c r="E4" s="42"/>
      <c r="F4" s="177"/>
      <c r="G4" s="180" t="s">
        <v>430</v>
      </c>
      <c r="H4" s="42"/>
      <c r="I4" s="42"/>
      <c r="J4" s="42"/>
      <c r="K4" s="42"/>
      <c r="L4" s="28" t="s">
        <v>266</v>
      </c>
    </row>
    <row r="5" spans="1:13" s="31" customFormat="1" ht="26.7" customHeight="1">
      <c r="A5" s="25"/>
      <c r="B5" s="29" t="s">
        <v>267</v>
      </c>
      <c r="C5" s="273" t="s">
        <v>268</v>
      </c>
      <c r="D5" s="275" t="s">
        <v>269</v>
      </c>
      <c r="E5" s="276"/>
      <c r="F5" s="276"/>
      <c r="G5" s="276"/>
      <c r="H5" s="277"/>
      <c r="I5" s="273" t="s">
        <v>270</v>
      </c>
      <c r="J5" s="275" t="s">
        <v>271</v>
      </c>
      <c r="K5" s="276"/>
      <c r="L5" s="276"/>
    </row>
    <row r="6" spans="1:13" s="31" customFormat="1" ht="34.200000000000003" customHeight="1">
      <c r="A6" s="32" t="s">
        <v>272</v>
      </c>
      <c r="B6" s="33"/>
      <c r="C6" s="274"/>
      <c r="D6" s="23" t="s">
        <v>273</v>
      </c>
      <c r="E6" s="23" t="s">
        <v>274</v>
      </c>
      <c r="F6" s="23" t="s">
        <v>275</v>
      </c>
      <c r="G6" s="23" t="s">
        <v>276</v>
      </c>
      <c r="H6" s="23" t="s">
        <v>277</v>
      </c>
      <c r="I6" s="278"/>
      <c r="J6" s="23" t="s">
        <v>273</v>
      </c>
      <c r="K6" s="23" t="s">
        <v>278</v>
      </c>
      <c r="L6" s="30" t="s">
        <v>279</v>
      </c>
    </row>
    <row r="7" spans="1:13" s="31" customFormat="1" ht="19.2" customHeight="1">
      <c r="A7" s="285" t="s">
        <v>280</v>
      </c>
      <c r="B7" s="286"/>
      <c r="C7" s="34">
        <f>SUM(C8:C36)</f>
        <v>4429</v>
      </c>
      <c r="D7" s="34">
        <f>SUM(D8:D36)</f>
        <v>455</v>
      </c>
      <c r="E7" s="34">
        <v>201</v>
      </c>
      <c r="F7" s="34">
        <v>221</v>
      </c>
      <c r="G7" s="35" t="s">
        <v>312</v>
      </c>
      <c r="H7" s="34">
        <v>0</v>
      </c>
      <c r="I7" s="34">
        <v>2999</v>
      </c>
      <c r="J7" s="34">
        <v>975</v>
      </c>
      <c r="K7" s="34">
        <v>975</v>
      </c>
      <c r="L7" s="34">
        <v>0</v>
      </c>
    </row>
    <row r="8" spans="1:13" s="26" customFormat="1" ht="19.2" customHeight="1">
      <c r="A8" s="281" t="s">
        <v>281</v>
      </c>
      <c r="B8" s="282"/>
      <c r="C8" s="36">
        <f>D8+I8+J8</f>
        <v>867</v>
      </c>
      <c r="D8" s="36">
        <f>SUM(E8:H8)</f>
        <v>19</v>
      </c>
      <c r="E8" s="36">
        <v>1</v>
      </c>
      <c r="F8" s="36">
        <v>11</v>
      </c>
      <c r="G8" s="36">
        <v>7</v>
      </c>
      <c r="H8" s="36">
        <v>0</v>
      </c>
      <c r="I8" s="36">
        <v>781</v>
      </c>
      <c r="J8" s="36">
        <v>67</v>
      </c>
      <c r="K8" s="36">
        <v>67</v>
      </c>
      <c r="L8" s="36">
        <v>0</v>
      </c>
      <c r="M8" s="37"/>
    </row>
    <row r="9" spans="1:13" s="26" customFormat="1" ht="19.2" customHeight="1">
      <c r="A9" s="281" t="s">
        <v>282</v>
      </c>
      <c r="B9" s="282"/>
      <c r="C9" s="36">
        <f t="shared" ref="C9:C36" si="0">D9+I9+J9</f>
        <v>52</v>
      </c>
      <c r="D9" s="36">
        <f t="shared" ref="D9:D36" si="1">SUM(E9:H9)</f>
        <v>0</v>
      </c>
      <c r="E9" s="36">
        <v>0</v>
      </c>
      <c r="F9" s="36">
        <v>0</v>
      </c>
      <c r="G9" s="36">
        <v>0</v>
      </c>
      <c r="H9" s="36">
        <v>0</v>
      </c>
      <c r="I9" s="36">
        <v>49</v>
      </c>
      <c r="J9" s="36">
        <v>3</v>
      </c>
      <c r="K9" s="36">
        <v>3</v>
      </c>
      <c r="L9" s="36">
        <v>0</v>
      </c>
      <c r="M9" s="37"/>
    </row>
    <row r="10" spans="1:13" s="26" customFormat="1" ht="19.2" customHeight="1">
      <c r="A10" s="281" t="s">
        <v>283</v>
      </c>
      <c r="B10" s="282"/>
      <c r="C10" s="36">
        <f t="shared" si="0"/>
        <v>23</v>
      </c>
      <c r="D10" s="36">
        <f t="shared" si="1"/>
        <v>0</v>
      </c>
      <c r="E10" s="36">
        <v>0</v>
      </c>
      <c r="F10" s="36">
        <v>0</v>
      </c>
      <c r="G10" s="36">
        <v>0</v>
      </c>
      <c r="H10" s="36">
        <v>0</v>
      </c>
      <c r="I10" s="36">
        <v>23</v>
      </c>
      <c r="J10" s="36">
        <v>0</v>
      </c>
      <c r="K10" s="36">
        <v>0</v>
      </c>
      <c r="L10" s="36">
        <v>0</v>
      </c>
      <c r="M10" s="37"/>
    </row>
    <row r="11" spans="1:13" s="26" customFormat="1" ht="19.2" customHeight="1">
      <c r="A11" s="281" t="s">
        <v>284</v>
      </c>
      <c r="B11" s="282"/>
      <c r="C11" s="36">
        <f t="shared" si="0"/>
        <v>32</v>
      </c>
      <c r="D11" s="36">
        <f t="shared" si="1"/>
        <v>7</v>
      </c>
      <c r="E11" s="36">
        <v>0</v>
      </c>
      <c r="F11" s="36">
        <v>5</v>
      </c>
      <c r="G11" s="36">
        <v>2</v>
      </c>
      <c r="H11" s="36">
        <v>0</v>
      </c>
      <c r="I11" s="36">
        <v>19</v>
      </c>
      <c r="J11" s="36">
        <v>6</v>
      </c>
      <c r="K11" s="36">
        <v>6</v>
      </c>
      <c r="L11" s="36">
        <v>0</v>
      </c>
      <c r="M11" s="37"/>
    </row>
    <row r="12" spans="1:13" s="26" customFormat="1" ht="19.2" customHeight="1">
      <c r="A12" s="281" t="s">
        <v>285</v>
      </c>
      <c r="B12" s="282"/>
      <c r="C12" s="36">
        <f t="shared" si="0"/>
        <v>69</v>
      </c>
      <c r="D12" s="36">
        <f t="shared" si="1"/>
        <v>7</v>
      </c>
      <c r="E12" s="36">
        <v>1</v>
      </c>
      <c r="F12" s="36">
        <v>6</v>
      </c>
      <c r="G12" s="36">
        <v>0</v>
      </c>
      <c r="H12" s="36">
        <v>0</v>
      </c>
      <c r="I12" s="36">
        <v>50</v>
      </c>
      <c r="J12" s="36">
        <v>12</v>
      </c>
      <c r="K12" s="36">
        <v>12</v>
      </c>
      <c r="L12" s="36">
        <v>0</v>
      </c>
      <c r="M12" s="37"/>
    </row>
    <row r="13" spans="1:13" s="26" customFormat="1" ht="19.2" customHeight="1">
      <c r="A13" s="281" t="s">
        <v>286</v>
      </c>
      <c r="B13" s="282"/>
      <c r="C13" s="36">
        <f t="shared" si="0"/>
        <v>490</v>
      </c>
      <c r="D13" s="36">
        <f t="shared" si="1"/>
        <v>0</v>
      </c>
      <c r="E13" s="36">
        <v>0</v>
      </c>
      <c r="F13" s="36">
        <v>0</v>
      </c>
      <c r="G13" s="36">
        <v>0</v>
      </c>
      <c r="H13" s="36">
        <v>0</v>
      </c>
      <c r="I13" s="36">
        <v>435</v>
      </c>
      <c r="J13" s="36">
        <v>55</v>
      </c>
      <c r="K13" s="36">
        <v>55</v>
      </c>
      <c r="L13" s="36">
        <v>0</v>
      </c>
      <c r="M13" s="37"/>
    </row>
    <row r="14" spans="1:13" s="26" customFormat="1" ht="19.2" customHeight="1">
      <c r="A14" s="281" t="s">
        <v>287</v>
      </c>
      <c r="B14" s="282"/>
      <c r="C14" s="36">
        <f t="shared" si="0"/>
        <v>16</v>
      </c>
      <c r="D14" s="36">
        <f t="shared" si="1"/>
        <v>3</v>
      </c>
      <c r="E14" s="36">
        <v>1</v>
      </c>
      <c r="F14" s="36">
        <v>2</v>
      </c>
      <c r="G14" s="36">
        <v>0</v>
      </c>
      <c r="H14" s="36">
        <v>0</v>
      </c>
      <c r="I14" s="36">
        <v>13</v>
      </c>
      <c r="J14" s="36">
        <v>0</v>
      </c>
      <c r="K14" s="36">
        <v>0</v>
      </c>
      <c r="L14" s="36">
        <v>0</v>
      </c>
      <c r="M14" s="37"/>
    </row>
    <row r="15" spans="1:13" s="26" customFormat="1" ht="19.2" customHeight="1">
      <c r="A15" s="281" t="s">
        <v>288</v>
      </c>
      <c r="B15" s="282"/>
      <c r="C15" s="36">
        <f t="shared" si="0"/>
        <v>147</v>
      </c>
      <c r="D15" s="36">
        <f t="shared" si="1"/>
        <v>10</v>
      </c>
      <c r="E15" s="36">
        <v>2</v>
      </c>
      <c r="F15" s="36">
        <v>7</v>
      </c>
      <c r="G15" s="36">
        <v>1</v>
      </c>
      <c r="H15" s="36">
        <v>0</v>
      </c>
      <c r="I15" s="36">
        <v>132</v>
      </c>
      <c r="J15" s="36">
        <v>5</v>
      </c>
      <c r="K15" s="36">
        <v>5</v>
      </c>
      <c r="L15" s="36">
        <v>0</v>
      </c>
      <c r="M15" s="37"/>
    </row>
    <row r="16" spans="1:13" s="26" customFormat="1" ht="19.2" customHeight="1">
      <c r="A16" s="281" t="s">
        <v>289</v>
      </c>
      <c r="B16" s="282"/>
      <c r="C16" s="36">
        <f t="shared" si="0"/>
        <v>143</v>
      </c>
      <c r="D16" s="36">
        <f t="shared" si="1"/>
        <v>22</v>
      </c>
      <c r="E16" s="36">
        <v>6</v>
      </c>
      <c r="F16" s="36">
        <v>15</v>
      </c>
      <c r="G16" s="36">
        <v>1</v>
      </c>
      <c r="H16" s="36">
        <v>0</v>
      </c>
      <c r="I16" s="36">
        <v>80</v>
      </c>
      <c r="J16" s="36">
        <v>41</v>
      </c>
      <c r="K16" s="36">
        <v>41</v>
      </c>
      <c r="L16" s="36">
        <v>0</v>
      </c>
      <c r="M16" s="37"/>
    </row>
    <row r="17" spans="1:13" s="26" customFormat="1" ht="19.2" customHeight="1">
      <c r="A17" s="281" t="s">
        <v>290</v>
      </c>
      <c r="B17" s="282"/>
      <c r="C17" s="36">
        <f t="shared" si="0"/>
        <v>17</v>
      </c>
      <c r="D17" s="36">
        <f t="shared" si="1"/>
        <v>0</v>
      </c>
      <c r="E17" s="36">
        <v>0</v>
      </c>
      <c r="F17" s="36">
        <v>0</v>
      </c>
      <c r="G17" s="36">
        <v>0</v>
      </c>
      <c r="H17" s="36">
        <v>0</v>
      </c>
      <c r="I17" s="36">
        <v>11</v>
      </c>
      <c r="J17" s="36">
        <v>6</v>
      </c>
      <c r="K17" s="36">
        <v>6</v>
      </c>
      <c r="L17" s="36">
        <v>0</v>
      </c>
      <c r="M17" s="37"/>
    </row>
    <row r="18" spans="1:13" s="26" customFormat="1" ht="19.2" customHeight="1">
      <c r="A18" s="281" t="s">
        <v>291</v>
      </c>
      <c r="B18" s="282"/>
      <c r="C18" s="36">
        <f t="shared" si="0"/>
        <v>509</v>
      </c>
      <c r="D18" s="36">
        <f t="shared" si="1"/>
        <v>62</v>
      </c>
      <c r="E18" s="36">
        <v>9</v>
      </c>
      <c r="F18" s="36">
        <v>46</v>
      </c>
      <c r="G18" s="36">
        <v>7</v>
      </c>
      <c r="H18" s="36">
        <v>0</v>
      </c>
      <c r="I18" s="36">
        <v>424</v>
      </c>
      <c r="J18" s="36">
        <v>23</v>
      </c>
      <c r="K18" s="36">
        <v>23</v>
      </c>
      <c r="L18" s="36">
        <v>0</v>
      </c>
      <c r="M18" s="37"/>
    </row>
    <row r="19" spans="1:13" s="26" customFormat="1" ht="19.2" customHeight="1">
      <c r="A19" s="281" t="s">
        <v>292</v>
      </c>
      <c r="B19" s="282"/>
      <c r="C19" s="36">
        <f t="shared" si="0"/>
        <v>8</v>
      </c>
      <c r="D19" s="36">
        <f t="shared" si="1"/>
        <v>0</v>
      </c>
      <c r="E19" s="36">
        <v>0</v>
      </c>
      <c r="F19" s="36">
        <v>0</v>
      </c>
      <c r="G19" s="36">
        <v>0</v>
      </c>
      <c r="H19" s="36">
        <v>0</v>
      </c>
      <c r="I19" s="36">
        <v>7</v>
      </c>
      <c r="J19" s="36">
        <v>1</v>
      </c>
      <c r="K19" s="36">
        <v>1</v>
      </c>
      <c r="L19" s="36">
        <v>0</v>
      </c>
      <c r="M19" s="37"/>
    </row>
    <row r="20" spans="1:13" s="26" customFormat="1" ht="19.2" customHeight="1">
      <c r="A20" s="281" t="s">
        <v>293</v>
      </c>
      <c r="B20" s="282"/>
      <c r="C20" s="36">
        <f t="shared" si="0"/>
        <v>84</v>
      </c>
      <c r="D20" s="36">
        <f t="shared" si="1"/>
        <v>70</v>
      </c>
      <c r="E20" s="36">
        <v>57</v>
      </c>
      <c r="F20" s="36">
        <v>13</v>
      </c>
      <c r="G20" s="36">
        <v>0</v>
      </c>
      <c r="H20" s="36">
        <v>0</v>
      </c>
      <c r="I20" s="36">
        <v>12</v>
      </c>
      <c r="J20" s="36">
        <v>2</v>
      </c>
      <c r="K20" s="36">
        <v>2</v>
      </c>
      <c r="L20" s="36">
        <v>0</v>
      </c>
      <c r="M20" s="37"/>
    </row>
    <row r="21" spans="1:13" s="26" customFormat="1" ht="19.2" customHeight="1">
      <c r="A21" s="281" t="s">
        <v>294</v>
      </c>
      <c r="B21" s="282"/>
      <c r="C21" s="36">
        <f t="shared" si="0"/>
        <v>5</v>
      </c>
      <c r="D21" s="36">
        <f t="shared" si="1"/>
        <v>0</v>
      </c>
      <c r="E21" s="36">
        <v>0</v>
      </c>
      <c r="F21" s="36">
        <v>0</v>
      </c>
      <c r="G21" s="36">
        <v>0</v>
      </c>
      <c r="H21" s="36">
        <v>0</v>
      </c>
      <c r="I21" s="36">
        <v>5</v>
      </c>
      <c r="J21" s="36">
        <v>0</v>
      </c>
      <c r="K21" s="36">
        <v>0</v>
      </c>
      <c r="L21" s="36">
        <v>0</v>
      </c>
      <c r="M21" s="37"/>
    </row>
    <row r="22" spans="1:13" s="26" customFormat="1" ht="19.2" customHeight="1">
      <c r="A22" s="281" t="s">
        <v>295</v>
      </c>
      <c r="B22" s="282"/>
      <c r="C22" s="36">
        <f t="shared" si="0"/>
        <v>120</v>
      </c>
      <c r="D22" s="36">
        <f t="shared" si="1"/>
        <v>9</v>
      </c>
      <c r="E22" s="36">
        <v>0</v>
      </c>
      <c r="F22" s="36">
        <v>9</v>
      </c>
      <c r="G22" s="36">
        <v>0</v>
      </c>
      <c r="H22" s="36">
        <v>0</v>
      </c>
      <c r="I22" s="36">
        <v>111</v>
      </c>
      <c r="J22" s="36">
        <v>0</v>
      </c>
      <c r="K22" s="36">
        <v>0</v>
      </c>
      <c r="L22" s="36">
        <v>0</v>
      </c>
      <c r="M22" s="37"/>
    </row>
    <row r="23" spans="1:13" s="26" customFormat="1" ht="19.2" customHeight="1">
      <c r="A23" s="281" t="s">
        <v>296</v>
      </c>
      <c r="B23" s="282"/>
      <c r="C23" s="36">
        <f t="shared" si="0"/>
        <v>50</v>
      </c>
      <c r="D23" s="36">
        <f t="shared" si="1"/>
        <v>1</v>
      </c>
      <c r="E23" s="36">
        <v>1</v>
      </c>
      <c r="F23" s="36">
        <v>0</v>
      </c>
      <c r="G23" s="36">
        <v>0</v>
      </c>
      <c r="H23" s="36">
        <v>0</v>
      </c>
      <c r="I23" s="36">
        <v>49</v>
      </c>
      <c r="J23" s="36">
        <v>0</v>
      </c>
      <c r="K23" s="36">
        <v>0</v>
      </c>
      <c r="L23" s="36">
        <v>0</v>
      </c>
      <c r="M23" s="37"/>
    </row>
    <row r="24" spans="1:13" s="26" customFormat="1" ht="19.2" customHeight="1">
      <c r="A24" s="281" t="s">
        <v>297</v>
      </c>
      <c r="B24" s="282"/>
      <c r="C24" s="36">
        <f t="shared" si="0"/>
        <v>318</v>
      </c>
      <c r="D24" s="36">
        <f t="shared" si="1"/>
        <v>43</v>
      </c>
      <c r="E24" s="36">
        <v>23</v>
      </c>
      <c r="F24" s="36">
        <v>16</v>
      </c>
      <c r="G24" s="36">
        <v>4</v>
      </c>
      <c r="H24" s="36">
        <v>0</v>
      </c>
      <c r="I24" s="36">
        <v>105</v>
      </c>
      <c r="J24" s="36">
        <v>170</v>
      </c>
      <c r="K24" s="36">
        <v>170</v>
      </c>
      <c r="L24" s="36">
        <v>0</v>
      </c>
      <c r="M24" s="37"/>
    </row>
    <row r="25" spans="1:13" s="26" customFormat="1" ht="19.2" customHeight="1">
      <c r="A25" s="281" t="s">
        <v>298</v>
      </c>
      <c r="B25" s="282"/>
      <c r="C25" s="36">
        <f t="shared" si="0"/>
        <v>588</v>
      </c>
      <c r="D25" s="36">
        <f t="shared" si="1"/>
        <v>56</v>
      </c>
      <c r="E25" s="36">
        <v>11</v>
      </c>
      <c r="F25" s="36">
        <v>43</v>
      </c>
      <c r="G25" s="36">
        <v>2</v>
      </c>
      <c r="H25" s="36">
        <v>0</v>
      </c>
      <c r="I25" s="36">
        <v>237</v>
      </c>
      <c r="J25" s="36">
        <v>295</v>
      </c>
      <c r="K25" s="36">
        <v>295</v>
      </c>
      <c r="L25" s="36">
        <v>0</v>
      </c>
      <c r="M25" s="37"/>
    </row>
    <row r="26" spans="1:13" s="26" customFormat="1" ht="19.2" customHeight="1">
      <c r="A26" s="281" t="s">
        <v>299</v>
      </c>
      <c r="B26" s="282"/>
      <c r="C26" s="36">
        <f t="shared" si="0"/>
        <v>384</v>
      </c>
      <c r="D26" s="36">
        <f t="shared" si="1"/>
        <v>2</v>
      </c>
      <c r="E26" s="36">
        <v>2</v>
      </c>
      <c r="F26" s="36">
        <v>0</v>
      </c>
      <c r="G26" s="36">
        <v>0</v>
      </c>
      <c r="H26" s="36">
        <v>0</v>
      </c>
      <c r="I26" s="36">
        <v>206</v>
      </c>
      <c r="J26" s="36">
        <v>176</v>
      </c>
      <c r="K26" s="36">
        <v>176</v>
      </c>
      <c r="L26" s="36">
        <v>0</v>
      </c>
      <c r="M26" s="37"/>
    </row>
    <row r="27" spans="1:13" s="26" customFormat="1" ht="19.2" customHeight="1">
      <c r="A27" s="281" t="s">
        <v>300</v>
      </c>
      <c r="B27" s="282"/>
      <c r="C27" s="36">
        <f t="shared" si="0"/>
        <v>6</v>
      </c>
      <c r="D27" s="36">
        <f t="shared" si="1"/>
        <v>0</v>
      </c>
      <c r="E27" s="36">
        <v>0</v>
      </c>
      <c r="F27" s="36">
        <v>0</v>
      </c>
      <c r="G27" s="36">
        <v>0</v>
      </c>
      <c r="H27" s="36">
        <v>0</v>
      </c>
      <c r="I27" s="36">
        <v>6</v>
      </c>
      <c r="J27" s="36">
        <v>0</v>
      </c>
      <c r="K27" s="36">
        <v>0</v>
      </c>
      <c r="L27" s="36">
        <v>0</v>
      </c>
      <c r="M27" s="37"/>
    </row>
    <row r="28" spans="1:13" s="26" customFormat="1" ht="19.2" customHeight="1">
      <c r="A28" s="281" t="s">
        <v>301</v>
      </c>
      <c r="B28" s="282"/>
      <c r="C28" s="36">
        <f t="shared" si="0"/>
        <v>27</v>
      </c>
      <c r="D28" s="36">
        <f t="shared" si="1"/>
        <v>1</v>
      </c>
      <c r="E28" s="36">
        <v>0</v>
      </c>
      <c r="F28" s="36">
        <v>1</v>
      </c>
      <c r="G28" s="36">
        <v>0</v>
      </c>
      <c r="H28" s="36">
        <v>0</v>
      </c>
      <c r="I28" s="36">
        <v>22</v>
      </c>
      <c r="J28" s="36">
        <v>4</v>
      </c>
      <c r="K28" s="36">
        <v>4</v>
      </c>
      <c r="L28" s="36">
        <v>0</v>
      </c>
      <c r="M28" s="37"/>
    </row>
    <row r="29" spans="1:13" s="26" customFormat="1" ht="19.2" customHeight="1">
      <c r="A29" s="281" t="s">
        <v>302</v>
      </c>
      <c r="B29" s="282"/>
      <c r="C29" s="36">
        <f t="shared" si="0"/>
        <v>15</v>
      </c>
      <c r="D29" s="36">
        <f t="shared" si="1"/>
        <v>0</v>
      </c>
      <c r="E29" s="36">
        <v>0</v>
      </c>
      <c r="F29" s="36">
        <v>0</v>
      </c>
      <c r="G29" s="36">
        <v>0</v>
      </c>
      <c r="H29" s="36">
        <v>0</v>
      </c>
      <c r="I29" s="36">
        <v>7</v>
      </c>
      <c r="J29" s="36">
        <v>8</v>
      </c>
      <c r="K29" s="36">
        <v>8</v>
      </c>
      <c r="L29" s="36">
        <v>0</v>
      </c>
      <c r="M29" s="37"/>
    </row>
    <row r="30" spans="1:13" s="26" customFormat="1" ht="19.2" customHeight="1">
      <c r="A30" s="281" t="s">
        <v>303</v>
      </c>
      <c r="B30" s="282"/>
      <c r="C30" s="36">
        <f t="shared" si="0"/>
        <v>5</v>
      </c>
      <c r="D30" s="36">
        <f t="shared" si="1"/>
        <v>3</v>
      </c>
      <c r="E30" s="36">
        <v>0</v>
      </c>
      <c r="F30" s="36">
        <v>3</v>
      </c>
      <c r="G30" s="36">
        <v>0</v>
      </c>
      <c r="H30" s="36">
        <v>0</v>
      </c>
      <c r="I30" s="36">
        <v>2</v>
      </c>
      <c r="J30" s="36">
        <v>0</v>
      </c>
      <c r="K30" s="36">
        <v>0</v>
      </c>
      <c r="L30" s="36">
        <v>0</v>
      </c>
      <c r="M30" s="37"/>
    </row>
    <row r="31" spans="1:13" s="26" customFormat="1" ht="19.2" customHeight="1">
      <c r="A31" s="281" t="s">
        <v>304</v>
      </c>
      <c r="B31" s="282"/>
      <c r="C31" s="36">
        <f t="shared" si="0"/>
        <v>4</v>
      </c>
      <c r="D31" s="36">
        <f t="shared" si="1"/>
        <v>0</v>
      </c>
      <c r="E31" s="36">
        <v>0</v>
      </c>
      <c r="F31" s="36">
        <v>0</v>
      </c>
      <c r="G31" s="36">
        <v>0</v>
      </c>
      <c r="H31" s="36">
        <v>0</v>
      </c>
      <c r="I31" s="36">
        <v>3</v>
      </c>
      <c r="J31" s="36">
        <v>1</v>
      </c>
      <c r="K31" s="36">
        <v>1</v>
      </c>
      <c r="L31" s="36">
        <v>0</v>
      </c>
      <c r="M31" s="37"/>
    </row>
    <row r="32" spans="1:13" s="26" customFormat="1" ht="19.2" customHeight="1">
      <c r="A32" s="281" t="s">
        <v>305</v>
      </c>
      <c r="B32" s="282"/>
      <c r="C32" s="36">
        <f t="shared" si="0"/>
        <v>87</v>
      </c>
      <c r="D32" s="36">
        <f t="shared" si="1"/>
        <v>12</v>
      </c>
      <c r="E32" s="36">
        <v>7</v>
      </c>
      <c r="F32" s="36">
        <v>5</v>
      </c>
      <c r="G32" s="36">
        <v>0</v>
      </c>
      <c r="H32" s="36">
        <v>0</v>
      </c>
      <c r="I32" s="36">
        <v>37</v>
      </c>
      <c r="J32" s="36">
        <v>38</v>
      </c>
      <c r="K32" s="36">
        <v>38</v>
      </c>
      <c r="L32" s="36">
        <v>0</v>
      </c>
      <c r="M32" s="37"/>
    </row>
    <row r="33" spans="1:43" s="26" customFormat="1" ht="19.2" customHeight="1">
      <c r="A33" s="281" t="s">
        <v>306</v>
      </c>
      <c r="B33" s="282"/>
      <c r="C33" s="36">
        <f t="shared" si="0"/>
        <v>103</v>
      </c>
      <c r="D33" s="36">
        <f t="shared" si="1"/>
        <v>22</v>
      </c>
      <c r="E33" s="36">
        <v>7</v>
      </c>
      <c r="F33" s="36">
        <v>9</v>
      </c>
      <c r="G33" s="36">
        <v>6</v>
      </c>
      <c r="H33" s="36">
        <v>0</v>
      </c>
      <c r="I33" s="36">
        <v>73</v>
      </c>
      <c r="J33" s="36">
        <v>8</v>
      </c>
      <c r="K33" s="36">
        <v>8</v>
      </c>
      <c r="L33" s="36">
        <v>0</v>
      </c>
      <c r="M33" s="37"/>
    </row>
    <row r="34" spans="1:43" s="26" customFormat="1" ht="19.2" customHeight="1">
      <c r="A34" s="281" t="s">
        <v>307</v>
      </c>
      <c r="B34" s="282"/>
      <c r="C34" s="36">
        <f t="shared" si="0"/>
        <v>37</v>
      </c>
      <c r="D34" s="36">
        <f t="shared" si="1"/>
        <v>3</v>
      </c>
      <c r="E34" s="36">
        <v>1</v>
      </c>
      <c r="F34" s="36">
        <v>2</v>
      </c>
      <c r="G34" s="36">
        <v>0</v>
      </c>
      <c r="H34" s="36">
        <v>0</v>
      </c>
      <c r="I34" s="36">
        <v>31</v>
      </c>
      <c r="J34" s="36">
        <v>3</v>
      </c>
      <c r="K34" s="36">
        <v>3</v>
      </c>
      <c r="L34" s="36">
        <v>0</v>
      </c>
      <c r="M34" s="37"/>
    </row>
    <row r="35" spans="1:43" s="26" customFormat="1" ht="19.2" customHeight="1">
      <c r="A35" s="281" t="s">
        <v>308</v>
      </c>
      <c r="B35" s="282"/>
      <c r="C35" s="36">
        <f t="shared" si="0"/>
        <v>41</v>
      </c>
      <c r="D35" s="36">
        <f t="shared" si="1"/>
        <v>4</v>
      </c>
      <c r="E35" s="36">
        <v>0</v>
      </c>
      <c r="F35" s="36">
        <v>1</v>
      </c>
      <c r="G35" s="36">
        <v>3</v>
      </c>
      <c r="H35" s="36">
        <v>0</v>
      </c>
      <c r="I35" s="36">
        <v>37</v>
      </c>
      <c r="J35" s="36">
        <v>0</v>
      </c>
      <c r="K35" s="36">
        <v>0</v>
      </c>
      <c r="L35" s="36">
        <v>0</v>
      </c>
      <c r="M35" s="37"/>
    </row>
    <row r="36" spans="1:43" s="26" customFormat="1" ht="19.2" customHeight="1">
      <c r="A36" s="287" t="s">
        <v>309</v>
      </c>
      <c r="B36" s="288"/>
      <c r="C36" s="113">
        <f t="shared" si="0"/>
        <v>182</v>
      </c>
      <c r="D36" s="39">
        <f t="shared" si="1"/>
        <v>99</v>
      </c>
      <c r="E36" s="39">
        <v>72</v>
      </c>
      <c r="F36" s="39">
        <v>27</v>
      </c>
      <c r="G36" s="39">
        <v>0</v>
      </c>
      <c r="H36" s="39">
        <v>0</v>
      </c>
      <c r="I36" s="39">
        <v>32</v>
      </c>
      <c r="J36" s="39">
        <v>51</v>
      </c>
      <c r="K36" s="39">
        <v>51</v>
      </c>
      <c r="L36" s="39">
        <v>0</v>
      </c>
      <c r="M36" s="37"/>
    </row>
    <row r="37" spans="1:43" s="26" customFormat="1" ht="19.2" customHeight="1">
      <c r="A37" s="24"/>
      <c r="B37" s="200"/>
      <c r="C37" s="36"/>
      <c r="D37" s="36"/>
      <c r="E37" s="36"/>
      <c r="F37" s="36"/>
      <c r="G37" s="36"/>
      <c r="H37" s="36"/>
      <c r="I37" s="36"/>
      <c r="J37" s="36"/>
      <c r="K37" s="36"/>
      <c r="L37" s="36"/>
      <c r="M37" s="37"/>
    </row>
    <row r="38" spans="1:43" customFormat="1" ht="19.2" customHeight="1">
      <c r="A38" s="66" t="s">
        <v>313</v>
      </c>
      <c r="B38" s="67"/>
      <c r="C38" s="67"/>
      <c r="D38" s="68"/>
      <c r="E38" s="68"/>
      <c r="F38" s="66"/>
      <c r="H38" s="67"/>
      <c r="I38" s="67"/>
      <c r="J38" s="67"/>
      <c r="L38" s="67"/>
      <c r="M38" s="70"/>
      <c r="N38" s="70"/>
      <c r="O38" s="70"/>
      <c r="Q38" s="70"/>
      <c r="R38" s="70"/>
      <c r="S38" s="71"/>
      <c r="T38" s="72"/>
      <c r="U38" s="70"/>
      <c r="W38" s="72"/>
      <c r="X38" s="71"/>
      <c r="Y38" s="70"/>
      <c r="Z38" s="70"/>
      <c r="AA38" s="70"/>
      <c r="AB38" s="69"/>
      <c r="AC38" s="73"/>
      <c r="AD38" s="73"/>
      <c r="AE38" s="73"/>
      <c r="AF38" s="73"/>
      <c r="AG38" s="73"/>
      <c r="AH38" s="73"/>
      <c r="AI38" s="73"/>
      <c r="AJ38" s="73"/>
      <c r="AK38" s="73"/>
      <c r="AL38" s="71"/>
      <c r="AQ38" s="74"/>
    </row>
    <row r="39" spans="1:43" s="25" customFormat="1" ht="19.2" customHeight="1">
      <c r="A39" s="25" t="s">
        <v>310</v>
      </c>
    </row>
    <row r="40" spans="1:43" s="25" customFormat="1" ht="19.2" customHeight="1">
      <c r="A40" s="25" t="s">
        <v>311</v>
      </c>
    </row>
    <row r="41" spans="1:43" s="26" customFormat="1"/>
    <row r="42" spans="1:43" s="26" customFormat="1"/>
    <row r="43" spans="1:43" s="26" customFormat="1"/>
    <row r="44" spans="1:43" s="26" customFormat="1"/>
    <row r="45" spans="1:43" s="26" customFormat="1"/>
    <row r="46" spans="1:43" s="26" customFormat="1"/>
    <row r="47" spans="1:43" s="26" customFormat="1"/>
    <row r="48" spans="1:43" s="26" customFormat="1"/>
    <row r="49" s="26" customFormat="1"/>
    <row r="50" s="26" customFormat="1"/>
    <row r="51" s="26" customFormat="1"/>
    <row r="52" s="26" customFormat="1"/>
    <row r="53" s="26" customFormat="1"/>
    <row r="54" s="26" customFormat="1"/>
  </sheetData>
  <mergeCells count="37">
    <mergeCell ref="A36:B36"/>
    <mergeCell ref="A25:B25"/>
    <mergeCell ref="A26:B26"/>
    <mergeCell ref="A27:B27"/>
    <mergeCell ref="A28:B28"/>
    <mergeCell ref="A29:B29"/>
    <mergeCell ref="A30:B30"/>
    <mergeCell ref="A31:B31"/>
    <mergeCell ref="A32:B32"/>
    <mergeCell ref="A33:B33"/>
    <mergeCell ref="A34:B34"/>
    <mergeCell ref="A35:B35"/>
    <mergeCell ref="A24:B24"/>
    <mergeCell ref="A13:B13"/>
    <mergeCell ref="A14:B14"/>
    <mergeCell ref="A15:B15"/>
    <mergeCell ref="A16:B16"/>
    <mergeCell ref="A17:B17"/>
    <mergeCell ref="A18:B18"/>
    <mergeCell ref="A19:B19"/>
    <mergeCell ref="A20:B20"/>
    <mergeCell ref="A21:B21"/>
    <mergeCell ref="A22:B22"/>
    <mergeCell ref="A23:B23"/>
    <mergeCell ref="A12:B12"/>
    <mergeCell ref="K1:L1"/>
    <mergeCell ref="K2:L2"/>
    <mergeCell ref="A3:L3"/>
    <mergeCell ref="C5:C6"/>
    <mergeCell ref="D5:H5"/>
    <mergeCell ref="I5:I6"/>
    <mergeCell ref="J5:L5"/>
    <mergeCell ref="A7:B7"/>
    <mergeCell ref="A8:B8"/>
    <mergeCell ref="A9:B9"/>
    <mergeCell ref="A10:B10"/>
    <mergeCell ref="A11:B11"/>
  </mergeCells>
  <phoneticPr fontId="6" type="noConversion"/>
  <printOptions horizontalCentered="1"/>
  <pageMargins left="0.78740157480314965" right="0.74803149606299213" top="1.1811023622047245" bottom="0.78740157480314965" header="0.51181102362204722" footer="0.51181102362204722"/>
  <pageSetup paperSize="8" scale="90" firstPageNumber="78" orientation="landscape" r:id="rId1"/>
  <headerFooter alignWithMargins="0">
    <oddFooter xml:space="preserve">&amp;C&amp;"Times New Roman,標準"
</oddFooter>
  </headerFooter>
  <ignoredErrors>
    <ignoredError sqref="D8:D36" formulaRange="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53"/>
  <sheetViews>
    <sheetView zoomScale="80" zoomScaleNormal="80" workbookViewId="0">
      <pane xSplit="2" ySplit="6" topLeftCell="C7" activePane="bottomRight" state="frozen"/>
      <selection pane="topRight"/>
      <selection pane="bottomLeft"/>
      <selection pane="bottomRight"/>
    </sheetView>
  </sheetViews>
  <sheetFormatPr defaultColWidth="8.88671875" defaultRowHeight="16.2"/>
  <cols>
    <col min="1" max="1" width="14.88671875" style="87" customWidth="1"/>
    <col min="2" max="2" width="6.88671875" style="87" customWidth="1"/>
    <col min="3" max="3" width="16.88671875" style="87" customWidth="1"/>
    <col min="4" max="8" width="15.6640625" style="87" customWidth="1"/>
    <col min="9" max="9" width="17.21875" style="87" customWidth="1"/>
    <col min="10" max="10" width="15.6640625" style="87" customWidth="1"/>
    <col min="11" max="11" width="16.88671875" style="87" customWidth="1"/>
    <col min="12" max="12" width="19.109375" style="87" customWidth="1"/>
    <col min="13" max="16384" width="8.88671875" style="87"/>
  </cols>
  <sheetData>
    <row r="1" spans="1:13" s="88" customFormat="1" ht="16.2" customHeight="1">
      <c r="A1" s="53" t="s">
        <v>162</v>
      </c>
      <c r="B1" s="54"/>
      <c r="C1" s="55"/>
      <c r="J1" s="53" t="s">
        <v>163</v>
      </c>
      <c r="K1" s="291" t="s">
        <v>164</v>
      </c>
      <c r="L1" s="291"/>
    </row>
    <row r="2" spans="1:13" s="88" customFormat="1" ht="18" customHeight="1">
      <c r="A2" s="56" t="s">
        <v>215</v>
      </c>
      <c r="B2" s="65" t="s">
        <v>426</v>
      </c>
      <c r="J2" s="53" t="s">
        <v>165</v>
      </c>
      <c r="K2" s="292" t="s">
        <v>166</v>
      </c>
      <c r="L2" s="292"/>
    </row>
    <row r="3" spans="1:13" s="55" customFormat="1" ht="27.75" customHeight="1">
      <c r="A3" s="247" t="s">
        <v>216</v>
      </c>
      <c r="B3" s="247"/>
      <c r="C3" s="247"/>
      <c r="D3" s="247"/>
      <c r="E3" s="247"/>
      <c r="F3" s="247"/>
      <c r="G3" s="247"/>
      <c r="H3" s="247"/>
      <c r="I3" s="247"/>
      <c r="J3" s="247"/>
      <c r="K3" s="247"/>
      <c r="L3" s="247"/>
    </row>
    <row r="4" spans="1:13" s="55" customFormat="1" ht="21.6" customHeight="1">
      <c r="A4" s="57"/>
      <c r="B4" s="58"/>
      <c r="C4" s="58"/>
      <c r="D4" s="58"/>
      <c r="E4" s="58"/>
      <c r="F4" s="176"/>
      <c r="G4" s="181" t="s">
        <v>429</v>
      </c>
      <c r="H4" s="58"/>
      <c r="I4" s="58"/>
      <c r="J4" s="58"/>
      <c r="K4" s="58"/>
      <c r="L4" s="59" t="s">
        <v>167</v>
      </c>
    </row>
    <row r="5" spans="1:13" s="62" customFormat="1" ht="19.8">
      <c r="A5" s="55"/>
      <c r="B5" s="60" t="s">
        <v>168</v>
      </c>
      <c r="C5" s="253" t="s">
        <v>169</v>
      </c>
      <c r="D5" s="250" t="s">
        <v>170</v>
      </c>
      <c r="E5" s="251"/>
      <c r="F5" s="251"/>
      <c r="G5" s="251"/>
      <c r="H5" s="252"/>
      <c r="I5" s="253" t="s">
        <v>171</v>
      </c>
      <c r="J5" s="250" t="s">
        <v>172</v>
      </c>
      <c r="K5" s="251"/>
      <c r="L5" s="251"/>
    </row>
    <row r="6" spans="1:13" s="62" customFormat="1" ht="19.8">
      <c r="A6" s="63" t="s">
        <v>173</v>
      </c>
      <c r="B6" s="64"/>
      <c r="C6" s="293"/>
      <c r="D6" s="53" t="s">
        <v>174</v>
      </c>
      <c r="E6" s="53" t="s">
        <v>175</v>
      </c>
      <c r="F6" s="53" t="s">
        <v>176</v>
      </c>
      <c r="G6" s="53" t="s">
        <v>177</v>
      </c>
      <c r="H6" s="53" t="s">
        <v>178</v>
      </c>
      <c r="I6" s="254"/>
      <c r="J6" s="53" t="s">
        <v>174</v>
      </c>
      <c r="K6" s="53" t="s">
        <v>179</v>
      </c>
      <c r="L6" s="61" t="s">
        <v>180</v>
      </c>
    </row>
    <row r="7" spans="1:13" s="62" customFormat="1" ht="18" customHeight="1">
      <c r="A7" s="294" t="s">
        <v>181</v>
      </c>
      <c r="B7" s="295"/>
      <c r="C7" s="90">
        <f t="shared" ref="C7:H7" si="0">SUM(C8:C36)</f>
        <v>4372</v>
      </c>
      <c r="D7" s="90">
        <f t="shared" si="0"/>
        <v>461</v>
      </c>
      <c r="E7" s="90">
        <f t="shared" si="0"/>
        <v>201</v>
      </c>
      <c r="F7" s="90">
        <f t="shared" si="0"/>
        <v>225</v>
      </c>
      <c r="G7" s="90">
        <f t="shared" si="0"/>
        <v>35</v>
      </c>
      <c r="H7" s="90">
        <f t="shared" si="0"/>
        <v>0</v>
      </c>
      <c r="I7" s="90">
        <f>SUM(I8:I36)</f>
        <v>2958</v>
      </c>
      <c r="J7" s="90">
        <f>SUM(J8:J36)</f>
        <v>953</v>
      </c>
      <c r="K7" s="90">
        <f>SUM(K8:K36)</f>
        <v>953</v>
      </c>
      <c r="L7" s="90">
        <f>SUM(L8:L36)</f>
        <v>0</v>
      </c>
    </row>
    <row r="8" spans="1:13" s="88" customFormat="1" ht="18" customHeight="1">
      <c r="A8" s="289" t="s">
        <v>182</v>
      </c>
      <c r="B8" s="290"/>
      <c r="C8" s="75">
        <f>D8+I8+J8</f>
        <v>843</v>
      </c>
      <c r="D8" s="75">
        <f>SUM(E8:H8)</f>
        <v>35</v>
      </c>
      <c r="E8" s="75">
        <v>3</v>
      </c>
      <c r="F8" s="75">
        <v>23</v>
      </c>
      <c r="G8" s="75">
        <v>9</v>
      </c>
      <c r="H8" s="75">
        <v>0</v>
      </c>
      <c r="I8" s="75">
        <v>737</v>
      </c>
      <c r="J8" s="75">
        <v>71</v>
      </c>
      <c r="K8" s="75">
        <v>71</v>
      </c>
      <c r="L8" s="75">
        <v>0</v>
      </c>
      <c r="M8" s="65"/>
    </row>
    <row r="9" spans="1:13" s="88" customFormat="1" ht="18" customHeight="1">
      <c r="A9" s="289" t="s">
        <v>183</v>
      </c>
      <c r="B9" s="290"/>
      <c r="C9" s="75">
        <f t="shared" ref="C9:C36" si="1">D9+I9+J9</f>
        <v>8</v>
      </c>
      <c r="D9" s="75">
        <f t="shared" ref="D9:D36" si="2">SUM(E9:H9)</f>
        <v>0</v>
      </c>
      <c r="E9" s="75">
        <v>0</v>
      </c>
      <c r="F9" s="75">
        <v>0</v>
      </c>
      <c r="G9" s="75">
        <v>0</v>
      </c>
      <c r="H9" s="75">
        <v>0</v>
      </c>
      <c r="I9" s="75">
        <v>8</v>
      </c>
      <c r="J9" s="75">
        <v>0</v>
      </c>
      <c r="K9" s="75">
        <v>0</v>
      </c>
      <c r="L9" s="75">
        <v>0</v>
      </c>
      <c r="M9" s="65"/>
    </row>
    <row r="10" spans="1:13" s="88" customFormat="1" ht="18" customHeight="1">
      <c r="A10" s="289" t="s">
        <v>184</v>
      </c>
      <c r="B10" s="290"/>
      <c r="C10" s="75">
        <f t="shared" si="1"/>
        <v>10</v>
      </c>
      <c r="D10" s="75">
        <f t="shared" si="2"/>
        <v>0</v>
      </c>
      <c r="E10" s="75">
        <v>0</v>
      </c>
      <c r="F10" s="75">
        <v>0</v>
      </c>
      <c r="G10" s="75">
        <v>0</v>
      </c>
      <c r="H10" s="75">
        <v>0</v>
      </c>
      <c r="I10" s="75">
        <v>10</v>
      </c>
      <c r="J10" s="75">
        <v>0</v>
      </c>
      <c r="K10" s="75">
        <v>0</v>
      </c>
      <c r="L10" s="75">
        <v>0</v>
      </c>
      <c r="M10" s="65"/>
    </row>
    <row r="11" spans="1:13" s="88" customFormat="1" ht="18" customHeight="1">
      <c r="A11" s="289" t="s">
        <v>185</v>
      </c>
      <c r="B11" s="290"/>
      <c r="C11" s="75">
        <f t="shared" si="1"/>
        <v>28</v>
      </c>
      <c r="D11" s="75">
        <f t="shared" si="2"/>
        <v>6</v>
      </c>
      <c r="E11" s="75">
        <v>0</v>
      </c>
      <c r="F11" s="75">
        <v>6</v>
      </c>
      <c r="G11" s="75">
        <v>0</v>
      </c>
      <c r="H11" s="75">
        <v>0</v>
      </c>
      <c r="I11" s="75">
        <v>13</v>
      </c>
      <c r="J11" s="75">
        <v>9</v>
      </c>
      <c r="K11" s="75">
        <v>9</v>
      </c>
      <c r="L11" s="75">
        <v>0</v>
      </c>
      <c r="M11" s="65"/>
    </row>
    <row r="12" spans="1:13" s="88" customFormat="1" ht="18" customHeight="1">
      <c r="A12" s="289" t="s">
        <v>186</v>
      </c>
      <c r="B12" s="290"/>
      <c r="C12" s="75">
        <f t="shared" si="1"/>
        <v>43</v>
      </c>
      <c r="D12" s="75">
        <f t="shared" si="2"/>
        <v>15</v>
      </c>
      <c r="E12" s="75">
        <v>0</v>
      </c>
      <c r="F12" s="75">
        <v>15</v>
      </c>
      <c r="G12" s="75">
        <v>0</v>
      </c>
      <c r="H12" s="75">
        <v>0</v>
      </c>
      <c r="I12" s="75">
        <v>26</v>
      </c>
      <c r="J12" s="75">
        <v>2</v>
      </c>
      <c r="K12" s="75">
        <v>2</v>
      </c>
      <c r="L12" s="75">
        <v>0</v>
      </c>
      <c r="M12" s="65"/>
    </row>
    <row r="13" spans="1:13" s="88" customFormat="1" ht="18" customHeight="1">
      <c r="A13" s="289" t="s">
        <v>187</v>
      </c>
      <c r="B13" s="290"/>
      <c r="C13" s="75">
        <f t="shared" si="1"/>
        <v>453</v>
      </c>
      <c r="D13" s="75">
        <f t="shared" si="2"/>
        <v>0</v>
      </c>
      <c r="E13" s="75">
        <v>0</v>
      </c>
      <c r="F13" s="75">
        <v>0</v>
      </c>
      <c r="G13" s="75">
        <v>0</v>
      </c>
      <c r="H13" s="75">
        <v>0</v>
      </c>
      <c r="I13" s="75">
        <v>419</v>
      </c>
      <c r="J13" s="75">
        <v>34</v>
      </c>
      <c r="K13" s="75">
        <v>34</v>
      </c>
      <c r="L13" s="75">
        <v>0</v>
      </c>
      <c r="M13" s="65"/>
    </row>
    <row r="14" spans="1:13" s="88" customFormat="1" ht="18" customHeight="1">
      <c r="A14" s="289" t="s">
        <v>188</v>
      </c>
      <c r="B14" s="290"/>
      <c r="C14" s="75">
        <f t="shared" si="1"/>
        <v>29</v>
      </c>
      <c r="D14" s="75">
        <f t="shared" si="2"/>
        <v>8</v>
      </c>
      <c r="E14" s="75">
        <v>0</v>
      </c>
      <c r="F14" s="75">
        <v>4</v>
      </c>
      <c r="G14" s="75">
        <v>4</v>
      </c>
      <c r="H14" s="75">
        <v>0</v>
      </c>
      <c r="I14" s="75">
        <v>21</v>
      </c>
      <c r="J14" s="75">
        <v>0</v>
      </c>
      <c r="K14" s="75">
        <v>0</v>
      </c>
      <c r="L14" s="75">
        <v>0</v>
      </c>
      <c r="M14" s="65"/>
    </row>
    <row r="15" spans="1:13" s="88" customFormat="1" ht="18" customHeight="1">
      <c r="A15" s="289" t="s">
        <v>189</v>
      </c>
      <c r="B15" s="290"/>
      <c r="C15" s="75">
        <f t="shared" si="1"/>
        <v>99</v>
      </c>
      <c r="D15" s="75">
        <f t="shared" si="2"/>
        <v>8</v>
      </c>
      <c r="E15" s="75">
        <v>4</v>
      </c>
      <c r="F15" s="75">
        <v>4</v>
      </c>
      <c r="G15" s="75">
        <v>0</v>
      </c>
      <c r="H15" s="75">
        <v>0</v>
      </c>
      <c r="I15" s="75">
        <v>87</v>
      </c>
      <c r="J15" s="75">
        <v>4</v>
      </c>
      <c r="K15" s="75">
        <v>4</v>
      </c>
      <c r="L15" s="75">
        <v>0</v>
      </c>
      <c r="M15" s="65"/>
    </row>
    <row r="16" spans="1:13" s="88" customFormat="1" ht="18" customHeight="1">
      <c r="A16" s="289" t="s">
        <v>190</v>
      </c>
      <c r="B16" s="290"/>
      <c r="C16" s="75">
        <f t="shared" si="1"/>
        <v>148</v>
      </c>
      <c r="D16" s="75">
        <f t="shared" si="2"/>
        <v>25</v>
      </c>
      <c r="E16" s="75">
        <v>12</v>
      </c>
      <c r="F16" s="75">
        <v>9</v>
      </c>
      <c r="G16" s="75">
        <v>4</v>
      </c>
      <c r="H16" s="75">
        <v>0</v>
      </c>
      <c r="I16" s="75">
        <v>79</v>
      </c>
      <c r="J16" s="75">
        <v>44</v>
      </c>
      <c r="K16" s="75">
        <v>44</v>
      </c>
      <c r="L16" s="75">
        <v>0</v>
      </c>
      <c r="M16" s="65"/>
    </row>
    <row r="17" spans="1:13" s="88" customFormat="1" ht="18" customHeight="1">
      <c r="A17" s="289" t="s">
        <v>191</v>
      </c>
      <c r="B17" s="290"/>
      <c r="C17" s="75">
        <f t="shared" si="1"/>
        <v>5</v>
      </c>
      <c r="D17" s="75">
        <f t="shared" si="2"/>
        <v>1</v>
      </c>
      <c r="E17" s="75">
        <v>0</v>
      </c>
      <c r="F17" s="75">
        <v>1</v>
      </c>
      <c r="G17" s="75">
        <v>0</v>
      </c>
      <c r="H17" s="75">
        <v>0</v>
      </c>
      <c r="I17" s="75">
        <v>4</v>
      </c>
      <c r="J17" s="75">
        <v>0</v>
      </c>
      <c r="K17" s="75">
        <v>0</v>
      </c>
      <c r="L17" s="75">
        <v>0</v>
      </c>
      <c r="M17" s="65"/>
    </row>
    <row r="18" spans="1:13" s="88" customFormat="1" ht="18" customHeight="1">
      <c r="A18" s="289" t="s">
        <v>192</v>
      </c>
      <c r="B18" s="290"/>
      <c r="C18" s="75">
        <f t="shared" si="1"/>
        <v>462</v>
      </c>
      <c r="D18" s="75">
        <f t="shared" si="2"/>
        <v>38</v>
      </c>
      <c r="E18" s="75">
        <v>6</v>
      </c>
      <c r="F18" s="75">
        <v>18</v>
      </c>
      <c r="G18" s="75">
        <v>14</v>
      </c>
      <c r="H18" s="75">
        <v>0</v>
      </c>
      <c r="I18" s="75">
        <v>387</v>
      </c>
      <c r="J18" s="75">
        <v>37</v>
      </c>
      <c r="K18" s="75">
        <v>37</v>
      </c>
      <c r="L18" s="75">
        <v>0</v>
      </c>
      <c r="M18" s="65"/>
    </row>
    <row r="19" spans="1:13" s="88" customFormat="1" ht="18" customHeight="1">
      <c r="A19" s="289" t="s">
        <v>193</v>
      </c>
      <c r="B19" s="290"/>
      <c r="C19" s="75">
        <f t="shared" si="1"/>
        <v>2</v>
      </c>
      <c r="D19" s="75">
        <f t="shared" si="2"/>
        <v>0</v>
      </c>
      <c r="E19" s="75">
        <v>0</v>
      </c>
      <c r="F19" s="75">
        <v>0</v>
      </c>
      <c r="G19" s="75">
        <v>0</v>
      </c>
      <c r="H19" s="75">
        <v>0</v>
      </c>
      <c r="I19" s="75">
        <v>2</v>
      </c>
      <c r="J19" s="75">
        <v>0</v>
      </c>
      <c r="K19" s="75">
        <v>0</v>
      </c>
      <c r="L19" s="75">
        <v>0</v>
      </c>
      <c r="M19" s="65"/>
    </row>
    <row r="20" spans="1:13" s="88" customFormat="1" ht="18" customHeight="1">
      <c r="A20" s="289" t="s">
        <v>194</v>
      </c>
      <c r="B20" s="290"/>
      <c r="C20" s="75">
        <f t="shared" si="1"/>
        <v>116</v>
      </c>
      <c r="D20" s="75">
        <f t="shared" si="2"/>
        <v>94</v>
      </c>
      <c r="E20" s="75">
        <v>70</v>
      </c>
      <c r="F20" s="75">
        <v>24</v>
      </c>
      <c r="G20" s="75">
        <v>0</v>
      </c>
      <c r="H20" s="75">
        <v>0</v>
      </c>
      <c r="I20" s="75">
        <v>17</v>
      </c>
      <c r="J20" s="75">
        <v>5</v>
      </c>
      <c r="K20" s="75">
        <v>5</v>
      </c>
      <c r="L20" s="75">
        <v>0</v>
      </c>
      <c r="M20" s="65"/>
    </row>
    <row r="21" spans="1:13" s="88" customFormat="1" ht="18" customHeight="1">
      <c r="A21" s="289" t="s">
        <v>195</v>
      </c>
      <c r="B21" s="290"/>
      <c r="C21" s="75">
        <f t="shared" si="1"/>
        <v>7</v>
      </c>
      <c r="D21" s="75">
        <f t="shared" si="2"/>
        <v>0</v>
      </c>
      <c r="E21" s="75">
        <v>0</v>
      </c>
      <c r="F21" s="75">
        <v>0</v>
      </c>
      <c r="G21" s="75">
        <v>0</v>
      </c>
      <c r="H21" s="75">
        <v>0</v>
      </c>
      <c r="I21" s="75">
        <v>6</v>
      </c>
      <c r="J21" s="75">
        <v>1</v>
      </c>
      <c r="K21" s="75">
        <v>1</v>
      </c>
      <c r="L21" s="75">
        <v>0</v>
      </c>
      <c r="M21" s="65"/>
    </row>
    <row r="22" spans="1:13" s="88" customFormat="1" ht="18" customHeight="1">
      <c r="A22" s="289" t="s">
        <v>196</v>
      </c>
      <c r="B22" s="290"/>
      <c r="C22" s="75">
        <f t="shared" si="1"/>
        <v>57</v>
      </c>
      <c r="D22" s="75">
        <f t="shared" si="2"/>
        <v>4</v>
      </c>
      <c r="E22" s="75">
        <v>0</v>
      </c>
      <c r="F22" s="75">
        <v>4</v>
      </c>
      <c r="G22" s="75">
        <v>0</v>
      </c>
      <c r="H22" s="75">
        <v>0</v>
      </c>
      <c r="I22" s="75">
        <v>53</v>
      </c>
      <c r="J22" s="75">
        <v>0</v>
      </c>
      <c r="K22" s="75">
        <v>0</v>
      </c>
      <c r="L22" s="75">
        <v>0</v>
      </c>
      <c r="M22" s="65"/>
    </row>
    <row r="23" spans="1:13" s="88" customFormat="1" ht="18" customHeight="1">
      <c r="A23" s="289" t="s">
        <v>197</v>
      </c>
      <c r="B23" s="290"/>
      <c r="C23" s="75">
        <f t="shared" si="1"/>
        <v>57</v>
      </c>
      <c r="D23" s="75">
        <f t="shared" si="2"/>
        <v>1</v>
      </c>
      <c r="E23" s="75">
        <v>0</v>
      </c>
      <c r="F23" s="75">
        <v>1</v>
      </c>
      <c r="G23" s="75">
        <v>0</v>
      </c>
      <c r="H23" s="75">
        <v>0</v>
      </c>
      <c r="I23" s="75">
        <v>55</v>
      </c>
      <c r="J23" s="75">
        <v>1</v>
      </c>
      <c r="K23" s="75">
        <v>1</v>
      </c>
      <c r="L23" s="75">
        <v>0</v>
      </c>
      <c r="M23" s="65"/>
    </row>
    <row r="24" spans="1:13" s="88" customFormat="1" ht="18" customHeight="1">
      <c r="A24" s="289" t="s">
        <v>198</v>
      </c>
      <c r="B24" s="290"/>
      <c r="C24" s="75">
        <f t="shared" si="1"/>
        <v>334</v>
      </c>
      <c r="D24" s="75">
        <f t="shared" si="2"/>
        <v>24</v>
      </c>
      <c r="E24" s="75">
        <v>12</v>
      </c>
      <c r="F24" s="75">
        <v>12</v>
      </c>
      <c r="G24" s="75">
        <v>0</v>
      </c>
      <c r="H24" s="75">
        <v>0</v>
      </c>
      <c r="I24" s="75">
        <v>109</v>
      </c>
      <c r="J24" s="75">
        <v>201</v>
      </c>
      <c r="K24" s="75">
        <v>201</v>
      </c>
      <c r="L24" s="75">
        <v>0</v>
      </c>
      <c r="M24" s="65"/>
    </row>
    <row r="25" spans="1:13" s="88" customFormat="1" ht="18" customHeight="1">
      <c r="A25" s="289" t="s">
        <v>199</v>
      </c>
      <c r="B25" s="290"/>
      <c r="C25" s="75">
        <f t="shared" si="1"/>
        <v>539</v>
      </c>
      <c r="D25" s="75">
        <f t="shared" si="2"/>
        <v>27</v>
      </c>
      <c r="E25" s="75">
        <v>3</v>
      </c>
      <c r="F25" s="75">
        <v>24</v>
      </c>
      <c r="G25" s="75">
        <v>0</v>
      </c>
      <c r="H25" s="75">
        <v>0</v>
      </c>
      <c r="I25" s="75">
        <v>206</v>
      </c>
      <c r="J25" s="75">
        <v>306</v>
      </c>
      <c r="K25" s="75">
        <v>306</v>
      </c>
      <c r="L25" s="75">
        <v>0</v>
      </c>
      <c r="M25" s="65"/>
    </row>
    <row r="26" spans="1:13" s="88" customFormat="1" ht="18" customHeight="1">
      <c r="A26" s="289" t="s">
        <v>200</v>
      </c>
      <c r="B26" s="290"/>
      <c r="C26" s="75">
        <f t="shared" si="1"/>
        <v>393</v>
      </c>
      <c r="D26" s="75">
        <f t="shared" si="2"/>
        <v>8</v>
      </c>
      <c r="E26" s="75">
        <v>6</v>
      </c>
      <c r="F26" s="75">
        <v>2</v>
      </c>
      <c r="G26" s="75">
        <v>0</v>
      </c>
      <c r="H26" s="75">
        <v>0</v>
      </c>
      <c r="I26" s="75">
        <v>240</v>
      </c>
      <c r="J26" s="75">
        <v>145</v>
      </c>
      <c r="K26" s="75">
        <v>145</v>
      </c>
      <c r="L26" s="75">
        <v>0</v>
      </c>
      <c r="M26" s="65"/>
    </row>
    <row r="27" spans="1:13" s="88" customFormat="1" ht="18" customHeight="1">
      <c r="A27" s="289" t="s">
        <v>201</v>
      </c>
      <c r="B27" s="290"/>
      <c r="C27" s="75">
        <f t="shared" si="1"/>
        <v>4</v>
      </c>
      <c r="D27" s="75">
        <f t="shared" si="2"/>
        <v>0</v>
      </c>
      <c r="E27" s="75">
        <v>0</v>
      </c>
      <c r="F27" s="75">
        <v>0</v>
      </c>
      <c r="G27" s="75">
        <v>0</v>
      </c>
      <c r="H27" s="75">
        <v>0</v>
      </c>
      <c r="I27" s="75">
        <v>4</v>
      </c>
      <c r="J27" s="75">
        <v>0</v>
      </c>
      <c r="K27" s="75">
        <v>0</v>
      </c>
      <c r="L27" s="75">
        <v>0</v>
      </c>
      <c r="M27" s="65"/>
    </row>
    <row r="28" spans="1:13" s="88" customFormat="1" ht="18" customHeight="1">
      <c r="A28" s="289" t="s">
        <v>202</v>
      </c>
      <c r="B28" s="290"/>
      <c r="C28" s="75">
        <f t="shared" si="1"/>
        <v>46</v>
      </c>
      <c r="D28" s="75">
        <f t="shared" si="2"/>
        <v>4</v>
      </c>
      <c r="E28" s="75">
        <v>1</v>
      </c>
      <c r="F28" s="75">
        <v>3</v>
      </c>
      <c r="G28" s="75">
        <v>0</v>
      </c>
      <c r="H28" s="75">
        <v>0</v>
      </c>
      <c r="I28" s="75">
        <v>33</v>
      </c>
      <c r="J28" s="75">
        <v>9</v>
      </c>
      <c r="K28" s="75">
        <v>9</v>
      </c>
      <c r="L28" s="75">
        <v>0</v>
      </c>
      <c r="M28" s="65"/>
    </row>
    <row r="29" spans="1:13" s="88" customFormat="1" ht="18" customHeight="1">
      <c r="A29" s="289" t="s">
        <v>203</v>
      </c>
      <c r="B29" s="290"/>
      <c r="C29" s="75">
        <f t="shared" si="1"/>
        <v>20</v>
      </c>
      <c r="D29" s="75">
        <f t="shared" si="2"/>
        <v>0</v>
      </c>
      <c r="E29" s="75">
        <v>0</v>
      </c>
      <c r="F29" s="75">
        <v>0</v>
      </c>
      <c r="G29" s="75">
        <v>0</v>
      </c>
      <c r="H29" s="75">
        <v>0</v>
      </c>
      <c r="I29" s="75">
        <v>12</v>
      </c>
      <c r="J29" s="75">
        <v>8</v>
      </c>
      <c r="K29" s="75">
        <v>8</v>
      </c>
      <c r="L29" s="75">
        <v>0</v>
      </c>
      <c r="M29" s="65"/>
    </row>
    <row r="30" spans="1:13" s="88" customFormat="1" ht="18" customHeight="1">
      <c r="A30" s="289" t="s">
        <v>204</v>
      </c>
      <c r="B30" s="290"/>
      <c r="C30" s="75">
        <f t="shared" si="1"/>
        <v>14</v>
      </c>
      <c r="D30" s="75">
        <f t="shared" si="2"/>
        <v>9</v>
      </c>
      <c r="E30" s="75">
        <v>0</v>
      </c>
      <c r="F30" s="75">
        <v>8</v>
      </c>
      <c r="G30" s="75">
        <v>1</v>
      </c>
      <c r="H30" s="75">
        <v>0</v>
      </c>
      <c r="I30" s="75">
        <v>5</v>
      </c>
      <c r="J30" s="75">
        <v>0</v>
      </c>
      <c r="K30" s="75">
        <v>0</v>
      </c>
      <c r="L30" s="75">
        <v>0</v>
      </c>
      <c r="M30" s="65"/>
    </row>
    <row r="31" spans="1:13" s="88" customFormat="1" ht="18" customHeight="1">
      <c r="A31" s="289" t="s">
        <v>205</v>
      </c>
      <c r="B31" s="290"/>
      <c r="C31" s="75">
        <f t="shared" si="1"/>
        <v>0</v>
      </c>
      <c r="D31" s="75">
        <f t="shared" si="2"/>
        <v>0</v>
      </c>
      <c r="E31" s="75">
        <v>0</v>
      </c>
      <c r="F31" s="75">
        <v>0</v>
      </c>
      <c r="G31" s="75">
        <v>0</v>
      </c>
      <c r="H31" s="75">
        <v>0</v>
      </c>
      <c r="I31" s="75">
        <v>0</v>
      </c>
      <c r="J31" s="75">
        <v>0</v>
      </c>
      <c r="K31" s="75">
        <v>0</v>
      </c>
      <c r="L31" s="75">
        <v>0</v>
      </c>
      <c r="M31" s="65"/>
    </row>
    <row r="32" spans="1:13" s="88" customFormat="1" ht="18" customHeight="1">
      <c r="A32" s="289" t="s">
        <v>206</v>
      </c>
      <c r="B32" s="290"/>
      <c r="C32" s="75">
        <f t="shared" si="1"/>
        <v>64</v>
      </c>
      <c r="D32" s="75">
        <f t="shared" si="2"/>
        <v>19</v>
      </c>
      <c r="E32" s="75">
        <v>10</v>
      </c>
      <c r="F32" s="75">
        <v>9</v>
      </c>
      <c r="G32" s="75">
        <v>0</v>
      </c>
      <c r="H32" s="75">
        <v>0</v>
      </c>
      <c r="I32" s="75">
        <v>21</v>
      </c>
      <c r="J32" s="75">
        <v>24</v>
      </c>
      <c r="K32" s="75">
        <v>24</v>
      </c>
      <c r="L32" s="75">
        <v>0</v>
      </c>
      <c r="M32" s="65"/>
    </row>
    <row r="33" spans="1:13" s="88" customFormat="1" ht="18" customHeight="1">
      <c r="A33" s="289" t="s">
        <v>207</v>
      </c>
      <c r="B33" s="290"/>
      <c r="C33" s="75">
        <f t="shared" si="1"/>
        <v>81</v>
      </c>
      <c r="D33" s="75">
        <f t="shared" si="2"/>
        <v>12</v>
      </c>
      <c r="E33" s="75">
        <v>1</v>
      </c>
      <c r="F33" s="75">
        <v>8</v>
      </c>
      <c r="G33" s="75">
        <v>3</v>
      </c>
      <c r="H33" s="75">
        <v>0</v>
      </c>
      <c r="I33" s="75">
        <v>66</v>
      </c>
      <c r="J33" s="75">
        <v>3</v>
      </c>
      <c r="K33" s="75">
        <v>3</v>
      </c>
      <c r="L33" s="75">
        <v>0</v>
      </c>
      <c r="M33" s="65"/>
    </row>
    <row r="34" spans="1:13" s="88" customFormat="1" ht="18" customHeight="1">
      <c r="A34" s="289" t="s">
        <v>208</v>
      </c>
      <c r="B34" s="290"/>
      <c r="C34" s="75">
        <f t="shared" si="1"/>
        <v>48</v>
      </c>
      <c r="D34" s="75">
        <f t="shared" si="2"/>
        <v>3</v>
      </c>
      <c r="E34" s="75">
        <v>1</v>
      </c>
      <c r="F34" s="75">
        <v>2</v>
      </c>
      <c r="G34" s="75">
        <v>0</v>
      </c>
      <c r="H34" s="75">
        <v>0</v>
      </c>
      <c r="I34" s="75">
        <v>39</v>
      </c>
      <c r="J34" s="75">
        <v>6</v>
      </c>
      <c r="K34" s="75">
        <v>6</v>
      </c>
      <c r="L34" s="75">
        <v>0</v>
      </c>
      <c r="M34" s="65"/>
    </row>
    <row r="35" spans="1:13" s="88" customFormat="1" ht="18" customHeight="1">
      <c r="A35" s="289" t="s">
        <v>209</v>
      </c>
      <c r="B35" s="290"/>
      <c r="C35" s="75">
        <f t="shared" si="1"/>
        <v>46</v>
      </c>
      <c r="D35" s="75">
        <f t="shared" si="2"/>
        <v>6</v>
      </c>
      <c r="E35" s="75">
        <v>1</v>
      </c>
      <c r="F35" s="75">
        <v>5</v>
      </c>
      <c r="G35" s="75">
        <v>0</v>
      </c>
      <c r="H35" s="75">
        <v>0</v>
      </c>
      <c r="I35" s="75">
        <v>34</v>
      </c>
      <c r="J35" s="75">
        <v>6</v>
      </c>
      <c r="K35" s="75">
        <v>6</v>
      </c>
      <c r="L35" s="75">
        <v>0</v>
      </c>
      <c r="M35" s="65"/>
    </row>
    <row r="36" spans="1:13" s="88" customFormat="1" ht="18" customHeight="1">
      <c r="A36" s="296" t="s">
        <v>210</v>
      </c>
      <c r="B36" s="297"/>
      <c r="C36" s="89">
        <f t="shared" si="1"/>
        <v>416</v>
      </c>
      <c r="D36" s="76">
        <f t="shared" si="2"/>
        <v>114</v>
      </c>
      <c r="E36" s="76">
        <v>71</v>
      </c>
      <c r="F36" s="76">
        <v>43</v>
      </c>
      <c r="G36" s="76">
        <v>0</v>
      </c>
      <c r="H36" s="76">
        <v>0</v>
      </c>
      <c r="I36" s="76">
        <v>265</v>
      </c>
      <c r="J36" s="76">
        <v>37</v>
      </c>
      <c r="K36" s="76">
        <v>37</v>
      </c>
      <c r="L36" s="76">
        <v>0</v>
      </c>
      <c r="M36" s="65"/>
    </row>
    <row r="37" spans="1:13" s="88" customFormat="1" ht="18" customHeight="1">
      <c r="A37" s="54"/>
      <c r="B37" s="201"/>
      <c r="C37" s="75"/>
      <c r="D37" s="75"/>
      <c r="E37" s="75"/>
      <c r="F37" s="75"/>
      <c r="G37" s="75"/>
      <c r="H37" s="75"/>
      <c r="I37" s="75"/>
      <c r="J37" s="75"/>
      <c r="K37" s="75"/>
      <c r="L37" s="75"/>
      <c r="M37" s="65"/>
    </row>
    <row r="38" spans="1:13" s="55" customFormat="1">
      <c r="A38" s="55" t="s">
        <v>211</v>
      </c>
    </row>
    <row r="39" spans="1:13" s="55" customFormat="1">
      <c r="A39" s="55" t="s">
        <v>217</v>
      </c>
    </row>
    <row r="40" spans="1:13" s="88" customFormat="1"/>
    <row r="41" spans="1:13" s="88" customFormat="1"/>
    <row r="42" spans="1:13" s="88" customFormat="1"/>
    <row r="43" spans="1:13" s="88" customFormat="1"/>
    <row r="44" spans="1:13" s="88" customFormat="1"/>
    <row r="45" spans="1:13" s="88" customFormat="1"/>
    <row r="46" spans="1:13" s="88" customFormat="1"/>
    <row r="47" spans="1:13" s="88" customFormat="1"/>
    <row r="48" spans="1:13" s="88" customFormat="1"/>
    <row r="49" s="88" customFormat="1"/>
    <row r="50" s="88" customFormat="1"/>
    <row r="51" s="88" customFormat="1"/>
    <row r="52" s="88" customFormat="1"/>
    <row r="53" s="88" customFormat="1"/>
  </sheetData>
  <mergeCells count="37">
    <mergeCell ref="A36:B36"/>
    <mergeCell ref="A25:B25"/>
    <mergeCell ref="A26:B26"/>
    <mergeCell ref="A27:B27"/>
    <mergeCell ref="A28:B28"/>
    <mergeCell ref="A29:B29"/>
    <mergeCell ref="A30:B30"/>
    <mergeCell ref="A31:B31"/>
    <mergeCell ref="A32:B32"/>
    <mergeCell ref="A33:B33"/>
    <mergeCell ref="A34:B34"/>
    <mergeCell ref="A35:B35"/>
    <mergeCell ref="A24:B24"/>
    <mergeCell ref="A13:B13"/>
    <mergeCell ref="A14:B14"/>
    <mergeCell ref="A15:B15"/>
    <mergeCell ref="A16:B16"/>
    <mergeCell ref="A17:B17"/>
    <mergeCell ref="A18:B18"/>
    <mergeCell ref="A19:B19"/>
    <mergeCell ref="A20:B20"/>
    <mergeCell ref="A21:B21"/>
    <mergeCell ref="A22:B22"/>
    <mergeCell ref="A23:B23"/>
    <mergeCell ref="A12:B12"/>
    <mergeCell ref="K1:L1"/>
    <mergeCell ref="K2:L2"/>
    <mergeCell ref="A3:L3"/>
    <mergeCell ref="C5:C6"/>
    <mergeCell ref="D5:H5"/>
    <mergeCell ref="I5:I6"/>
    <mergeCell ref="J5:L5"/>
    <mergeCell ref="A7:B7"/>
    <mergeCell ref="A8:B8"/>
    <mergeCell ref="A9:B9"/>
    <mergeCell ref="A10:B10"/>
    <mergeCell ref="A11:B11"/>
  </mergeCells>
  <phoneticPr fontId="6" type="noConversion"/>
  <printOptions horizontalCentered="1"/>
  <pageMargins left="0.70866141732283472" right="0.70866141732283472" top="1.1417322834645669" bottom="0.74803149606299213" header="0.31496062992125984" footer="0.31496062992125984"/>
  <pageSetup paperSize="8" orientation="landscape" verticalDpi="0" r:id="rId1"/>
  <ignoredErrors>
    <ignoredError sqref="D8:D36"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53"/>
  <sheetViews>
    <sheetView zoomScale="80" zoomScaleNormal="80" zoomScaleSheetLayoutView="100" workbookViewId="0">
      <pane xSplit="2" ySplit="6" topLeftCell="C7" activePane="bottomRight" state="frozen"/>
      <selection pane="topRight"/>
      <selection pane="bottomLeft"/>
      <selection pane="bottomRight"/>
    </sheetView>
  </sheetViews>
  <sheetFormatPr defaultColWidth="8.88671875" defaultRowHeight="16.2"/>
  <cols>
    <col min="1" max="1" width="14.88671875" style="41" customWidth="1"/>
    <col min="2" max="2" width="8.109375" style="41" customWidth="1"/>
    <col min="3" max="3" width="16" style="41" customWidth="1"/>
    <col min="4" max="8" width="15.6640625" style="41" customWidth="1"/>
    <col min="9" max="9" width="16.6640625" style="41" customWidth="1"/>
    <col min="10" max="10" width="15.6640625" style="41" customWidth="1"/>
    <col min="11" max="11" width="16.88671875" style="41" customWidth="1"/>
    <col min="12" max="12" width="17.44140625" style="41" customWidth="1"/>
    <col min="13" max="16384" width="8.88671875" style="41"/>
  </cols>
  <sheetData>
    <row r="1" spans="1:13" s="26" customFormat="1" ht="16.2" customHeight="1">
      <c r="A1" s="23" t="s">
        <v>57</v>
      </c>
      <c r="B1" s="24"/>
      <c r="C1" s="25"/>
      <c r="J1" s="23" t="s">
        <v>113</v>
      </c>
      <c r="K1" s="298" t="s">
        <v>114</v>
      </c>
      <c r="L1" s="298"/>
    </row>
    <row r="2" spans="1:13" s="26" customFormat="1" ht="18" customHeight="1">
      <c r="A2" s="27" t="s">
        <v>212</v>
      </c>
      <c r="B2" s="37" t="s">
        <v>426</v>
      </c>
      <c r="J2" s="23" t="s">
        <v>115</v>
      </c>
      <c r="K2" s="284" t="s">
        <v>116</v>
      </c>
      <c r="L2" s="284"/>
    </row>
    <row r="3" spans="1:13" s="25" customFormat="1" ht="27.75" customHeight="1">
      <c r="A3" s="272" t="s">
        <v>213</v>
      </c>
      <c r="B3" s="272"/>
      <c r="C3" s="272"/>
      <c r="D3" s="272"/>
      <c r="E3" s="272"/>
      <c r="F3" s="272"/>
      <c r="G3" s="272"/>
      <c r="H3" s="272"/>
      <c r="I3" s="272"/>
      <c r="J3" s="272"/>
      <c r="K3" s="272"/>
      <c r="L3" s="272"/>
    </row>
    <row r="4" spans="1:13" s="25" customFormat="1" ht="21.6" customHeight="1">
      <c r="A4" s="48"/>
      <c r="B4" s="42"/>
      <c r="C4" s="42"/>
      <c r="D4" s="42"/>
      <c r="E4" s="42"/>
      <c r="F4" s="177"/>
      <c r="G4" s="180" t="s">
        <v>428</v>
      </c>
      <c r="H4" s="42"/>
      <c r="I4" s="42"/>
      <c r="J4" s="42"/>
      <c r="K4" s="42"/>
      <c r="L4" s="28" t="s">
        <v>117</v>
      </c>
    </row>
    <row r="5" spans="1:13" s="31" customFormat="1" ht="19.8">
      <c r="A5" s="25"/>
      <c r="B5" s="29" t="s">
        <v>118</v>
      </c>
      <c r="C5" s="273" t="s">
        <v>119</v>
      </c>
      <c r="D5" s="275" t="s">
        <v>120</v>
      </c>
      <c r="E5" s="276"/>
      <c r="F5" s="276"/>
      <c r="G5" s="276"/>
      <c r="H5" s="277"/>
      <c r="I5" s="273" t="s">
        <v>121</v>
      </c>
      <c r="J5" s="275" t="s">
        <v>122</v>
      </c>
      <c r="K5" s="276"/>
      <c r="L5" s="276"/>
    </row>
    <row r="6" spans="1:13" s="31" customFormat="1" ht="19.8">
      <c r="A6" s="32" t="s">
        <v>123</v>
      </c>
      <c r="B6" s="33"/>
      <c r="C6" s="274"/>
      <c r="D6" s="23" t="s">
        <v>124</v>
      </c>
      <c r="E6" s="23" t="s">
        <v>125</v>
      </c>
      <c r="F6" s="23" t="s">
        <v>126</v>
      </c>
      <c r="G6" s="23" t="s">
        <v>127</v>
      </c>
      <c r="H6" s="23" t="s">
        <v>128</v>
      </c>
      <c r="I6" s="278"/>
      <c r="J6" s="23" t="s">
        <v>124</v>
      </c>
      <c r="K6" s="23" t="s">
        <v>129</v>
      </c>
      <c r="L6" s="30" t="s">
        <v>130</v>
      </c>
    </row>
    <row r="7" spans="1:13" s="31" customFormat="1" ht="18" customHeight="1">
      <c r="A7" s="285" t="s">
        <v>131</v>
      </c>
      <c r="B7" s="286"/>
      <c r="C7" s="49">
        <f t="shared" ref="C7:L7" si="0">SUM(C8:C36)</f>
        <v>4266</v>
      </c>
      <c r="D7" s="49">
        <f t="shared" si="0"/>
        <v>440</v>
      </c>
      <c r="E7" s="49">
        <f t="shared" si="0"/>
        <v>190</v>
      </c>
      <c r="F7" s="49">
        <f t="shared" si="0"/>
        <v>213</v>
      </c>
      <c r="G7" s="49">
        <f t="shared" si="0"/>
        <v>37</v>
      </c>
      <c r="H7" s="49">
        <f t="shared" si="0"/>
        <v>0</v>
      </c>
      <c r="I7" s="50">
        <f t="shared" si="0"/>
        <v>2862</v>
      </c>
      <c r="J7" s="50">
        <f t="shared" si="0"/>
        <v>964</v>
      </c>
      <c r="K7" s="50">
        <f t="shared" si="0"/>
        <v>964</v>
      </c>
      <c r="L7" s="50">
        <f t="shared" si="0"/>
        <v>0</v>
      </c>
    </row>
    <row r="8" spans="1:13" s="26" customFormat="1" ht="18" customHeight="1">
      <c r="A8" s="281" t="s">
        <v>132</v>
      </c>
      <c r="B8" s="282"/>
      <c r="C8" s="34">
        <f t="shared" ref="C8:C36" si="1">D8+I8+J8</f>
        <v>835</v>
      </c>
      <c r="D8" s="36">
        <f>SUM(E8:H8)</f>
        <v>16</v>
      </c>
      <c r="E8" s="36">
        <v>1</v>
      </c>
      <c r="F8" s="36">
        <v>12</v>
      </c>
      <c r="G8" s="36">
        <v>3</v>
      </c>
      <c r="H8" s="36">
        <v>0</v>
      </c>
      <c r="I8" s="35">
        <v>716</v>
      </c>
      <c r="J8" s="35">
        <v>103</v>
      </c>
      <c r="K8" s="35">
        <v>103</v>
      </c>
      <c r="L8" s="35">
        <v>0</v>
      </c>
      <c r="M8" s="37"/>
    </row>
    <row r="9" spans="1:13" s="26" customFormat="1" ht="18" customHeight="1">
      <c r="A9" s="281" t="s">
        <v>133</v>
      </c>
      <c r="B9" s="282"/>
      <c r="C9" s="34">
        <f t="shared" si="1"/>
        <v>26</v>
      </c>
      <c r="D9" s="36">
        <f t="shared" ref="D9:D36" si="2">SUM(E9:H9)</f>
        <v>0</v>
      </c>
      <c r="E9" s="36">
        <v>0</v>
      </c>
      <c r="F9" s="36">
        <v>0</v>
      </c>
      <c r="G9" s="36">
        <v>0</v>
      </c>
      <c r="H9" s="36">
        <v>0</v>
      </c>
      <c r="I9" s="36">
        <v>17</v>
      </c>
      <c r="J9" s="36">
        <v>9</v>
      </c>
      <c r="K9" s="36">
        <v>9</v>
      </c>
      <c r="L9" s="51">
        <v>0</v>
      </c>
      <c r="M9" s="37"/>
    </row>
    <row r="10" spans="1:13" s="26" customFormat="1" ht="18" customHeight="1">
      <c r="A10" s="281" t="s">
        <v>134</v>
      </c>
      <c r="B10" s="282"/>
      <c r="C10" s="34">
        <f t="shared" si="1"/>
        <v>6</v>
      </c>
      <c r="D10" s="36">
        <f t="shared" si="2"/>
        <v>0</v>
      </c>
      <c r="E10" s="36">
        <v>0</v>
      </c>
      <c r="F10" s="36">
        <v>0</v>
      </c>
      <c r="G10" s="36">
        <v>0</v>
      </c>
      <c r="H10" s="36">
        <v>0</v>
      </c>
      <c r="I10" s="36">
        <v>6</v>
      </c>
      <c r="J10" s="36">
        <v>0</v>
      </c>
      <c r="K10" s="36">
        <v>0</v>
      </c>
      <c r="L10" s="51">
        <v>0</v>
      </c>
      <c r="M10" s="37"/>
    </row>
    <row r="11" spans="1:13" s="26" customFormat="1" ht="18" customHeight="1">
      <c r="A11" s="281" t="s">
        <v>135</v>
      </c>
      <c r="B11" s="282"/>
      <c r="C11" s="34">
        <f t="shared" si="1"/>
        <v>21</v>
      </c>
      <c r="D11" s="36">
        <f t="shared" si="2"/>
        <v>4</v>
      </c>
      <c r="E11" s="36">
        <v>0</v>
      </c>
      <c r="F11" s="36">
        <v>4</v>
      </c>
      <c r="G11" s="36">
        <v>0</v>
      </c>
      <c r="H11" s="36">
        <v>0</v>
      </c>
      <c r="I11" s="36">
        <v>13</v>
      </c>
      <c r="J11" s="36">
        <v>4</v>
      </c>
      <c r="K11" s="36">
        <v>4</v>
      </c>
      <c r="L11" s="51">
        <v>0</v>
      </c>
      <c r="M11" s="37"/>
    </row>
    <row r="12" spans="1:13" s="26" customFormat="1" ht="18" customHeight="1">
      <c r="A12" s="281" t="s">
        <v>136</v>
      </c>
      <c r="B12" s="282"/>
      <c r="C12" s="34">
        <f t="shared" si="1"/>
        <v>35</v>
      </c>
      <c r="D12" s="36">
        <f t="shared" si="2"/>
        <v>8</v>
      </c>
      <c r="E12" s="36">
        <v>0</v>
      </c>
      <c r="F12" s="36">
        <v>8</v>
      </c>
      <c r="G12" s="36">
        <v>0</v>
      </c>
      <c r="H12" s="36">
        <v>0</v>
      </c>
      <c r="I12" s="36">
        <v>27</v>
      </c>
      <c r="J12" s="36">
        <v>0</v>
      </c>
      <c r="K12" s="36">
        <v>0</v>
      </c>
      <c r="L12" s="51">
        <v>0</v>
      </c>
      <c r="M12" s="37"/>
    </row>
    <row r="13" spans="1:13" s="26" customFormat="1" ht="18" customHeight="1">
      <c r="A13" s="281" t="s">
        <v>137</v>
      </c>
      <c r="B13" s="282"/>
      <c r="C13" s="34">
        <f t="shared" si="1"/>
        <v>605</v>
      </c>
      <c r="D13" s="36">
        <f t="shared" si="2"/>
        <v>50</v>
      </c>
      <c r="E13" s="36">
        <v>50</v>
      </c>
      <c r="F13" s="36">
        <v>0</v>
      </c>
      <c r="G13" s="36">
        <v>0</v>
      </c>
      <c r="H13" s="36">
        <v>0</v>
      </c>
      <c r="I13" s="36">
        <v>419</v>
      </c>
      <c r="J13" s="36">
        <v>136</v>
      </c>
      <c r="K13" s="36">
        <v>136</v>
      </c>
      <c r="L13" s="51">
        <v>0</v>
      </c>
      <c r="M13" s="37"/>
    </row>
    <row r="14" spans="1:13" s="26" customFormat="1" ht="18" customHeight="1">
      <c r="A14" s="281" t="s">
        <v>138</v>
      </c>
      <c r="B14" s="282"/>
      <c r="C14" s="34">
        <f t="shared" si="1"/>
        <v>34</v>
      </c>
      <c r="D14" s="36">
        <f t="shared" si="2"/>
        <v>2</v>
      </c>
      <c r="E14" s="36">
        <v>0</v>
      </c>
      <c r="F14" s="36">
        <v>0</v>
      </c>
      <c r="G14" s="36">
        <v>2</v>
      </c>
      <c r="H14" s="36">
        <v>0</v>
      </c>
      <c r="I14" s="36">
        <v>32</v>
      </c>
      <c r="J14" s="36">
        <v>0</v>
      </c>
      <c r="K14" s="36">
        <v>0</v>
      </c>
      <c r="L14" s="51">
        <v>0</v>
      </c>
      <c r="M14" s="37"/>
    </row>
    <row r="15" spans="1:13" s="26" customFormat="1" ht="18" customHeight="1">
      <c r="A15" s="281" t="s">
        <v>139</v>
      </c>
      <c r="B15" s="282"/>
      <c r="C15" s="34">
        <f t="shared" si="1"/>
        <v>119</v>
      </c>
      <c r="D15" s="36">
        <f t="shared" si="2"/>
        <v>9</v>
      </c>
      <c r="E15" s="36">
        <v>0</v>
      </c>
      <c r="F15" s="36">
        <v>9</v>
      </c>
      <c r="G15" s="36">
        <v>0</v>
      </c>
      <c r="H15" s="36">
        <v>0</v>
      </c>
      <c r="I15" s="36">
        <v>103</v>
      </c>
      <c r="J15" s="36">
        <v>7</v>
      </c>
      <c r="K15" s="36">
        <v>7</v>
      </c>
      <c r="L15" s="51">
        <v>0</v>
      </c>
      <c r="M15" s="37"/>
    </row>
    <row r="16" spans="1:13" s="26" customFormat="1" ht="18" customHeight="1">
      <c r="A16" s="281" t="s">
        <v>140</v>
      </c>
      <c r="B16" s="282"/>
      <c r="C16" s="34">
        <f t="shared" si="1"/>
        <v>164</v>
      </c>
      <c r="D16" s="36">
        <f t="shared" si="2"/>
        <v>21</v>
      </c>
      <c r="E16" s="36">
        <v>6</v>
      </c>
      <c r="F16" s="36">
        <v>10</v>
      </c>
      <c r="G16" s="36">
        <v>5</v>
      </c>
      <c r="H16" s="36">
        <v>0</v>
      </c>
      <c r="I16" s="36">
        <v>94</v>
      </c>
      <c r="J16" s="36">
        <v>49</v>
      </c>
      <c r="K16" s="36">
        <v>49</v>
      </c>
      <c r="L16" s="51">
        <v>0</v>
      </c>
      <c r="M16" s="37"/>
    </row>
    <row r="17" spans="1:13" s="26" customFormat="1" ht="18" customHeight="1">
      <c r="A17" s="281" t="s">
        <v>141</v>
      </c>
      <c r="B17" s="282"/>
      <c r="C17" s="34">
        <f t="shared" si="1"/>
        <v>10</v>
      </c>
      <c r="D17" s="36">
        <f t="shared" si="2"/>
        <v>0</v>
      </c>
      <c r="E17" s="36">
        <v>0</v>
      </c>
      <c r="F17" s="36">
        <v>0</v>
      </c>
      <c r="G17" s="36">
        <v>0</v>
      </c>
      <c r="H17" s="36">
        <v>0</v>
      </c>
      <c r="I17" s="36">
        <v>10</v>
      </c>
      <c r="J17" s="36">
        <v>0</v>
      </c>
      <c r="K17" s="36">
        <v>0</v>
      </c>
      <c r="L17" s="51">
        <v>0</v>
      </c>
      <c r="M17" s="37"/>
    </row>
    <row r="18" spans="1:13" s="26" customFormat="1" ht="18" customHeight="1">
      <c r="A18" s="281" t="s">
        <v>142</v>
      </c>
      <c r="B18" s="282"/>
      <c r="C18" s="34">
        <f t="shared" si="1"/>
        <v>393</v>
      </c>
      <c r="D18" s="36">
        <f t="shared" si="2"/>
        <v>47</v>
      </c>
      <c r="E18" s="36">
        <v>4</v>
      </c>
      <c r="F18" s="36">
        <v>26</v>
      </c>
      <c r="G18" s="36">
        <v>17</v>
      </c>
      <c r="H18" s="36">
        <v>0</v>
      </c>
      <c r="I18" s="36">
        <v>319</v>
      </c>
      <c r="J18" s="36">
        <v>27</v>
      </c>
      <c r="K18" s="36">
        <v>27</v>
      </c>
      <c r="L18" s="51">
        <v>0</v>
      </c>
      <c r="M18" s="37"/>
    </row>
    <row r="19" spans="1:13" s="26" customFormat="1" ht="18" customHeight="1">
      <c r="A19" s="281" t="s">
        <v>143</v>
      </c>
      <c r="B19" s="282"/>
      <c r="C19" s="34">
        <f t="shared" si="1"/>
        <v>6</v>
      </c>
      <c r="D19" s="36">
        <f t="shared" si="2"/>
        <v>0</v>
      </c>
      <c r="E19" s="36">
        <v>0</v>
      </c>
      <c r="F19" s="36">
        <v>0</v>
      </c>
      <c r="G19" s="36">
        <v>0</v>
      </c>
      <c r="H19" s="36">
        <v>0</v>
      </c>
      <c r="I19" s="36">
        <v>6</v>
      </c>
      <c r="J19" s="36">
        <v>0</v>
      </c>
      <c r="K19" s="36">
        <v>0</v>
      </c>
      <c r="L19" s="51">
        <v>0</v>
      </c>
      <c r="M19" s="37"/>
    </row>
    <row r="20" spans="1:13" s="26" customFormat="1" ht="18" customHeight="1">
      <c r="A20" s="281" t="s">
        <v>144</v>
      </c>
      <c r="B20" s="282"/>
      <c r="C20" s="34">
        <f t="shared" si="1"/>
        <v>137</v>
      </c>
      <c r="D20" s="36">
        <f t="shared" si="2"/>
        <v>104</v>
      </c>
      <c r="E20" s="36">
        <v>81</v>
      </c>
      <c r="F20" s="36">
        <v>23</v>
      </c>
      <c r="G20" s="36">
        <v>0</v>
      </c>
      <c r="H20" s="36">
        <v>0</v>
      </c>
      <c r="I20" s="36">
        <v>24</v>
      </c>
      <c r="J20" s="36">
        <v>9</v>
      </c>
      <c r="K20" s="36">
        <v>9</v>
      </c>
      <c r="L20" s="51">
        <v>0</v>
      </c>
      <c r="M20" s="37"/>
    </row>
    <row r="21" spans="1:13" s="26" customFormat="1" ht="18" customHeight="1">
      <c r="A21" s="281" t="s">
        <v>145</v>
      </c>
      <c r="B21" s="282"/>
      <c r="C21" s="34">
        <f t="shared" si="1"/>
        <v>5</v>
      </c>
      <c r="D21" s="36">
        <f t="shared" si="2"/>
        <v>0</v>
      </c>
      <c r="E21" s="36">
        <v>0</v>
      </c>
      <c r="F21" s="36">
        <v>0</v>
      </c>
      <c r="G21" s="36">
        <v>0</v>
      </c>
      <c r="H21" s="36">
        <v>0</v>
      </c>
      <c r="I21" s="36">
        <v>3</v>
      </c>
      <c r="J21" s="36">
        <v>2</v>
      </c>
      <c r="K21" s="36">
        <v>2</v>
      </c>
      <c r="L21" s="51">
        <v>0</v>
      </c>
      <c r="M21" s="37"/>
    </row>
    <row r="22" spans="1:13" s="26" customFormat="1" ht="18" customHeight="1">
      <c r="A22" s="281" t="s">
        <v>146</v>
      </c>
      <c r="B22" s="282"/>
      <c r="C22" s="34">
        <f t="shared" si="1"/>
        <v>62</v>
      </c>
      <c r="D22" s="36">
        <f t="shared" si="2"/>
        <v>8</v>
      </c>
      <c r="E22" s="36">
        <v>0</v>
      </c>
      <c r="F22" s="36">
        <v>6</v>
      </c>
      <c r="G22" s="36">
        <v>2</v>
      </c>
      <c r="H22" s="36">
        <v>0</v>
      </c>
      <c r="I22" s="36">
        <v>54</v>
      </c>
      <c r="J22" s="36">
        <v>0</v>
      </c>
      <c r="K22" s="36">
        <v>0</v>
      </c>
      <c r="L22" s="51">
        <v>0</v>
      </c>
      <c r="M22" s="37"/>
    </row>
    <row r="23" spans="1:13" s="26" customFormat="1" ht="18" customHeight="1">
      <c r="A23" s="281" t="s">
        <v>147</v>
      </c>
      <c r="B23" s="282"/>
      <c r="C23" s="34">
        <f t="shared" si="1"/>
        <v>45</v>
      </c>
      <c r="D23" s="36">
        <f t="shared" si="2"/>
        <v>3</v>
      </c>
      <c r="E23" s="36">
        <v>2</v>
      </c>
      <c r="F23" s="36">
        <v>1</v>
      </c>
      <c r="G23" s="36">
        <v>0</v>
      </c>
      <c r="H23" s="36">
        <v>0</v>
      </c>
      <c r="I23" s="36">
        <v>38</v>
      </c>
      <c r="J23" s="36">
        <v>4</v>
      </c>
      <c r="K23" s="36">
        <v>4</v>
      </c>
      <c r="L23" s="51">
        <v>0</v>
      </c>
      <c r="M23" s="37"/>
    </row>
    <row r="24" spans="1:13" s="26" customFormat="1" ht="18" customHeight="1">
      <c r="A24" s="281" t="s">
        <v>148</v>
      </c>
      <c r="B24" s="282"/>
      <c r="C24" s="34">
        <f t="shared" si="1"/>
        <v>205</v>
      </c>
      <c r="D24" s="36">
        <f t="shared" si="2"/>
        <v>23</v>
      </c>
      <c r="E24" s="36">
        <v>10</v>
      </c>
      <c r="F24" s="36">
        <v>10</v>
      </c>
      <c r="G24" s="36">
        <v>3</v>
      </c>
      <c r="H24" s="36">
        <v>0</v>
      </c>
      <c r="I24" s="36">
        <v>98</v>
      </c>
      <c r="J24" s="36">
        <v>84</v>
      </c>
      <c r="K24" s="36">
        <v>84</v>
      </c>
      <c r="L24" s="51">
        <v>0</v>
      </c>
      <c r="M24" s="37"/>
    </row>
    <row r="25" spans="1:13" s="26" customFormat="1" ht="18" customHeight="1">
      <c r="A25" s="281" t="s">
        <v>149</v>
      </c>
      <c r="B25" s="282"/>
      <c r="C25" s="34">
        <f t="shared" si="1"/>
        <v>562</v>
      </c>
      <c r="D25" s="36">
        <f t="shared" si="2"/>
        <v>46</v>
      </c>
      <c r="E25" s="36">
        <v>3</v>
      </c>
      <c r="F25" s="36">
        <v>42</v>
      </c>
      <c r="G25" s="36">
        <v>1</v>
      </c>
      <c r="H25" s="36">
        <v>0</v>
      </c>
      <c r="I25" s="36">
        <v>263</v>
      </c>
      <c r="J25" s="36">
        <v>253</v>
      </c>
      <c r="K25" s="36">
        <v>253</v>
      </c>
      <c r="L25" s="51">
        <v>0</v>
      </c>
      <c r="M25" s="37"/>
    </row>
    <row r="26" spans="1:13" s="26" customFormat="1" ht="18" customHeight="1">
      <c r="A26" s="281" t="s">
        <v>150</v>
      </c>
      <c r="B26" s="282"/>
      <c r="C26" s="34">
        <f t="shared" si="1"/>
        <v>349</v>
      </c>
      <c r="D26" s="36">
        <f t="shared" si="2"/>
        <v>8</v>
      </c>
      <c r="E26" s="36">
        <v>4</v>
      </c>
      <c r="F26" s="36">
        <v>4</v>
      </c>
      <c r="G26" s="36">
        <v>0</v>
      </c>
      <c r="H26" s="36">
        <v>0</v>
      </c>
      <c r="I26" s="36">
        <v>183</v>
      </c>
      <c r="J26" s="36">
        <v>158</v>
      </c>
      <c r="K26" s="36">
        <v>158</v>
      </c>
      <c r="L26" s="51">
        <v>0</v>
      </c>
      <c r="M26" s="37"/>
    </row>
    <row r="27" spans="1:13" s="26" customFormat="1" ht="18" customHeight="1">
      <c r="A27" s="281" t="s">
        <v>151</v>
      </c>
      <c r="B27" s="282"/>
      <c r="C27" s="34">
        <f t="shared" si="1"/>
        <v>2</v>
      </c>
      <c r="D27" s="36">
        <f t="shared" si="2"/>
        <v>0</v>
      </c>
      <c r="E27" s="36">
        <v>0</v>
      </c>
      <c r="F27" s="36">
        <v>0</v>
      </c>
      <c r="G27" s="36">
        <v>0</v>
      </c>
      <c r="H27" s="36">
        <v>0</v>
      </c>
      <c r="I27" s="36">
        <v>2</v>
      </c>
      <c r="J27" s="36">
        <v>0</v>
      </c>
      <c r="K27" s="36">
        <v>0</v>
      </c>
      <c r="L27" s="51">
        <v>0</v>
      </c>
      <c r="M27" s="37"/>
    </row>
    <row r="28" spans="1:13" s="26" customFormat="1" ht="18" customHeight="1">
      <c r="A28" s="281" t="s">
        <v>152</v>
      </c>
      <c r="B28" s="282"/>
      <c r="C28" s="34">
        <f t="shared" si="1"/>
        <v>55</v>
      </c>
      <c r="D28" s="36">
        <f t="shared" si="2"/>
        <v>0</v>
      </c>
      <c r="E28" s="36">
        <v>0</v>
      </c>
      <c r="F28" s="36">
        <v>0</v>
      </c>
      <c r="G28" s="36">
        <v>0</v>
      </c>
      <c r="H28" s="36">
        <v>0</v>
      </c>
      <c r="I28" s="36">
        <v>19</v>
      </c>
      <c r="J28" s="36">
        <v>36</v>
      </c>
      <c r="K28" s="36">
        <v>36</v>
      </c>
      <c r="L28" s="51">
        <v>0</v>
      </c>
      <c r="M28" s="37"/>
    </row>
    <row r="29" spans="1:13" s="26" customFormat="1" ht="18" customHeight="1">
      <c r="A29" s="281" t="s">
        <v>153</v>
      </c>
      <c r="B29" s="282"/>
      <c r="C29" s="34">
        <f t="shared" si="1"/>
        <v>9</v>
      </c>
      <c r="D29" s="36">
        <f t="shared" si="2"/>
        <v>0</v>
      </c>
      <c r="E29" s="36">
        <v>0</v>
      </c>
      <c r="F29" s="36">
        <v>0</v>
      </c>
      <c r="G29" s="36">
        <v>0</v>
      </c>
      <c r="H29" s="36">
        <v>0</v>
      </c>
      <c r="I29" s="36">
        <v>5</v>
      </c>
      <c r="J29" s="36">
        <v>4</v>
      </c>
      <c r="K29" s="36">
        <v>4</v>
      </c>
      <c r="L29" s="51">
        <v>0</v>
      </c>
      <c r="M29" s="37"/>
    </row>
    <row r="30" spans="1:13" s="26" customFormat="1" ht="18" customHeight="1">
      <c r="A30" s="281" t="s">
        <v>154</v>
      </c>
      <c r="B30" s="282"/>
      <c r="C30" s="34">
        <f t="shared" si="1"/>
        <v>11</v>
      </c>
      <c r="D30" s="36">
        <f t="shared" si="2"/>
        <v>9</v>
      </c>
      <c r="E30" s="36">
        <v>0</v>
      </c>
      <c r="F30" s="36">
        <v>7</v>
      </c>
      <c r="G30" s="36">
        <v>2</v>
      </c>
      <c r="H30" s="36">
        <v>0</v>
      </c>
      <c r="I30" s="36">
        <v>2</v>
      </c>
      <c r="J30" s="36">
        <v>0</v>
      </c>
      <c r="K30" s="36">
        <v>0</v>
      </c>
      <c r="L30" s="51">
        <v>0</v>
      </c>
      <c r="M30" s="37"/>
    </row>
    <row r="31" spans="1:13" s="26" customFormat="1" ht="18" customHeight="1">
      <c r="A31" s="281" t="s">
        <v>155</v>
      </c>
      <c r="B31" s="282"/>
      <c r="C31" s="34">
        <f t="shared" si="1"/>
        <v>0</v>
      </c>
      <c r="D31" s="36">
        <f t="shared" si="2"/>
        <v>0</v>
      </c>
      <c r="E31" s="36">
        <v>0</v>
      </c>
      <c r="F31" s="36">
        <v>0</v>
      </c>
      <c r="G31" s="36">
        <v>0</v>
      </c>
      <c r="H31" s="36">
        <v>0</v>
      </c>
      <c r="I31" s="36">
        <v>0</v>
      </c>
      <c r="J31" s="36">
        <v>0</v>
      </c>
      <c r="K31" s="36">
        <v>0</v>
      </c>
      <c r="L31" s="51">
        <v>0</v>
      </c>
      <c r="M31" s="37"/>
    </row>
    <row r="32" spans="1:13" s="26" customFormat="1" ht="18" customHeight="1">
      <c r="A32" s="281" t="s">
        <v>156</v>
      </c>
      <c r="B32" s="282"/>
      <c r="C32" s="34">
        <f t="shared" si="1"/>
        <v>86</v>
      </c>
      <c r="D32" s="36">
        <f t="shared" si="2"/>
        <v>22</v>
      </c>
      <c r="E32" s="36">
        <v>10</v>
      </c>
      <c r="F32" s="36">
        <v>12</v>
      </c>
      <c r="G32" s="36">
        <v>0</v>
      </c>
      <c r="H32" s="36">
        <v>0</v>
      </c>
      <c r="I32" s="36">
        <v>19</v>
      </c>
      <c r="J32" s="36">
        <v>45</v>
      </c>
      <c r="K32" s="36">
        <v>45</v>
      </c>
      <c r="L32" s="51">
        <v>0</v>
      </c>
      <c r="M32" s="37"/>
    </row>
    <row r="33" spans="1:13" s="26" customFormat="1" ht="18" customHeight="1">
      <c r="A33" s="281" t="s">
        <v>157</v>
      </c>
      <c r="B33" s="282"/>
      <c r="C33" s="34">
        <f t="shared" si="1"/>
        <v>102</v>
      </c>
      <c r="D33" s="36">
        <f t="shared" si="2"/>
        <v>20</v>
      </c>
      <c r="E33" s="36">
        <v>8</v>
      </c>
      <c r="F33" s="36">
        <v>11</v>
      </c>
      <c r="G33" s="36">
        <v>1</v>
      </c>
      <c r="H33" s="36">
        <v>0</v>
      </c>
      <c r="I33" s="36">
        <v>73</v>
      </c>
      <c r="J33" s="36">
        <v>9</v>
      </c>
      <c r="K33" s="36">
        <v>9</v>
      </c>
      <c r="L33" s="51">
        <v>0</v>
      </c>
      <c r="M33" s="37"/>
    </row>
    <row r="34" spans="1:13" s="26" customFormat="1" ht="18" customHeight="1">
      <c r="A34" s="281" t="s">
        <v>158</v>
      </c>
      <c r="B34" s="282"/>
      <c r="C34" s="34">
        <f t="shared" si="1"/>
        <v>59</v>
      </c>
      <c r="D34" s="36">
        <f t="shared" si="2"/>
        <v>8</v>
      </c>
      <c r="E34" s="36">
        <v>6</v>
      </c>
      <c r="F34" s="36">
        <v>2</v>
      </c>
      <c r="G34" s="36">
        <v>0</v>
      </c>
      <c r="H34" s="36">
        <v>0</v>
      </c>
      <c r="I34" s="36">
        <v>49</v>
      </c>
      <c r="J34" s="36">
        <v>2</v>
      </c>
      <c r="K34" s="36">
        <v>2</v>
      </c>
      <c r="L34" s="51">
        <v>0</v>
      </c>
      <c r="M34" s="37"/>
    </row>
    <row r="35" spans="1:13" s="26" customFormat="1" ht="18" customHeight="1">
      <c r="A35" s="281" t="s">
        <v>159</v>
      </c>
      <c r="B35" s="282"/>
      <c r="C35" s="34">
        <f t="shared" si="1"/>
        <v>30</v>
      </c>
      <c r="D35" s="36">
        <f t="shared" si="2"/>
        <v>3</v>
      </c>
      <c r="E35" s="36">
        <v>0</v>
      </c>
      <c r="F35" s="36">
        <v>3</v>
      </c>
      <c r="G35" s="36">
        <v>0</v>
      </c>
      <c r="H35" s="36">
        <v>0</v>
      </c>
      <c r="I35" s="36">
        <v>26</v>
      </c>
      <c r="J35" s="36">
        <v>1</v>
      </c>
      <c r="K35" s="36">
        <v>1</v>
      </c>
      <c r="L35" s="51">
        <v>0</v>
      </c>
      <c r="M35" s="37"/>
    </row>
    <row r="36" spans="1:13" s="26" customFormat="1" ht="18" customHeight="1">
      <c r="A36" s="287" t="s">
        <v>160</v>
      </c>
      <c r="B36" s="288"/>
      <c r="C36" s="38">
        <f t="shared" si="1"/>
        <v>293</v>
      </c>
      <c r="D36" s="39">
        <f t="shared" si="2"/>
        <v>29</v>
      </c>
      <c r="E36" s="39">
        <v>5</v>
      </c>
      <c r="F36" s="39">
        <v>23</v>
      </c>
      <c r="G36" s="39">
        <v>1</v>
      </c>
      <c r="H36" s="39">
        <v>0</v>
      </c>
      <c r="I36" s="39">
        <v>242</v>
      </c>
      <c r="J36" s="39">
        <v>22</v>
      </c>
      <c r="K36" s="39">
        <v>22</v>
      </c>
      <c r="L36" s="52">
        <v>0</v>
      </c>
      <c r="M36" s="37"/>
    </row>
    <row r="37" spans="1:13" s="26" customFormat="1" ht="18" customHeight="1">
      <c r="A37" s="24"/>
      <c r="B37" s="200"/>
      <c r="C37" s="34"/>
      <c r="D37" s="36"/>
      <c r="E37" s="36"/>
      <c r="F37" s="36"/>
      <c r="G37" s="36"/>
      <c r="H37" s="36"/>
      <c r="I37" s="36"/>
      <c r="J37" s="36"/>
      <c r="K37" s="36"/>
      <c r="L37" s="51"/>
      <c r="M37" s="37"/>
    </row>
    <row r="38" spans="1:13" s="25" customFormat="1">
      <c r="A38" s="25" t="s">
        <v>161</v>
      </c>
    </row>
    <row r="39" spans="1:13" s="25" customFormat="1">
      <c r="A39" s="25" t="s">
        <v>214</v>
      </c>
    </row>
    <row r="40" spans="1:13" s="26" customFormat="1"/>
    <row r="41" spans="1:13" s="26" customFormat="1"/>
    <row r="42" spans="1:13" s="26" customFormat="1"/>
    <row r="43" spans="1:13" s="26" customFormat="1"/>
    <row r="44" spans="1:13" s="26" customFormat="1"/>
    <row r="45" spans="1:13" s="26" customFormat="1"/>
    <row r="46" spans="1:13" s="26" customFormat="1"/>
    <row r="47" spans="1:13" s="26" customFormat="1"/>
    <row r="48" spans="1:13" s="26" customFormat="1"/>
    <row r="49" s="26" customFormat="1"/>
    <row r="50" s="26" customFormat="1"/>
    <row r="51" s="26" customFormat="1"/>
    <row r="52" s="26" customFormat="1"/>
    <row r="53" s="26" customFormat="1"/>
  </sheetData>
  <mergeCells count="37">
    <mergeCell ref="A36:B36"/>
    <mergeCell ref="A25:B25"/>
    <mergeCell ref="A26:B26"/>
    <mergeCell ref="A27:B27"/>
    <mergeCell ref="A28:B28"/>
    <mergeCell ref="A29:B29"/>
    <mergeCell ref="A30:B30"/>
    <mergeCell ref="A31:B31"/>
    <mergeCell ref="A32:B32"/>
    <mergeCell ref="A33:B33"/>
    <mergeCell ref="A34:B34"/>
    <mergeCell ref="A35:B35"/>
    <mergeCell ref="A24:B24"/>
    <mergeCell ref="A13:B13"/>
    <mergeCell ref="A14:B14"/>
    <mergeCell ref="A15:B15"/>
    <mergeCell ref="A16:B16"/>
    <mergeCell ref="A17:B17"/>
    <mergeCell ref="A18:B18"/>
    <mergeCell ref="A19:B19"/>
    <mergeCell ref="A20:B20"/>
    <mergeCell ref="A21:B21"/>
    <mergeCell ref="A22:B22"/>
    <mergeCell ref="A23:B23"/>
    <mergeCell ref="A12:B12"/>
    <mergeCell ref="K1:L1"/>
    <mergeCell ref="K2:L2"/>
    <mergeCell ref="A3:L3"/>
    <mergeCell ref="C5:C6"/>
    <mergeCell ref="D5:H5"/>
    <mergeCell ref="I5:I6"/>
    <mergeCell ref="J5:L5"/>
    <mergeCell ref="A7:B7"/>
    <mergeCell ref="A8:B8"/>
    <mergeCell ref="A9:B9"/>
    <mergeCell ref="A10:B10"/>
    <mergeCell ref="A11:B11"/>
  </mergeCells>
  <phoneticPr fontId="6" type="noConversion"/>
  <printOptions horizontalCentered="1"/>
  <pageMargins left="0.78740157480314965" right="0.74803149606299213" top="1.1811023622047245" bottom="0.78740157480314965" header="0.51181102362204722" footer="0.51181102362204722"/>
  <pageSetup paperSize="8" firstPageNumber="78" orientation="landscape" r:id="rId1"/>
  <headerFooter alignWithMargins="0">
    <oddFooter xml:space="preserve">&amp;C&amp;"Times New Roman,標準"
</oddFooter>
  </headerFooter>
  <ignoredErrors>
    <ignoredError sqref="D8:D3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54"/>
  <sheetViews>
    <sheetView zoomScale="80" zoomScaleNormal="80" zoomScaleSheetLayoutView="100" workbookViewId="0">
      <pane xSplit="2" ySplit="6" topLeftCell="C7" activePane="bottomRight" state="frozen"/>
      <selection pane="topRight"/>
      <selection pane="bottomLeft"/>
      <selection pane="bottomRight"/>
    </sheetView>
  </sheetViews>
  <sheetFormatPr defaultColWidth="8.88671875" defaultRowHeight="16.2"/>
  <cols>
    <col min="1" max="1" width="14.88671875" style="41" customWidth="1"/>
    <col min="2" max="2" width="8.109375" style="41" customWidth="1"/>
    <col min="3" max="3" width="16" style="41" customWidth="1"/>
    <col min="4" max="10" width="15.6640625" style="41" customWidth="1"/>
    <col min="11" max="11" width="16.88671875" style="41" customWidth="1"/>
    <col min="12" max="12" width="19.88671875" style="41" customWidth="1"/>
    <col min="13" max="16384" width="8.88671875" style="41"/>
  </cols>
  <sheetData>
    <row r="1" spans="1:13" s="26" customFormat="1" ht="16.2" customHeight="1">
      <c r="A1" s="23" t="s">
        <v>57</v>
      </c>
      <c r="B1" s="24"/>
      <c r="C1" s="25"/>
      <c r="J1" s="23" t="s">
        <v>58</v>
      </c>
      <c r="K1" s="298" t="s">
        <v>59</v>
      </c>
      <c r="L1" s="298"/>
    </row>
    <row r="2" spans="1:13" s="26" customFormat="1" ht="18" customHeight="1">
      <c r="A2" s="27" t="s">
        <v>60</v>
      </c>
      <c r="B2" s="37" t="s">
        <v>426</v>
      </c>
      <c r="J2" s="23" t="s">
        <v>61</v>
      </c>
      <c r="K2" s="284" t="s">
        <v>62</v>
      </c>
      <c r="L2" s="284"/>
    </row>
    <row r="3" spans="1:13" s="25" customFormat="1" ht="27.75" customHeight="1">
      <c r="A3" s="272" t="s">
        <v>63</v>
      </c>
      <c r="B3" s="272"/>
      <c r="C3" s="272"/>
      <c r="D3" s="272"/>
      <c r="E3" s="272"/>
      <c r="F3" s="272"/>
      <c r="G3" s="272"/>
      <c r="H3" s="272"/>
      <c r="I3" s="272"/>
      <c r="J3" s="272"/>
      <c r="K3" s="272"/>
      <c r="L3" s="272"/>
    </row>
    <row r="4" spans="1:13" s="25" customFormat="1" ht="21.6" customHeight="1">
      <c r="A4" s="299" t="s">
        <v>431</v>
      </c>
      <c r="B4" s="299"/>
      <c r="C4" s="299"/>
      <c r="D4" s="299"/>
      <c r="E4" s="299"/>
      <c r="F4" s="300"/>
      <c r="G4" s="299"/>
      <c r="H4" s="299"/>
      <c r="I4" s="299"/>
      <c r="J4" s="299"/>
      <c r="K4" s="299"/>
      <c r="L4" s="28" t="s">
        <v>64</v>
      </c>
    </row>
    <row r="5" spans="1:13" s="31" customFormat="1" ht="19.8">
      <c r="A5" s="25"/>
      <c r="B5" s="29" t="s">
        <v>65</v>
      </c>
      <c r="C5" s="273" t="s">
        <v>66</v>
      </c>
      <c r="D5" s="275" t="s">
        <v>67</v>
      </c>
      <c r="E5" s="276"/>
      <c r="F5" s="276"/>
      <c r="G5" s="276"/>
      <c r="H5" s="277"/>
      <c r="I5" s="273" t="s">
        <v>68</v>
      </c>
      <c r="J5" s="275" t="s">
        <v>69</v>
      </c>
      <c r="K5" s="276"/>
      <c r="L5" s="276"/>
    </row>
    <row r="6" spans="1:13" s="31" customFormat="1" ht="19.8">
      <c r="A6" s="32" t="s">
        <v>70</v>
      </c>
      <c r="B6" s="33"/>
      <c r="C6" s="274"/>
      <c r="D6" s="23" t="s">
        <v>71</v>
      </c>
      <c r="E6" s="23" t="s">
        <v>72</v>
      </c>
      <c r="F6" s="23" t="s">
        <v>73</v>
      </c>
      <c r="G6" s="23" t="s">
        <v>74</v>
      </c>
      <c r="H6" s="23" t="s">
        <v>75</v>
      </c>
      <c r="I6" s="278"/>
      <c r="J6" s="23" t="s">
        <v>76</v>
      </c>
      <c r="K6" s="23" t="s">
        <v>77</v>
      </c>
      <c r="L6" s="30" t="s">
        <v>78</v>
      </c>
    </row>
    <row r="7" spans="1:13" s="31" customFormat="1" ht="18" customHeight="1">
      <c r="A7" s="285" t="s">
        <v>79</v>
      </c>
      <c r="B7" s="286"/>
      <c r="C7" s="49">
        <f t="shared" ref="C7:L7" si="0">SUM(C8:C37)</f>
        <v>4111</v>
      </c>
      <c r="D7" s="49">
        <f t="shared" si="0"/>
        <v>297</v>
      </c>
      <c r="E7" s="49">
        <f t="shared" si="0"/>
        <v>80</v>
      </c>
      <c r="F7" s="49">
        <f t="shared" si="0"/>
        <v>182</v>
      </c>
      <c r="G7" s="49">
        <f t="shared" si="0"/>
        <v>35</v>
      </c>
      <c r="H7" s="49">
        <f t="shared" si="0"/>
        <v>0</v>
      </c>
      <c r="I7" s="50">
        <f t="shared" si="0"/>
        <v>2749</v>
      </c>
      <c r="J7" s="50">
        <f t="shared" si="0"/>
        <v>1065</v>
      </c>
      <c r="K7" s="50">
        <f t="shared" si="0"/>
        <v>1065</v>
      </c>
      <c r="L7" s="50">
        <f t="shared" si="0"/>
        <v>0</v>
      </c>
    </row>
    <row r="8" spans="1:13" s="26" customFormat="1" ht="18" customHeight="1">
      <c r="A8" s="281" t="s">
        <v>80</v>
      </c>
      <c r="B8" s="282"/>
      <c r="C8" s="34">
        <f t="shared" ref="C8:C37" si="1">D8+I8+J8</f>
        <v>754</v>
      </c>
      <c r="D8" s="36">
        <f>SUM(E8:H8)</f>
        <v>32</v>
      </c>
      <c r="E8" s="36">
        <v>1</v>
      </c>
      <c r="F8" s="36">
        <v>25</v>
      </c>
      <c r="G8" s="36">
        <v>6</v>
      </c>
      <c r="H8" s="36">
        <v>0</v>
      </c>
      <c r="I8" s="35">
        <v>663</v>
      </c>
      <c r="J8" s="35">
        <v>59</v>
      </c>
      <c r="K8" s="35">
        <v>59</v>
      </c>
      <c r="L8" s="35">
        <v>0</v>
      </c>
      <c r="M8" s="37"/>
    </row>
    <row r="9" spans="1:13" s="26" customFormat="1" ht="18" customHeight="1">
      <c r="A9" s="281" t="s">
        <v>81</v>
      </c>
      <c r="B9" s="282"/>
      <c r="C9" s="34">
        <f t="shared" si="1"/>
        <v>36</v>
      </c>
      <c r="D9" s="36">
        <f t="shared" ref="D9:D37" si="2">SUM(E9:H9)</f>
        <v>5</v>
      </c>
      <c r="E9" s="35" t="s">
        <v>82</v>
      </c>
      <c r="F9" s="36">
        <v>5</v>
      </c>
      <c r="G9" s="35" t="s">
        <v>82</v>
      </c>
      <c r="H9" s="36">
        <v>0</v>
      </c>
      <c r="I9" s="35">
        <v>28</v>
      </c>
      <c r="J9" s="35">
        <v>3</v>
      </c>
      <c r="K9" s="35">
        <v>3</v>
      </c>
      <c r="L9" s="35">
        <v>0</v>
      </c>
      <c r="M9" s="37"/>
    </row>
    <row r="10" spans="1:13" s="26" customFormat="1" ht="18" customHeight="1">
      <c r="A10" s="281" t="s">
        <v>83</v>
      </c>
      <c r="B10" s="282"/>
      <c r="C10" s="34">
        <f t="shared" si="1"/>
        <v>7</v>
      </c>
      <c r="D10" s="36">
        <f t="shared" si="2"/>
        <v>0</v>
      </c>
      <c r="E10" s="35" t="s">
        <v>82</v>
      </c>
      <c r="F10" s="35" t="s">
        <v>82</v>
      </c>
      <c r="G10" s="35" t="s">
        <v>82</v>
      </c>
      <c r="H10" s="36">
        <v>0</v>
      </c>
      <c r="I10" s="35">
        <v>7</v>
      </c>
      <c r="J10" s="35">
        <v>0</v>
      </c>
      <c r="K10" s="35">
        <v>0</v>
      </c>
      <c r="L10" s="35">
        <v>0</v>
      </c>
      <c r="M10" s="37"/>
    </row>
    <row r="11" spans="1:13" s="26" customFormat="1" ht="18" customHeight="1">
      <c r="A11" s="281" t="s">
        <v>84</v>
      </c>
      <c r="B11" s="282"/>
      <c r="C11" s="34">
        <f t="shared" si="1"/>
        <v>33</v>
      </c>
      <c r="D11" s="36">
        <f t="shared" si="2"/>
        <v>0</v>
      </c>
      <c r="E11" s="35" t="s">
        <v>82</v>
      </c>
      <c r="F11" s="35" t="s">
        <v>82</v>
      </c>
      <c r="G11" s="35" t="s">
        <v>82</v>
      </c>
      <c r="H11" s="36">
        <v>0</v>
      </c>
      <c r="I11" s="35">
        <v>23</v>
      </c>
      <c r="J11" s="35">
        <v>10</v>
      </c>
      <c r="K11" s="35">
        <v>10</v>
      </c>
      <c r="L11" s="35">
        <v>0</v>
      </c>
      <c r="M11" s="37"/>
    </row>
    <row r="12" spans="1:13" s="26" customFormat="1" ht="18" customHeight="1">
      <c r="A12" s="281" t="s">
        <v>85</v>
      </c>
      <c r="B12" s="282"/>
      <c r="C12" s="34">
        <f t="shared" si="1"/>
        <v>43</v>
      </c>
      <c r="D12" s="36">
        <f t="shared" si="2"/>
        <v>8</v>
      </c>
      <c r="E12" s="35" t="s">
        <v>82</v>
      </c>
      <c r="F12" s="36">
        <v>8</v>
      </c>
      <c r="G12" s="35" t="s">
        <v>82</v>
      </c>
      <c r="H12" s="36">
        <v>0</v>
      </c>
      <c r="I12" s="35">
        <v>30</v>
      </c>
      <c r="J12" s="35">
        <v>5</v>
      </c>
      <c r="K12" s="35">
        <v>5</v>
      </c>
      <c r="L12" s="35">
        <v>0</v>
      </c>
      <c r="M12" s="37"/>
    </row>
    <row r="13" spans="1:13" s="26" customFormat="1" ht="18" customHeight="1">
      <c r="A13" s="281" t="s">
        <v>86</v>
      </c>
      <c r="B13" s="282"/>
      <c r="C13" s="34">
        <f t="shared" si="1"/>
        <v>468</v>
      </c>
      <c r="D13" s="36">
        <f t="shared" si="2"/>
        <v>35</v>
      </c>
      <c r="E13" s="36">
        <v>35</v>
      </c>
      <c r="F13" s="35" t="s">
        <v>82</v>
      </c>
      <c r="G13" s="35" t="s">
        <v>82</v>
      </c>
      <c r="H13" s="36">
        <v>0</v>
      </c>
      <c r="I13" s="35">
        <v>366</v>
      </c>
      <c r="J13" s="35">
        <v>67</v>
      </c>
      <c r="K13" s="35">
        <v>67</v>
      </c>
      <c r="L13" s="35">
        <v>0</v>
      </c>
      <c r="M13" s="37"/>
    </row>
    <row r="14" spans="1:13" s="26" customFormat="1" ht="18" customHeight="1">
      <c r="A14" s="281" t="s">
        <v>87</v>
      </c>
      <c r="B14" s="282"/>
      <c r="C14" s="34">
        <f t="shared" si="1"/>
        <v>16</v>
      </c>
      <c r="D14" s="36">
        <f t="shared" si="2"/>
        <v>0</v>
      </c>
      <c r="E14" s="35" t="s">
        <v>82</v>
      </c>
      <c r="F14" s="35" t="s">
        <v>82</v>
      </c>
      <c r="G14" s="35" t="s">
        <v>82</v>
      </c>
      <c r="H14" s="36">
        <v>0</v>
      </c>
      <c r="I14" s="35">
        <v>16</v>
      </c>
      <c r="J14" s="35">
        <v>0</v>
      </c>
      <c r="K14" s="35">
        <v>0</v>
      </c>
      <c r="L14" s="35">
        <v>0</v>
      </c>
      <c r="M14" s="37"/>
    </row>
    <row r="15" spans="1:13" s="26" customFormat="1" ht="18" customHeight="1">
      <c r="A15" s="281" t="s">
        <v>88</v>
      </c>
      <c r="B15" s="282"/>
      <c r="C15" s="34">
        <f t="shared" si="1"/>
        <v>83</v>
      </c>
      <c r="D15" s="36">
        <f t="shared" si="2"/>
        <v>5</v>
      </c>
      <c r="E15" s="35" t="s">
        <v>82</v>
      </c>
      <c r="F15" s="36">
        <v>5</v>
      </c>
      <c r="G15" s="35" t="s">
        <v>82</v>
      </c>
      <c r="H15" s="36">
        <v>0</v>
      </c>
      <c r="I15" s="35">
        <v>73</v>
      </c>
      <c r="J15" s="35">
        <v>5</v>
      </c>
      <c r="K15" s="35">
        <v>5</v>
      </c>
      <c r="L15" s="35">
        <v>0</v>
      </c>
      <c r="M15" s="37"/>
    </row>
    <row r="16" spans="1:13" s="26" customFormat="1" ht="18" customHeight="1">
      <c r="A16" s="281" t="s">
        <v>89</v>
      </c>
      <c r="B16" s="282"/>
      <c r="C16" s="34">
        <f t="shared" si="1"/>
        <v>176</v>
      </c>
      <c r="D16" s="36">
        <f t="shared" si="2"/>
        <v>11</v>
      </c>
      <c r="E16" s="35" t="s">
        <v>82</v>
      </c>
      <c r="F16" s="36">
        <v>7</v>
      </c>
      <c r="G16" s="36">
        <v>4</v>
      </c>
      <c r="H16" s="36">
        <v>0</v>
      </c>
      <c r="I16" s="35">
        <v>98</v>
      </c>
      <c r="J16" s="35">
        <v>67</v>
      </c>
      <c r="K16" s="35">
        <v>67</v>
      </c>
      <c r="L16" s="35">
        <v>0</v>
      </c>
      <c r="M16" s="37"/>
    </row>
    <row r="17" spans="1:13" s="26" customFormat="1" ht="18" customHeight="1">
      <c r="A17" s="281" t="s">
        <v>90</v>
      </c>
      <c r="B17" s="282"/>
      <c r="C17" s="34">
        <f t="shared" si="1"/>
        <v>17</v>
      </c>
      <c r="D17" s="36">
        <f t="shared" si="2"/>
        <v>1</v>
      </c>
      <c r="E17" s="36">
        <v>1</v>
      </c>
      <c r="F17" s="35" t="s">
        <v>82</v>
      </c>
      <c r="G17" s="35" t="s">
        <v>82</v>
      </c>
      <c r="H17" s="36">
        <v>0</v>
      </c>
      <c r="I17" s="35">
        <v>16</v>
      </c>
      <c r="J17" s="35">
        <v>0</v>
      </c>
      <c r="K17" s="35">
        <v>0</v>
      </c>
      <c r="L17" s="35">
        <v>0</v>
      </c>
      <c r="M17" s="37"/>
    </row>
    <row r="18" spans="1:13" s="26" customFormat="1" ht="18" customHeight="1">
      <c r="A18" s="281" t="s">
        <v>91</v>
      </c>
      <c r="B18" s="282"/>
      <c r="C18" s="34">
        <f t="shared" si="1"/>
        <v>477</v>
      </c>
      <c r="D18" s="36">
        <f t="shared" si="2"/>
        <v>23</v>
      </c>
      <c r="E18" s="36">
        <v>1</v>
      </c>
      <c r="F18" s="36">
        <v>14</v>
      </c>
      <c r="G18" s="36">
        <v>8</v>
      </c>
      <c r="H18" s="36">
        <v>0</v>
      </c>
      <c r="I18" s="35">
        <v>405</v>
      </c>
      <c r="J18" s="35">
        <v>49</v>
      </c>
      <c r="K18" s="35">
        <v>49</v>
      </c>
      <c r="L18" s="35">
        <v>0</v>
      </c>
      <c r="M18" s="37"/>
    </row>
    <row r="19" spans="1:13" s="26" customFormat="1" ht="18" customHeight="1">
      <c r="A19" s="281" t="s">
        <v>92</v>
      </c>
      <c r="B19" s="282"/>
      <c r="C19" s="34">
        <f t="shared" si="1"/>
        <v>7</v>
      </c>
      <c r="D19" s="36">
        <f t="shared" si="2"/>
        <v>0</v>
      </c>
      <c r="E19" s="35" t="s">
        <v>82</v>
      </c>
      <c r="F19" s="35" t="s">
        <v>82</v>
      </c>
      <c r="G19" s="35" t="s">
        <v>82</v>
      </c>
      <c r="H19" s="36">
        <v>0</v>
      </c>
      <c r="I19" s="35">
        <v>7</v>
      </c>
      <c r="J19" s="35">
        <v>0</v>
      </c>
      <c r="K19" s="35">
        <v>0</v>
      </c>
      <c r="L19" s="35">
        <v>0</v>
      </c>
      <c r="M19" s="37"/>
    </row>
    <row r="20" spans="1:13" s="26" customFormat="1" ht="18" customHeight="1">
      <c r="A20" s="281" t="s">
        <v>93</v>
      </c>
      <c r="B20" s="282"/>
      <c r="C20" s="34">
        <f t="shared" si="1"/>
        <v>72</v>
      </c>
      <c r="D20" s="36">
        <f t="shared" si="2"/>
        <v>62</v>
      </c>
      <c r="E20" s="36">
        <v>32</v>
      </c>
      <c r="F20" s="36">
        <v>30</v>
      </c>
      <c r="G20" s="35" t="s">
        <v>82</v>
      </c>
      <c r="H20" s="36">
        <v>0</v>
      </c>
      <c r="I20" s="35">
        <v>10</v>
      </c>
      <c r="J20" s="35">
        <v>0</v>
      </c>
      <c r="K20" s="35">
        <v>0</v>
      </c>
      <c r="L20" s="35">
        <v>0</v>
      </c>
      <c r="M20" s="37"/>
    </row>
    <row r="21" spans="1:13" s="26" customFormat="1" ht="18" customHeight="1">
      <c r="A21" s="281" t="s">
        <v>94</v>
      </c>
      <c r="B21" s="282"/>
      <c r="C21" s="34">
        <f t="shared" si="1"/>
        <v>8</v>
      </c>
      <c r="D21" s="36">
        <f t="shared" si="2"/>
        <v>1</v>
      </c>
      <c r="E21" s="35" t="s">
        <v>82</v>
      </c>
      <c r="F21" s="36">
        <v>1</v>
      </c>
      <c r="G21" s="35" t="s">
        <v>82</v>
      </c>
      <c r="H21" s="36">
        <v>0</v>
      </c>
      <c r="I21" s="35">
        <v>3</v>
      </c>
      <c r="J21" s="35">
        <v>4</v>
      </c>
      <c r="K21" s="35">
        <v>4</v>
      </c>
      <c r="L21" s="35">
        <v>0</v>
      </c>
      <c r="M21" s="37"/>
    </row>
    <row r="22" spans="1:13" s="26" customFormat="1" ht="18" customHeight="1">
      <c r="A22" s="281" t="s">
        <v>95</v>
      </c>
      <c r="B22" s="282"/>
      <c r="C22" s="34">
        <f t="shared" si="1"/>
        <v>64</v>
      </c>
      <c r="D22" s="36">
        <f t="shared" si="2"/>
        <v>7</v>
      </c>
      <c r="E22" s="35" t="s">
        <v>82</v>
      </c>
      <c r="F22" s="36">
        <v>6</v>
      </c>
      <c r="G22" s="36">
        <v>1</v>
      </c>
      <c r="H22" s="36">
        <v>0</v>
      </c>
      <c r="I22" s="35">
        <v>57</v>
      </c>
      <c r="J22" s="35">
        <v>0</v>
      </c>
      <c r="K22" s="35">
        <v>0</v>
      </c>
      <c r="L22" s="35">
        <v>0</v>
      </c>
      <c r="M22" s="37"/>
    </row>
    <row r="23" spans="1:13" s="26" customFormat="1" ht="18" customHeight="1">
      <c r="A23" s="281" t="s">
        <v>96</v>
      </c>
      <c r="B23" s="282"/>
      <c r="C23" s="34">
        <f t="shared" si="1"/>
        <v>57</v>
      </c>
      <c r="D23" s="36">
        <f t="shared" si="2"/>
        <v>5</v>
      </c>
      <c r="E23" s="35" t="s">
        <v>82</v>
      </c>
      <c r="F23" s="36">
        <v>5</v>
      </c>
      <c r="G23" s="35" t="s">
        <v>82</v>
      </c>
      <c r="H23" s="36">
        <v>0</v>
      </c>
      <c r="I23" s="35">
        <v>47</v>
      </c>
      <c r="J23" s="35">
        <v>5</v>
      </c>
      <c r="K23" s="35">
        <v>5</v>
      </c>
      <c r="L23" s="35">
        <v>0</v>
      </c>
      <c r="M23" s="37"/>
    </row>
    <row r="24" spans="1:13" s="26" customFormat="1" ht="18" customHeight="1">
      <c r="A24" s="281" t="s">
        <v>97</v>
      </c>
      <c r="B24" s="282"/>
      <c r="C24" s="34">
        <f t="shared" si="1"/>
        <v>337</v>
      </c>
      <c r="D24" s="36">
        <f t="shared" si="2"/>
        <v>14</v>
      </c>
      <c r="E24" s="36">
        <v>3</v>
      </c>
      <c r="F24" s="36">
        <v>4</v>
      </c>
      <c r="G24" s="36">
        <v>7</v>
      </c>
      <c r="H24" s="36">
        <v>0</v>
      </c>
      <c r="I24" s="35">
        <v>73</v>
      </c>
      <c r="J24" s="35">
        <v>250</v>
      </c>
      <c r="K24" s="35">
        <v>250</v>
      </c>
      <c r="L24" s="35">
        <v>0</v>
      </c>
      <c r="M24" s="37"/>
    </row>
    <row r="25" spans="1:13" s="26" customFormat="1" ht="18" customHeight="1">
      <c r="A25" s="281" t="s">
        <v>98</v>
      </c>
      <c r="B25" s="282"/>
      <c r="C25" s="34">
        <f t="shared" si="1"/>
        <v>547</v>
      </c>
      <c r="D25" s="36">
        <f t="shared" si="2"/>
        <v>15</v>
      </c>
      <c r="E25" s="36">
        <v>1</v>
      </c>
      <c r="F25" s="36">
        <v>14</v>
      </c>
      <c r="G25" s="35" t="s">
        <v>82</v>
      </c>
      <c r="H25" s="36">
        <v>0</v>
      </c>
      <c r="I25" s="35">
        <v>247</v>
      </c>
      <c r="J25" s="35">
        <v>285</v>
      </c>
      <c r="K25" s="35">
        <v>285</v>
      </c>
      <c r="L25" s="35">
        <v>0</v>
      </c>
      <c r="M25" s="37"/>
    </row>
    <row r="26" spans="1:13" s="26" customFormat="1" ht="18" customHeight="1">
      <c r="A26" s="281" t="s">
        <v>99</v>
      </c>
      <c r="B26" s="282"/>
      <c r="C26" s="34">
        <f t="shared" si="1"/>
        <v>287</v>
      </c>
      <c r="D26" s="36">
        <f t="shared" si="2"/>
        <v>5</v>
      </c>
      <c r="E26" s="36">
        <v>3</v>
      </c>
      <c r="F26" s="36">
        <v>2</v>
      </c>
      <c r="G26" s="35" t="s">
        <v>82</v>
      </c>
      <c r="H26" s="36">
        <v>0</v>
      </c>
      <c r="I26" s="35">
        <v>165</v>
      </c>
      <c r="J26" s="35">
        <v>117</v>
      </c>
      <c r="K26" s="35">
        <v>117</v>
      </c>
      <c r="L26" s="35">
        <v>0</v>
      </c>
      <c r="M26" s="37"/>
    </row>
    <row r="27" spans="1:13" s="26" customFormat="1" ht="18" customHeight="1">
      <c r="A27" s="281" t="s">
        <v>100</v>
      </c>
      <c r="B27" s="282"/>
      <c r="C27" s="34">
        <f t="shared" si="1"/>
        <v>2</v>
      </c>
      <c r="D27" s="36">
        <f t="shared" si="2"/>
        <v>0</v>
      </c>
      <c r="E27" s="35" t="s">
        <v>82</v>
      </c>
      <c r="F27" s="35" t="s">
        <v>82</v>
      </c>
      <c r="G27" s="35" t="s">
        <v>82</v>
      </c>
      <c r="H27" s="36">
        <v>0</v>
      </c>
      <c r="I27" s="35">
        <v>2</v>
      </c>
      <c r="J27" s="35">
        <v>0</v>
      </c>
      <c r="K27" s="35">
        <v>0</v>
      </c>
      <c r="L27" s="35">
        <v>0</v>
      </c>
      <c r="M27" s="37"/>
    </row>
    <row r="28" spans="1:13" s="26" customFormat="1" ht="18" customHeight="1">
      <c r="A28" s="281" t="s">
        <v>101</v>
      </c>
      <c r="B28" s="282"/>
      <c r="C28" s="34">
        <f t="shared" si="1"/>
        <v>26</v>
      </c>
      <c r="D28" s="36">
        <f t="shared" si="2"/>
        <v>1</v>
      </c>
      <c r="E28" s="35" t="s">
        <v>82</v>
      </c>
      <c r="F28" s="36">
        <v>1</v>
      </c>
      <c r="G28" s="35" t="s">
        <v>82</v>
      </c>
      <c r="H28" s="36">
        <v>0</v>
      </c>
      <c r="I28" s="35">
        <v>24</v>
      </c>
      <c r="J28" s="35">
        <v>1</v>
      </c>
      <c r="K28" s="35">
        <v>1</v>
      </c>
      <c r="L28" s="35">
        <v>0</v>
      </c>
      <c r="M28" s="37"/>
    </row>
    <row r="29" spans="1:13" s="26" customFormat="1" ht="18" customHeight="1">
      <c r="A29" s="281" t="s">
        <v>102</v>
      </c>
      <c r="B29" s="282"/>
      <c r="C29" s="34">
        <f t="shared" si="1"/>
        <v>16</v>
      </c>
      <c r="D29" s="36">
        <f t="shared" si="2"/>
        <v>0</v>
      </c>
      <c r="E29" s="35" t="s">
        <v>82</v>
      </c>
      <c r="F29" s="36">
        <v>0</v>
      </c>
      <c r="G29" s="35" t="s">
        <v>82</v>
      </c>
      <c r="H29" s="36">
        <v>0</v>
      </c>
      <c r="I29" s="35">
        <v>7</v>
      </c>
      <c r="J29" s="35">
        <v>9</v>
      </c>
      <c r="K29" s="35">
        <v>9</v>
      </c>
      <c r="L29" s="35">
        <v>0</v>
      </c>
      <c r="M29" s="37"/>
    </row>
    <row r="30" spans="1:13" s="26" customFormat="1" ht="18" customHeight="1">
      <c r="A30" s="281" t="s">
        <v>103</v>
      </c>
      <c r="B30" s="282"/>
      <c r="C30" s="34">
        <f t="shared" si="1"/>
        <v>4</v>
      </c>
      <c r="D30" s="36">
        <f t="shared" si="2"/>
        <v>2</v>
      </c>
      <c r="E30" s="35" t="s">
        <v>82</v>
      </c>
      <c r="F30" s="36">
        <v>2</v>
      </c>
      <c r="G30" s="35" t="s">
        <v>82</v>
      </c>
      <c r="H30" s="36">
        <v>0</v>
      </c>
      <c r="I30" s="35">
        <v>1</v>
      </c>
      <c r="J30" s="35">
        <v>1</v>
      </c>
      <c r="K30" s="35">
        <v>1</v>
      </c>
      <c r="L30" s="35">
        <v>0</v>
      </c>
      <c r="M30" s="37"/>
    </row>
    <row r="31" spans="1:13" s="26" customFormat="1" ht="18" customHeight="1">
      <c r="A31" s="281" t="s">
        <v>104</v>
      </c>
      <c r="B31" s="282"/>
      <c r="C31" s="34">
        <f t="shared" si="1"/>
        <v>6</v>
      </c>
      <c r="D31" s="36">
        <f t="shared" si="2"/>
        <v>3</v>
      </c>
      <c r="E31" s="35" t="s">
        <v>82</v>
      </c>
      <c r="F31" s="36">
        <v>3</v>
      </c>
      <c r="G31" s="35" t="s">
        <v>82</v>
      </c>
      <c r="H31" s="36">
        <v>0</v>
      </c>
      <c r="I31" s="35">
        <v>3</v>
      </c>
      <c r="J31" s="35">
        <v>0</v>
      </c>
      <c r="K31" s="35">
        <v>0</v>
      </c>
      <c r="L31" s="35">
        <v>0</v>
      </c>
      <c r="M31" s="37"/>
    </row>
    <row r="32" spans="1:13" s="26" customFormat="1" ht="18" customHeight="1">
      <c r="A32" s="281" t="s">
        <v>105</v>
      </c>
      <c r="B32" s="282"/>
      <c r="C32" s="34">
        <f t="shared" si="1"/>
        <v>2</v>
      </c>
      <c r="D32" s="36">
        <f t="shared" si="2"/>
        <v>1</v>
      </c>
      <c r="E32" s="35" t="s">
        <v>82</v>
      </c>
      <c r="F32" s="36">
        <v>1</v>
      </c>
      <c r="G32" s="35" t="s">
        <v>82</v>
      </c>
      <c r="H32" s="36">
        <v>0</v>
      </c>
      <c r="I32" s="35">
        <v>0</v>
      </c>
      <c r="J32" s="35">
        <v>1</v>
      </c>
      <c r="K32" s="35">
        <v>1</v>
      </c>
      <c r="L32" s="35">
        <v>0</v>
      </c>
      <c r="M32" s="37"/>
    </row>
    <row r="33" spans="1:13" s="26" customFormat="1" ht="18" customHeight="1">
      <c r="A33" s="281" t="s">
        <v>106</v>
      </c>
      <c r="B33" s="282"/>
      <c r="C33" s="34">
        <f t="shared" si="1"/>
        <v>112</v>
      </c>
      <c r="D33" s="36">
        <f t="shared" si="2"/>
        <v>5</v>
      </c>
      <c r="E33" s="36">
        <v>2</v>
      </c>
      <c r="F33" s="36">
        <v>3</v>
      </c>
      <c r="G33" s="35" t="s">
        <v>82</v>
      </c>
      <c r="H33" s="36">
        <v>0</v>
      </c>
      <c r="I33" s="35">
        <v>41</v>
      </c>
      <c r="J33" s="35">
        <v>66</v>
      </c>
      <c r="K33" s="35">
        <v>66</v>
      </c>
      <c r="L33" s="35">
        <v>0</v>
      </c>
      <c r="M33" s="37"/>
    </row>
    <row r="34" spans="1:13" s="26" customFormat="1" ht="18" customHeight="1">
      <c r="A34" s="281" t="s">
        <v>107</v>
      </c>
      <c r="B34" s="282"/>
      <c r="C34" s="34">
        <f t="shared" si="1"/>
        <v>76</v>
      </c>
      <c r="D34" s="36">
        <f t="shared" si="2"/>
        <v>19</v>
      </c>
      <c r="E34" s="35" t="s">
        <v>82</v>
      </c>
      <c r="F34" s="36">
        <v>10</v>
      </c>
      <c r="G34" s="36">
        <v>9</v>
      </c>
      <c r="H34" s="36">
        <v>0</v>
      </c>
      <c r="I34" s="35">
        <v>56</v>
      </c>
      <c r="J34" s="35">
        <v>1</v>
      </c>
      <c r="K34" s="35">
        <v>1</v>
      </c>
      <c r="L34" s="35">
        <v>0</v>
      </c>
      <c r="M34" s="37"/>
    </row>
    <row r="35" spans="1:13" s="26" customFormat="1" ht="18" customHeight="1">
      <c r="A35" s="281" t="s">
        <v>108</v>
      </c>
      <c r="B35" s="282"/>
      <c r="C35" s="34">
        <f t="shared" si="1"/>
        <v>9</v>
      </c>
      <c r="D35" s="36">
        <f t="shared" si="2"/>
        <v>2</v>
      </c>
      <c r="E35" s="35" t="s">
        <v>82</v>
      </c>
      <c r="F35" s="36">
        <v>2</v>
      </c>
      <c r="G35" s="35" t="s">
        <v>82</v>
      </c>
      <c r="H35" s="36">
        <v>0</v>
      </c>
      <c r="I35" s="35">
        <v>7</v>
      </c>
      <c r="J35" s="35">
        <v>0</v>
      </c>
      <c r="K35" s="35">
        <v>0</v>
      </c>
      <c r="L35" s="35">
        <v>0</v>
      </c>
      <c r="M35" s="37"/>
    </row>
    <row r="36" spans="1:13" s="26" customFormat="1" ht="18" customHeight="1">
      <c r="A36" s="281" t="s">
        <v>109</v>
      </c>
      <c r="B36" s="282"/>
      <c r="C36" s="34">
        <f t="shared" si="1"/>
        <v>0</v>
      </c>
      <c r="D36" s="36">
        <f t="shared" si="2"/>
        <v>0</v>
      </c>
      <c r="E36" s="35" t="s">
        <v>82</v>
      </c>
      <c r="F36" s="35" t="s">
        <v>82</v>
      </c>
      <c r="G36" s="35" t="s">
        <v>82</v>
      </c>
      <c r="H36" s="36">
        <v>0</v>
      </c>
      <c r="I36" s="35">
        <v>0</v>
      </c>
      <c r="J36" s="35">
        <v>0</v>
      </c>
      <c r="K36" s="35">
        <v>0</v>
      </c>
      <c r="L36" s="35">
        <v>0</v>
      </c>
      <c r="M36" s="37"/>
    </row>
    <row r="37" spans="1:13" s="26" customFormat="1" ht="18" customHeight="1">
      <c r="A37" s="287" t="s">
        <v>110</v>
      </c>
      <c r="B37" s="288"/>
      <c r="C37" s="38">
        <f t="shared" si="1"/>
        <v>369</v>
      </c>
      <c r="D37" s="39">
        <f t="shared" si="2"/>
        <v>35</v>
      </c>
      <c r="E37" s="39">
        <v>1</v>
      </c>
      <c r="F37" s="39">
        <v>34</v>
      </c>
      <c r="G37" s="40" t="s">
        <v>82</v>
      </c>
      <c r="H37" s="39">
        <v>0</v>
      </c>
      <c r="I37" s="40">
        <v>274</v>
      </c>
      <c r="J37" s="40">
        <v>60</v>
      </c>
      <c r="K37" s="40">
        <v>60</v>
      </c>
      <c r="L37" s="40">
        <v>0</v>
      </c>
      <c r="M37" s="37"/>
    </row>
    <row r="38" spans="1:13" s="26" customFormat="1" ht="18" customHeight="1">
      <c r="A38" s="24"/>
      <c r="B38" s="200"/>
      <c r="C38" s="34"/>
      <c r="D38" s="36"/>
      <c r="E38" s="36"/>
      <c r="F38" s="36"/>
      <c r="G38" s="35"/>
      <c r="H38" s="36"/>
      <c r="I38" s="35"/>
      <c r="J38" s="35"/>
      <c r="K38" s="35"/>
      <c r="L38" s="35"/>
      <c r="M38" s="37"/>
    </row>
    <row r="39" spans="1:13" s="25" customFormat="1">
      <c r="A39" s="25" t="s">
        <v>111</v>
      </c>
    </row>
    <row r="40" spans="1:13" s="25" customFormat="1">
      <c r="A40" s="25" t="s">
        <v>112</v>
      </c>
    </row>
    <row r="41" spans="1:13" s="26" customFormat="1"/>
    <row r="42" spans="1:13" s="26" customFormat="1"/>
    <row r="43" spans="1:13" s="26" customFormat="1"/>
    <row r="44" spans="1:13" s="26" customFormat="1"/>
    <row r="45" spans="1:13" s="26" customFormat="1"/>
    <row r="46" spans="1:13" s="26" customFormat="1"/>
    <row r="47" spans="1:13" s="26" customFormat="1"/>
    <row r="48" spans="1:13" s="26" customFormat="1"/>
    <row r="49" s="26" customFormat="1"/>
    <row r="50" s="26" customFormat="1"/>
    <row r="51" s="26" customFormat="1"/>
    <row r="52" s="26" customFormat="1"/>
    <row r="53" s="26" customFormat="1"/>
    <row r="54" s="26" customFormat="1"/>
  </sheetData>
  <mergeCells count="39">
    <mergeCell ref="K1:L1"/>
    <mergeCell ref="K2:L2"/>
    <mergeCell ref="A3:L3"/>
    <mergeCell ref="A4:K4"/>
    <mergeCell ref="C5:C6"/>
    <mergeCell ref="D5:H5"/>
    <mergeCell ref="I5:I6"/>
    <mergeCell ref="J5:L5"/>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7:B37"/>
    <mergeCell ref="A31:B31"/>
    <mergeCell ref="A32:B32"/>
    <mergeCell ref="A33:B33"/>
    <mergeCell ref="A34:B34"/>
    <mergeCell ref="A35:B35"/>
    <mergeCell ref="A36:B36"/>
  </mergeCells>
  <phoneticPr fontId="6" type="noConversion"/>
  <printOptions horizontalCentered="1"/>
  <pageMargins left="0.78740157480314965" right="0.74803149606299213" top="1.1811023622047245" bottom="0.78740157480314965" header="0.51181102362204722" footer="0.51181102362204722"/>
  <pageSetup paperSize="8" scale="97" firstPageNumber="78" orientation="landscape" useFirstPageNumber="1" r:id="rId1"/>
  <headerFooter alignWithMargins="0">
    <oddFooter xml:space="preserve">&amp;C&amp;"Times New Roman,標準"&amp;P
</oddFooter>
  </headerFooter>
  <ignoredErrors>
    <ignoredError sqref="D24 D8 D18"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54"/>
  <sheetViews>
    <sheetView zoomScale="80" zoomScaleNormal="80" workbookViewId="0">
      <pane xSplit="2" ySplit="6" topLeftCell="C7" activePane="bottomRight" state="frozen"/>
      <selection pane="topRight"/>
      <selection pane="bottomLeft"/>
      <selection pane="bottomRight"/>
    </sheetView>
  </sheetViews>
  <sheetFormatPr defaultRowHeight="16.2"/>
  <cols>
    <col min="1" max="1" width="12.88671875" customWidth="1"/>
    <col min="2" max="2" width="8" customWidth="1"/>
    <col min="3" max="3" width="17.44140625" customWidth="1"/>
    <col min="4" max="4" width="16.6640625" customWidth="1"/>
    <col min="5" max="9" width="15.6640625" customWidth="1"/>
    <col min="10" max="10" width="18.6640625" customWidth="1"/>
    <col min="11" max="11" width="18" customWidth="1"/>
    <col min="12" max="12" width="17.88671875" customWidth="1"/>
    <col min="13" max="13" width="8.88671875" customWidth="1"/>
  </cols>
  <sheetData>
    <row r="1" spans="1:13" s="4" customFormat="1" ht="16.2" customHeight="1">
      <c r="A1" s="1" t="s">
        <v>0</v>
      </c>
      <c r="B1" s="2"/>
      <c r="C1" s="3"/>
      <c r="J1" s="1" t="s">
        <v>1</v>
      </c>
      <c r="K1" s="306" t="s">
        <v>2</v>
      </c>
      <c r="L1" s="306"/>
    </row>
    <row r="2" spans="1:13" s="4" customFormat="1" ht="18" customHeight="1">
      <c r="A2" s="1" t="s">
        <v>3</v>
      </c>
      <c r="B2" s="179" t="s">
        <v>425</v>
      </c>
      <c r="C2" s="5"/>
      <c r="D2" s="5"/>
      <c r="E2" s="5"/>
      <c r="F2" s="5"/>
      <c r="G2" s="5"/>
      <c r="H2" s="5"/>
      <c r="I2" s="6"/>
      <c r="J2" s="1" t="s">
        <v>4</v>
      </c>
      <c r="K2" s="307" t="s">
        <v>5</v>
      </c>
      <c r="L2" s="307"/>
    </row>
    <row r="3" spans="1:13" s="3" customFormat="1" ht="41.7" customHeight="1">
      <c r="A3" s="308" t="s">
        <v>6</v>
      </c>
      <c r="B3" s="308"/>
      <c r="C3" s="308"/>
      <c r="D3" s="308"/>
      <c r="E3" s="308"/>
      <c r="F3" s="308"/>
      <c r="G3" s="308"/>
      <c r="H3" s="308"/>
      <c r="I3" s="308"/>
      <c r="J3" s="308"/>
      <c r="K3" s="308"/>
      <c r="L3" s="308"/>
    </row>
    <row r="4" spans="1:13" s="3" customFormat="1" ht="30.6" customHeight="1">
      <c r="A4" s="309" t="s">
        <v>437</v>
      </c>
      <c r="B4" s="309"/>
      <c r="C4" s="309"/>
      <c r="D4" s="309"/>
      <c r="E4" s="309"/>
      <c r="F4" s="310"/>
      <c r="G4" s="309"/>
      <c r="H4" s="309"/>
      <c r="I4" s="309"/>
      <c r="J4" s="309"/>
      <c r="K4" s="309"/>
      <c r="L4" s="7" t="s">
        <v>7</v>
      </c>
    </row>
    <row r="5" spans="1:13" s="9" customFormat="1" ht="19.8">
      <c r="A5" s="3"/>
      <c r="B5" s="8" t="s">
        <v>8</v>
      </c>
      <c r="C5" s="311" t="s">
        <v>9</v>
      </c>
      <c r="D5" s="311" t="s">
        <v>10</v>
      </c>
      <c r="E5" s="311"/>
      <c r="F5" s="311"/>
      <c r="G5" s="311"/>
      <c r="H5" s="311"/>
      <c r="I5" s="311" t="s">
        <v>11</v>
      </c>
      <c r="J5" s="313" t="s">
        <v>12</v>
      </c>
      <c r="K5" s="313"/>
      <c r="L5" s="313"/>
    </row>
    <row r="6" spans="1:13" s="9" customFormat="1" ht="19.8">
      <c r="A6" s="77" t="s">
        <v>13</v>
      </c>
      <c r="B6" s="78"/>
      <c r="C6" s="312"/>
      <c r="D6" s="82" t="s">
        <v>14</v>
      </c>
      <c r="E6" s="82" t="s">
        <v>15</v>
      </c>
      <c r="F6" s="82" t="s">
        <v>16</v>
      </c>
      <c r="G6" s="82" t="s">
        <v>17</v>
      </c>
      <c r="H6" s="82" t="s">
        <v>18</v>
      </c>
      <c r="I6" s="312"/>
      <c r="J6" s="82" t="s">
        <v>14</v>
      </c>
      <c r="K6" s="82" t="s">
        <v>19</v>
      </c>
      <c r="L6" s="83" t="s">
        <v>20</v>
      </c>
    </row>
    <row r="7" spans="1:13" s="9" customFormat="1" ht="19.8">
      <c r="A7" s="304" t="s">
        <v>21</v>
      </c>
      <c r="B7" s="305"/>
      <c r="C7" s="43">
        <f t="shared" ref="C7:K7" si="0">SUM(C8:C37)</f>
        <v>4196</v>
      </c>
      <c r="D7" s="43">
        <f t="shared" si="0"/>
        <v>360</v>
      </c>
      <c r="E7" s="43">
        <f t="shared" si="0"/>
        <v>96</v>
      </c>
      <c r="F7" s="43">
        <f t="shared" si="0"/>
        <v>247</v>
      </c>
      <c r="G7" s="43">
        <f t="shared" si="0"/>
        <v>16</v>
      </c>
      <c r="H7" s="43">
        <f t="shared" si="0"/>
        <v>1</v>
      </c>
      <c r="I7" s="79">
        <f t="shared" si="0"/>
        <v>2540</v>
      </c>
      <c r="J7" s="79">
        <f t="shared" si="0"/>
        <v>1296</v>
      </c>
      <c r="K7" s="79">
        <f t="shared" si="0"/>
        <v>1296</v>
      </c>
      <c r="L7" s="79">
        <v>0</v>
      </c>
    </row>
    <row r="8" spans="1:13" s="4" customFormat="1" ht="17.100000000000001" customHeight="1">
      <c r="A8" s="301" t="s">
        <v>22</v>
      </c>
      <c r="B8" s="302"/>
      <c r="C8" s="18">
        <f t="shared" ref="C8:C37" si="1">D8+I8+J8</f>
        <v>811</v>
      </c>
      <c r="D8" s="15">
        <f t="shared" ref="D8:D37" si="2">SUM(E8:H8)</f>
        <v>16</v>
      </c>
      <c r="E8" s="15">
        <v>2</v>
      </c>
      <c r="F8" s="15">
        <v>7</v>
      </c>
      <c r="G8" s="15">
        <v>7</v>
      </c>
      <c r="H8" s="15">
        <v>0</v>
      </c>
      <c r="I8" s="80">
        <v>725</v>
      </c>
      <c r="J8" s="81">
        <v>70</v>
      </c>
      <c r="K8" s="81">
        <v>70</v>
      </c>
      <c r="L8" s="81">
        <v>0</v>
      </c>
      <c r="M8" s="13"/>
    </row>
    <row r="9" spans="1:13" s="4" customFormat="1" ht="17.100000000000001" customHeight="1">
      <c r="A9" s="301" t="s">
        <v>23</v>
      </c>
      <c r="B9" s="302"/>
      <c r="C9" s="18">
        <f t="shared" si="1"/>
        <v>29</v>
      </c>
      <c r="D9" s="15">
        <f t="shared" si="2"/>
        <v>4</v>
      </c>
      <c r="E9" s="15">
        <v>0</v>
      </c>
      <c r="F9" s="15">
        <v>4</v>
      </c>
      <c r="G9" s="15">
        <v>0</v>
      </c>
      <c r="H9" s="15">
        <v>0</v>
      </c>
      <c r="I9" s="80">
        <v>14</v>
      </c>
      <c r="J9" s="81">
        <v>11</v>
      </c>
      <c r="K9" s="81">
        <v>11</v>
      </c>
      <c r="L9" s="81">
        <v>0</v>
      </c>
      <c r="M9" s="13"/>
    </row>
    <row r="10" spans="1:13" s="4" customFormat="1" ht="17.100000000000001" customHeight="1">
      <c r="A10" s="301" t="s">
        <v>24</v>
      </c>
      <c r="B10" s="302"/>
      <c r="C10" s="18">
        <f t="shared" si="1"/>
        <v>28</v>
      </c>
      <c r="D10" s="15">
        <f t="shared" si="2"/>
        <v>9</v>
      </c>
      <c r="E10" s="15">
        <v>1</v>
      </c>
      <c r="F10" s="15">
        <v>8</v>
      </c>
      <c r="G10" s="15">
        <v>0</v>
      </c>
      <c r="H10" s="15">
        <v>0</v>
      </c>
      <c r="I10" s="80">
        <v>19</v>
      </c>
      <c r="J10" s="81">
        <v>0</v>
      </c>
      <c r="K10" s="81">
        <v>0</v>
      </c>
      <c r="L10" s="81">
        <v>0</v>
      </c>
      <c r="M10" s="13"/>
    </row>
    <row r="11" spans="1:13" s="4" customFormat="1" ht="17.100000000000001" customHeight="1">
      <c r="A11" s="301" t="s">
        <v>25</v>
      </c>
      <c r="B11" s="302"/>
      <c r="C11" s="18">
        <f t="shared" si="1"/>
        <v>25</v>
      </c>
      <c r="D11" s="15">
        <f t="shared" si="2"/>
        <v>4</v>
      </c>
      <c r="E11" s="15">
        <v>0</v>
      </c>
      <c r="F11" s="15">
        <v>2</v>
      </c>
      <c r="G11" s="15">
        <v>2</v>
      </c>
      <c r="H11" s="15">
        <v>0</v>
      </c>
      <c r="I11" s="80">
        <v>11</v>
      </c>
      <c r="J11" s="81">
        <v>10</v>
      </c>
      <c r="K11" s="81">
        <v>10</v>
      </c>
      <c r="L11" s="81">
        <v>0</v>
      </c>
      <c r="M11" s="13"/>
    </row>
    <row r="12" spans="1:13" s="4" customFormat="1" ht="17.100000000000001" customHeight="1">
      <c r="A12" s="301" t="s">
        <v>26</v>
      </c>
      <c r="B12" s="302"/>
      <c r="C12" s="18">
        <f t="shared" si="1"/>
        <v>52</v>
      </c>
      <c r="D12" s="15">
        <f t="shared" si="2"/>
        <v>16</v>
      </c>
      <c r="E12" s="15">
        <v>0</v>
      </c>
      <c r="F12" s="15">
        <v>16</v>
      </c>
      <c r="G12" s="15">
        <v>0</v>
      </c>
      <c r="H12" s="15">
        <v>0</v>
      </c>
      <c r="I12" s="80">
        <v>30</v>
      </c>
      <c r="J12" s="81">
        <v>6</v>
      </c>
      <c r="K12" s="81">
        <v>6</v>
      </c>
      <c r="L12" s="81">
        <v>0</v>
      </c>
      <c r="M12" s="13"/>
    </row>
    <row r="13" spans="1:13" s="4" customFormat="1" ht="17.100000000000001" customHeight="1">
      <c r="A13" s="301" t="s">
        <v>27</v>
      </c>
      <c r="B13" s="302"/>
      <c r="C13" s="18">
        <f t="shared" si="1"/>
        <v>418</v>
      </c>
      <c r="D13" s="15">
        <f t="shared" si="2"/>
        <v>0</v>
      </c>
      <c r="E13" s="15">
        <v>0</v>
      </c>
      <c r="F13" s="15">
        <v>0</v>
      </c>
      <c r="G13" s="15">
        <v>0</v>
      </c>
      <c r="H13" s="15">
        <v>0</v>
      </c>
      <c r="I13" s="80">
        <v>341</v>
      </c>
      <c r="J13" s="81">
        <v>77</v>
      </c>
      <c r="K13" s="81">
        <v>77</v>
      </c>
      <c r="L13" s="81">
        <v>0</v>
      </c>
      <c r="M13" s="13"/>
    </row>
    <row r="14" spans="1:13" s="4" customFormat="1" ht="17.100000000000001" customHeight="1">
      <c r="A14" s="301" t="s">
        <v>28</v>
      </c>
      <c r="B14" s="302"/>
      <c r="C14" s="18">
        <f t="shared" si="1"/>
        <v>14</v>
      </c>
      <c r="D14" s="15">
        <f t="shared" si="2"/>
        <v>0</v>
      </c>
      <c r="E14" s="15">
        <v>0</v>
      </c>
      <c r="F14" s="15">
        <v>0</v>
      </c>
      <c r="G14" s="15">
        <v>0</v>
      </c>
      <c r="H14" s="15">
        <v>0</v>
      </c>
      <c r="I14" s="80">
        <v>14</v>
      </c>
      <c r="J14" s="81">
        <v>0</v>
      </c>
      <c r="K14" s="81">
        <v>0</v>
      </c>
      <c r="L14" s="81">
        <v>0</v>
      </c>
      <c r="M14" s="13"/>
    </row>
    <row r="15" spans="1:13" s="4" customFormat="1" ht="17.100000000000001" customHeight="1">
      <c r="A15" s="301" t="s">
        <v>29</v>
      </c>
      <c r="B15" s="302"/>
      <c r="C15" s="18">
        <f t="shared" si="1"/>
        <v>106</v>
      </c>
      <c r="D15" s="15">
        <f t="shared" si="2"/>
        <v>20</v>
      </c>
      <c r="E15" s="15">
        <v>0</v>
      </c>
      <c r="F15" s="15">
        <v>19</v>
      </c>
      <c r="G15" s="15">
        <v>1</v>
      </c>
      <c r="H15" s="15">
        <v>0</v>
      </c>
      <c r="I15" s="80">
        <v>80</v>
      </c>
      <c r="J15" s="81">
        <v>6</v>
      </c>
      <c r="K15" s="81">
        <v>6</v>
      </c>
      <c r="L15" s="81">
        <v>0</v>
      </c>
      <c r="M15" s="13"/>
    </row>
    <row r="16" spans="1:13" s="4" customFormat="1" ht="17.100000000000001" customHeight="1">
      <c r="A16" s="301" t="s">
        <v>30</v>
      </c>
      <c r="B16" s="302"/>
      <c r="C16" s="18">
        <f t="shared" si="1"/>
        <v>158</v>
      </c>
      <c r="D16" s="15">
        <f t="shared" si="2"/>
        <v>12</v>
      </c>
      <c r="E16" s="15">
        <v>0</v>
      </c>
      <c r="F16" s="15">
        <v>12</v>
      </c>
      <c r="G16" s="15">
        <v>0</v>
      </c>
      <c r="H16" s="15">
        <v>0</v>
      </c>
      <c r="I16" s="80">
        <v>65</v>
      </c>
      <c r="J16" s="81">
        <v>81</v>
      </c>
      <c r="K16" s="81">
        <v>81</v>
      </c>
      <c r="L16" s="81">
        <v>0</v>
      </c>
      <c r="M16" s="13"/>
    </row>
    <row r="17" spans="1:13" s="4" customFormat="1" ht="17.100000000000001" customHeight="1">
      <c r="A17" s="301" t="s">
        <v>31</v>
      </c>
      <c r="B17" s="302"/>
      <c r="C17" s="18">
        <f t="shared" si="1"/>
        <v>13</v>
      </c>
      <c r="D17" s="15">
        <f t="shared" si="2"/>
        <v>2</v>
      </c>
      <c r="E17" s="15">
        <v>0</v>
      </c>
      <c r="F17" s="15">
        <v>2</v>
      </c>
      <c r="G17" s="15">
        <v>0</v>
      </c>
      <c r="H17" s="15">
        <v>0</v>
      </c>
      <c r="I17" s="80">
        <v>11</v>
      </c>
      <c r="J17" s="81">
        <v>0</v>
      </c>
      <c r="K17" s="81">
        <v>0</v>
      </c>
      <c r="L17" s="81">
        <v>0</v>
      </c>
      <c r="M17" s="13"/>
    </row>
    <row r="18" spans="1:13" s="4" customFormat="1" ht="17.100000000000001" customHeight="1">
      <c r="A18" s="301" t="s">
        <v>32</v>
      </c>
      <c r="B18" s="302"/>
      <c r="C18" s="18">
        <f t="shared" si="1"/>
        <v>476</v>
      </c>
      <c r="D18" s="15">
        <f t="shared" si="2"/>
        <v>38</v>
      </c>
      <c r="E18" s="15">
        <v>1</v>
      </c>
      <c r="F18" s="15">
        <v>35</v>
      </c>
      <c r="G18" s="15">
        <v>2</v>
      </c>
      <c r="H18" s="15">
        <v>0</v>
      </c>
      <c r="I18" s="80">
        <v>344</v>
      </c>
      <c r="J18" s="81">
        <v>94</v>
      </c>
      <c r="K18" s="81">
        <v>94</v>
      </c>
      <c r="L18" s="81">
        <v>0</v>
      </c>
      <c r="M18" s="13"/>
    </row>
    <row r="19" spans="1:13" s="4" customFormat="1" ht="17.100000000000001" customHeight="1">
      <c r="A19" s="301" t="s">
        <v>33</v>
      </c>
      <c r="B19" s="302"/>
      <c r="C19" s="18">
        <f t="shared" si="1"/>
        <v>8</v>
      </c>
      <c r="D19" s="15">
        <f t="shared" si="2"/>
        <v>0</v>
      </c>
      <c r="E19" s="15">
        <v>0</v>
      </c>
      <c r="F19" s="15">
        <v>0</v>
      </c>
      <c r="G19" s="15">
        <v>0</v>
      </c>
      <c r="H19" s="15">
        <v>0</v>
      </c>
      <c r="I19" s="80">
        <v>8</v>
      </c>
      <c r="J19" s="81">
        <v>0</v>
      </c>
      <c r="K19" s="81">
        <v>0</v>
      </c>
      <c r="L19" s="81">
        <v>0</v>
      </c>
      <c r="M19" s="13"/>
    </row>
    <row r="20" spans="1:13" s="4" customFormat="1" ht="17.100000000000001" customHeight="1">
      <c r="A20" s="301" t="s">
        <v>34</v>
      </c>
      <c r="B20" s="302"/>
      <c r="C20" s="18">
        <f t="shared" si="1"/>
        <v>94</v>
      </c>
      <c r="D20" s="15">
        <f t="shared" si="2"/>
        <v>62</v>
      </c>
      <c r="E20" s="15">
        <v>26</v>
      </c>
      <c r="F20" s="15">
        <v>36</v>
      </c>
      <c r="G20" s="15">
        <v>0</v>
      </c>
      <c r="H20" s="15">
        <v>0</v>
      </c>
      <c r="I20" s="80">
        <v>17</v>
      </c>
      <c r="J20" s="81">
        <v>15</v>
      </c>
      <c r="K20" s="81">
        <v>15</v>
      </c>
      <c r="L20" s="81">
        <v>0</v>
      </c>
      <c r="M20" s="13"/>
    </row>
    <row r="21" spans="1:13" s="4" customFormat="1" ht="17.100000000000001" customHeight="1">
      <c r="A21" s="301" t="s">
        <v>35</v>
      </c>
      <c r="B21" s="302"/>
      <c r="C21" s="18">
        <f t="shared" si="1"/>
        <v>6</v>
      </c>
      <c r="D21" s="15">
        <f t="shared" si="2"/>
        <v>0</v>
      </c>
      <c r="E21" s="15">
        <v>0</v>
      </c>
      <c r="F21" s="15">
        <v>0</v>
      </c>
      <c r="G21" s="15">
        <v>0</v>
      </c>
      <c r="H21" s="15">
        <v>0</v>
      </c>
      <c r="I21" s="80">
        <v>2</v>
      </c>
      <c r="J21" s="81">
        <v>4</v>
      </c>
      <c r="K21" s="81">
        <v>4</v>
      </c>
      <c r="L21" s="81">
        <v>0</v>
      </c>
      <c r="M21" s="13"/>
    </row>
    <row r="22" spans="1:13" s="4" customFormat="1" ht="17.100000000000001" customHeight="1">
      <c r="A22" s="301" t="s">
        <v>36</v>
      </c>
      <c r="B22" s="302"/>
      <c r="C22" s="18">
        <f t="shared" si="1"/>
        <v>43</v>
      </c>
      <c r="D22" s="15">
        <f t="shared" si="2"/>
        <v>7</v>
      </c>
      <c r="E22" s="15">
        <v>0</v>
      </c>
      <c r="F22" s="15">
        <v>7</v>
      </c>
      <c r="G22" s="15">
        <v>0</v>
      </c>
      <c r="H22" s="15">
        <v>0</v>
      </c>
      <c r="I22" s="80">
        <v>36</v>
      </c>
      <c r="J22" s="81">
        <v>0</v>
      </c>
      <c r="K22" s="81">
        <v>0</v>
      </c>
      <c r="L22" s="81">
        <v>0</v>
      </c>
      <c r="M22" s="13"/>
    </row>
    <row r="23" spans="1:13" s="4" customFormat="1" ht="17.100000000000001" customHeight="1">
      <c r="A23" s="301" t="s">
        <v>37</v>
      </c>
      <c r="B23" s="302"/>
      <c r="C23" s="18">
        <f t="shared" si="1"/>
        <v>31</v>
      </c>
      <c r="D23" s="15">
        <f t="shared" si="2"/>
        <v>0</v>
      </c>
      <c r="E23" s="15">
        <v>0</v>
      </c>
      <c r="F23" s="15">
        <v>0</v>
      </c>
      <c r="G23" s="15">
        <v>0</v>
      </c>
      <c r="H23" s="15">
        <v>0</v>
      </c>
      <c r="I23" s="80">
        <v>26</v>
      </c>
      <c r="J23" s="81">
        <v>5</v>
      </c>
      <c r="K23" s="81">
        <v>5</v>
      </c>
      <c r="L23" s="81">
        <v>0</v>
      </c>
      <c r="M23" s="13"/>
    </row>
    <row r="24" spans="1:13" s="4" customFormat="1" ht="17.100000000000001" customHeight="1">
      <c r="A24" s="301" t="s">
        <v>38</v>
      </c>
      <c r="B24" s="302"/>
      <c r="C24" s="18">
        <f t="shared" si="1"/>
        <v>419</v>
      </c>
      <c r="D24" s="15">
        <f t="shared" si="2"/>
        <v>17</v>
      </c>
      <c r="E24" s="15">
        <v>7</v>
      </c>
      <c r="F24" s="15">
        <v>9</v>
      </c>
      <c r="G24" s="15">
        <v>1</v>
      </c>
      <c r="H24" s="15">
        <v>0</v>
      </c>
      <c r="I24" s="80">
        <v>99</v>
      </c>
      <c r="J24" s="81">
        <v>303</v>
      </c>
      <c r="K24" s="81">
        <v>303</v>
      </c>
      <c r="L24" s="81">
        <v>0</v>
      </c>
      <c r="M24" s="13"/>
    </row>
    <row r="25" spans="1:13" s="4" customFormat="1" ht="17.100000000000001" customHeight="1">
      <c r="A25" s="301" t="s">
        <v>39</v>
      </c>
      <c r="B25" s="302"/>
      <c r="C25" s="18">
        <f t="shared" si="1"/>
        <v>531</v>
      </c>
      <c r="D25" s="15">
        <f t="shared" si="2"/>
        <v>28</v>
      </c>
      <c r="E25" s="15">
        <v>12</v>
      </c>
      <c r="F25" s="15">
        <v>15</v>
      </c>
      <c r="G25" s="15">
        <v>0</v>
      </c>
      <c r="H25" s="15">
        <v>1</v>
      </c>
      <c r="I25" s="80">
        <v>199</v>
      </c>
      <c r="J25" s="81">
        <v>304</v>
      </c>
      <c r="K25" s="81">
        <v>304</v>
      </c>
      <c r="L25" s="81">
        <v>0</v>
      </c>
      <c r="M25" s="13"/>
    </row>
    <row r="26" spans="1:13" s="4" customFormat="1" ht="17.100000000000001" customHeight="1">
      <c r="A26" s="301" t="s">
        <v>40</v>
      </c>
      <c r="B26" s="302"/>
      <c r="C26" s="18">
        <f t="shared" si="1"/>
        <v>309</v>
      </c>
      <c r="D26" s="15">
        <f t="shared" si="2"/>
        <v>2</v>
      </c>
      <c r="E26" s="15">
        <v>2</v>
      </c>
      <c r="F26" s="15">
        <v>0</v>
      </c>
      <c r="G26" s="15">
        <v>0</v>
      </c>
      <c r="H26" s="15">
        <v>0</v>
      </c>
      <c r="I26" s="80">
        <v>157</v>
      </c>
      <c r="J26" s="81">
        <v>150</v>
      </c>
      <c r="K26" s="81">
        <v>150</v>
      </c>
      <c r="L26" s="81">
        <v>0</v>
      </c>
      <c r="M26" s="13"/>
    </row>
    <row r="27" spans="1:13" s="4" customFormat="1" ht="17.100000000000001" customHeight="1">
      <c r="A27" s="301" t="s">
        <v>41</v>
      </c>
      <c r="B27" s="302"/>
      <c r="C27" s="18">
        <f t="shared" si="1"/>
        <v>3</v>
      </c>
      <c r="D27" s="15">
        <f t="shared" si="2"/>
        <v>0</v>
      </c>
      <c r="E27" s="15">
        <v>0</v>
      </c>
      <c r="F27" s="15">
        <v>0</v>
      </c>
      <c r="G27" s="15">
        <v>0</v>
      </c>
      <c r="H27" s="15">
        <v>0</v>
      </c>
      <c r="I27" s="80">
        <v>2</v>
      </c>
      <c r="J27" s="81">
        <v>1</v>
      </c>
      <c r="K27" s="81">
        <v>1</v>
      </c>
      <c r="L27" s="81">
        <v>0</v>
      </c>
      <c r="M27" s="13"/>
    </row>
    <row r="28" spans="1:13" s="4" customFormat="1" ht="17.100000000000001" customHeight="1">
      <c r="A28" s="301" t="s">
        <v>42</v>
      </c>
      <c r="B28" s="302"/>
      <c r="C28" s="18">
        <f t="shared" si="1"/>
        <v>25</v>
      </c>
      <c r="D28" s="15">
        <f t="shared" si="2"/>
        <v>1</v>
      </c>
      <c r="E28" s="15">
        <v>0</v>
      </c>
      <c r="F28" s="15">
        <v>1</v>
      </c>
      <c r="G28" s="15">
        <v>0</v>
      </c>
      <c r="H28" s="15">
        <v>0</v>
      </c>
      <c r="I28" s="80">
        <v>17</v>
      </c>
      <c r="J28" s="81">
        <v>7</v>
      </c>
      <c r="K28" s="81">
        <v>7</v>
      </c>
      <c r="L28" s="81">
        <v>0</v>
      </c>
      <c r="M28" s="13"/>
    </row>
    <row r="29" spans="1:13" s="4" customFormat="1" ht="17.100000000000001" customHeight="1">
      <c r="A29" s="301" t="s">
        <v>43</v>
      </c>
      <c r="B29" s="302"/>
      <c r="C29" s="18">
        <f t="shared" si="1"/>
        <v>15</v>
      </c>
      <c r="D29" s="15">
        <f t="shared" si="2"/>
        <v>0</v>
      </c>
      <c r="E29" s="15">
        <v>0</v>
      </c>
      <c r="F29" s="15">
        <v>0</v>
      </c>
      <c r="G29" s="15">
        <v>0</v>
      </c>
      <c r="H29" s="15">
        <v>0</v>
      </c>
      <c r="I29" s="80">
        <v>3</v>
      </c>
      <c r="J29" s="81">
        <v>12</v>
      </c>
      <c r="K29" s="81">
        <v>12</v>
      </c>
      <c r="L29" s="81">
        <v>0</v>
      </c>
      <c r="M29" s="13"/>
    </row>
    <row r="30" spans="1:13" s="4" customFormat="1" ht="17.100000000000001" customHeight="1">
      <c r="A30" s="301" t="s">
        <v>44</v>
      </c>
      <c r="B30" s="302"/>
      <c r="C30" s="18">
        <f t="shared" si="1"/>
        <v>3</v>
      </c>
      <c r="D30" s="15">
        <f t="shared" si="2"/>
        <v>2</v>
      </c>
      <c r="E30" s="15">
        <v>0</v>
      </c>
      <c r="F30" s="15">
        <v>2</v>
      </c>
      <c r="G30" s="15">
        <v>0</v>
      </c>
      <c r="H30" s="15">
        <v>0</v>
      </c>
      <c r="I30" s="80">
        <v>0</v>
      </c>
      <c r="J30" s="81">
        <v>1</v>
      </c>
      <c r="K30" s="81">
        <v>1</v>
      </c>
      <c r="L30" s="81">
        <v>0</v>
      </c>
      <c r="M30" s="13"/>
    </row>
    <row r="31" spans="1:13" s="4" customFormat="1" ht="17.100000000000001" customHeight="1">
      <c r="A31" s="301" t="s">
        <v>45</v>
      </c>
      <c r="B31" s="302"/>
      <c r="C31" s="18">
        <f t="shared" si="1"/>
        <v>1</v>
      </c>
      <c r="D31" s="15">
        <f t="shared" si="2"/>
        <v>0</v>
      </c>
      <c r="E31" s="15">
        <v>0</v>
      </c>
      <c r="F31" s="15">
        <v>0</v>
      </c>
      <c r="G31" s="15">
        <v>0</v>
      </c>
      <c r="H31" s="15">
        <v>0</v>
      </c>
      <c r="I31" s="80">
        <v>0</v>
      </c>
      <c r="J31" s="81">
        <v>1</v>
      </c>
      <c r="K31" s="81">
        <v>1</v>
      </c>
      <c r="L31" s="81">
        <v>0</v>
      </c>
      <c r="M31" s="13"/>
    </row>
    <row r="32" spans="1:13" s="4" customFormat="1" ht="17.100000000000001" customHeight="1">
      <c r="A32" s="301" t="s">
        <v>46</v>
      </c>
      <c r="B32" s="302"/>
      <c r="C32" s="18">
        <f t="shared" si="1"/>
        <v>1</v>
      </c>
      <c r="D32" s="15">
        <f t="shared" si="2"/>
        <v>0</v>
      </c>
      <c r="E32" s="15">
        <v>0</v>
      </c>
      <c r="F32" s="15">
        <v>0</v>
      </c>
      <c r="G32" s="15">
        <v>0</v>
      </c>
      <c r="H32" s="15">
        <v>0</v>
      </c>
      <c r="I32" s="80">
        <v>0</v>
      </c>
      <c r="J32" s="81">
        <v>1</v>
      </c>
      <c r="K32" s="81">
        <v>1</v>
      </c>
      <c r="L32" s="81">
        <v>0</v>
      </c>
      <c r="M32" s="13"/>
    </row>
    <row r="33" spans="1:13" s="4" customFormat="1" ht="17.100000000000001" customHeight="1">
      <c r="A33" s="301" t="s">
        <v>47</v>
      </c>
      <c r="B33" s="302"/>
      <c r="C33" s="18">
        <f t="shared" si="1"/>
        <v>79</v>
      </c>
      <c r="D33" s="15">
        <f t="shared" si="2"/>
        <v>13</v>
      </c>
      <c r="E33" s="15">
        <v>0</v>
      </c>
      <c r="F33" s="15">
        <v>13</v>
      </c>
      <c r="G33" s="15">
        <v>0</v>
      </c>
      <c r="H33" s="15">
        <v>0</v>
      </c>
      <c r="I33" s="80">
        <v>20</v>
      </c>
      <c r="J33" s="81">
        <v>46</v>
      </c>
      <c r="K33" s="81">
        <v>46</v>
      </c>
      <c r="L33" s="81">
        <v>0</v>
      </c>
      <c r="M33" s="13"/>
    </row>
    <row r="34" spans="1:13" s="4" customFormat="1" ht="17.100000000000001" customHeight="1">
      <c r="A34" s="301" t="s">
        <v>48</v>
      </c>
      <c r="B34" s="302"/>
      <c r="C34" s="18">
        <f t="shared" si="1"/>
        <v>82</v>
      </c>
      <c r="D34" s="15">
        <f t="shared" si="2"/>
        <v>21</v>
      </c>
      <c r="E34" s="15">
        <v>6</v>
      </c>
      <c r="F34" s="15">
        <v>12</v>
      </c>
      <c r="G34" s="15">
        <v>3</v>
      </c>
      <c r="H34" s="15">
        <v>0</v>
      </c>
      <c r="I34" s="80">
        <v>53</v>
      </c>
      <c r="J34" s="81">
        <v>8</v>
      </c>
      <c r="K34" s="81">
        <v>8</v>
      </c>
      <c r="L34" s="81">
        <v>0</v>
      </c>
      <c r="M34" s="13"/>
    </row>
    <row r="35" spans="1:13" s="4" customFormat="1" ht="17.100000000000001" customHeight="1">
      <c r="A35" s="301" t="s">
        <v>49</v>
      </c>
      <c r="B35" s="302"/>
      <c r="C35" s="18">
        <f t="shared" si="1"/>
        <v>1</v>
      </c>
      <c r="D35" s="15">
        <f t="shared" si="2"/>
        <v>0</v>
      </c>
      <c r="E35" s="15">
        <v>0</v>
      </c>
      <c r="F35" s="15">
        <v>0</v>
      </c>
      <c r="G35" s="15">
        <v>0</v>
      </c>
      <c r="H35" s="15">
        <v>0</v>
      </c>
      <c r="I35" s="80">
        <v>1</v>
      </c>
      <c r="J35" s="81">
        <v>0</v>
      </c>
      <c r="K35" s="81">
        <v>0</v>
      </c>
      <c r="L35" s="81">
        <v>0</v>
      </c>
      <c r="M35" s="13"/>
    </row>
    <row r="36" spans="1:13" s="4" customFormat="1" ht="17.100000000000001" customHeight="1">
      <c r="A36" s="301" t="s">
        <v>50</v>
      </c>
      <c r="B36" s="302"/>
      <c r="C36" s="18">
        <f t="shared" si="1"/>
        <v>0</v>
      </c>
      <c r="D36" s="15">
        <f t="shared" si="2"/>
        <v>0</v>
      </c>
      <c r="E36" s="15">
        <v>0</v>
      </c>
      <c r="F36" s="15">
        <v>0</v>
      </c>
      <c r="G36" s="15">
        <v>0</v>
      </c>
      <c r="H36" s="15">
        <v>0</v>
      </c>
      <c r="I36" s="80">
        <v>0</v>
      </c>
      <c r="J36" s="81">
        <v>0</v>
      </c>
      <c r="K36" s="81">
        <v>0</v>
      </c>
      <c r="L36" s="81">
        <v>0</v>
      </c>
      <c r="M36" s="13"/>
    </row>
    <row r="37" spans="1:13" s="4" customFormat="1" ht="17.100000000000001" customHeight="1">
      <c r="A37" s="303" t="s">
        <v>51</v>
      </c>
      <c r="B37" s="303"/>
      <c r="C37" s="84">
        <f t="shared" si="1"/>
        <v>415</v>
      </c>
      <c r="D37" s="16">
        <f t="shared" si="2"/>
        <v>86</v>
      </c>
      <c r="E37" s="16">
        <v>39</v>
      </c>
      <c r="F37" s="16">
        <v>47</v>
      </c>
      <c r="G37" s="16">
        <v>0</v>
      </c>
      <c r="H37" s="16">
        <v>0</v>
      </c>
      <c r="I37" s="86">
        <v>246</v>
      </c>
      <c r="J37" s="85">
        <v>83</v>
      </c>
      <c r="K37" s="85">
        <v>83</v>
      </c>
      <c r="L37" s="85">
        <v>0</v>
      </c>
      <c r="M37" s="13"/>
    </row>
    <row r="38" spans="1:13" s="4" customFormat="1" ht="17.100000000000001" customHeight="1">
      <c r="A38" s="2"/>
      <c r="B38" s="2"/>
      <c r="C38" s="18"/>
      <c r="D38" s="15"/>
      <c r="E38" s="15"/>
      <c r="F38" s="15"/>
      <c r="G38" s="15"/>
      <c r="H38" s="15"/>
      <c r="I38" s="80"/>
      <c r="J38" s="81"/>
      <c r="K38" s="81"/>
      <c r="L38" s="81"/>
      <c r="M38" s="13"/>
    </row>
    <row r="39" spans="1:13" s="3" customFormat="1">
      <c r="A39" s="3" t="s">
        <v>52</v>
      </c>
    </row>
    <row r="40" spans="1:13" s="3" customFormat="1">
      <c r="A40" s="3" t="s">
        <v>53</v>
      </c>
    </row>
    <row r="41" spans="1:13" s="4" customFormat="1"/>
    <row r="42" spans="1:13" s="4" customFormat="1"/>
    <row r="43" spans="1:13" s="4" customFormat="1"/>
    <row r="44" spans="1:13" s="4" customFormat="1"/>
    <row r="45" spans="1:13" s="4" customFormat="1"/>
    <row r="46" spans="1:13" s="4" customFormat="1"/>
    <row r="47" spans="1:13" s="4" customFormat="1"/>
    <row r="48" spans="1:13" s="4" customFormat="1"/>
    <row r="49" s="4" customFormat="1"/>
    <row r="50" s="4" customFormat="1"/>
    <row r="51" s="4" customFormat="1"/>
    <row r="52" s="4" customFormat="1"/>
    <row r="53" s="4" customFormat="1"/>
    <row r="54" s="4" customFormat="1"/>
  </sheetData>
  <mergeCells count="39">
    <mergeCell ref="K1:L1"/>
    <mergeCell ref="K2:L2"/>
    <mergeCell ref="A3:L3"/>
    <mergeCell ref="A4:K4"/>
    <mergeCell ref="C5:C6"/>
    <mergeCell ref="D5:H5"/>
    <mergeCell ref="I5:I6"/>
    <mergeCell ref="J5:L5"/>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7:B37"/>
    <mergeCell ref="A31:B31"/>
    <mergeCell ref="A32:B32"/>
    <mergeCell ref="A33:B33"/>
    <mergeCell ref="A34:B34"/>
    <mergeCell ref="A35:B35"/>
    <mergeCell ref="A36:B36"/>
  </mergeCells>
  <phoneticPr fontId="6" type="noConversion"/>
  <printOptions horizontalCentered="1"/>
  <pageMargins left="0.78740157480314998" right="0.55118110236220497" top="0.98425196850393704" bottom="0.78740157480314898" header="0.511811023622047" footer="0.511811023622047"/>
  <pageSetup paperSize="8" firstPageNumber="38" fitToWidth="0" fitToHeight="0" orientation="landscape" useFirstPageNumber="1" r:id="rId1"/>
  <headerFooter alignWithMargins="0">
    <oddFooter xml:space="preserve">&amp;C&amp;"Times New Roman,Regular"&amp;P
</oddFooter>
  </headerFooter>
  <ignoredErrors>
    <ignoredError sqref="D8:D37" formulaRange="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54"/>
  <sheetViews>
    <sheetView zoomScale="80" zoomScaleNormal="80" workbookViewId="0">
      <pane xSplit="2" ySplit="6" topLeftCell="C7" activePane="bottomRight" state="frozen"/>
      <selection pane="topRight"/>
      <selection pane="bottomLeft"/>
      <selection pane="bottomRight"/>
    </sheetView>
  </sheetViews>
  <sheetFormatPr defaultRowHeight="16.2"/>
  <cols>
    <col min="1" max="1" width="12.88671875" customWidth="1"/>
    <col min="2" max="2" width="8" customWidth="1"/>
    <col min="3" max="3" width="16" customWidth="1"/>
    <col min="4" max="12" width="15.6640625" customWidth="1"/>
    <col min="13" max="13" width="8.88671875" customWidth="1"/>
  </cols>
  <sheetData>
    <row r="1" spans="1:13" s="4" customFormat="1" ht="16.2" customHeight="1">
      <c r="A1" s="1" t="s">
        <v>0</v>
      </c>
      <c r="B1" s="2"/>
      <c r="C1" s="3"/>
      <c r="J1" s="1" t="s">
        <v>1</v>
      </c>
      <c r="K1" s="306" t="s">
        <v>2</v>
      </c>
      <c r="L1" s="306"/>
    </row>
    <row r="2" spans="1:13" s="4" customFormat="1" ht="18" customHeight="1">
      <c r="A2" s="14" t="s">
        <v>3</v>
      </c>
      <c r="B2" s="13" t="s">
        <v>425</v>
      </c>
      <c r="J2" s="1" t="s">
        <v>4</v>
      </c>
      <c r="K2" s="307" t="s">
        <v>5</v>
      </c>
      <c r="L2" s="307"/>
    </row>
    <row r="3" spans="1:13" s="3" customFormat="1" ht="27.75" customHeight="1">
      <c r="A3" s="316" t="s">
        <v>6</v>
      </c>
      <c r="B3" s="316"/>
      <c r="C3" s="316"/>
      <c r="D3" s="316"/>
      <c r="E3" s="316"/>
      <c r="F3" s="316"/>
      <c r="G3" s="316"/>
      <c r="H3" s="316"/>
      <c r="I3" s="316"/>
      <c r="J3" s="316"/>
      <c r="K3" s="316"/>
      <c r="L3" s="316"/>
    </row>
    <row r="4" spans="1:13" s="3" customFormat="1" ht="24.75" customHeight="1">
      <c r="A4" s="309" t="s">
        <v>436</v>
      </c>
      <c r="B4" s="309"/>
      <c r="C4" s="309"/>
      <c r="D4" s="309"/>
      <c r="E4" s="309"/>
      <c r="F4" s="310"/>
      <c r="G4" s="309"/>
      <c r="H4" s="309"/>
      <c r="I4" s="309"/>
      <c r="J4" s="309"/>
      <c r="K4" s="309"/>
      <c r="L4" s="7" t="s">
        <v>7</v>
      </c>
    </row>
    <row r="5" spans="1:13" s="9" customFormat="1" ht="19.8">
      <c r="A5" s="3"/>
      <c r="B5" s="8" t="s">
        <v>8</v>
      </c>
      <c r="C5" s="311" t="s">
        <v>9</v>
      </c>
      <c r="D5" s="311" t="s">
        <v>10</v>
      </c>
      <c r="E5" s="311"/>
      <c r="F5" s="311"/>
      <c r="G5" s="311"/>
      <c r="H5" s="311"/>
      <c r="I5" s="311" t="s">
        <v>11</v>
      </c>
      <c r="J5" s="313" t="s">
        <v>12</v>
      </c>
      <c r="K5" s="313"/>
      <c r="L5" s="313"/>
    </row>
    <row r="6" spans="1:13" s="9" customFormat="1" ht="19.8">
      <c r="A6" s="10" t="s">
        <v>13</v>
      </c>
      <c r="B6" s="11"/>
      <c r="C6" s="311"/>
      <c r="D6" s="1" t="s">
        <v>14</v>
      </c>
      <c r="E6" s="1" t="s">
        <v>15</v>
      </c>
      <c r="F6" s="1" t="s">
        <v>16</v>
      </c>
      <c r="G6" s="1" t="s">
        <v>17</v>
      </c>
      <c r="H6" s="1" t="s">
        <v>18</v>
      </c>
      <c r="I6" s="311"/>
      <c r="J6" s="1" t="s">
        <v>14</v>
      </c>
      <c r="K6" s="1" t="s">
        <v>19</v>
      </c>
      <c r="L6" s="12" t="s">
        <v>20</v>
      </c>
    </row>
    <row r="7" spans="1:13" s="9" customFormat="1" ht="19.8">
      <c r="A7" s="315" t="s">
        <v>21</v>
      </c>
      <c r="B7" s="315"/>
      <c r="C7" s="43">
        <f t="shared" ref="C7:L7" si="0">SUM(C8:C37)</f>
        <v>4633</v>
      </c>
      <c r="D7" s="43">
        <f t="shared" si="0"/>
        <v>516</v>
      </c>
      <c r="E7" s="43">
        <f t="shared" si="0"/>
        <v>259</v>
      </c>
      <c r="F7" s="43">
        <f t="shared" si="0"/>
        <v>242</v>
      </c>
      <c r="G7" s="43">
        <f t="shared" si="0"/>
        <v>16</v>
      </c>
      <c r="H7" s="43">
        <f t="shared" si="0"/>
        <v>0</v>
      </c>
      <c r="I7" s="43">
        <f t="shared" si="0"/>
        <v>2862</v>
      </c>
      <c r="J7" s="43">
        <f t="shared" si="0"/>
        <v>1254</v>
      </c>
      <c r="K7" s="43">
        <f t="shared" si="0"/>
        <v>1254</v>
      </c>
      <c r="L7" s="43">
        <f t="shared" si="0"/>
        <v>0</v>
      </c>
    </row>
    <row r="8" spans="1:13" s="4" customFormat="1" ht="17.100000000000001" customHeight="1">
      <c r="A8" s="314" t="s">
        <v>22</v>
      </c>
      <c r="B8" s="314"/>
      <c r="C8" s="15">
        <v>895</v>
      </c>
      <c r="D8" s="15">
        <v>17</v>
      </c>
      <c r="E8" s="15">
        <v>1</v>
      </c>
      <c r="F8" s="15">
        <v>13</v>
      </c>
      <c r="G8" s="15">
        <v>3</v>
      </c>
      <c r="H8" s="15">
        <v>0</v>
      </c>
      <c r="I8" s="15">
        <v>814</v>
      </c>
      <c r="J8" s="15">
        <v>64</v>
      </c>
      <c r="K8" s="15">
        <v>64</v>
      </c>
      <c r="L8" s="15">
        <v>0</v>
      </c>
      <c r="M8" s="13"/>
    </row>
    <row r="9" spans="1:13" s="4" customFormat="1" ht="17.100000000000001" customHeight="1">
      <c r="A9" s="314" t="s">
        <v>23</v>
      </c>
      <c r="B9" s="314"/>
      <c r="C9" s="15">
        <v>22</v>
      </c>
      <c r="D9" s="15">
        <v>0</v>
      </c>
      <c r="E9" s="15">
        <v>0</v>
      </c>
      <c r="F9" s="15">
        <v>1</v>
      </c>
      <c r="G9" s="15">
        <v>0</v>
      </c>
      <c r="H9" s="15">
        <v>0</v>
      </c>
      <c r="I9" s="15">
        <v>13</v>
      </c>
      <c r="J9" s="15">
        <v>8</v>
      </c>
      <c r="K9" s="15">
        <v>8</v>
      </c>
      <c r="L9" s="15">
        <v>0</v>
      </c>
      <c r="M9" s="13"/>
    </row>
    <row r="10" spans="1:13" s="4" customFormat="1" ht="17.100000000000001" customHeight="1">
      <c r="A10" s="314" t="s">
        <v>24</v>
      </c>
      <c r="B10" s="314"/>
      <c r="C10" s="15">
        <v>18</v>
      </c>
      <c r="D10" s="15">
        <v>4</v>
      </c>
      <c r="E10" s="15">
        <v>1</v>
      </c>
      <c r="F10" s="15">
        <v>3</v>
      </c>
      <c r="G10" s="15">
        <v>0</v>
      </c>
      <c r="H10" s="15">
        <v>0</v>
      </c>
      <c r="I10" s="15">
        <v>14</v>
      </c>
      <c r="J10" s="15">
        <v>0</v>
      </c>
      <c r="K10" s="15">
        <v>0</v>
      </c>
      <c r="L10" s="15">
        <v>0</v>
      </c>
      <c r="M10" s="13"/>
    </row>
    <row r="11" spans="1:13" s="4" customFormat="1" ht="17.100000000000001" customHeight="1">
      <c r="A11" s="314" t="s">
        <v>25</v>
      </c>
      <c r="B11" s="314"/>
      <c r="C11" s="15">
        <v>31</v>
      </c>
      <c r="D11" s="15">
        <v>13</v>
      </c>
      <c r="E11" s="15">
        <v>0</v>
      </c>
      <c r="F11" s="15">
        <v>11</v>
      </c>
      <c r="G11" s="15">
        <v>2</v>
      </c>
      <c r="H11" s="15">
        <v>0</v>
      </c>
      <c r="I11" s="15">
        <v>13</v>
      </c>
      <c r="J11" s="15">
        <v>5</v>
      </c>
      <c r="K11" s="15">
        <v>5</v>
      </c>
      <c r="L11" s="15">
        <v>0</v>
      </c>
      <c r="M11" s="13"/>
    </row>
    <row r="12" spans="1:13" s="4" customFormat="1" ht="17.100000000000001" customHeight="1">
      <c r="A12" s="314" t="s">
        <v>26</v>
      </c>
      <c r="B12" s="314"/>
      <c r="C12" s="15">
        <v>42</v>
      </c>
      <c r="D12" s="15">
        <v>11</v>
      </c>
      <c r="E12" s="15">
        <v>0</v>
      </c>
      <c r="F12" s="15">
        <v>11</v>
      </c>
      <c r="G12" s="15">
        <v>0</v>
      </c>
      <c r="H12" s="15">
        <v>0</v>
      </c>
      <c r="I12" s="15">
        <v>29</v>
      </c>
      <c r="J12" s="15">
        <v>2</v>
      </c>
      <c r="K12" s="15">
        <v>2</v>
      </c>
      <c r="L12" s="15">
        <v>0</v>
      </c>
      <c r="M12" s="13"/>
    </row>
    <row r="13" spans="1:13" s="4" customFormat="1" ht="17.100000000000001" customHeight="1">
      <c r="A13" s="314" t="s">
        <v>27</v>
      </c>
      <c r="B13" s="314"/>
      <c r="C13" s="15">
        <v>543</v>
      </c>
      <c r="D13" s="15">
        <v>93</v>
      </c>
      <c r="E13" s="15">
        <v>93</v>
      </c>
      <c r="F13" s="15">
        <v>0</v>
      </c>
      <c r="G13" s="15">
        <v>0</v>
      </c>
      <c r="H13" s="15">
        <v>0</v>
      </c>
      <c r="I13" s="15">
        <v>307</v>
      </c>
      <c r="J13" s="15">
        <v>143</v>
      </c>
      <c r="K13" s="15">
        <v>143</v>
      </c>
      <c r="L13" s="15">
        <v>0</v>
      </c>
      <c r="M13" s="13"/>
    </row>
    <row r="14" spans="1:13" s="4" customFormat="1" ht="17.100000000000001" customHeight="1">
      <c r="A14" s="314" t="s">
        <v>28</v>
      </c>
      <c r="B14" s="314"/>
      <c r="C14" s="15">
        <v>35</v>
      </c>
      <c r="D14" s="15">
        <v>0</v>
      </c>
      <c r="E14" s="15">
        <v>0</v>
      </c>
      <c r="F14" s="15">
        <v>0</v>
      </c>
      <c r="G14" s="15">
        <v>0</v>
      </c>
      <c r="H14" s="15">
        <v>0</v>
      </c>
      <c r="I14" s="15">
        <v>35</v>
      </c>
      <c r="J14" s="15">
        <v>0</v>
      </c>
      <c r="K14" s="15">
        <v>0</v>
      </c>
      <c r="L14" s="15">
        <v>0</v>
      </c>
      <c r="M14" s="13"/>
    </row>
    <row r="15" spans="1:13" s="4" customFormat="1" ht="17.100000000000001" customHeight="1">
      <c r="A15" s="314" t="s">
        <v>29</v>
      </c>
      <c r="B15" s="314"/>
      <c r="C15" s="15">
        <v>123</v>
      </c>
      <c r="D15" s="15">
        <v>6</v>
      </c>
      <c r="E15" s="15">
        <v>1</v>
      </c>
      <c r="F15" s="15">
        <v>5</v>
      </c>
      <c r="G15" s="15">
        <v>0</v>
      </c>
      <c r="H15" s="15">
        <v>0</v>
      </c>
      <c r="I15" s="15">
        <v>111</v>
      </c>
      <c r="J15" s="15">
        <v>6</v>
      </c>
      <c r="K15" s="15">
        <v>6</v>
      </c>
      <c r="L15" s="15">
        <v>0</v>
      </c>
      <c r="M15" s="13"/>
    </row>
    <row r="16" spans="1:13" s="4" customFormat="1" ht="17.100000000000001" customHeight="1">
      <c r="A16" s="314" t="s">
        <v>30</v>
      </c>
      <c r="B16" s="314"/>
      <c r="C16" s="15">
        <v>212</v>
      </c>
      <c r="D16" s="15">
        <v>14</v>
      </c>
      <c r="E16" s="15">
        <v>4</v>
      </c>
      <c r="F16" s="15">
        <v>10</v>
      </c>
      <c r="G16" s="15">
        <v>0</v>
      </c>
      <c r="H16" s="15">
        <v>0</v>
      </c>
      <c r="I16" s="15">
        <v>87</v>
      </c>
      <c r="J16" s="15">
        <v>111</v>
      </c>
      <c r="K16" s="15">
        <v>111</v>
      </c>
      <c r="L16" s="15">
        <v>0</v>
      </c>
      <c r="M16" s="13"/>
    </row>
    <row r="17" spans="1:13" s="4" customFormat="1" ht="17.100000000000001" customHeight="1">
      <c r="A17" s="314" t="s">
        <v>31</v>
      </c>
      <c r="B17" s="314"/>
      <c r="C17" s="15">
        <v>12</v>
      </c>
      <c r="D17" s="15">
        <v>1</v>
      </c>
      <c r="E17" s="15">
        <v>0</v>
      </c>
      <c r="F17" s="15">
        <v>1</v>
      </c>
      <c r="G17" s="15">
        <v>0</v>
      </c>
      <c r="H17" s="15">
        <v>0</v>
      </c>
      <c r="I17" s="15">
        <v>11</v>
      </c>
      <c r="J17" s="15">
        <v>0</v>
      </c>
      <c r="K17" s="15">
        <v>0</v>
      </c>
      <c r="L17" s="15">
        <v>0</v>
      </c>
      <c r="M17" s="13"/>
    </row>
    <row r="18" spans="1:13" s="4" customFormat="1" ht="17.100000000000001" customHeight="1">
      <c r="A18" s="314" t="s">
        <v>32</v>
      </c>
      <c r="B18" s="314"/>
      <c r="C18" s="15">
        <v>567</v>
      </c>
      <c r="D18" s="15">
        <v>49</v>
      </c>
      <c r="E18" s="15">
        <v>3</v>
      </c>
      <c r="F18" s="15">
        <v>37</v>
      </c>
      <c r="G18" s="15">
        <v>9</v>
      </c>
      <c r="H18" s="15">
        <v>0</v>
      </c>
      <c r="I18" s="15">
        <v>413</v>
      </c>
      <c r="J18" s="15">
        <v>105</v>
      </c>
      <c r="K18" s="15">
        <v>105</v>
      </c>
      <c r="L18" s="15">
        <v>0</v>
      </c>
      <c r="M18" s="13"/>
    </row>
    <row r="19" spans="1:13" s="4" customFormat="1" ht="17.100000000000001" customHeight="1">
      <c r="A19" s="314" t="s">
        <v>33</v>
      </c>
      <c r="B19" s="314"/>
      <c r="C19" s="15">
        <v>14</v>
      </c>
      <c r="D19" s="15">
        <v>0</v>
      </c>
      <c r="E19" s="15">
        <v>0</v>
      </c>
      <c r="F19" s="15">
        <v>0</v>
      </c>
      <c r="G19" s="15">
        <v>0</v>
      </c>
      <c r="H19" s="15">
        <v>0</v>
      </c>
      <c r="I19" s="15">
        <v>14</v>
      </c>
      <c r="J19" s="15">
        <v>0</v>
      </c>
      <c r="K19" s="15">
        <v>0</v>
      </c>
      <c r="L19" s="15">
        <v>0</v>
      </c>
      <c r="M19" s="13"/>
    </row>
    <row r="20" spans="1:13" s="4" customFormat="1" ht="17.100000000000001" customHeight="1">
      <c r="A20" s="314" t="s">
        <v>34</v>
      </c>
      <c r="B20" s="314"/>
      <c r="C20" s="15">
        <v>151</v>
      </c>
      <c r="D20" s="15">
        <v>141</v>
      </c>
      <c r="E20" s="15">
        <v>125</v>
      </c>
      <c r="F20" s="15">
        <v>16</v>
      </c>
      <c r="G20" s="15">
        <v>0</v>
      </c>
      <c r="H20" s="15">
        <v>0</v>
      </c>
      <c r="I20" s="15">
        <v>10</v>
      </c>
      <c r="J20" s="15">
        <v>0</v>
      </c>
      <c r="K20" s="15">
        <v>0</v>
      </c>
      <c r="L20" s="15">
        <v>0</v>
      </c>
      <c r="M20" s="13"/>
    </row>
    <row r="21" spans="1:13" s="4" customFormat="1" ht="17.100000000000001" customHeight="1">
      <c r="A21" s="314" t="s">
        <v>35</v>
      </c>
      <c r="B21" s="314"/>
      <c r="C21" s="15">
        <v>12</v>
      </c>
      <c r="D21" s="15">
        <v>1</v>
      </c>
      <c r="E21" s="15">
        <v>1</v>
      </c>
      <c r="F21" s="15">
        <v>0</v>
      </c>
      <c r="G21" s="15">
        <v>0</v>
      </c>
      <c r="H21" s="15">
        <v>0</v>
      </c>
      <c r="I21" s="15">
        <v>2</v>
      </c>
      <c r="J21" s="15">
        <v>9</v>
      </c>
      <c r="K21" s="15">
        <v>9</v>
      </c>
      <c r="L21" s="15">
        <v>0</v>
      </c>
      <c r="M21" s="13"/>
    </row>
    <row r="22" spans="1:13" s="4" customFormat="1" ht="17.100000000000001" customHeight="1">
      <c r="A22" s="314" t="s">
        <v>36</v>
      </c>
      <c r="B22" s="314"/>
      <c r="C22" s="15">
        <v>65</v>
      </c>
      <c r="D22" s="15">
        <v>11</v>
      </c>
      <c r="E22" s="15">
        <v>0</v>
      </c>
      <c r="F22" s="15">
        <v>11</v>
      </c>
      <c r="G22" s="15">
        <v>0</v>
      </c>
      <c r="H22" s="15">
        <v>0</v>
      </c>
      <c r="I22" s="15">
        <v>54</v>
      </c>
      <c r="J22" s="15">
        <v>0</v>
      </c>
      <c r="K22" s="15">
        <v>0</v>
      </c>
      <c r="L22" s="15">
        <v>0</v>
      </c>
      <c r="M22" s="13"/>
    </row>
    <row r="23" spans="1:13" s="4" customFormat="1" ht="17.100000000000001" customHeight="1">
      <c r="A23" s="314" t="s">
        <v>37</v>
      </c>
      <c r="B23" s="314"/>
      <c r="C23" s="15">
        <v>36</v>
      </c>
      <c r="D23" s="15">
        <v>5</v>
      </c>
      <c r="E23" s="15">
        <v>2</v>
      </c>
      <c r="F23" s="15">
        <v>3</v>
      </c>
      <c r="G23" s="15">
        <v>0</v>
      </c>
      <c r="H23" s="15">
        <v>0</v>
      </c>
      <c r="I23" s="15">
        <v>31</v>
      </c>
      <c r="J23" s="15">
        <v>0</v>
      </c>
      <c r="K23" s="15">
        <v>0</v>
      </c>
      <c r="L23" s="15">
        <v>0</v>
      </c>
      <c r="M23" s="13"/>
    </row>
    <row r="24" spans="1:13" s="4" customFormat="1" ht="17.100000000000001" customHeight="1">
      <c r="A24" s="314" t="s">
        <v>38</v>
      </c>
      <c r="B24" s="314"/>
      <c r="C24" s="15">
        <v>318</v>
      </c>
      <c r="D24" s="15">
        <v>30</v>
      </c>
      <c r="E24" s="15">
        <v>19</v>
      </c>
      <c r="F24" s="15">
        <v>10</v>
      </c>
      <c r="G24" s="15">
        <v>1</v>
      </c>
      <c r="H24" s="15">
        <v>0</v>
      </c>
      <c r="I24" s="15">
        <v>129</v>
      </c>
      <c r="J24" s="15">
        <v>159</v>
      </c>
      <c r="K24" s="15">
        <v>159</v>
      </c>
      <c r="L24" s="15">
        <v>0</v>
      </c>
      <c r="M24" s="13"/>
    </row>
    <row r="25" spans="1:13" s="4" customFormat="1" ht="17.100000000000001" customHeight="1">
      <c r="A25" s="314" t="s">
        <v>39</v>
      </c>
      <c r="B25" s="314"/>
      <c r="C25" s="15">
        <v>553</v>
      </c>
      <c r="D25" s="15">
        <v>45</v>
      </c>
      <c r="E25" s="15">
        <v>2</v>
      </c>
      <c r="F25" s="15">
        <v>43</v>
      </c>
      <c r="G25" s="15">
        <v>0</v>
      </c>
      <c r="H25" s="15">
        <v>0</v>
      </c>
      <c r="I25" s="15">
        <v>216</v>
      </c>
      <c r="J25" s="15">
        <v>292</v>
      </c>
      <c r="K25" s="15">
        <v>292</v>
      </c>
      <c r="L25" s="15">
        <v>0</v>
      </c>
      <c r="M25" s="13"/>
    </row>
    <row r="26" spans="1:13" s="4" customFormat="1" ht="17.100000000000001" customHeight="1">
      <c r="A26" s="314" t="s">
        <v>40</v>
      </c>
      <c r="B26" s="314"/>
      <c r="C26" s="15">
        <v>291</v>
      </c>
      <c r="D26" s="15">
        <v>2</v>
      </c>
      <c r="E26" s="15">
        <v>2</v>
      </c>
      <c r="F26" s="15">
        <v>0</v>
      </c>
      <c r="G26" s="15">
        <v>0</v>
      </c>
      <c r="H26" s="15">
        <v>0</v>
      </c>
      <c r="I26" s="15">
        <v>181</v>
      </c>
      <c r="J26" s="15">
        <v>108</v>
      </c>
      <c r="K26" s="15">
        <v>108</v>
      </c>
      <c r="L26" s="15">
        <v>0</v>
      </c>
      <c r="M26" s="13"/>
    </row>
    <row r="27" spans="1:13" s="4" customFormat="1" ht="17.100000000000001" customHeight="1">
      <c r="A27" s="314" t="s">
        <v>41</v>
      </c>
      <c r="B27" s="314"/>
      <c r="C27" s="15">
        <v>2</v>
      </c>
      <c r="D27" s="15">
        <v>1</v>
      </c>
      <c r="E27" s="15">
        <v>0</v>
      </c>
      <c r="F27" s="15">
        <v>1</v>
      </c>
      <c r="G27" s="15">
        <v>0</v>
      </c>
      <c r="H27" s="15">
        <v>0</v>
      </c>
      <c r="I27" s="15">
        <v>1</v>
      </c>
      <c r="J27" s="15">
        <v>0</v>
      </c>
      <c r="K27" s="15">
        <v>0</v>
      </c>
      <c r="L27" s="15">
        <v>0</v>
      </c>
      <c r="M27" s="13"/>
    </row>
    <row r="28" spans="1:13" s="4" customFormat="1" ht="17.100000000000001" customHeight="1">
      <c r="A28" s="314" t="s">
        <v>42</v>
      </c>
      <c r="B28" s="314"/>
      <c r="C28" s="15">
        <v>61</v>
      </c>
      <c r="D28" s="15">
        <v>1</v>
      </c>
      <c r="E28" s="15">
        <v>0</v>
      </c>
      <c r="F28" s="15">
        <v>1</v>
      </c>
      <c r="G28" s="15">
        <v>0</v>
      </c>
      <c r="H28" s="15">
        <v>0</v>
      </c>
      <c r="I28" s="15">
        <v>19</v>
      </c>
      <c r="J28" s="15">
        <v>41</v>
      </c>
      <c r="K28" s="15">
        <v>41</v>
      </c>
      <c r="L28" s="15">
        <v>0</v>
      </c>
      <c r="M28" s="13"/>
    </row>
    <row r="29" spans="1:13" s="4" customFormat="1" ht="17.100000000000001" customHeight="1">
      <c r="A29" s="314" t="s">
        <v>43</v>
      </c>
      <c r="B29" s="314"/>
      <c r="C29" s="15">
        <v>5</v>
      </c>
      <c r="D29" s="15">
        <v>0</v>
      </c>
      <c r="E29" s="15">
        <v>0</v>
      </c>
      <c r="F29" s="15">
        <v>0</v>
      </c>
      <c r="G29" s="15">
        <v>0</v>
      </c>
      <c r="H29" s="15">
        <v>0</v>
      </c>
      <c r="I29" s="15">
        <v>5</v>
      </c>
      <c r="J29" s="15">
        <v>0</v>
      </c>
      <c r="K29" s="15">
        <v>0</v>
      </c>
      <c r="L29" s="15">
        <v>0</v>
      </c>
      <c r="M29" s="13"/>
    </row>
    <row r="30" spans="1:13" s="4" customFormat="1" ht="17.100000000000001" customHeight="1">
      <c r="A30" s="314" t="s">
        <v>44</v>
      </c>
      <c r="B30" s="314"/>
      <c r="C30" s="15">
        <v>1</v>
      </c>
      <c r="D30" s="15">
        <v>0</v>
      </c>
      <c r="E30" s="15">
        <v>0</v>
      </c>
      <c r="F30" s="15">
        <v>0</v>
      </c>
      <c r="G30" s="15">
        <v>0</v>
      </c>
      <c r="H30" s="15">
        <v>0</v>
      </c>
      <c r="I30" s="15">
        <v>0</v>
      </c>
      <c r="J30" s="15">
        <v>1</v>
      </c>
      <c r="K30" s="15">
        <v>1</v>
      </c>
      <c r="L30" s="15">
        <v>0</v>
      </c>
      <c r="M30" s="13"/>
    </row>
    <row r="31" spans="1:13" s="4" customFormat="1" ht="17.100000000000001" customHeight="1">
      <c r="A31" s="314" t="s">
        <v>45</v>
      </c>
      <c r="B31" s="314"/>
      <c r="C31" s="15">
        <v>12</v>
      </c>
      <c r="D31" s="15">
        <v>4</v>
      </c>
      <c r="E31" s="15">
        <v>0</v>
      </c>
      <c r="F31" s="15">
        <v>3</v>
      </c>
      <c r="G31" s="15">
        <v>1</v>
      </c>
      <c r="H31" s="15">
        <v>0</v>
      </c>
      <c r="I31" s="15">
        <v>8</v>
      </c>
      <c r="J31" s="15">
        <v>0</v>
      </c>
      <c r="K31" s="15">
        <v>0</v>
      </c>
      <c r="L31" s="15">
        <v>0</v>
      </c>
      <c r="M31" s="13"/>
    </row>
    <row r="32" spans="1:13" s="4" customFormat="1" ht="17.100000000000001" customHeight="1">
      <c r="A32" s="314" t="s">
        <v>46</v>
      </c>
      <c r="B32" s="314"/>
      <c r="C32" s="15">
        <v>3</v>
      </c>
      <c r="D32" s="15">
        <v>2</v>
      </c>
      <c r="E32" s="15">
        <v>0</v>
      </c>
      <c r="F32" s="15">
        <v>2</v>
      </c>
      <c r="G32" s="15">
        <v>0</v>
      </c>
      <c r="H32" s="15">
        <v>0</v>
      </c>
      <c r="I32" s="15">
        <v>1</v>
      </c>
      <c r="J32" s="15">
        <v>0</v>
      </c>
      <c r="K32" s="15">
        <v>0</v>
      </c>
      <c r="L32" s="15">
        <v>0</v>
      </c>
      <c r="M32" s="13"/>
    </row>
    <row r="33" spans="1:13" s="4" customFormat="1" ht="17.100000000000001" customHeight="1">
      <c r="A33" s="314" t="s">
        <v>47</v>
      </c>
      <c r="B33" s="314"/>
      <c r="C33" s="15">
        <v>85</v>
      </c>
      <c r="D33" s="15">
        <v>7</v>
      </c>
      <c r="E33" s="15">
        <v>2</v>
      </c>
      <c r="F33" s="15">
        <v>5</v>
      </c>
      <c r="G33" s="15">
        <v>0</v>
      </c>
      <c r="H33" s="15">
        <v>0</v>
      </c>
      <c r="I33" s="15">
        <v>22</v>
      </c>
      <c r="J33" s="15">
        <v>56</v>
      </c>
      <c r="K33" s="15">
        <v>56</v>
      </c>
      <c r="L33" s="15">
        <v>0</v>
      </c>
      <c r="M33" s="13"/>
    </row>
    <row r="34" spans="1:13" s="4" customFormat="1" ht="17.100000000000001" customHeight="1">
      <c r="A34" s="314" t="s">
        <v>48</v>
      </c>
      <c r="B34" s="314"/>
      <c r="C34" s="15">
        <v>104</v>
      </c>
      <c r="D34" s="15">
        <v>15</v>
      </c>
      <c r="E34" s="15">
        <v>0</v>
      </c>
      <c r="F34" s="15">
        <v>15</v>
      </c>
      <c r="G34" s="15">
        <v>0</v>
      </c>
      <c r="H34" s="15">
        <v>0</v>
      </c>
      <c r="I34" s="15">
        <v>84</v>
      </c>
      <c r="J34" s="15">
        <v>5</v>
      </c>
      <c r="K34" s="15">
        <v>5</v>
      </c>
      <c r="L34" s="15">
        <v>0</v>
      </c>
      <c r="M34" s="13"/>
    </row>
    <row r="35" spans="1:13" s="4" customFormat="1" ht="17.100000000000001" customHeight="1">
      <c r="A35" s="314" t="s">
        <v>49</v>
      </c>
      <c r="B35" s="314"/>
      <c r="C35" s="15">
        <v>10</v>
      </c>
      <c r="D35" s="15">
        <v>6</v>
      </c>
      <c r="E35" s="15">
        <v>0</v>
      </c>
      <c r="F35" s="15">
        <v>6</v>
      </c>
      <c r="G35" s="15">
        <v>0</v>
      </c>
      <c r="H35" s="15">
        <v>0</v>
      </c>
      <c r="I35" s="15">
        <v>4</v>
      </c>
      <c r="J35" s="15">
        <v>0</v>
      </c>
      <c r="K35" s="15">
        <v>0</v>
      </c>
      <c r="L35" s="15">
        <v>0</v>
      </c>
      <c r="M35" s="13"/>
    </row>
    <row r="36" spans="1:13" s="4" customFormat="1" ht="17.100000000000001" customHeight="1">
      <c r="A36" s="314" t="s">
        <v>50</v>
      </c>
      <c r="B36" s="314"/>
      <c r="C36" s="15">
        <v>9</v>
      </c>
      <c r="D36" s="15">
        <v>7</v>
      </c>
      <c r="E36" s="15">
        <v>0</v>
      </c>
      <c r="F36" s="15">
        <v>7</v>
      </c>
      <c r="G36" s="15">
        <v>0</v>
      </c>
      <c r="H36" s="15">
        <v>0</v>
      </c>
      <c r="I36" s="15">
        <v>2</v>
      </c>
      <c r="J36" s="15">
        <v>0</v>
      </c>
      <c r="K36" s="15">
        <v>0</v>
      </c>
      <c r="L36" s="15">
        <v>0</v>
      </c>
      <c r="M36" s="13"/>
    </row>
    <row r="37" spans="1:13" s="4" customFormat="1" ht="17.100000000000001" customHeight="1">
      <c r="A37" s="303" t="s">
        <v>51</v>
      </c>
      <c r="B37" s="303"/>
      <c r="C37" s="16">
        <v>401</v>
      </c>
      <c r="D37" s="16">
        <v>30</v>
      </c>
      <c r="E37" s="16">
        <v>3</v>
      </c>
      <c r="F37" s="16">
        <v>27</v>
      </c>
      <c r="G37" s="16">
        <v>0</v>
      </c>
      <c r="H37" s="16">
        <v>0</v>
      </c>
      <c r="I37" s="16">
        <v>232</v>
      </c>
      <c r="J37" s="16">
        <v>139</v>
      </c>
      <c r="K37" s="16">
        <v>139</v>
      </c>
      <c r="L37" s="16">
        <v>0</v>
      </c>
      <c r="M37" s="13"/>
    </row>
    <row r="38" spans="1:13" s="4" customFormat="1" ht="17.100000000000001" customHeight="1">
      <c r="A38" s="2"/>
      <c r="B38" s="2"/>
      <c r="C38" s="15"/>
      <c r="D38" s="15"/>
      <c r="E38" s="15"/>
      <c r="F38" s="15"/>
      <c r="G38" s="15"/>
      <c r="H38" s="15"/>
      <c r="I38" s="15"/>
      <c r="J38" s="15"/>
      <c r="K38" s="15"/>
      <c r="L38" s="15"/>
      <c r="M38" s="13"/>
    </row>
    <row r="39" spans="1:13" s="3" customFormat="1">
      <c r="A39" s="3" t="s">
        <v>52</v>
      </c>
    </row>
    <row r="40" spans="1:13" s="3" customFormat="1">
      <c r="A40" s="3" t="s">
        <v>53</v>
      </c>
    </row>
    <row r="41" spans="1:13" s="4" customFormat="1"/>
    <row r="42" spans="1:13" s="4" customFormat="1"/>
    <row r="43" spans="1:13" s="4" customFormat="1"/>
    <row r="44" spans="1:13" s="4" customFormat="1"/>
    <row r="45" spans="1:13" s="4" customFormat="1"/>
    <row r="46" spans="1:13" s="4" customFormat="1"/>
    <row r="47" spans="1:13" s="4" customFormat="1"/>
    <row r="48" spans="1:13" s="4" customFormat="1"/>
    <row r="49" s="4" customFormat="1"/>
    <row r="50" s="4" customFormat="1"/>
    <row r="51" s="4" customFormat="1"/>
    <row r="52" s="4" customFormat="1"/>
    <row r="53" s="4" customFormat="1"/>
    <row r="54" s="4" customFormat="1"/>
  </sheetData>
  <mergeCells count="39">
    <mergeCell ref="K1:L1"/>
    <mergeCell ref="K2:L2"/>
    <mergeCell ref="A3:L3"/>
    <mergeCell ref="A4:K4"/>
    <mergeCell ref="C5:C6"/>
    <mergeCell ref="D5:H5"/>
    <mergeCell ref="I5:I6"/>
    <mergeCell ref="J5:L5"/>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7:B37"/>
    <mergeCell ref="A31:B31"/>
    <mergeCell ref="A32:B32"/>
    <mergeCell ref="A33:B33"/>
    <mergeCell ref="A34:B34"/>
    <mergeCell ref="A35:B35"/>
    <mergeCell ref="A36:B36"/>
  </mergeCells>
  <phoneticPr fontId="6" type="noConversion"/>
  <printOptions horizontalCentered="1" verticalCentered="1"/>
  <pageMargins left="0.78740157480314998" right="0.35433070866141703" top="0.59055118110236204" bottom="0.39370078740157505" header="0.511811023622047" footer="0.39370078740157505"/>
  <pageSetup paperSize="8" firstPageNumber="38" fitToWidth="0" fitToHeight="0" orientation="landscape" useFirstPageNumber="1" r:id="rId1"/>
  <headerFooter alignWithMargins="0">
    <oddFooter xml:space="preserve">&amp;C&amp;"Times New Roman,Regular"&amp;P
</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54"/>
  <sheetViews>
    <sheetView zoomScale="80" zoomScaleNormal="80" workbookViewId="0">
      <pane xSplit="2" ySplit="6" topLeftCell="C7" activePane="bottomRight" state="frozen"/>
      <selection pane="topRight"/>
      <selection pane="bottomLeft"/>
      <selection pane="bottomRight"/>
    </sheetView>
  </sheetViews>
  <sheetFormatPr defaultRowHeight="16.2"/>
  <cols>
    <col min="1" max="1" width="12.88671875" customWidth="1"/>
    <col min="2" max="2" width="8" customWidth="1"/>
    <col min="3" max="3" width="16" customWidth="1"/>
    <col min="4" max="12" width="15.6640625" customWidth="1"/>
    <col min="13" max="13" width="8.88671875" customWidth="1"/>
  </cols>
  <sheetData>
    <row r="1" spans="1:13" s="4" customFormat="1" ht="16.2" customHeight="1">
      <c r="A1" s="1" t="s">
        <v>0</v>
      </c>
      <c r="B1" s="2"/>
      <c r="C1" s="3"/>
      <c r="J1" s="1" t="s">
        <v>1</v>
      </c>
      <c r="K1" s="306" t="s">
        <v>54</v>
      </c>
      <c r="L1" s="306"/>
    </row>
    <row r="2" spans="1:13" s="4" customFormat="1" ht="18" customHeight="1">
      <c r="A2" s="14" t="s">
        <v>3</v>
      </c>
      <c r="B2" s="13" t="s">
        <v>425</v>
      </c>
      <c r="J2" s="1" t="s">
        <v>4</v>
      </c>
      <c r="K2" s="307" t="s">
        <v>5</v>
      </c>
      <c r="L2" s="307"/>
    </row>
    <row r="3" spans="1:13" s="3" customFormat="1" ht="27.75" customHeight="1">
      <c r="A3" s="316" t="s">
        <v>6</v>
      </c>
      <c r="B3" s="316"/>
      <c r="C3" s="316"/>
      <c r="D3" s="316"/>
      <c r="E3" s="316"/>
      <c r="F3" s="316"/>
      <c r="G3" s="316"/>
      <c r="H3" s="316"/>
      <c r="I3" s="316"/>
      <c r="J3" s="316"/>
      <c r="K3" s="316"/>
      <c r="L3" s="316"/>
    </row>
    <row r="4" spans="1:13" s="3" customFormat="1" ht="24.75" customHeight="1">
      <c r="A4" s="309" t="s">
        <v>435</v>
      </c>
      <c r="B4" s="309"/>
      <c r="C4" s="309"/>
      <c r="D4" s="309"/>
      <c r="E4" s="309"/>
      <c r="F4" s="310"/>
      <c r="G4" s="309"/>
      <c r="H4" s="309"/>
      <c r="I4" s="309"/>
      <c r="J4" s="309"/>
      <c r="K4" s="309"/>
      <c r="L4" s="7" t="s">
        <v>7</v>
      </c>
    </row>
    <row r="5" spans="1:13" s="9" customFormat="1" ht="19.8">
      <c r="A5" s="3"/>
      <c r="B5" s="8" t="s">
        <v>8</v>
      </c>
      <c r="C5" s="311" t="s">
        <v>9</v>
      </c>
      <c r="D5" s="311" t="s">
        <v>10</v>
      </c>
      <c r="E5" s="311"/>
      <c r="F5" s="311"/>
      <c r="G5" s="311"/>
      <c r="H5" s="311"/>
      <c r="I5" s="311" t="s">
        <v>11</v>
      </c>
      <c r="J5" s="313" t="s">
        <v>12</v>
      </c>
      <c r="K5" s="313"/>
      <c r="L5" s="313"/>
    </row>
    <row r="6" spans="1:13" s="9" customFormat="1" ht="19.8">
      <c r="A6" s="10" t="s">
        <v>13</v>
      </c>
      <c r="B6" s="11"/>
      <c r="C6" s="311"/>
      <c r="D6" s="1" t="s">
        <v>14</v>
      </c>
      <c r="E6" s="1" t="s">
        <v>15</v>
      </c>
      <c r="F6" s="1" t="s">
        <v>16</v>
      </c>
      <c r="G6" s="1" t="s">
        <v>17</v>
      </c>
      <c r="H6" s="1" t="s">
        <v>18</v>
      </c>
      <c r="I6" s="311"/>
      <c r="J6" s="1" t="s">
        <v>14</v>
      </c>
      <c r="K6" s="1" t="s">
        <v>19</v>
      </c>
      <c r="L6" s="12" t="s">
        <v>20</v>
      </c>
    </row>
    <row r="7" spans="1:13" s="9" customFormat="1" ht="19.8">
      <c r="A7" s="315" t="s">
        <v>21</v>
      </c>
      <c r="B7" s="315"/>
      <c r="C7" s="43">
        <v>4352</v>
      </c>
      <c r="D7" s="43">
        <v>356</v>
      </c>
      <c r="E7" s="43">
        <v>152</v>
      </c>
      <c r="F7" s="43">
        <v>188</v>
      </c>
      <c r="G7" s="43">
        <v>16</v>
      </c>
      <c r="H7" s="43">
        <v>0</v>
      </c>
      <c r="I7" s="43">
        <v>2788</v>
      </c>
      <c r="J7" s="43">
        <v>1208</v>
      </c>
      <c r="K7" s="43">
        <v>1208</v>
      </c>
      <c r="L7" s="43">
        <v>0</v>
      </c>
    </row>
    <row r="8" spans="1:13" s="4" customFormat="1" ht="17.100000000000001" customHeight="1">
      <c r="A8" s="314" t="s">
        <v>22</v>
      </c>
      <c r="B8" s="314"/>
      <c r="C8" s="15">
        <v>876</v>
      </c>
      <c r="D8" s="15">
        <v>7</v>
      </c>
      <c r="E8" s="15">
        <v>1</v>
      </c>
      <c r="F8" s="15">
        <v>4</v>
      </c>
      <c r="G8" s="15">
        <v>2</v>
      </c>
      <c r="H8" s="15">
        <v>0</v>
      </c>
      <c r="I8" s="15">
        <v>773</v>
      </c>
      <c r="J8" s="15">
        <v>96</v>
      </c>
      <c r="K8" s="15">
        <v>96</v>
      </c>
      <c r="L8" s="15">
        <v>0</v>
      </c>
      <c r="M8" s="13"/>
    </row>
    <row r="9" spans="1:13" s="4" customFormat="1" ht="17.100000000000001" customHeight="1">
      <c r="A9" s="314" t="s">
        <v>23</v>
      </c>
      <c r="B9" s="314"/>
      <c r="C9" s="15">
        <v>26</v>
      </c>
      <c r="D9" s="15">
        <v>2</v>
      </c>
      <c r="E9" s="15">
        <v>0</v>
      </c>
      <c r="F9" s="15">
        <v>2</v>
      </c>
      <c r="G9" s="15">
        <v>0</v>
      </c>
      <c r="H9" s="15">
        <v>0</v>
      </c>
      <c r="I9" s="15">
        <v>21</v>
      </c>
      <c r="J9" s="15">
        <v>3</v>
      </c>
      <c r="K9" s="15">
        <v>3</v>
      </c>
      <c r="L9" s="15">
        <v>0</v>
      </c>
      <c r="M9" s="13"/>
    </row>
    <row r="10" spans="1:13" s="4" customFormat="1" ht="17.100000000000001" customHeight="1">
      <c r="A10" s="314" t="s">
        <v>24</v>
      </c>
      <c r="B10" s="314"/>
      <c r="C10" s="15">
        <v>23</v>
      </c>
      <c r="D10" s="15">
        <v>5</v>
      </c>
      <c r="E10" s="15">
        <v>0</v>
      </c>
      <c r="F10" s="15">
        <v>4</v>
      </c>
      <c r="G10" s="15">
        <v>1</v>
      </c>
      <c r="H10" s="15">
        <v>0</v>
      </c>
      <c r="I10" s="15">
        <v>18</v>
      </c>
      <c r="J10" s="15">
        <v>0</v>
      </c>
      <c r="K10" s="15">
        <v>0</v>
      </c>
      <c r="L10" s="15">
        <v>0</v>
      </c>
      <c r="M10" s="13"/>
    </row>
    <row r="11" spans="1:13" s="4" customFormat="1" ht="17.100000000000001" customHeight="1">
      <c r="A11" s="314" t="s">
        <v>25</v>
      </c>
      <c r="B11" s="314"/>
      <c r="C11" s="15">
        <v>18</v>
      </c>
      <c r="D11" s="15">
        <v>0</v>
      </c>
      <c r="E11" s="15">
        <v>0</v>
      </c>
      <c r="F11" s="15">
        <v>0</v>
      </c>
      <c r="G11" s="15">
        <v>0</v>
      </c>
      <c r="H11" s="15">
        <v>0</v>
      </c>
      <c r="I11" s="15">
        <v>11</v>
      </c>
      <c r="J11" s="15">
        <v>7</v>
      </c>
      <c r="K11" s="15">
        <v>7</v>
      </c>
      <c r="L11" s="15">
        <v>0</v>
      </c>
      <c r="M11" s="13"/>
    </row>
    <row r="12" spans="1:13" s="4" customFormat="1" ht="17.100000000000001" customHeight="1">
      <c r="A12" s="314" t="s">
        <v>26</v>
      </c>
      <c r="B12" s="314"/>
      <c r="C12" s="15">
        <v>50</v>
      </c>
      <c r="D12" s="15">
        <v>15</v>
      </c>
      <c r="E12" s="15">
        <v>0</v>
      </c>
      <c r="F12" s="15">
        <v>14</v>
      </c>
      <c r="G12" s="15">
        <v>1</v>
      </c>
      <c r="H12" s="15">
        <v>0</v>
      </c>
      <c r="I12" s="15">
        <v>29</v>
      </c>
      <c r="J12" s="15">
        <v>6</v>
      </c>
      <c r="K12" s="15">
        <v>6</v>
      </c>
      <c r="L12" s="15">
        <v>0</v>
      </c>
      <c r="M12" s="13"/>
    </row>
    <row r="13" spans="1:13" s="4" customFormat="1" ht="17.100000000000001" customHeight="1">
      <c r="A13" s="314" t="s">
        <v>27</v>
      </c>
      <c r="B13" s="314"/>
      <c r="C13" s="15">
        <v>405</v>
      </c>
      <c r="D13" s="15">
        <v>50</v>
      </c>
      <c r="E13" s="15">
        <v>50</v>
      </c>
      <c r="F13" s="15">
        <v>0</v>
      </c>
      <c r="G13" s="15">
        <v>0</v>
      </c>
      <c r="H13" s="15">
        <v>0</v>
      </c>
      <c r="I13" s="15">
        <v>307</v>
      </c>
      <c r="J13" s="15">
        <v>48</v>
      </c>
      <c r="K13" s="15">
        <v>48</v>
      </c>
      <c r="L13" s="15">
        <v>0</v>
      </c>
      <c r="M13" s="13"/>
    </row>
    <row r="14" spans="1:13" s="4" customFormat="1" ht="17.100000000000001" customHeight="1">
      <c r="A14" s="314" t="s">
        <v>28</v>
      </c>
      <c r="B14" s="314"/>
      <c r="C14" s="15">
        <v>27</v>
      </c>
      <c r="D14" s="15">
        <v>1</v>
      </c>
      <c r="E14" s="15">
        <v>1</v>
      </c>
      <c r="F14" s="15">
        <v>0</v>
      </c>
      <c r="G14" s="15">
        <v>0</v>
      </c>
      <c r="H14" s="15">
        <v>0</v>
      </c>
      <c r="I14" s="15">
        <v>26</v>
      </c>
      <c r="J14" s="15">
        <v>0</v>
      </c>
      <c r="K14" s="15">
        <v>0</v>
      </c>
      <c r="L14" s="15">
        <v>0</v>
      </c>
      <c r="M14" s="13"/>
    </row>
    <row r="15" spans="1:13" s="4" customFormat="1" ht="17.100000000000001" customHeight="1">
      <c r="A15" s="314" t="s">
        <v>29</v>
      </c>
      <c r="B15" s="314"/>
      <c r="C15" s="15">
        <v>122</v>
      </c>
      <c r="D15" s="15">
        <v>4</v>
      </c>
      <c r="E15" s="15">
        <v>0</v>
      </c>
      <c r="F15" s="15">
        <v>3</v>
      </c>
      <c r="G15" s="15">
        <v>1</v>
      </c>
      <c r="H15" s="15">
        <v>0</v>
      </c>
      <c r="I15" s="15">
        <v>112</v>
      </c>
      <c r="J15" s="15">
        <v>6</v>
      </c>
      <c r="K15" s="15">
        <v>6</v>
      </c>
      <c r="L15" s="15">
        <v>0</v>
      </c>
      <c r="M15" s="13"/>
    </row>
    <row r="16" spans="1:13" s="4" customFormat="1" ht="17.100000000000001" customHeight="1">
      <c r="A16" s="314" t="s">
        <v>30</v>
      </c>
      <c r="B16" s="314"/>
      <c r="C16" s="15">
        <v>199</v>
      </c>
      <c r="D16" s="15">
        <v>10</v>
      </c>
      <c r="E16" s="15">
        <v>1</v>
      </c>
      <c r="F16" s="15">
        <v>9</v>
      </c>
      <c r="G16" s="15">
        <v>0</v>
      </c>
      <c r="H16" s="15">
        <v>0</v>
      </c>
      <c r="I16" s="15">
        <v>109</v>
      </c>
      <c r="J16" s="15">
        <v>80</v>
      </c>
      <c r="K16" s="15">
        <v>80</v>
      </c>
      <c r="L16" s="15">
        <v>0</v>
      </c>
      <c r="M16" s="13"/>
    </row>
    <row r="17" spans="1:13" s="4" customFormat="1" ht="17.100000000000001" customHeight="1">
      <c r="A17" s="314" t="s">
        <v>31</v>
      </c>
      <c r="B17" s="314"/>
      <c r="C17" s="15">
        <v>17</v>
      </c>
      <c r="D17" s="15">
        <v>1</v>
      </c>
      <c r="E17" s="15">
        <v>0</v>
      </c>
      <c r="F17" s="15">
        <v>1</v>
      </c>
      <c r="G17" s="15">
        <v>0</v>
      </c>
      <c r="H17" s="15">
        <v>0</v>
      </c>
      <c r="I17" s="15">
        <v>16</v>
      </c>
      <c r="J17" s="15">
        <v>0</v>
      </c>
      <c r="K17" s="15">
        <v>0</v>
      </c>
      <c r="L17" s="15">
        <v>0</v>
      </c>
      <c r="M17" s="13"/>
    </row>
    <row r="18" spans="1:13" s="4" customFormat="1" ht="17.100000000000001" customHeight="1">
      <c r="A18" s="314" t="s">
        <v>32</v>
      </c>
      <c r="B18" s="314"/>
      <c r="C18" s="15">
        <v>601</v>
      </c>
      <c r="D18" s="15">
        <v>21</v>
      </c>
      <c r="E18" s="15">
        <v>0</v>
      </c>
      <c r="F18" s="15">
        <v>19</v>
      </c>
      <c r="G18" s="15">
        <v>2</v>
      </c>
      <c r="H18" s="15">
        <v>0</v>
      </c>
      <c r="I18" s="15">
        <v>442</v>
      </c>
      <c r="J18" s="15">
        <v>138</v>
      </c>
      <c r="K18" s="15">
        <v>138</v>
      </c>
      <c r="L18" s="15">
        <v>0</v>
      </c>
      <c r="M18" s="13"/>
    </row>
    <row r="19" spans="1:13" s="4" customFormat="1" ht="17.100000000000001" customHeight="1">
      <c r="A19" s="314" t="s">
        <v>33</v>
      </c>
      <c r="B19" s="314"/>
      <c r="C19" s="15">
        <v>8</v>
      </c>
      <c r="D19" s="15">
        <v>0</v>
      </c>
      <c r="E19" s="15">
        <v>0</v>
      </c>
      <c r="F19" s="15">
        <v>0</v>
      </c>
      <c r="G19" s="15">
        <v>0</v>
      </c>
      <c r="H19" s="15">
        <v>0</v>
      </c>
      <c r="I19" s="15">
        <v>8</v>
      </c>
      <c r="J19" s="15">
        <v>0</v>
      </c>
      <c r="K19" s="15">
        <v>0</v>
      </c>
      <c r="L19" s="15">
        <v>0</v>
      </c>
      <c r="M19" s="13"/>
    </row>
    <row r="20" spans="1:13" s="4" customFormat="1" ht="17.100000000000001" customHeight="1">
      <c r="A20" s="314" t="s">
        <v>34</v>
      </c>
      <c r="B20" s="314"/>
      <c r="C20" s="15">
        <v>123</v>
      </c>
      <c r="D20" s="15">
        <v>108</v>
      </c>
      <c r="E20" s="15">
        <v>80</v>
      </c>
      <c r="F20" s="15">
        <v>28</v>
      </c>
      <c r="G20" s="15">
        <v>0</v>
      </c>
      <c r="H20" s="15">
        <v>0</v>
      </c>
      <c r="I20" s="15">
        <v>10</v>
      </c>
      <c r="J20" s="15">
        <v>5</v>
      </c>
      <c r="K20" s="15">
        <v>5</v>
      </c>
      <c r="L20" s="15">
        <v>0</v>
      </c>
      <c r="M20" s="13"/>
    </row>
    <row r="21" spans="1:13" s="4" customFormat="1" ht="17.100000000000001" customHeight="1">
      <c r="A21" s="314" t="s">
        <v>35</v>
      </c>
      <c r="B21" s="314"/>
      <c r="C21" s="15">
        <v>16</v>
      </c>
      <c r="D21" s="15">
        <v>4</v>
      </c>
      <c r="E21" s="15">
        <v>0</v>
      </c>
      <c r="F21" s="15">
        <v>4</v>
      </c>
      <c r="G21" s="15">
        <v>0</v>
      </c>
      <c r="H21" s="15">
        <v>0</v>
      </c>
      <c r="I21" s="15">
        <v>5</v>
      </c>
      <c r="J21" s="15">
        <v>7</v>
      </c>
      <c r="K21" s="15">
        <v>7</v>
      </c>
      <c r="L21" s="15">
        <v>0</v>
      </c>
      <c r="M21" s="13"/>
    </row>
    <row r="22" spans="1:13" s="4" customFormat="1" ht="17.100000000000001" customHeight="1">
      <c r="A22" s="314" t="s">
        <v>36</v>
      </c>
      <c r="B22" s="314"/>
      <c r="C22" s="15">
        <v>51</v>
      </c>
      <c r="D22" s="15">
        <v>7</v>
      </c>
      <c r="E22" s="15">
        <v>0</v>
      </c>
      <c r="F22" s="15">
        <v>7</v>
      </c>
      <c r="G22" s="15">
        <v>0</v>
      </c>
      <c r="H22" s="15">
        <v>0</v>
      </c>
      <c r="I22" s="15">
        <v>44</v>
      </c>
      <c r="J22" s="15">
        <v>0</v>
      </c>
      <c r="K22" s="15">
        <v>0</v>
      </c>
      <c r="L22" s="15">
        <v>0</v>
      </c>
      <c r="M22" s="13"/>
    </row>
    <row r="23" spans="1:13" s="4" customFormat="1" ht="17.100000000000001" customHeight="1">
      <c r="A23" s="314" t="s">
        <v>37</v>
      </c>
      <c r="B23" s="314"/>
      <c r="C23" s="15">
        <v>35</v>
      </c>
      <c r="D23" s="15">
        <v>2</v>
      </c>
      <c r="E23" s="15">
        <v>0</v>
      </c>
      <c r="F23" s="15">
        <v>2</v>
      </c>
      <c r="G23" s="15">
        <v>0</v>
      </c>
      <c r="H23" s="15">
        <v>0</v>
      </c>
      <c r="I23" s="15">
        <v>30</v>
      </c>
      <c r="J23" s="15">
        <v>3</v>
      </c>
      <c r="K23" s="15">
        <v>3</v>
      </c>
      <c r="L23" s="15">
        <v>0</v>
      </c>
      <c r="M23" s="13"/>
    </row>
    <row r="24" spans="1:13" s="4" customFormat="1" ht="17.100000000000001" customHeight="1">
      <c r="A24" s="314" t="s">
        <v>38</v>
      </c>
      <c r="B24" s="314"/>
      <c r="C24" s="15">
        <v>290</v>
      </c>
      <c r="D24" s="15">
        <v>18</v>
      </c>
      <c r="E24" s="15">
        <v>9</v>
      </c>
      <c r="F24" s="15">
        <v>7</v>
      </c>
      <c r="G24" s="15">
        <v>2</v>
      </c>
      <c r="H24" s="15">
        <v>0</v>
      </c>
      <c r="I24" s="15">
        <v>72</v>
      </c>
      <c r="J24" s="15">
        <v>200</v>
      </c>
      <c r="K24" s="15">
        <v>200</v>
      </c>
      <c r="L24" s="15">
        <v>0</v>
      </c>
      <c r="M24" s="13"/>
    </row>
    <row r="25" spans="1:13" s="4" customFormat="1" ht="17.100000000000001" customHeight="1">
      <c r="A25" s="314" t="s">
        <v>39</v>
      </c>
      <c r="B25" s="314"/>
      <c r="C25" s="15">
        <v>533</v>
      </c>
      <c r="D25" s="15">
        <v>41</v>
      </c>
      <c r="E25" s="15">
        <v>1</v>
      </c>
      <c r="F25" s="15">
        <v>40</v>
      </c>
      <c r="G25" s="15">
        <v>0</v>
      </c>
      <c r="H25" s="15">
        <v>0</v>
      </c>
      <c r="I25" s="15">
        <v>216</v>
      </c>
      <c r="J25" s="15">
        <v>276</v>
      </c>
      <c r="K25" s="15">
        <v>276</v>
      </c>
      <c r="L25" s="15">
        <v>0</v>
      </c>
      <c r="M25" s="13"/>
    </row>
    <row r="26" spans="1:13" s="4" customFormat="1" ht="17.100000000000001" customHeight="1">
      <c r="A26" s="314" t="s">
        <v>40</v>
      </c>
      <c r="B26" s="314"/>
      <c r="C26" s="15">
        <v>282</v>
      </c>
      <c r="D26" s="15">
        <v>5</v>
      </c>
      <c r="E26" s="15">
        <v>4</v>
      </c>
      <c r="F26" s="15">
        <v>1</v>
      </c>
      <c r="G26" s="15">
        <v>0</v>
      </c>
      <c r="H26" s="15">
        <v>0</v>
      </c>
      <c r="I26" s="15">
        <v>191</v>
      </c>
      <c r="J26" s="15">
        <v>86</v>
      </c>
      <c r="K26" s="15">
        <v>86</v>
      </c>
      <c r="L26" s="15">
        <v>0</v>
      </c>
      <c r="M26" s="13"/>
    </row>
    <row r="27" spans="1:13" s="4" customFormat="1" ht="17.100000000000001" customHeight="1">
      <c r="A27" s="314" t="s">
        <v>41</v>
      </c>
      <c r="B27" s="314"/>
      <c r="C27" s="15">
        <v>2</v>
      </c>
      <c r="D27" s="15">
        <v>1</v>
      </c>
      <c r="E27" s="15">
        <v>0</v>
      </c>
      <c r="F27" s="15">
        <v>1</v>
      </c>
      <c r="G27" s="15">
        <v>0</v>
      </c>
      <c r="H27" s="15">
        <v>0</v>
      </c>
      <c r="I27" s="15">
        <v>0</v>
      </c>
      <c r="J27" s="15">
        <v>1</v>
      </c>
      <c r="K27" s="15">
        <v>1</v>
      </c>
      <c r="L27" s="15">
        <v>0</v>
      </c>
      <c r="M27" s="13"/>
    </row>
    <row r="28" spans="1:13" s="4" customFormat="1" ht="17.100000000000001" customHeight="1">
      <c r="A28" s="314" t="s">
        <v>42</v>
      </c>
      <c r="B28" s="314"/>
      <c r="C28" s="15">
        <v>45</v>
      </c>
      <c r="D28" s="15">
        <v>2</v>
      </c>
      <c r="E28" s="15">
        <v>0</v>
      </c>
      <c r="F28" s="15">
        <v>2</v>
      </c>
      <c r="G28" s="15">
        <v>0</v>
      </c>
      <c r="H28" s="15">
        <v>0</v>
      </c>
      <c r="I28" s="15">
        <v>15</v>
      </c>
      <c r="J28" s="15">
        <v>28</v>
      </c>
      <c r="K28" s="15">
        <v>28</v>
      </c>
      <c r="L28" s="15">
        <v>0</v>
      </c>
      <c r="M28" s="13"/>
    </row>
    <row r="29" spans="1:13" s="4" customFormat="1" ht="17.100000000000001" customHeight="1">
      <c r="A29" s="314" t="s">
        <v>43</v>
      </c>
      <c r="B29" s="314"/>
      <c r="C29" s="15">
        <v>17</v>
      </c>
      <c r="D29" s="15">
        <v>0</v>
      </c>
      <c r="E29" s="15">
        <v>0</v>
      </c>
      <c r="F29" s="15">
        <v>0</v>
      </c>
      <c r="G29" s="15">
        <v>0</v>
      </c>
      <c r="H29" s="15">
        <v>0</v>
      </c>
      <c r="I29" s="15">
        <v>8</v>
      </c>
      <c r="J29" s="15">
        <v>9</v>
      </c>
      <c r="K29" s="15">
        <v>9</v>
      </c>
      <c r="L29" s="15">
        <v>0</v>
      </c>
      <c r="M29" s="13"/>
    </row>
    <row r="30" spans="1:13" s="4" customFormat="1" ht="17.100000000000001" customHeight="1">
      <c r="A30" s="314" t="s">
        <v>44</v>
      </c>
      <c r="B30" s="314"/>
      <c r="C30" s="15">
        <v>3</v>
      </c>
      <c r="D30" s="15">
        <v>1</v>
      </c>
      <c r="E30" s="15">
        <v>0</v>
      </c>
      <c r="F30" s="15">
        <v>1</v>
      </c>
      <c r="G30" s="15">
        <v>0</v>
      </c>
      <c r="H30" s="15">
        <v>0</v>
      </c>
      <c r="I30" s="15">
        <v>1</v>
      </c>
      <c r="J30" s="15">
        <v>1</v>
      </c>
      <c r="K30" s="15">
        <v>1</v>
      </c>
      <c r="L30" s="15">
        <v>0</v>
      </c>
      <c r="M30" s="13"/>
    </row>
    <row r="31" spans="1:13" s="4" customFormat="1" ht="17.100000000000001" customHeight="1">
      <c r="A31" s="314" t="s">
        <v>45</v>
      </c>
      <c r="B31" s="314"/>
      <c r="C31" s="15">
        <v>8</v>
      </c>
      <c r="D31" s="15">
        <v>1</v>
      </c>
      <c r="E31" s="15">
        <v>0</v>
      </c>
      <c r="F31" s="15">
        <v>0</v>
      </c>
      <c r="G31" s="15">
        <v>1</v>
      </c>
      <c r="H31" s="15">
        <v>0</v>
      </c>
      <c r="I31" s="15">
        <v>7</v>
      </c>
      <c r="J31" s="15">
        <v>0</v>
      </c>
      <c r="K31" s="15">
        <v>0</v>
      </c>
      <c r="L31" s="15">
        <v>0</v>
      </c>
      <c r="M31" s="13"/>
    </row>
    <row r="32" spans="1:13" s="4" customFormat="1" ht="17.100000000000001" customHeight="1">
      <c r="A32" s="314" t="s">
        <v>46</v>
      </c>
      <c r="B32" s="314"/>
      <c r="C32" s="15">
        <v>4</v>
      </c>
      <c r="D32" s="15">
        <v>2</v>
      </c>
      <c r="E32" s="15">
        <v>0</v>
      </c>
      <c r="F32" s="15">
        <v>2</v>
      </c>
      <c r="G32" s="15">
        <v>0</v>
      </c>
      <c r="H32" s="15">
        <v>0</v>
      </c>
      <c r="I32" s="15">
        <v>2</v>
      </c>
      <c r="J32" s="15">
        <v>0</v>
      </c>
      <c r="K32" s="15">
        <v>0</v>
      </c>
      <c r="L32" s="15">
        <v>0</v>
      </c>
      <c r="M32" s="13"/>
    </row>
    <row r="33" spans="1:13" s="4" customFormat="1" ht="17.100000000000001" customHeight="1">
      <c r="A33" s="314" t="s">
        <v>47</v>
      </c>
      <c r="B33" s="314"/>
      <c r="C33" s="15">
        <v>128</v>
      </c>
      <c r="D33" s="15">
        <v>7</v>
      </c>
      <c r="E33" s="15">
        <v>2</v>
      </c>
      <c r="F33" s="15">
        <v>2</v>
      </c>
      <c r="G33" s="15">
        <v>3</v>
      </c>
      <c r="H33" s="15">
        <v>0</v>
      </c>
      <c r="I33" s="15">
        <v>44</v>
      </c>
      <c r="J33" s="15">
        <v>77</v>
      </c>
      <c r="K33" s="15">
        <v>77</v>
      </c>
      <c r="L33" s="15">
        <v>0</v>
      </c>
      <c r="M33" s="13"/>
    </row>
    <row r="34" spans="1:13" s="4" customFormat="1" ht="17.100000000000001" customHeight="1">
      <c r="A34" s="314" t="s">
        <v>48</v>
      </c>
      <c r="B34" s="314"/>
      <c r="C34" s="15">
        <v>103</v>
      </c>
      <c r="D34" s="15">
        <v>12</v>
      </c>
      <c r="E34" s="15">
        <v>0</v>
      </c>
      <c r="F34" s="15">
        <v>9</v>
      </c>
      <c r="G34" s="15">
        <v>3</v>
      </c>
      <c r="H34" s="15">
        <v>0</v>
      </c>
      <c r="I34" s="15">
        <v>80</v>
      </c>
      <c r="J34" s="15">
        <v>11</v>
      </c>
      <c r="K34" s="15">
        <v>11</v>
      </c>
      <c r="L34" s="15">
        <v>0</v>
      </c>
      <c r="M34" s="13"/>
    </row>
    <row r="35" spans="1:13" s="4" customFormat="1" ht="17.100000000000001" customHeight="1">
      <c r="A35" s="314" t="s">
        <v>49</v>
      </c>
      <c r="B35" s="314"/>
      <c r="C35" s="15">
        <v>13</v>
      </c>
      <c r="D35" s="15">
        <v>1</v>
      </c>
      <c r="E35" s="15">
        <v>0</v>
      </c>
      <c r="F35" s="15">
        <v>1</v>
      </c>
      <c r="G35" s="15">
        <v>0</v>
      </c>
      <c r="H35" s="15">
        <v>0</v>
      </c>
      <c r="I35" s="15">
        <v>4</v>
      </c>
      <c r="J35" s="15">
        <v>8</v>
      </c>
      <c r="K35" s="15">
        <v>8</v>
      </c>
      <c r="L35" s="15">
        <v>0</v>
      </c>
      <c r="M35" s="13"/>
    </row>
    <row r="36" spans="1:13" s="4" customFormat="1" ht="17.100000000000001" customHeight="1">
      <c r="A36" s="314" t="s">
        <v>50</v>
      </c>
      <c r="B36" s="314"/>
      <c r="C36" s="15">
        <v>2</v>
      </c>
      <c r="D36" s="15">
        <v>0</v>
      </c>
      <c r="E36" s="15">
        <v>0</v>
      </c>
      <c r="F36" s="15">
        <v>0</v>
      </c>
      <c r="G36" s="15">
        <v>0</v>
      </c>
      <c r="H36" s="15">
        <v>0</v>
      </c>
      <c r="I36" s="15">
        <v>2</v>
      </c>
      <c r="J36" s="15">
        <v>0</v>
      </c>
      <c r="K36" s="15">
        <v>0</v>
      </c>
      <c r="L36" s="15">
        <v>0</v>
      </c>
      <c r="M36" s="13"/>
    </row>
    <row r="37" spans="1:13" s="4" customFormat="1" ht="17.100000000000001" customHeight="1">
      <c r="A37" s="303" t="s">
        <v>51</v>
      </c>
      <c r="B37" s="303"/>
      <c r="C37" s="16">
        <v>325</v>
      </c>
      <c r="D37" s="16">
        <v>28</v>
      </c>
      <c r="E37" s="16">
        <v>3</v>
      </c>
      <c r="F37" s="16">
        <v>25</v>
      </c>
      <c r="G37" s="16">
        <v>0</v>
      </c>
      <c r="H37" s="16">
        <v>0</v>
      </c>
      <c r="I37" s="16">
        <v>185</v>
      </c>
      <c r="J37" s="16">
        <v>112</v>
      </c>
      <c r="K37" s="16">
        <v>112</v>
      </c>
      <c r="L37" s="16">
        <v>0</v>
      </c>
      <c r="M37" s="13"/>
    </row>
    <row r="38" spans="1:13" s="4" customFormat="1" ht="17.100000000000001" customHeight="1">
      <c r="A38" s="2"/>
      <c r="B38" s="2"/>
      <c r="C38" s="15"/>
      <c r="D38" s="15"/>
      <c r="E38" s="15"/>
      <c r="F38" s="15"/>
      <c r="G38" s="15"/>
      <c r="H38" s="15"/>
      <c r="I38" s="15"/>
      <c r="J38" s="15"/>
      <c r="K38" s="15"/>
      <c r="L38" s="15"/>
      <c r="M38" s="13"/>
    </row>
    <row r="39" spans="1:13" s="3" customFormat="1">
      <c r="A39" s="3" t="s">
        <v>55</v>
      </c>
    </row>
    <row r="40" spans="1:13" s="3" customFormat="1">
      <c r="A40" s="3" t="s">
        <v>56</v>
      </c>
    </row>
    <row r="41" spans="1:13" s="4" customFormat="1"/>
    <row r="42" spans="1:13" s="4" customFormat="1"/>
    <row r="43" spans="1:13" s="4" customFormat="1"/>
    <row r="44" spans="1:13" s="4" customFormat="1"/>
    <row r="45" spans="1:13" s="4" customFormat="1"/>
    <row r="46" spans="1:13" s="4" customFormat="1"/>
    <row r="47" spans="1:13" s="4" customFormat="1"/>
    <row r="48" spans="1:13" s="4" customFormat="1"/>
    <row r="49" s="4" customFormat="1"/>
    <row r="50" s="4" customFormat="1"/>
    <row r="51" s="4" customFormat="1"/>
    <row r="52" s="4" customFormat="1"/>
    <row r="53" s="4" customFormat="1"/>
    <row r="54" s="4" customFormat="1"/>
  </sheetData>
  <mergeCells count="39">
    <mergeCell ref="K1:L1"/>
    <mergeCell ref="K2:L2"/>
    <mergeCell ref="A3:L3"/>
    <mergeCell ref="A4:K4"/>
    <mergeCell ref="C5:C6"/>
    <mergeCell ref="D5:H5"/>
    <mergeCell ref="I5:I6"/>
    <mergeCell ref="J5:L5"/>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7:B37"/>
    <mergeCell ref="A31:B31"/>
    <mergeCell ref="A32:B32"/>
    <mergeCell ref="A33:B33"/>
    <mergeCell ref="A34:B34"/>
    <mergeCell ref="A35:B35"/>
    <mergeCell ref="A36:B36"/>
  </mergeCells>
  <phoneticPr fontId="6" type="noConversion"/>
  <printOptions horizontalCentered="1" verticalCentered="1"/>
  <pageMargins left="0.78740157480314998" right="0.35433070866141703" top="0.59055118110236204" bottom="0.39370078740157505" header="0.511811023622047" footer="0.39370078740157505"/>
  <pageSetup paperSize="8" firstPageNumber="38" fitToWidth="0" fitToHeight="0" orientation="landscape" useFirstPageNumber="1" r:id="rId1"/>
  <headerFooter alignWithMargins="0">
    <oddFooter xml:space="preserve">&amp;C&amp;"Times New Roman,Regular"&amp;P
</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54"/>
  <sheetViews>
    <sheetView zoomScale="80" zoomScaleNormal="80" workbookViewId="0">
      <pane xSplit="2" ySplit="6" topLeftCell="C7" activePane="bottomRight" state="frozen"/>
      <selection pane="topRight"/>
      <selection pane="bottomLeft"/>
      <selection pane="bottomRight"/>
    </sheetView>
  </sheetViews>
  <sheetFormatPr defaultRowHeight="16.2"/>
  <cols>
    <col min="1" max="1" width="12.88671875" customWidth="1"/>
    <col min="2" max="2" width="8" customWidth="1"/>
    <col min="3" max="3" width="16" customWidth="1"/>
    <col min="4" max="12" width="15.6640625" customWidth="1"/>
    <col min="13" max="13" width="8.88671875" customWidth="1"/>
  </cols>
  <sheetData>
    <row r="1" spans="1:13" s="4" customFormat="1" ht="16.2" customHeight="1">
      <c r="A1" s="1" t="s">
        <v>0</v>
      </c>
      <c r="B1" s="2"/>
      <c r="C1" s="3"/>
      <c r="J1" s="1" t="s">
        <v>1</v>
      </c>
      <c r="K1" s="306" t="s">
        <v>54</v>
      </c>
      <c r="L1" s="306"/>
    </row>
    <row r="2" spans="1:13" s="4" customFormat="1" ht="18" customHeight="1">
      <c r="A2" s="14" t="s">
        <v>3</v>
      </c>
      <c r="B2" s="13" t="s">
        <v>425</v>
      </c>
      <c r="J2" s="1" t="s">
        <v>4</v>
      </c>
      <c r="K2" s="307" t="s">
        <v>5</v>
      </c>
      <c r="L2" s="307"/>
    </row>
    <row r="3" spans="1:13" s="3" customFormat="1" ht="27.75" customHeight="1">
      <c r="A3" s="316" t="s">
        <v>6</v>
      </c>
      <c r="B3" s="316"/>
      <c r="C3" s="316"/>
      <c r="D3" s="316"/>
      <c r="E3" s="316"/>
      <c r="F3" s="316"/>
      <c r="G3" s="316"/>
      <c r="H3" s="316"/>
      <c r="I3" s="316"/>
      <c r="J3" s="316"/>
      <c r="K3" s="316"/>
      <c r="L3" s="316"/>
    </row>
    <row r="4" spans="1:13" s="3" customFormat="1" ht="24.75" customHeight="1">
      <c r="A4" s="309" t="s">
        <v>434</v>
      </c>
      <c r="B4" s="309"/>
      <c r="C4" s="309"/>
      <c r="D4" s="309"/>
      <c r="E4" s="309"/>
      <c r="F4" s="310"/>
      <c r="G4" s="309"/>
      <c r="H4" s="309"/>
      <c r="I4" s="309"/>
      <c r="J4" s="309"/>
      <c r="K4" s="309"/>
      <c r="L4" s="7" t="s">
        <v>7</v>
      </c>
    </row>
    <row r="5" spans="1:13" s="9" customFormat="1" ht="19.8">
      <c r="A5" s="3"/>
      <c r="B5" s="8" t="s">
        <v>8</v>
      </c>
      <c r="C5" s="311" t="s">
        <v>9</v>
      </c>
      <c r="D5" s="311" t="s">
        <v>10</v>
      </c>
      <c r="E5" s="311"/>
      <c r="F5" s="311"/>
      <c r="G5" s="311"/>
      <c r="H5" s="311"/>
      <c r="I5" s="311" t="s">
        <v>11</v>
      </c>
      <c r="J5" s="313" t="s">
        <v>12</v>
      </c>
      <c r="K5" s="313"/>
      <c r="L5" s="313"/>
    </row>
    <row r="6" spans="1:13" s="9" customFormat="1" ht="19.8">
      <c r="A6" s="10" t="s">
        <v>13</v>
      </c>
      <c r="B6" s="11"/>
      <c r="C6" s="311"/>
      <c r="D6" s="1" t="s">
        <v>14</v>
      </c>
      <c r="E6" s="1" t="s">
        <v>15</v>
      </c>
      <c r="F6" s="1" t="s">
        <v>16</v>
      </c>
      <c r="G6" s="1" t="s">
        <v>17</v>
      </c>
      <c r="H6" s="1" t="s">
        <v>18</v>
      </c>
      <c r="I6" s="311"/>
      <c r="J6" s="1" t="s">
        <v>14</v>
      </c>
      <c r="K6" s="1" t="s">
        <v>19</v>
      </c>
      <c r="L6" s="12" t="s">
        <v>20</v>
      </c>
    </row>
    <row r="7" spans="1:13" s="9" customFormat="1" ht="19.8">
      <c r="A7" s="315" t="s">
        <v>21</v>
      </c>
      <c r="B7" s="315"/>
      <c r="C7" s="44">
        <v>4521</v>
      </c>
      <c r="D7" s="45">
        <v>359</v>
      </c>
      <c r="E7" s="45">
        <v>210</v>
      </c>
      <c r="F7" s="45">
        <v>134</v>
      </c>
      <c r="G7" s="45">
        <v>15</v>
      </c>
      <c r="H7" s="45">
        <v>0</v>
      </c>
      <c r="I7" s="45">
        <v>3040</v>
      </c>
      <c r="J7" s="45">
        <v>1122</v>
      </c>
      <c r="K7" s="45">
        <v>1120</v>
      </c>
      <c r="L7" s="45">
        <v>2</v>
      </c>
    </row>
    <row r="8" spans="1:13" s="4" customFormat="1" ht="17.100000000000001" customHeight="1">
      <c r="A8" s="314" t="s">
        <v>22</v>
      </c>
      <c r="B8" s="314"/>
      <c r="C8" s="17">
        <v>1000</v>
      </c>
      <c r="D8" s="18">
        <v>20</v>
      </c>
      <c r="E8" s="18">
        <v>4</v>
      </c>
      <c r="F8" s="18">
        <v>14</v>
      </c>
      <c r="G8" s="18">
        <v>2</v>
      </c>
      <c r="H8" s="18">
        <v>0</v>
      </c>
      <c r="I8" s="18">
        <v>908</v>
      </c>
      <c r="J8" s="18">
        <v>72</v>
      </c>
      <c r="K8" s="18">
        <v>72</v>
      </c>
      <c r="L8" s="18">
        <v>0</v>
      </c>
      <c r="M8" s="13"/>
    </row>
    <row r="9" spans="1:13" s="4" customFormat="1" ht="17.100000000000001" customHeight="1">
      <c r="A9" s="314" t="s">
        <v>23</v>
      </c>
      <c r="B9" s="314"/>
      <c r="C9" s="17">
        <v>30</v>
      </c>
      <c r="D9" s="18">
        <v>3</v>
      </c>
      <c r="E9" s="18">
        <v>0</v>
      </c>
      <c r="F9" s="18">
        <v>2</v>
      </c>
      <c r="G9" s="18">
        <v>1</v>
      </c>
      <c r="H9" s="18">
        <v>0</v>
      </c>
      <c r="I9" s="18">
        <v>13</v>
      </c>
      <c r="J9" s="18">
        <v>14</v>
      </c>
      <c r="K9" s="18">
        <v>14</v>
      </c>
      <c r="L9" s="18">
        <v>0</v>
      </c>
      <c r="M9" s="13"/>
    </row>
    <row r="10" spans="1:13" s="4" customFormat="1" ht="17.100000000000001" customHeight="1">
      <c r="A10" s="314" t="s">
        <v>24</v>
      </c>
      <c r="B10" s="314"/>
      <c r="C10" s="17">
        <v>16</v>
      </c>
      <c r="D10" s="18">
        <v>4</v>
      </c>
      <c r="E10" s="18">
        <v>1</v>
      </c>
      <c r="F10" s="18">
        <v>3</v>
      </c>
      <c r="G10" s="18">
        <v>0</v>
      </c>
      <c r="H10" s="18">
        <v>0</v>
      </c>
      <c r="I10" s="18">
        <v>12</v>
      </c>
      <c r="J10" s="18">
        <v>0</v>
      </c>
      <c r="K10" s="18">
        <v>0</v>
      </c>
      <c r="L10" s="18">
        <v>0</v>
      </c>
      <c r="M10" s="13"/>
    </row>
    <row r="11" spans="1:13" s="4" customFormat="1" ht="17.100000000000001" customHeight="1">
      <c r="A11" s="314" t="s">
        <v>25</v>
      </c>
      <c r="B11" s="314"/>
      <c r="C11" s="17">
        <v>23</v>
      </c>
      <c r="D11" s="18">
        <v>3</v>
      </c>
      <c r="E11" s="18">
        <v>0</v>
      </c>
      <c r="F11" s="18">
        <v>2</v>
      </c>
      <c r="G11" s="18">
        <v>1</v>
      </c>
      <c r="H11" s="18">
        <v>0</v>
      </c>
      <c r="I11" s="18">
        <v>11</v>
      </c>
      <c r="J11" s="18">
        <v>9</v>
      </c>
      <c r="K11" s="18">
        <v>9</v>
      </c>
      <c r="L11" s="18">
        <v>0</v>
      </c>
      <c r="M11" s="13"/>
    </row>
    <row r="12" spans="1:13" s="4" customFormat="1" ht="17.100000000000001" customHeight="1">
      <c r="A12" s="314" t="s">
        <v>26</v>
      </c>
      <c r="B12" s="314"/>
      <c r="C12" s="17">
        <v>24</v>
      </c>
      <c r="D12" s="18">
        <v>9</v>
      </c>
      <c r="E12" s="18">
        <v>0</v>
      </c>
      <c r="F12" s="18">
        <v>8</v>
      </c>
      <c r="G12" s="18">
        <v>1</v>
      </c>
      <c r="H12" s="18">
        <v>0</v>
      </c>
      <c r="I12" s="18">
        <v>12</v>
      </c>
      <c r="J12" s="18">
        <v>3</v>
      </c>
      <c r="K12" s="18">
        <v>3</v>
      </c>
      <c r="L12" s="18">
        <v>0</v>
      </c>
      <c r="M12" s="13"/>
    </row>
    <row r="13" spans="1:13" s="4" customFormat="1" ht="17.100000000000001" customHeight="1">
      <c r="A13" s="314" t="s">
        <v>27</v>
      </c>
      <c r="B13" s="314"/>
      <c r="C13" s="17">
        <v>517</v>
      </c>
      <c r="D13" s="18">
        <v>83</v>
      </c>
      <c r="E13" s="18">
        <v>83</v>
      </c>
      <c r="F13" s="18">
        <v>0</v>
      </c>
      <c r="G13" s="18">
        <v>0</v>
      </c>
      <c r="H13" s="18">
        <v>0</v>
      </c>
      <c r="I13" s="18">
        <v>393</v>
      </c>
      <c r="J13" s="18">
        <v>41</v>
      </c>
      <c r="K13" s="18">
        <v>41</v>
      </c>
      <c r="L13" s="18">
        <v>0</v>
      </c>
      <c r="M13" s="13"/>
    </row>
    <row r="14" spans="1:13" s="4" customFormat="1" ht="17.100000000000001" customHeight="1">
      <c r="A14" s="314" t="s">
        <v>28</v>
      </c>
      <c r="B14" s="314"/>
      <c r="C14" s="17">
        <v>21</v>
      </c>
      <c r="D14" s="18">
        <v>3</v>
      </c>
      <c r="E14" s="18">
        <v>0</v>
      </c>
      <c r="F14" s="18">
        <v>0</v>
      </c>
      <c r="G14" s="18">
        <v>3</v>
      </c>
      <c r="H14" s="18">
        <v>0</v>
      </c>
      <c r="I14" s="18">
        <v>18</v>
      </c>
      <c r="J14" s="18">
        <v>0</v>
      </c>
      <c r="K14" s="18">
        <v>0</v>
      </c>
      <c r="L14" s="18">
        <v>0</v>
      </c>
      <c r="M14" s="13"/>
    </row>
    <row r="15" spans="1:13" s="4" customFormat="1" ht="17.100000000000001" customHeight="1">
      <c r="A15" s="314" t="s">
        <v>29</v>
      </c>
      <c r="B15" s="314"/>
      <c r="C15" s="17">
        <v>86</v>
      </c>
      <c r="D15" s="18">
        <v>4</v>
      </c>
      <c r="E15" s="18">
        <v>1</v>
      </c>
      <c r="F15" s="18">
        <v>3</v>
      </c>
      <c r="G15" s="18">
        <v>0</v>
      </c>
      <c r="H15" s="18">
        <v>0</v>
      </c>
      <c r="I15" s="18">
        <v>71</v>
      </c>
      <c r="J15" s="18">
        <v>11</v>
      </c>
      <c r="K15" s="18">
        <v>11</v>
      </c>
      <c r="L15" s="18">
        <v>0</v>
      </c>
      <c r="M15" s="13"/>
    </row>
    <row r="16" spans="1:13" s="4" customFormat="1" ht="17.100000000000001" customHeight="1">
      <c r="A16" s="314" t="s">
        <v>30</v>
      </c>
      <c r="B16" s="314"/>
      <c r="C16" s="17">
        <v>167</v>
      </c>
      <c r="D16" s="18">
        <v>13</v>
      </c>
      <c r="E16" s="18">
        <v>5</v>
      </c>
      <c r="F16" s="18">
        <v>7</v>
      </c>
      <c r="G16" s="18">
        <v>1</v>
      </c>
      <c r="H16" s="18">
        <v>0</v>
      </c>
      <c r="I16" s="18">
        <v>85</v>
      </c>
      <c r="J16" s="18">
        <v>69</v>
      </c>
      <c r="K16" s="18">
        <v>69</v>
      </c>
      <c r="L16" s="18">
        <v>0</v>
      </c>
      <c r="M16" s="13"/>
    </row>
    <row r="17" spans="1:13" s="4" customFormat="1" ht="17.100000000000001" customHeight="1">
      <c r="A17" s="314" t="s">
        <v>31</v>
      </c>
      <c r="B17" s="314"/>
      <c r="C17" s="17">
        <v>16</v>
      </c>
      <c r="D17" s="18">
        <v>1</v>
      </c>
      <c r="E17" s="18">
        <v>1</v>
      </c>
      <c r="F17" s="18">
        <v>0</v>
      </c>
      <c r="G17" s="18">
        <v>0</v>
      </c>
      <c r="H17" s="18">
        <v>0</v>
      </c>
      <c r="I17" s="18">
        <v>15</v>
      </c>
      <c r="J17" s="18">
        <v>0</v>
      </c>
      <c r="K17" s="18">
        <v>0</v>
      </c>
      <c r="L17" s="18">
        <v>0</v>
      </c>
      <c r="M17" s="13"/>
    </row>
    <row r="18" spans="1:13" s="4" customFormat="1" ht="17.100000000000001" customHeight="1">
      <c r="A18" s="314" t="s">
        <v>32</v>
      </c>
      <c r="B18" s="314"/>
      <c r="C18" s="17">
        <v>459</v>
      </c>
      <c r="D18" s="18">
        <v>20</v>
      </c>
      <c r="E18" s="18">
        <v>2</v>
      </c>
      <c r="F18" s="18">
        <v>17</v>
      </c>
      <c r="G18" s="18">
        <v>1</v>
      </c>
      <c r="H18" s="18">
        <v>0</v>
      </c>
      <c r="I18" s="18">
        <v>392</v>
      </c>
      <c r="J18" s="18">
        <v>47</v>
      </c>
      <c r="K18" s="18">
        <v>47</v>
      </c>
      <c r="L18" s="18">
        <v>0</v>
      </c>
      <c r="M18" s="13"/>
    </row>
    <row r="19" spans="1:13" s="4" customFormat="1" ht="17.100000000000001" customHeight="1">
      <c r="A19" s="314" t="s">
        <v>33</v>
      </c>
      <c r="B19" s="314"/>
      <c r="C19" s="17">
        <v>7</v>
      </c>
      <c r="D19" s="18">
        <v>0</v>
      </c>
      <c r="E19" s="18">
        <v>0</v>
      </c>
      <c r="F19" s="18">
        <v>0</v>
      </c>
      <c r="G19" s="18">
        <v>0</v>
      </c>
      <c r="H19" s="18">
        <v>0</v>
      </c>
      <c r="I19" s="18">
        <v>7</v>
      </c>
      <c r="J19" s="18">
        <v>0</v>
      </c>
      <c r="K19" s="18">
        <v>0</v>
      </c>
      <c r="L19" s="18">
        <v>0</v>
      </c>
      <c r="M19" s="13"/>
    </row>
    <row r="20" spans="1:13" s="4" customFormat="1" ht="17.100000000000001" customHeight="1">
      <c r="A20" s="314" t="s">
        <v>34</v>
      </c>
      <c r="B20" s="314"/>
      <c r="C20" s="17">
        <v>106</v>
      </c>
      <c r="D20" s="18">
        <v>91</v>
      </c>
      <c r="E20" s="18">
        <v>76</v>
      </c>
      <c r="F20" s="18">
        <v>15</v>
      </c>
      <c r="G20" s="18">
        <v>0</v>
      </c>
      <c r="H20" s="18">
        <v>0</v>
      </c>
      <c r="I20" s="18">
        <v>14</v>
      </c>
      <c r="J20" s="18">
        <v>1</v>
      </c>
      <c r="K20" s="18">
        <v>1</v>
      </c>
      <c r="L20" s="18">
        <v>0</v>
      </c>
      <c r="M20" s="13"/>
    </row>
    <row r="21" spans="1:13" s="4" customFormat="1" ht="17.100000000000001" customHeight="1">
      <c r="A21" s="314" t="s">
        <v>35</v>
      </c>
      <c r="B21" s="314"/>
      <c r="C21" s="17">
        <v>12</v>
      </c>
      <c r="D21" s="18">
        <v>0</v>
      </c>
      <c r="E21" s="18">
        <v>0</v>
      </c>
      <c r="F21" s="18">
        <v>0</v>
      </c>
      <c r="G21" s="18">
        <v>0</v>
      </c>
      <c r="H21" s="18">
        <v>0</v>
      </c>
      <c r="I21" s="18">
        <v>7</v>
      </c>
      <c r="J21" s="18">
        <v>5</v>
      </c>
      <c r="K21" s="18">
        <v>5</v>
      </c>
      <c r="L21" s="18">
        <v>0</v>
      </c>
      <c r="M21" s="13"/>
    </row>
    <row r="22" spans="1:13" s="4" customFormat="1" ht="17.100000000000001" customHeight="1">
      <c r="A22" s="314" t="s">
        <v>36</v>
      </c>
      <c r="B22" s="314"/>
      <c r="C22" s="17">
        <v>72</v>
      </c>
      <c r="D22" s="18">
        <v>1</v>
      </c>
      <c r="E22" s="18">
        <v>0</v>
      </c>
      <c r="F22" s="18">
        <v>1</v>
      </c>
      <c r="G22" s="18">
        <v>0</v>
      </c>
      <c r="H22" s="18">
        <v>0</v>
      </c>
      <c r="I22" s="18">
        <v>70</v>
      </c>
      <c r="J22" s="18">
        <v>1</v>
      </c>
      <c r="K22" s="18">
        <v>1</v>
      </c>
      <c r="L22" s="18">
        <v>0</v>
      </c>
      <c r="M22" s="13"/>
    </row>
    <row r="23" spans="1:13" s="4" customFormat="1" ht="17.100000000000001" customHeight="1">
      <c r="A23" s="314" t="s">
        <v>37</v>
      </c>
      <c r="B23" s="314"/>
      <c r="C23" s="17">
        <v>41</v>
      </c>
      <c r="D23" s="18">
        <v>0</v>
      </c>
      <c r="E23" s="18">
        <v>0</v>
      </c>
      <c r="F23" s="18">
        <v>0</v>
      </c>
      <c r="G23" s="18">
        <v>0</v>
      </c>
      <c r="H23" s="18">
        <v>0</v>
      </c>
      <c r="I23" s="18">
        <v>41</v>
      </c>
      <c r="J23" s="18">
        <v>0</v>
      </c>
      <c r="K23" s="18">
        <v>0</v>
      </c>
      <c r="L23" s="18">
        <v>0</v>
      </c>
      <c r="M23" s="13"/>
    </row>
    <row r="24" spans="1:13" s="4" customFormat="1" ht="17.100000000000001" customHeight="1">
      <c r="A24" s="314" t="s">
        <v>38</v>
      </c>
      <c r="B24" s="314"/>
      <c r="C24" s="17">
        <v>332</v>
      </c>
      <c r="D24" s="18">
        <v>20</v>
      </c>
      <c r="E24" s="18">
        <v>12</v>
      </c>
      <c r="F24" s="18">
        <v>8</v>
      </c>
      <c r="G24" s="18">
        <v>0</v>
      </c>
      <c r="H24" s="18">
        <v>0</v>
      </c>
      <c r="I24" s="18">
        <v>76</v>
      </c>
      <c r="J24" s="18">
        <v>236</v>
      </c>
      <c r="K24" s="18">
        <v>236</v>
      </c>
      <c r="L24" s="18">
        <v>0</v>
      </c>
      <c r="M24" s="13"/>
    </row>
    <row r="25" spans="1:13" s="4" customFormat="1" ht="17.100000000000001" customHeight="1">
      <c r="A25" s="314" t="s">
        <v>39</v>
      </c>
      <c r="B25" s="314"/>
      <c r="C25" s="17">
        <v>648</v>
      </c>
      <c r="D25" s="18">
        <v>29</v>
      </c>
      <c r="E25" s="18">
        <v>7</v>
      </c>
      <c r="F25" s="18">
        <v>21</v>
      </c>
      <c r="G25" s="18">
        <v>1</v>
      </c>
      <c r="H25" s="18">
        <v>0</v>
      </c>
      <c r="I25" s="18">
        <v>251</v>
      </c>
      <c r="J25" s="18">
        <v>368</v>
      </c>
      <c r="K25" s="18">
        <v>366</v>
      </c>
      <c r="L25" s="18">
        <v>2</v>
      </c>
      <c r="M25" s="13"/>
    </row>
    <row r="26" spans="1:13" s="4" customFormat="1" ht="17.100000000000001" customHeight="1">
      <c r="A26" s="314" t="s">
        <v>40</v>
      </c>
      <c r="B26" s="314"/>
      <c r="C26" s="17">
        <v>283</v>
      </c>
      <c r="D26" s="18">
        <v>6</v>
      </c>
      <c r="E26" s="18">
        <v>6</v>
      </c>
      <c r="F26" s="18">
        <v>0</v>
      </c>
      <c r="G26" s="18">
        <v>0</v>
      </c>
      <c r="H26" s="18">
        <v>0</v>
      </c>
      <c r="I26" s="18">
        <v>192</v>
      </c>
      <c r="J26" s="18">
        <v>85</v>
      </c>
      <c r="K26" s="18">
        <v>85</v>
      </c>
      <c r="L26" s="18">
        <v>0</v>
      </c>
      <c r="M26" s="13"/>
    </row>
    <row r="27" spans="1:13" s="4" customFormat="1" ht="17.100000000000001" customHeight="1">
      <c r="A27" s="314" t="s">
        <v>41</v>
      </c>
      <c r="B27" s="314"/>
      <c r="C27" s="17">
        <v>4</v>
      </c>
      <c r="D27" s="18">
        <v>0</v>
      </c>
      <c r="E27" s="18">
        <v>0</v>
      </c>
      <c r="F27" s="18">
        <v>0</v>
      </c>
      <c r="G27" s="18">
        <v>0</v>
      </c>
      <c r="H27" s="18">
        <v>0</v>
      </c>
      <c r="I27" s="18">
        <v>4</v>
      </c>
      <c r="J27" s="18">
        <v>0</v>
      </c>
      <c r="K27" s="18">
        <v>0</v>
      </c>
      <c r="L27" s="18">
        <v>0</v>
      </c>
      <c r="M27" s="13"/>
    </row>
    <row r="28" spans="1:13" s="4" customFormat="1" ht="17.100000000000001" customHeight="1">
      <c r="A28" s="314" t="s">
        <v>42</v>
      </c>
      <c r="B28" s="314"/>
      <c r="C28" s="17">
        <v>98</v>
      </c>
      <c r="D28" s="18">
        <v>7</v>
      </c>
      <c r="E28" s="18">
        <v>1</v>
      </c>
      <c r="F28" s="18">
        <v>6</v>
      </c>
      <c r="G28" s="18">
        <v>0</v>
      </c>
      <c r="H28" s="18">
        <v>0</v>
      </c>
      <c r="I28" s="18">
        <v>20</v>
      </c>
      <c r="J28" s="18">
        <v>71</v>
      </c>
      <c r="K28" s="18">
        <v>71</v>
      </c>
      <c r="L28" s="18">
        <v>0</v>
      </c>
      <c r="M28" s="13"/>
    </row>
    <row r="29" spans="1:13" s="4" customFormat="1" ht="17.100000000000001" customHeight="1">
      <c r="A29" s="314" t="s">
        <v>43</v>
      </c>
      <c r="B29" s="314"/>
      <c r="C29" s="17">
        <v>17</v>
      </c>
      <c r="D29" s="18">
        <v>0</v>
      </c>
      <c r="E29" s="18">
        <v>0</v>
      </c>
      <c r="F29" s="18">
        <v>0</v>
      </c>
      <c r="G29" s="18">
        <v>0</v>
      </c>
      <c r="H29" s="18">
        <v>0</v>
      </c>
      <c r="I29" s="18">
        <v>12</v>
      </c>
      <c r="J29" s="18">
        <v>5</v>
      </c>
      <c r="K29" s="18">
        <v>5</v>
      </c>
      <c r="L29" s="18">
        <v>0</v>
      </c>
      <c r="M29" s="13"/>
    </row>
    <row r="30" spans="1:13" s="4" customFormat="1" ht="17.100000000000001" customHeight="1">
      <c r="A30" s="314" t="s">
        <v>44</v>
      </c>
      <c r="B30" s="314"/>
      <c r="C30" s="17">
        <v>3</v>
      </c>
      <c r="D30" s="18">
        <v>0</v>
      </c>
      <c r="E30" s="18">
        <v>0</v>
      </c>
      <c r="F30" s="18">
        <v>0</v>
      </c>
      <c r="G30" s="18">
        <v>0</v>
      </c>
      <c r="H30" s="18">
        <v>0</v>
      </c>
      <c r="I30" s="18">
        <v>2</v>
      </c>
      <c r="J30" s="18">
        <v>1</v>
      </c>
      <c r="K30" s="18">
        <v>1</v>
      </c>
      <c r="L30" s="18">
        <v>0</v>
      </c>
      <c r="M30" s="13"/>
    </row>
    <row r="31" spans="1:13" s="4" customFormat="1" ht="17.100000000000001" customHeight="1">
      <c r="A31" s="314" t="s">
        <v>45</v>
      </c>
      <c r="B31" s="314"/>
      <c r="C31" s="17">
        <v>4</v>
      </c>
      <c r="D31" s="18">
        <v>3</v>
      </c>
      <c r="E31" s="18">
        <v>0</v>
      </c>
      <c r="F31" s="18">
        <v>1</v>
      </c>
      <c r="G31" s="18">
        <v>2</v>
      </c>
      <c r="H31" s="18">
        <v>0</v>
      </c>
      <c r="I31" s="18">
        <v>1</v>
      </c>
      <c r="J31" s="18">
        <v>0</v>
      </c>
      <c r="K31" s="18">
        <v>0</v>
      </c>
      <c r="L31" s="18">
        <v>0</v>
      </c>
      <c r="M31" s="13"/>
    </row>
    <row r="32" spans="1:13" s="4" customFormat="1" ht="17.100000000000001" customHeight="1">
      <c r="A32" s="314" t="s">
        <v>46</v>
      </c>
      <c r="B32" s="314"/>
      <c r="C32" s="17">
        <v>1</v>
      </c>
      <c r="D32" s="18">
        <v>1</v>
      </c>
      <c r="E32" s="18">
        <v>0</v>
      </c>
      <c r="F32" s="18">
        <v>1</v>
      </c>
      <c r="G32" s="18">
        <v>0</v>
      </c>
      <c r="H32" s="18">
        <v>0</v>
      </c>
      <c r="I32" s="18">
        <v>0</v>
      </c>
      <c r="J32" s="18">
        <v>0</v>
      </c>
      <c r="K32" s="18">
        <v>0</v>
      </c>
      <c r="L32" s="18">
        <v>0</v>
      </c>
      <c r="M32" s="13"/>
    </row>
    <row r="33" spans="1:13" s="4" customFormat="1" ht="17.100000000000001" customHeight="1">
      <c r="A33" s="314" t="s">
        <v>47</v>
      </c>
      <c r="B33" s="314"/>
      <c r="C33" s="17">
        <v>68</v>
      </c>
      <c r="D33" s="18">
        <v>5</v>
      </c>
      <c r="E33" s="18">
        <v>5</v>
      </c>
      <c r="F33" s="18">
        <v>0</v>
      </c>
      <c r="G33" s="18">
        <v>0</v>
      </c>
      <c r="H33" s="18">
        <v>0</v>
      </c>
      <c r="I33" s="18">
        <v>30</v>
      </c>
      <c r="J33" s="18">
        <v>33</v>
      </c>
      <c r="K33" s="18">
        <v>33</v>
      </c>
      <c r="L33" s="18">
        <v>0</v>
      </c>
      <c r="M33" s="13"/>
    </row>
    <row r="34" spans="1:13" s="4" customFormat="1" ht="17.100000000000001" customHeight="1">
      <c r="A34" s="314" t="s">
        <v>48</v>
      </c>
      <c r="B34" s="314"/>
      <c r="C34" s="17">
        <v>103</v>
      </c>
      <c r="D34" s="18">
        <v>12</v>
      </c>
      <c r="E34" s="18">
        <v>2</v>
      </c>
      <c r="F34" s="18">
        <v>9</v>
      </c>
      <c r="G34" s="18">
        <v>1</v>
      </c>
      <c r="H34" s="18">
        <v>0</v>
      </c>
      <c r="I34" s="18">
        <v>87</v>
      </c>
      <c r="J34" s="18">
        <v>4</v>
      </c>
      <c r="K34" s="18">
        <v>4</v>
      </c>
      <c r="L34" s="18">
        <v>0</v>
      </c>
      <c r="M34" s="13"/>
    </row>
    <row r="35" spans="1:13" s="4" customFormat="1" ht="17.100000000000001" customHeight="1">
      <c r="A35" s="314" t="s">
        <v>49</v>
      </c>
      <c r="B35" s="314"/>
      <c r="C35" s="17">
        <v>13</v>
      </c>
      <c r="D35" s="18">
        <v>2</v>
      </c>
      <c r="E35" s="18">
        <v>2</v>
      </c>
      <c r="F35" s="18">
        <v>0</v>
      </c>
      <c r="G35" s="18">
        <v>0</v>
      </c>
      <c r="H35" s="18">
        <v>0</v>
      </c>
      <c r="I35" s="18">
        <v>2</v>
      </c>
      <c r="J35" s="18">
        <v>9</v>
      </c>
      <c r="K35" s="18">
        <v>9</v>
      </c>
      <c r="L35" s="18">
        <v>0</v>
      </c>
      <c r="M35" s="13"/>
    </row>
    <row r="36" spans="1:13" s="4" customFormat="1" ht="17.100000000000001" customHeight="1">
      <c r="A36" s="314" t="s">
        <v>50</v>
      </c>
      <c r="B36" s="314"/>
      <c r="C36" s="17">
        <v>0</v>
      </c>
      <c r="D36" s="18">
        <v>0</v>
      </c>
      <c r="E36" s="18">
        <v>0</v>
      </c>
      <c r="F36" s="18">
        <v>0</v>
      </c>
      <c r="G36" s="18">
        <v>0</v>
      </c>
      <c r="H36" s="18">
        <v>0</v>
      </c>
      <c r="I36" s="18">
        <v>0</v>
      </c>
      <c r="J36" s="18">
        <v>0</v>
      </c>
      <c r="K36" s="18">
        <v>0</v>
      </c>
      <c r="L36" s="18">
        <v>0</v>
      </c>
      <c r="M36" s="13"/>
    </row>
    <row r="37" spans="1:13" s="4" customFormat="1" ht="17.100000000000001" customHeight="1">
      <c r="A37" s="303" t="s">
        <v>51</v>
      </c>
      <c r="B37" s="303"/>
      <c r="C37" s="19">
        <v>350</v>
      </c>
      <c r="D37" s="19">
        <v>19</v>
      </c>
      <c r="E37" s="19">
        <v>2</v>
      </c>
      <c r="F37" s="19">
        <v>16</v>
      </c>
      <c r="G37" s="19">
        <v>1</v>
      </c>
      <c r="H37" s="19">
        <v>0</v>
      </c>
      <c r="I37" s="19">
        <v>294</v>
      </c>
      <c r="J37" s="19">
        <v>37</v>
      </c>
      <c r="K37" s="19">
        <v>37</v>
      </c>
      <c r="L37" s="19">
        <v>0</v>
      </c>
      <c r="M37" s="13"/>
    </row>
    <row r="38" spans="1:13" s="4" customFormat="1" ht="17.100000000000001" customHeight="1">
      <c r="A38" s="2"/>
      <c r="B38" s="2"/>
      <c r="C38" s="207"/>
      <c r="D38" s="207"/>
      <c r="E38" s="207"/>
      <c r="F38" s="207"/>
      <c r="G38" s="207"/>
      <c r="H38" s="207"/>
      <c r="I38" s="207"/>
      <c r="J38" s="207"/>
      <c r="K38" s="207"/>
      <c r="L38" s="207"/>
      <c r="M38" s="13"/>
    </row>
    <row r="39" spans="1:13" s="3" customFormat="1">
      <c r="A39" s="3" t="s">
        <v>55</v>
      </c>
    </row>
    <row r="40" spans="1:13" s="3" customFormat="1">
      <c r="A40" s="3" t="s">
        <v>56</v>
      </c>
    </row>
    <row r="41" spans="1:13" s="4" customFormat="1"/>
    <row r="42" spans="1:13" s="4" customFormat="1"/>
    <row r="43" spans="1:13" s="4" customFormat="1"/>
    <row r="44" spans="1:13" s="4" customFormat="1"/>
    <row r="45" spans="1:13" s="4" customFormat="1"/>
    <row r="46" spans="1:13" s="4" customFormat="1"/>
    <row r="47" spans="1:13" s="4" customFormat="1"/>
    <row r="48" spans="1:13" s="4" customFormat="1"/>
    <row r="49" s="4" customFormat="1"/>
    <row r="50" s="4" customFormat="1"/>
    <row r="51" s="4" customFormat="1"/>
    <row r="52" s="4" customFormat="1"/>
    <row r="53" s="4" customFormat="1"/>
    <row r="54" s="4" customFormat="1"/>
  </sheetData>
  <mergeCells count="39">
    <mergeCell ref="K1:L1"/>
    <mergeCell ref="K2:L2"/>
    <mergeCell ref="A3:L3"/>
    <mergeCell ref="A4:K4"/>
    <mergeCell ref="C5:C6"/>
    <mergeCell ref="D5:H5"/>
    <mergeCell ref="I5:I6"/>
    <mergeCell ref="J5:L5"/>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7:B37"/>
    <mergeCell ref="A31:B31"/>
    <mergeCell ref="A32:B32"/>
    <mergeCell ref="A33:B33"/>
    <mergeCell ref="A34:B34"/>
    <mergeCell ref="A35:B35"/>
    <mergeCell ref="A36:B36"/>
  </mergeCells>
  <phoneticPr fontId="6" type="noConversion"/>
  <printOptions horizontalCentered="1" verticalCentered="1"/>
  <pageMargins left="0.78740157480314998" right="0.35433070866141703" top="0.59055118110236204" bottom="0.39370078740157505" header="0.511811023622047" footer="0.39370078740157505"/>
  <pageSetup paperSize="8" firstPageNumber="38" fitToWidth="0" fitToHeight="0" orientation="landscape" useFirstPageNumber="1" r:id="rId1"/>
  <headerFooter alignWithMargins="0">
    <oddFooter xml:space="preserve">&amp;C&amp;"Times New Roman,Regular"&amp;P
</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54"/>
  <sheetViews>
    <sheetView zoomScale="80" zoomScaleNormal="80" workbookViewId="0">
      <pane xSplit="2" ySplit="6" topLeftCell="C7" activePane="bottomRight" state="frozen"/>
      <selection pane="topRight"/>
      <selection pane="bottomLeft"/>
      <selection pane="bottomRight"/>
    </sheetView>
  </sheetViews>
  <sheetFormatPr defaultRowHeight="16.2"/>
  <cols>
    <col min="1" max="1" width="12.88671875" customWidth="1"/>
    <col min="2" max="2" width="8" customWidth="1"/>
    <col min="3" max="3" width="16" customWidth="1"/>
    <col min="4" max="12" width="15.6640625" customWidth="1"/>
    <col min="13" max="13" width="8.88671875" customWidth="1"/>
  </cols>
  <sheetData>
    <row r="1" spans="1:13" s="4" customFormat="1" ht="16.2" customHeight="1">
      <c r="A1" s="1" t="s">
        <v>0</v>
      </c>
      <c r="B1" s="2"/>
      <c r="C1" s="3"/>
      <c r="J1" s="1" t="s">
        <v>1</v>
      </c>
      <c r="K1" s="306" t="s">
        <v>54</v>
      </c>
      <c r="L1" s="306"/>
    </row>
    <row r="2" spans="1:13" s="4" customFormat="1" ht="18" customHeight="1">
      <c r="A2" s="14" t="s">
        <v>3</v>
      </c>
      <c r="B2" s="13" t="s">
        <v>425</v>
      </c>
      <c r="J2" s="1" t="s">
        <v>4</v>
      </c>
      <c r="K2" s="307" t="s">
        <v>5</v>
      </c>
      <c r="L2" s="307"/>
    </row>
    <row r="3" spans="1:13" s="3" customFormat="1" ht="27.75" customHeight="1">
      <c r="A3" s="316" t="s">
        <v>6</v>
      </c>
      <c r="B3" s="316"/>
      <c r="C3" s="316"/>
      <c r="D3" s="316"/>
      <c r="E3" s="316"/>
      <c r="F3" s="316"/>
      <c r="G3" s="316"/>
      <c r="H3" s="316"/>
      <c r="I3" s="316"/>
      <c r="J3" s="316"/>
      <c r="K3" s="316"/>
      <c r="L3" s="316"/>
    </row>
    <row r="4" spans="1:13" s="3" customFormat="1" ht="24.75" customHeight="1">
      <c r="A4" s="309" t="s">
        <v>433</v>
      </c>
      <c r="B4" s="309"/>
      <c r="C4" s="309"/>
      <c r="D4" s="309"/>
      <c r="E4" s="309"/>
      <c r="F4" s="310"/>
      <c r="G4" s="309"/>
      <c r="H4" s="309"/>
      <c r="I4" s="309"/>
      <c r="J4" s="309"/>
      <c r="K4" s="309"/>
      <c r="L4" s="7" t="s">
        <v>7</v>
      </c>
    </row>
    <row r="5" spans="1:13" s="9" customFormat="1" ht="19.8">
      <c r="A5" s="3"/>
      <c r="B5" s="8" t="s">
        <v>8</v>
      </c>
      <c r="C5" s="311" t="s">
        <v>9</v>
      </c>
      <c r="D5" s="311" t="s">
        <v>10</v>
      </c>
      <c r="E5" s="311"/>
      <c r="F5" s="311"/>
      <c r="G5" s="311"/>
      <c r="H5" s="311"/>
      <c r="I5" s="311" t="s">
        <v>11</v>
      </c>
      <c r="J5" s="313" t="s">
        <v>12</v>
      </c>
      <c r="K5" s="313"/>
      <c r="L5" s="313"/>
    </row>
    <row r="6" spans="1:13" s="9" customFormat="1" ht="19.8">
      <c r="A6" s="10" t="s">
        <v>13</v>
      </c>
      <c r="B6" s="11"/>
      <c r="C6" s="311"/>
      <c r="D6" s="1" t="s">
        <v>14</v>
      </c>
      <c r="E6" s="1" t="s">
        <v>15</v>
      </c>
      <c r="F6" s="1" t="s">
        <v>16</v>
      </c>
      <c r="G6" s="1" t="s">
        <v>17</v>
      </c>
      <c r="H6" s="1" t="s">
        <v>18</v>
      </c>
      <c r="I6" s="311"/>
      <c r="J6" s="1" t="s">
        <v>14</v>
      </c>
      <c r="K6" s="1" t="s">
        <v>19</v>
      </c>
      <c r="L6" s="12" t="s">
        <v>20</v>
      </c>
    </row>
    <row r="7" spans="1:13" s="9" customFormat="1" ht="19.8">
      <c r="A7" s="315" t="s">
        <v>21</v>
      </c>
      <c r="B7" s="315"/>
      <c r="C7" s="44">
        <f t="shared" ref="C7:L7" si="0">SUM(C8:C37)</f>
        <v>4284</v>
      </c>
      <c r="D7" s="45">
        <f t="shared" si="0"/>
        <v>220</v>
      </c>
      <c r="E7" s="45">
        <f t="shared" si="0"/>
        <v>57</v>
      </c>
      <c r="F7" s="45">
        <f t="shared" si="0"/>
        <v>149</v>
      </c>
      <c r="G7" s="45">
        <f t="shared" si="0"/>
        <v>14</v>
      </c>
      <c r="H7" s="45">
        <f t="shared" si="0"/>
        <v>0</v>
      </c>
      <c r="I7" s="45">
        <f t="shared" si="0"/>
        <v>3013</v>
      </c>
      <c r="J7" s="45">
        <f t="shared" si="0"/>
        <v>1051</v>
      </c>
      <c r="K7" s="45">
        <f t="shared" si="0"/>
        <v>1050</v>
      </c>
      <c r="L7" s="45">
        <f t="shared" si="0"/>
        <v>1</v>
      </c>
    </row>
    <row r="8" spans="1:13" s="4" customFormat="1" ht="17.100000000000001" customHeight="1">
      <c r="A8" s="314" t="s">
        <v>22</v>
      </c>
      <c r="B8" s="314"/>
      <c r="C8" s="17">
        <v>1015</v>
      </c>
      <c r="D8" s="18">
        <v>17</v>
      </c>
      <c r="E8" s="18">
        <v>0</v>
      </c>
      <c r="F8" s="18">
        <v>15</v>
      </c>
      <c r="G8" s="18">
        <v>2</v>
      </c>
      <c r="H8" s="18">
        <v>0</v>
      </c>
      <c r="I8" s="18">
        <v>914</v>
      </c>
      <c r="J8" s="18">
        <v>84</v>
      </c>
      <c r="K8" s="18">
        <v>84</v>
      </c>
      <c r="L8" s="18">
        <v>0</v>
      </c>
      <c r="M8" s="13"/>
    </row>
    <row r="9" spans="1:13" s="4" customFormat="1" ht="17.100000000000001" customHeight="1">
      <c r="A9" s="314" t="s">
        <v>23</v>
      </c>
      <c r="B9" s="314"/>
      <c r="C9" s="17">
        <v>40</v>
      </c>
      <c r="D9" s="18">
        <v>2</v>
      </c>
      <c r="E9" s="18">
        <v>0</v>
      </c>
      <c r="F9" s="18">
        <v>2</v>
      </c>
      <c r="G9" s="18">
        <v>0</v>
      </c>
      <c r="H9" s="18">
        <v>0</v>
      </c>
      <c r="I9" s="18">
        <v>23</v>
      </c>
      <c r="J9" s="18">
        <v>15</v>
      </c>
      <c r="K9" s="18">
        <v>15</v>
      </c>
      <c r="L9" s="18">
        <v>0</v>
      </c>
      <c r="M9" s="13"/>
    </row>
    <row r="10" spans="1:13" s="4" customFormat="1" ht="17.100000000000001" customHeight="1">
      <c r="A10" s="314" t="s">
        <v>24</v>
      </c>
      <c r="B10" s="314"/>
      <c r="C10" s="17">
        <v>16</v>
      </c>
      <c r="D10" s="18">
        <v>6</v>
      </c>
      <c r="E10" s="18">
        <v>0</v>
      </c>
      <c r="F10" s="18">
        <v>3</v>
      </c>
      <c r="G10" s="18">
        <v>3</v>
      </c>
      <c r="H10" s="18">
        <v>0</v>
      </c>
      <c r="I10" s="18">
        <v>10</v>
      </c>
      <c r="J10" s="18">
        <v>0</v>
      </c>
      <c r="K10" s="18">
        <v>0</v>
      </c>
      <c r="L10" s="18">
        <v>0</v>
      </c>
      <c r="M10" s="13"/>
    </row>
    <row r="11" spans="1:13" s="4" customFormat="1" ht="17.100000000000001" customHeight="1">
      <c r="A11" s="314" t="s">
        <v>25</v>
      </c>
      <c r="B11" s="314"/>
      <c r="C11" s="17">
        <v>30</v>
      </c>
      <c r="D11" s="18">
        <v>2</v>
      </c>
      <c r="E11" s="18">
        <v>0</v>
      </c>
      <c r="F11" s="18">
        <v>1</v>
      </c>
      <c r="G11" s="18">
        <v>1</v>
      </c>
      <c r="H11" s="18">
        <v>0</v>
      </c>
      <c r="I11" s="18">
        <v>20</v>
      </c>
      <c r="J11" s="18">
        <v>8</v>
      </c>
      <c r="K11" s="18">
        <v>8</v>
      </c>
      <c r="L11" s="18">
        <v>0</v>
      </c>
      <c r="M11" s="13"/>
    </row>
    <row r="12" spans="1:13" s="4" customFormat="1" ht="17.100000000000001" customHeight="1">
      <c r="A12" s="314" t="s">
        <v>26</v>
      </c>
      <c r="B12" s="314"/>
      <c r="C12" s="17">
        <v>27</v>
      </c>
      <c r="D12" s="18">
        <v>5</v>
      </c>
      <c r="E12" s="18">
        <v>0</v>
      </c>
      <c r="F12" s="18">
        <v>5</v>
      </c>
      <c r="G12" s="18">
        <v>0</v>
      </c>
      <c r="H12" s="18">
        <v>0</v>
      </c>
      <c r="I12" s="18">
        <v>12</v>
      </c>
      <c r="J12" s="18">
        <v>10</v>
      </c>
      <c r="K12" s="18">
        <v>10</v>
      </c>
      <c r="L12" s="18">
        <v>0</v>
      </c>
      <c r="M12" s="13"/>
    </row>
    <row r="13" spans="1:13" s="4" customFormat="1" ht="17.100000000000001" customHeight="1">
      <c r="A13" s="314" t="s">
        <v>27</v>
      </c>
      <c r="B13" s="314"/>
      <c r="C13" s="17">
        <v>536</v>
      </c>
      <c r="D13" s="18">
        <v>25</v>
      </c>
      <c r="E13" s="18">
        <v>25</v>
      </c>
      <c r="F13" s="18">
        <v>0</v>
      </c>
      <c r="G13" s="18">
        <v>0</v>
      </c>
      <c r="H13" s="18">
        <v>0</v>
      </c>
      <c r="I13" s="18">
        <v>420</v>
      </c>
      <c r="J13" s="18">
        <v>91</v>
      </c>
      <c r="K13" s="18">
        <v>91</v>
      </c>
      <c r="L13" s="18">
        <v>0</v>
      </c>
      <c r="M13" s="13"/>
    </row>
    <row r="14" spans="1:13" s="4" customFormat="1" ht="17.100000000000001" customHeight="1">
      <c r="A14" s="314" t="s">
        <v>28</v>
      </c>
      <c r="B14" s="314"/>
      <c r="C14" s="17">
        <v>30</v>
      </c>
      <c r="D14" s="18">
        <v>6</v>
      </c>
      <c r="E14" s="18">
        <v>2</v>
      </c>
      <c r="F14" s="18">
        <v>4</v>
      </c>
      <c r="G14" s="18">
        <v>0</v>
      </c>
      <c r="H14" s="18">
        <v>0</v>
      </c>
      <c r="I14" s="18">
        <v>24</v>
      </c>
      <c r="J14" s="18">
        <v>0</v>
      </c>
      <c r="K14" s="18">
        <v>0</v>
      </c>
      <c r="L14" s="18">
        <v>0</v>
      </c>
      <c r="M14" s="13"/>
    </row>
    <row r="15" spans="1:13" s="4" customFormat="1" ht="17.100000000000001" customHeight="1">
      <c r="A15" s="314" t="s">
        <v>29</v>
      </c>
      <c r="B15" s="314"/>
      <c r="C15" s="17">
        <v>96</v>
      </c>
      <c r="D15" s="18">
        <v>4</v>
      </c>
      <c r="E15" s="18">
        <v>0</v>
      </c>
      <c r="F15" s="18">
        <v>4</v>
      </c>
      <c r="G15" s="18">
        <v>0</v>
      </c>
      <c r="H15" s="18">
        <v>0</v>
      </c>
      <c r="I15" s="18">
        <v>84</v>
      </c>
      <c r="J15" s="18">
        <v>8</v>
      </c>
      <c r="K15" s="18">
        <v>8</v>
      </c>
      <c r="L15" s="18">
        <v>0</v>
      </c>
      <c r="M15" s="13"/>
    </row>
    <row r="16" spans="1:13" s="4" customFormat="1" ht="17.100000000000001" customHeight="1">
      <c r="A16" s="314" t="s">
        <v>30</v>
      </c>
      <c r="B16" s="314"/>
      <c r="C16" s="17">
        <v>216</v>
      </c>
      <c r="D16" s="18">
        <v>14</v>
      </c>
      <c r="E16" s="18">
        <v>1</v>
      </c>
      <c r="F16" s="18">
        <v>10</v>
      </c>
      <c r="G16" s="18">
        <v>3</v>
      </c>
      <c r="H16" s="18">
        <v>0</v>
      </c>
      <c r="I16" s="18">
        <v>117</v>
      </c>
      <c r="J16" s="18">
        <v>85</v>
      </c>
      <c r="K16" s="18">
        <v>85</v>
      </c>
      <c r="L16" s="18">
        <v>0</v>
      </c>
      <c r="M16" s="13"/>
    </row>
    <row r="17" spans="1:13" s="4" customFormat="1" ht="17.100000000000001" customHeight="1">
      <c r="A17" s="314" t="s">
        <v>31</v>
      </c>
      <c r="B17" s="314"/>
      <c r="C17" s="17">
        <v>12</v>
      </c>
      <c r="D17" s="18">
        <v>2</v>
      </c>
      <c r="E17" s="18">
        <v>0</v>
      </c>
      <c r="F17" s="18">
        <v>2</v>
      </c>
      <c r="G17" s="18">
        <v>0</v>
      </c>
      <c r="H17" s="18">
        <v>0</v>
      </c>
      <c r="I17" s="18">
        <v>10</v>
      </c>
      <c r="J17" s="18">
        <v>0</v>
      </c>
      <c r="K17" s="18">
        <v>0</v>
      </c>
      <c r="L17" s="18">
        <v>0</v>
      </c>
      <c r="M17" s="13"/>
    </row>
    <row r="18" spans="1:13" s="4" customFormat="1" ht="17.100000000000001" customHeight="1">
      <c r="A18" s="314" t="s">
        <v>32</v>
      </c>
      <c r="B18" s="314"/>
      <c r="C18" s="17">
        <v>476</v>
      </c>
      <c r="D18" s="18">
        <v>19</v>
      </c>
      <c r="E18" s="18">
        <v>1</v>
      </c>
      <c r="F18" s="18">
        <v>15</v>
      </c>
      <c r="G18" s="18">
        <v>3</v>
      </c>
      <c r="H18" s="18">
        <v>0</v>
      </c>
      <c r="I18" s="18">
        <v>410</v>
      </c>
      <c r="J18" s="18">
        <v>47</v>
      </c>
      <c r="K18" s="18">
        <v>47</v>
      </c>
      <c r="L18" s="18">
        <v>0</v>
      </c>
      <c r="M18" s="13"/>
    </row>
    <row r="19" spans="1:13" s="4" customFormat="1" ht="17.100000000000001" customHeight="1">
      <c r="A19" s="314" t="s">
        <v>33</v>
      </c>
      <c r="B19" s="314"/>
      <c r="C19" s="17">
        <v>6</v>
      </c>
      <c r="D19" s="18">
        <v>0</v>
      </c>
      <c r="E19" s="18">
        <v>0</v>
      </c>
      <c r="F19" s="18">
        <v>0</v>
      </c>
      <c r="G19" s="18">
        <v>0</v>
      </c>
      <c r="H19" s="18">
        <v>0</v>
      </c>
      <c r="I19" s="18">
        <v>2</v>
      </c>
      <c r="J19" s="18">
        <v>4</v>
      </c>
      <c r="K19" s="18">
        <v>4</v>
      </c>
      <c r="L19" s="18">
        <v>0</v>
      </c>
      <c r="M19" s="13"/>
    </row>
    <row r="20" spans="1:13" s="4" customFormat="1" ht="17.100000000000001" customHeight="1">
      <c r="A20" s="314" t="s">
        <v>34</v>
      </c>
      <c r="B20" s="314"/>
      <c r="C20" s="17">
        <v>43</v>
      </c>
      <c r="D20" s="18">
        <v>35</v>
      </c>
      <c r="E20" s="18">
        <v>21</v>
      </c>
      <c r="F20" s="18">
        <v>14</v>
      </c>
      <c r="G20" s="18">
        <v>0</v>
      </c>
      <c r="H20" s="18">
        <v>0</v>
      </c>
      <c r="I20" s="18">
        <v>8</v>
      </c>
      <c r="J20" s="18">
        <v>0</v>
      </c>
      <c r="K20" s="18">
        <v>0</v>
      </c>
      <c r="L20" s="18">
        <v>0</v>
      </c>
      <c r="M20" s="13"/>
    </row>
    <row r="21" spans="1:13" s="4" customFormat="1" ht="17.100000000000001" customHeight="1">
      <c r="A21" s="314" t="s">
        <v>35</v>
      </c>
      <c r="B21" s="314"/>
      <c r="C21" s="17">
        <v>15</v>
      </c>
      <c r="D21" s="18">
        <v>0</v>
      </c>
      <c r="E21" s="18">
        <v>0</v>
      </c>
      <c r="F21" s="18">
        <v>0</v>
      </c>
      <c r="G21" s="18">
        <v>0</v>
      </c>
      <c r="H21" s="18">
        <v>0</v>
      </c>
      <c r="I21" s="18">
        <v>6</v>
      </c>
      <c r="J21" s="18">
        <v>9</v>
      </c>
      <c r="K21" s="18">
        <v>9</v>
      </c>
      <c r="L21" s="18">
        <v>0</v>
      </c>
      <c r="M21" s="13"/>
    </row>
    <row r="22" spans="1:13" s="4" customFormat="1" ht="17.100000000000001" customHeight="1">
      <c r="A22" s="314" t="s">
        <v>36</v>
      </c>
      <c r="B22" s="314"/>
      <c r="C22" s="17">
        <v>47</v>
      </c>
      <c r="D22" s="18">
        <v>3</v>
      </c>
      <c r="E22" s="18">
        <v>0</v>
      </c>
      <c r="F22" s="18">
        <v>3</v>
      </c>
      <c r="G22" s="18">
        <v>0</v>
      </c>
      <c r="H22" s="18">
        <v>0</v>
      </c>
      <c r="I22" s="18">
        <v>44</v>
      </c>
      <c r="J22" s="18">
        <v>0</v>
      </c>
      <c r="K22" s="18">
        <v>0</v>
      </c>
      <c r="L22" s="18">
        <v>0</v>
      </c>
      <c r="M22" s="13"/>
    </row>
    <row r="23" spans="1:13" s="4" customFormat="1" ht="17.100000000000001" customHeight="1">
      <c r="A23" s="314" t="s">
        <v>37</v>
      </c>
      <c r="B23" s="314"/>
      <c r="C23" s="17">
        <v>29</v>
      </c>
      <c r="D23" s="18">
        <v>2</v>
      </c>
      <c r="E23" s="18">
        <v>0</v>
      </c>
      <c r="F23" s="18">
        <v>2</v>
      </c>
      <c r="G23" s="18">
        <v>0</v>
      </c>
      <c r="H23" s="18">
        <v>0</v>
      </c>
      <c r="I23" s="18">
        <v>27</v>
      </c>
      <c r="J23" s="18">
        <v>0</v>
      </c>
      <c r="K23" s="18">
        <v>0</v>
      </c>
      <c r="L23" s="18">
        <v>0</v>
      </c>
      <c r="M23" s="13"/>
    </row>
    <row r="24" spans="1:13" s="4" customFormat="1" ht="17.100000000000001" customHeight="1">
      <c r="A24" s="314" t="s">
        <v>38</v>
      </c>
      <c r="B24" s="314"/>
      <c r="C24" s="17">
        <v>174</v>
      </c>
      <c r="D24" s="18">
        <v>12</v>
      </c>
      <c r="E24" s="18">
        <v>1</v>
      </c>
      <c r="F24" s="18">
        <v>10</v>
      </c>
      <c r="G24" s="18">
        <v>1</v>
      </c>
      <c r="H24" s="18">
        <v>0</v>
      </c>
      <c r="I24" s="18">
        <v>75</v>
      </c>
      <c r="J24" s="18">
        <v>87</v>
      </c>
      <c r="K24" s="18">
        <v>87</v>
      </c>
      <c r="L24" s="18">
        <v>0</v>
      </c>
      <c r="M24" s="13"/>
    </row>
    <row r="25" spans="1:13" s="4" customFormat="1" ht="17.100000000000001" customHeight="1">
      <c r="A25" s="314" t="s">
        <v>39</v>
      </c>
      <c r="B25" s="314"/>
      <c r="C25" s="17">
        <v>637</v>
      </c>
      <c r="D25" s="18">
        <v>26</v>
      </c>
      <c r="E25" s="18">
        <v>0</v>
      </c>
      <c r="F25" s="18">
        <v>26</v>
      </c>
      <c r="G25" s="18">
        <v>0</v>
      </c>
      <c r="H25" s="18">
        <v>0</v>
      </c>
      <c r="I25" s="18">
        <v>239</v>
      </c>
      <c r="J25" s="18">
        <v>372</v>
      </c>
      <c r="K25" s="18">
        <v>372</v>
      </c>
      <c r="L25" s="18">
        <v>0</v>
      </c>
      <c r="M25" s="13"/>
    </row>
    <row r="26" spans="1:13" s="4" customFormat="1" ht="17.100000000000001" customHeight="1">
      <c r="A26" s="314" t="s">
        <v>40</v>
      </c>
      <c r="B26" s="314"/>
      <c r="C26" s="17">
        <v>323</v>
      </c>
      <c r="D26" s="18">
        <v>2</v>
      </c>
      <c r="E26" s="18">
        <v>2</v>
      </c>
      <c r="F26" s="18">
        <v>0</v>
      </c>
      <c r="G26" s="18">
        <v>0</v>
      </c>
      <c r="H26" s="18">
        <v>0</v>
      </c>
      <c r="I26" s="18">
        <v>221</v>
      </c>
      <c r="J26" s="18">
        <v>100</v>
      </c>
      <c r="K26" s="18">
        <v>100</v>
      </c>
      <c r="L26" s="18">
        <v>0</v>
      </c>
      <c r="M26" s="13"/>
    </row>
    <row r="27" spans="1:13" s="4" customFormat="1" ht="17.100000000000001" customHeight="1">
      <c r="A27" s="314" t="s">
        <v>41</v>
      </c>
      <c r="B27" s="314"/>
      <c r="C27" s="17">
        <v>8</v>
      </c>
      <c r="D27" s="18">
        <v>2</v>
      </c>
      <c r="E27" s="18">
        <v>0</v>
      </c>
      <c r="F27" s="18">
        <v>2</v>
      </c>
      <c r="G27" s="18">
        <v>0</v>
      </c>
      <c r="H27" s="18">
        <v>0</v>
      </c>
      <c r="I27" s="18">
        <v>6</v>
      </c>
      <c r="J27" s="18">
        <v>0</v>
      </c>
      <c r="K27" s="18">
        <v>0</v>
      </c>
      <c r="L27" s="18">
        <v>0</v>
      </c>
      <c r="M27" s="13"/>
    </row>
    <row r="28" spans="1:13" s="4" customFormat="1" ht="17.100000000000001" customHeight="1">
      <c r="A28" s="314" t="s">
        <v>42</v>
      </c>
      <c r="B28" s="314"/>
      <c r="C28" s="17">
        <v>27</v>
      </c>
      <c r="D28" s="18">
        <v>1</v>
      </c>
      <c r="E28" s="18">
        <v>1</v>
      </c>
      <c r="F28" s="18">
        <v>0</v>
      </c>
      <c r="G28" s="18">
        <v>0</v>
      </c>
      <c r="H28" s="18">
        <v>0</v>
      </c>
      <c r="I28" s="18">
        <v>26</v>
      </c>
      <c r="J28" s="18">
        <v>0</v>
      </c>
      <c r="K28" s="18">
        <v>0</v>
      </c>
      <c r="L28" s="18">
        <v>0</v>
      </c>
      <c r="M28" s="13"/>
    </row>
    <row r="29" spans="1:13" s="4" customFormat="1" ht="17.100000000000001" customHeight="1">
      <c r="A29" s="314" t="s">
        <v>43</v>
      </c>
      <c r="B29" s="314"/>
      <c r="C29" s="17">
        <v>18</v>
      </c>
      <c r="D29" s="18">
        <v>1</v>
      </c>
      <c r="E29" s="18">
        <v>0</v>
      </c>
      <c r="F29" s="18">
        <v>1</v>
      </c>
      <c r="G29" s="18">
        <v>0</v>
      </c>
      <c r="H29" s="18">
        <v>0</v>
      </c>
      <c r="I29" s="18">
        <v>13</v>
      </c>
      <c r="J29" s="18">
        <v>4</v>
      </c>
      <c r="K29" s="18">
        <v>4</v>
      </c>
      <c r="L29" s="18">
        <v>0</v>
      </c>
      <c r="M29" s="13"/>
    </row>
    <row r="30" spans="1:13" s="4" customFormat="1" ht="17.100000000000001" customHeight="1">
      <c r="A30" s="314" t="s">
        <v>44</v>
      </c>
      <c r="B30" s="314"/>
      <c r="C30" s="17">
        <v>0</v>
      </c>
      <c r="D30" s="18">
        <v>0</v>
      </c>
      <c r="E30" s="18">
        <v>0</v>
      </c>
      <c r="F30" s="18">
        <v>0</v>
      </c>
      <c r="G30" s="18">
        <v>0</v>
      </c>
      <c r="H30" s="18">
        <v>0</v>
      </c>
      <c r="I30" s="18">
        <v>0</v>
      </c>
      <c r="J30" s="18">
        <v>0</v>
      </c>
      <c r="K30" s="18">
        <v>0</v>
      </c>
      <c r="L30" s="18">
        <v>0</v>
      </c>
      <c r="M30" s="13"/>
    </row>
    <row r="31" spans="1:13" s="4" customFormat="1" ht="17.100000000000001" customHeight="1">
      <c r="A31" s="314" t="s">
        <v>45</v>
      </c>
      <c r="B31" s="314"/>
      <c r="C31" s="17">
        <v>7</v>
      </c>
      <c r="D31" s="18">
        <v>5</v>
      </c>
      <c r="E31" s="18">
        <v>0</v>
      </c>
      <c r="F31" s="18">
        <v>5</v>
      </c>
      <c r="G31" s="18">
        <v>0</v>
      </c>
      <c r="H31" s="18">
        <v>0</v>
      </c>
      <c r="I31" s="18">
        <v>2</v>
      </c>
      <c r="J31" s="18">
        <v>0</v>
      </c>
      <c r="K31" s="18">
        <v>0</v>
      </c>
      <c r="L31" s="18">
        <v>0</v>
      </c>
      <c r="M31" s="13"/>
    </row>
    <row r="32" spans="1:13" s="4" customFormat="1" ht="17.100000000000001" customHeight="1">
      <c r="A32" s="314" t="s">
        <v>46</v>
      </c>
      <c r="B32" s="314"/>
      <c r="C32" s="17">
        <v>3</v>
      </c>
      <c r="D32" s="18">
        <v>3</v>
      </c>
      <c r="E32" s="18">
        <v>0</v>
      </c>
      <c r="F32" s="18">
        <v>3</v>
      </c>
      <c r="G32" s="18">
        <v>0</v>
      </c>
      <c r="H32" s="18">
        <v>0</v>
      </c>
      <c r="I32" s="18">
        <v>0</v>
      </c>
      <c r="J32" s="18">
        <v>0</v>
      </c>
      <c r="K32" s="18">
        <v>0</v>
      </c>
      <c r="L32" s="18">
        <v>0</v>
      </c>
      <c r="M32" s="13"/>
    </row>
    <row r="33" spans="1:13" s="4" customFormat="1" ht="17.100000000000001" customHeight="1">
      <c r="A33" s="314" t="s">
        <v>47</v>
      </c>
      <c r="B33" s="314"/>
      <c r="C33" s="17">
        <v>95</v>
      </c>
      <c r="D33" s="18">
        <v>3</v>
      </c>
      <c r="E33" s="18">
        <v>1</v>
      </c>
      <c r="F33" s="18">
        <v>2</v>
      </c>
      <c r="G33" s="18">
        <v>0</v>
      </c>
      <c r="H33" s="18">
        <v>0</v>
      </c>
      <c r="I33" s="18">
        <v>11</v>
      </c>
      <c r="J33" s="18">
        <v>81</v>
      </c>
      <c r="K33" s="18">
        <v>80</v>
      </c>
      <c r="L33" s="18">
        <v>1</v>
      </c>
      <c r="M33" s="13"/>
    </row>
    <row r="34" spans="1:13" s="4" customFormat="1" ht="17.100000000000001" customHeight="1">
      <c r="A34" s="314" t="s">
        <v>48</v>
      </c>
      <c r="B34" s="314"/>
      <c r="C34" s="17">
        <v>96</v>
      </c>
      <c r="D34" s="18">
        <v>10</v>
      </c>
      <c r="E34" s="18">
        <v>0</v>
      </c>
      <c r="F34" s="18">
        <v>9</v>
      </c>
      <c r="G34" s="18">
        <v>1</v>
      </c>
      <c r="H34" s="18">
        <v>0</v>
      </c>
      <c r="I34" s="18">
        <v>78</v>
      </c>
      <c r="J34" s="18">
        <v>8</v>
      </c>
      <c r="K34" s="18">
        <v>8</v>
      </c>
      <c r="L34" s="18">
        <v>0</v>
      </c>
      <c r="M34" s="13"/>
    </row>
    <row r="35" spans="1:13" s="4" customFormat="1" ht="17.100000000000001" customHeight="1">
      <c r="A35" s="314" t="s">
        <v>49</v>
      </c>
      <c r="B35" s="314"/>
      <c r="C35" s="17">
        <v>2</v>
      </c>
      <c r="D35" s="18">
        <v>0</v>
      </c>
      <c r="E35" s="18">
        <v>0</v>
      </c>
      <c r="F35" s="18">
        <v>0</v>
      </c>
      <c r="G35" s="18">
        <v>0</v>
      </c>
      <c r="H35" s="18">
        <v>0</v>
      </c>
      <c r="I35" s="18">
        <v>0</v>
      </c>
      <c r="J35" s="18">
        <v>2</v>
      </c>
      <c r="K35" s="18">
        <v>2</v>
      </c>
      <c r="L35" s="18">
        <v>0</v>
      </c>
      <c r="M35" s="13"/>
    </row>
    <row r="36" spans="1:13" s="4" customFormat="1" ht="17.100000000000001" customHeight="1">
      <c r="A36" s="314" t="s">
        <v>50</v>
      </c>
      <c r="B36" s="314"/>
      <c r="C36" s="17">
        <v>0</v>
      </c>
      <c r="D36" s="18">
        <v>0</v>
      </c>
      <c r="E36" s="18">
        <v>0</v>
      </c>
      <c r="F36" s="18">
        <v>0</v>
      </c>
      <c r="G36" s="18">
        <v>0</v>
      </c>
      <c r="H36" s="18">
        <v>0</v>
      </c>
      <c r="I36" s="18">
        <v>0</v>
      </c>
      <c r="J36" s="18">
        <v>0</v>
      </c>
      <c r="K36" s="18">
        <v>0</v>
      </c>
      <c r="L36" s="18">
        <v>0</v>
      </c>
      <c r="M36" s="13"/>
    </row>
    <row r="37" spans="1:13" s="4" customFormat="1" ht="17.100000000000001" customHeight="1">
      <c r="A37" s="303" t="s">
        <v>51</v>
      </c>
      <c r="B37" s="303"/>
      <c r="C37" s="19">
        <v>260</v>
      </c>
      <c r="D37" s="19">
        <v>13</v>
      </c>
      <c r="E37" s="19">
        <v>2</v>
      </c>
      <c r="F37" s="19">
        <v>11</v>
      </c>
      <c r="G37" s="19">
        <v>0</v>
      </c>
      <c r="H37" s="19">
        <v>0</v>
      </c>
      <c r="I37" s="19">
        <v>211</v>
      </c>
      <c r="J37" s="19">
        <v>36</v>
      </c>
      <c r="K37" s="19">
        <v>36</v>
      </c>
      <c r="L37" s="19">
        <v>0</v>
      </c>
      <c r="M37" s="13"/>
    </row>
    <row r="38" spans="1:13" s="4" customFormat="1" ht="17.100000000000001" customHeight="1">
      <c r="A38" s="2"/>
      <c r="B38" s="2"/>
      <c r="C38" s="207"/>
      <c r="D38" s="207"/>
      <c r="E38" s="207"/>
      <c r="F38" s="207"/>
      <c r="G38" s="207"/>
      <c r="H38" s="207"/>
      <c r="I38" s="207"/>
      <c r="J38" s="207"/>
      <c r="K38" s="207"/>
      <c r="L38" s="207"/>
      <c r="M38" s="13"/>
    </row>
    <row r="39" spans="1:13" s="3" customFormat="1">
      <c r="A39" s="3" t="s">
        <v>55</v>
      </c>
    </row>
    <row r="40" spans="1:13" s="3" customFormat="1">
      <c r="A40" s="3" t="s">
        <v>56</v>
      </c>
    </row>
    <row r="41" spans="1:13" s="4" customFormat="1"/>
    <row r="42" spans="1:13" s="4" customFormat="1"/>
    <row r="43" spans="1:13" s="4" customFormat="1"/>
    <row r="44" spans="1:13" s="4" customFormat="1"/>
    <row r="45" spans="1:13" s="4" customFormat="1"/>
    <row r="46" spans="1:13" s="4" customFormat="1"/>
    <row r="47" spans="1:13" s="4" customFormat="1"/>
    <row r="48" spans="1:13" s="4" customFormat="1"/>
    <row r="49" s="4" customFormat="1"/>
    <row r="50" s="4" customFormat="1"/>
    <row r="51" s="4" customFormat="1"/>
    <row r="52" s="4" customFormat="1"/>
    <row r="53" s="4" customFormat="1"/>
    <row r="54" s="4" customFormat="1"/>
  </sheetData>
  <mergeCells count="39">
    <mergeCell ref="K1:L1"/>
    <mergeCell ref="K2:L2"/>
    <mergeCell ref="A3:L3"/>
    <mergeCell ref="A4:K4"/>
    <mergeCell ref="C5:C6"/>
    <mergeCell ref="D5:H5"/>
    <mergeCell ref="I5:I6"/>
    <mergeCell ref="J5:L5"/>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7:B37"/>
    <mergeCell ref="A31:B31"/>
    <mergeCell ref="A32:B32"/>
    <mergeCell ref="A33:B33"/>
    <mergeCell ref="A34:B34"/>
    <mergeCell ref="A35:B35"/>
    <mergeCell ref="A36:B36"/>
  </mergeCells>
  <phoneticPr fontId="6" type="noConversion"/>
  <printOptions horizontalCentered="1" verticalCentered="1"/>
  <pageMargins left="0.78740157480314998" right="0.35433070866141703" top="0.59055118110236204" bottom="0.39370078740157505" header="0.511811023622047" footer="0.39370078740157505"/>
  <pageSetup paperSize="8" firstPageNumber="38" fitToWidth="0" fitToHeight="0" orientation="landscape" useFirstPageNumber="1" r:id="rId1"/>
  <headerFooter alignWithMargins="0">
    <oddFooter xml:space="preserve">&amp;C&amp;"Times New Roman,Regular"&amp;P
</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54"/>
  <sheetViews>
    <sheetView zoomScale="80" zoomScaleNormal="80" workbookViewId="0">
      <pane xSplit="2" ySplit="6" topLeftCell="C7" activePane="bottomRight" state="frozen"/>
      <selection pane="topRight"/>
      <selection pane="bottomLeft"/>
      <selection pane="bottomRight"/>
    </sheetView>
  </sheetViews>
  <sheetFormatPr defaultRowHeight="16.2"/>
  <cols>
    <col min="1" max="1" width="12.88671875" customWidth="1"/>
    <col min="2" max="2" width="8" customWidth="1"/>
    <col min="3" max="3" width="16" customWidth="1"/>
    <col min="4" max="12" width="15.6640625" customWidth="1"/>
    <col min="13" max="13" width="8.88671875" customWidth="1"/>
  </cols>
  <sheetData>
    <row r="1" spans="1:13" s="4" customFormat="1" ht="16.2" customHeight="1">
      <c r="A1" s="1" t="s">
        <v>0</v>
      </c>
      <c r="B1" s="2"/>
      <c r="C1" s="3"/>
      <c r="J1" s="1" t="s">
        <v>1</v>
      </c>
      <c r="K1" s="306" t="s">
        <v>54</v>
      </c>
      <c r="L1" s="306"/>
    </row>
    <row r="2" spans="1:13" s="4" customFormat="1" ht="18" customHeight="1">
      <c r="A2" s="14" t="s">
        <v>3</v>
      </c>
      <c r="B2" s="13" t="s">
        <v>425</v>
      </c>
      <c r="J2" s="1" t="s">
        <v>4</v>
      </c>
      <c r="K2" s="307" t="s">
        <v>5</v>
      </c>
      <c r="L2" s="307"/>
    </row>
    <row r="3" spans="1:13" s="3" customFormat="1" ht="27.75" customHeight="1">
      <c r="A3" s="316" t="s">
        <v>6</v>
      </c>
      <c r="B3" s="316"/>
      <c r="C3" s="316"/>
      <c r="D3" s="316"/>
      <c r="E3" s="316"/>
      <c r="F3" s="316"/>
      <c r="G3" s="316"/>
      <c r="H3" s="316"/>
      <c r="I3" s="316"/>
      <c r="J3" s="316"/>
      <c r="K3" s="316"/>
      <c r="L3" s="316"/>
    </row>
    <row r="4" spans="1:13" s="3" customFormat="1" ht="24.75" customHeight="1">
      <c r="A4" s="309" t="s">
        <v>432</v>
      </c>
      <c r="B4" s="309"/>
      <c r="C4" s="309"/>
      <c r="D4" s="309"/>
      <c r="E4" s="309"/>
      <c r="F4" s="310"/>
      <c r="G4" s="309"/>
      <c r="H4" s="309"/>
      <c r="I4" s="309"/>
      <c r="J4" s="309"/>
      <c r="K4" s="309"/>
      <c r="L4" s="7" t="s">
        <v>7</v>
      </c>
    </row>
    <row r="5" spans="1:13" s="9" customFormat="1" ht="19.8">
      <c r="A5" s="3"/>
      <c r="B5" s="8" t="s">
        <v>8</v>
      </c>
      <c r="C5" s="311" t="s">
        <v>9</v>
      </c>
      <c r="D5" s="311" t="s">
        <v>10</v>
      </c>
      <c r="E5" s="311"/>
      <c r="F5" s="311"/>
      <c r="G5" s="311"/>
      <c r="H5" s="311"/>
      <c r="I5" s="311" t="s">
        <v>11</v>
      </c>
      <c r="J5" s="313" t="s">
        <v>12</v>
      </c>
      <c r="K5" s="313"/>
      <c r="L5" s="313"/>
    </row>
    <row r="6" spans="1:13" s="9" customFormat="1" ht="19.8">
      <c r="A6" s="10" t="s">
        <v>13</v>
      </c>
      <c r="B6" s="11"/>
      <c r="C6" s="311"/>
      <c r="D6" s="1" t="s">
        <v>14</v>
      </c>
      <c r="E6" s="1" t="s">
        <v>15</v>
      </c>
      <c r="F6" s="1" t="s">
        <v>16</v>
      </c>
      <c r="G6" s="1" t="s">
        <v>17</v>
      </c>
      <c r="H6" s="1" t="s">
        <v>18</v>
      </c>
      <c r="I6" s="311"/>
      <c r="J6" s="1" t="s">
        <v>14</v>
      </c>
      <c r="K6" s="1" t="s">
        <v>19</v>
      </c>
      <c r="L6" s="12" t="s">
        <v>20</v>
      </c>
    </row>
    <row r="7" spans="1:13" s="9" customFormat="1" ht="19.8">
      <c r="A7" s="315" t="s">
        <v>21</v>
      </c>
      <c r="B7" s="315"/>
      <c r="C7" s="46">
        <f t="shared" ref="C7:L7" si="0">SUM(C8:C37)</f>
        <v>3707</v>
      </c>
      <c r="D7" s="47">
        <f t="shared" si="0"/>
        <v>261</v>
      </c>
      <c r="E7" s="47">
        <f t="shared" si="0"/>
        <v>87</v>
      </c>
      <c r="F7" s="47">
        <f t="shared" si="0"/>
        <v>159</v>
      </c>
      <c r="G7" s="47">
        <f t="shared" si="0"/>
        <v>15</v>
      </c>
      <c r="H7" s="47">
        <f t="shared" si="0"/>
        <v>0</v>
      </c>
      <c r="I7" s="47">
        <f t="shared" si="0"/>
        <v>2256</v>
      </c>
      <c r="J7" s="47">
        <f t="shared" si="0"/>
        <v>1190</v>
      </c>
      <c r="K7" s="47">
        <f t="shared" si="0"/>
        <v>1189</v>
      </c>
      <c r="L7" s="47">
        <f t="shared" si="0"/>
        <v>1</v>
      </c>
    </row>
    <row r="8" spans="1:13" s="4" customFormat="1" ht="17.100000000000001" customHeight="1">
      <c r="A8" s="314" t="s">
        <v>22</v>
      </c>
      <c r="B8" s="314"/>
      <c r="C8" s="20">
        <v>897</v>
      </c>
      <c r="D8" s="21">
        <v>9</v>
      </c>
      <c r="E8" s="21">
        <v>0</v>
      </c>
      <c r="F8" s="21">
        <v>9</v>
      </c>
      <c r="G8" s="21">
        <v>0</v>
      </c>
      <c r="H8" s="21">
        <v>0</v>
      </c>
      <c r="I8" s="21">
        <v>805</v>
      </c>
      <c r="J8" s="21">
        <v>83</v>
      </c>
      <c r="K8" s="21">
        <v>82</v>
      </c>
      <c r="L8" s="21">
        <v>1</v>
      </c>
      <c r="M8" s="13"/>
    </row>
    <row r="9" spans="1:13" s="4" customFormat="1" ht="17.100000000000001" customHeight="1">
      <c r="A9" s="314" t="s">
        <v>23</v>
      </c>
      <c r="B9" s="314"/>
      <c r="C9" s="20">
        <v>23</v>
      </c>
      <c r="D9" s="21">
        <v>1</v>
      </c>
      <c r="E9" s="21">
        <v>0</v>
      </c>
      <c r="F9" s="21">
        <v>1</v>
      </c>
      <c r="G9" s="21">
        <v>0</v>
      </c>
      <c r="H9" s="21">
        <v>0</v>
      </c>
      <c r="I9" s="21">
        <v>16</v>
      </c>
      <c r="J9" s="21">
        <v>6</v>
      </c>
      <c r="K9" s="21">
        <v>6</v>
      </c>
      <c r="L9" s="21">
        <v>0</v>
      </c>
      <c r="M9" s="13"/>
    </row>
    <row r="10" spans="1:13" s="4" customFormat="1" ht="17.100000000000001" customHeight="1">
      <c r="A10" s="314" t="s">
        <v>24</v>
      </c>
      <c r="B10" s="314"/>
      <c r="C10" s="20">
        <v>6</v>
      </c>
      <c r="D10" s="21">
        <v>0</v>
      </c>
      <c r="E10" s="21">
        <v>0</v>
      </c>
      <c r="F10" s="21">
        <v>0</v>
      </c>
      <c r="G10" s="21">
        <v>0</v>
      </c>
      <c r="H10" s="21">
        <v>0</v>
      </c>
      <c r="I10" s="21">
        <v>6</v>
      </c>
      <c r="J10" s="21">
        <v>0</v>
      </c>
      <c r="K10" s="21">
        <v>0</v>
      </c>
      <c r="L10" s="21">
        <v>0</v>
      </c>
      <c r="M10" s="13"/>
    </row>
    <row r="11" spans="1:13" s="4" customFormat="1" ht="17.100000000000001" customHeight="1">
      <c r="A11" s="314" t="s">
        <v>25</v>
      </c>
      <c r="B11" s="314"/>
      <c r="C11" s="20">
        <v>27</v>
      </c>
      <c r="D11" s="21">
        <v>4</v>
      </c>
      <c r="E11" s="21">
        <v>0</v>
      </c>
      <c r="F11" s="21">
        <v>3</v>
      </c>
      <c r="G11" s="21">
        <v>1</v>
      </c>
      <c r="H11" s="21">
        <v>0</v>
      </c>
      <c r="I11" s="21">
        <v>10</v>
      </c>
      <c r="J11" s="21">
        <v>13</v>
      </c>
      <c r="K11" s="21">
        <v>13</v>
      </c>
      <c r="L11" s="21">
        <v>0</v>
      </c>
      <c r="M11" s="13"/>
    </row>
    <row r="12" spans="1:13" s="4" customFormat="1" ht="17.100000000000001" customHeight="1">
      <c r="A12" s="314" t="s">
        <v>26</v>
      </c>
      <c r="B12" s="314"/>
      <c r="C12" s="20">
        <v>42</v>
      </c>
      <c r="D12" s="21">
        <v>5</v>
      </c>
      <c r="E12" s="21">
        <v>0</v>
      </c>
      <c r="F12" s="21">
        <v>5</v>
      </c>
      <c r="G12" s="21">
        <v>0</v>
      </c>
      <c r="H12" s="21">
        <v>0</v>
      </c>
      <c r="I12" s="21">
        <v>29</v>
      </c>
      <c r="J12" s="21">
        <v>8</v>
      </c>
      <c r="K12" s="21">
        <v>8</v>
      </c>
      <c r="L12" s="21">
        <v>0</v>
      </c>
      <c r="M12" s="13"/>
    </row>
    <row r="13" spans="1:13" s="4" customFormat="1" ht="17.100000000000001" customHeight="1">
      <c r="A13" s="314" t="s">
        <v>27</v>
      </c>
      <c r="B13" s="314"/>
      <c r="C13" s="20">
        <v>376</v>
      </c>
      <c r="D13" s="21">
        <v>46</v>
      </c>
      <c r="E13" s="21">
        <v>43</v>
      </c>
      <c r="F13" s="21">
        <v>3</v>
      </c>
      <c r="G13" s="21">
        <v>0</v>
      </c>
      <c r="H13" s="21">
        <v>0</v>
      </c>
      <c r="I13" s="21">
        <v>233</v>
      </c>
      <c r="J13" s="21">
        <v>97</v>
      </c>
      <c r="K13" s="21">
        <v>97</v>
      </c>
      <c r="L13" s="21">
        <v>0</v>
      </c>
      <c r="M13" s="13"/>
    </row>
    <row r="14" spans="1:13" s="4" customFormat="1" ht="17.100000000000001" customHeight="1">
      <c r="A14" s="314" t="s">
        <v>28</v>
      </c>
      <c r="B14" s="314"/>
      <c r="C14" s="20">
        <v>15</v>
      </c>
      <c r="D14" s="21">
        <v>4</v>
      </c>
      <c r="E14" s="21">
        <v>0</v>
      </c>
      <c r="F14" s="21">
        <v>4</v>
      </c>
      <c r="G14" s="21">
        <v>0</v>
      </c>
      <c r="H14" s="21">
        <v>0</v>
      </c>
      <c r="I14" s="21">
        <v>11</v>
      </c>
      <c r="J14" s="21">
        <v>0</v>
      </c>
      <c r="K14" s="21">
        <v>0</v>
      </c>
      <c r="L14" s="21">
        <v>0</v>
      </c>
      <c r="M14" s="13"/>
    </row>
    <row r="15" spans="1:13" s="4" customFormat="1" ht="17.100000000000001" customHeight="1">
      <c r="A15" s="314" t="s">
        <v>29</v>
      </c>
      <c r="B15" s="314"/>
      <c r="C15" s="20">
        <v>94</v>
      </c>
      <c r="D15" s="21">
        <v>10</v>
      </c>
      <c r="E15" s="21">
        <v>0</v>
      </c>
      <c r="F15" s="21">
        <v>9</v>
      </c>
      <c r="G15" s="21">
        <v>1</v>
      </c>
      <c r="H15" s="21">
        <v>0</v>
      </c>
      <c r="I15" s="21">
        <v>79</v>
      </c>
      <c r="J15" s="21">
        <v>5</v>
      </c>
      <c r="K15" s="21">
        <v>5</v>
      </c>
      <c r="L15" s="21">
        <v>0</v>
      </c>
      <c r="M15" s="13"/>
    </row>
    <row r="16" spans="1:13" s="4" customFormat="1" ht="17.100000000000001" customHeight="1">
      <c r="A16" s="314" t="s">
        <v>30</v>
      </c>
      <c r="B16" s="314"/>
      <c r="C16" s="20">
        <v>164</v>
      </c>
      <c r="D16" s="21">
        <v>9</v>
      </c>
      <c r="E16" s="21">
        <v>0</v>
      </c>
      <c r="F16" s="21">
        <v>9</v>
      </c>
      <c r="G16" s="21">
        <v>0</v>
      </c>
      <c r="H16" s="21">
        <v>0</v>
      </c>
      <c r="I16" s="21">
        <v>84</v>
      </c>
      <c r="J16" s="21">
        <v>71</v>
      </c>
      <c r="K16" s="21">
        <v>71</v>
      </c>
      <c r="L16" s="21">
        <v>0</v>
      </c>
      <c r="M16" s="13"/>
    </row>
    <row r="17" spans="1:13" s="4" customFormat="1" ht="17.100000000000001" customHeight="1">
      <c r="A17" s="314" t="s">
        <v>31</v>
      </c>
      <c r="B17" s="314"/>
      <c r="C17" s="20">
        <v>15</v>
      </c>
      <c r="D17" s="21">
        <v>6</v>
      </c>
      <c r="E17" s="21">
        <v>0</v>
      </c>
      <c r="F17" s="21">
        <v>6</v>
      </c>
      <c r="G17" s="21">
        <v>0</v>
      </c>
      <c r="H17" s="21">
        <v>0</v>
      </c>
      <c r="I17" s="21">
        <v>9</v>
      </c>
      <c r="J17" s="21">
        <v>0</v>
      </c>
      <c r="K17" s="21">
        <v>0</v>
      </c>
      <c r="L17" s="21">
        <v>0</v>
      </c>
      <c r="M17" s="13"/>
    </row>
    <row r="18" spans="1:13" s="4" customFormat="1" ht="17.100000000000001" customHeight="1">
      <c r="A18" s="314" t="s">
        <v>32</v>
      </c>
      <c r="B18" s="314"/>
      <c r="C18" s="20">
        <v>348</v>
      </c>
      <c r="D18" s="21">
        <v>20</v>
      </c>
      <c r="E18" s="21">
        <v>0</v>
      </c>
      <c r="F18" s="21">
        <v>17</v>
      </c>
      <c r="G18" s="21">
        <v>3</v>
      </c>
      <c r="H18" s="21">
        <v>0</v>
      </c>
      <c r="I18" s="21">
        <v>280</v>
      </c>
      <c r="J18" s="21">
        <v>48</v>
      </c>
      <c r="K18" s="21">
        <v>48</v>
      </c>
      <c r="L18" s="21">
        <v>0</v>
      </c>
      <c r="M18" s="13"/>
    </row>
    <row r="19" spans="1:13" s="4" customFormat="1" ht="17.100000000000001" customHeight="1">
      <c r="A19" s="314" t="s">
        <v>33</v>
      </c>
      <c r="B19" s="314"/>
      <c r="C19" s="20">
        <v>9</v>
      </c>
      <c r="D19" s="21">
        <v>0</v>
      </c>
      <c r="E19" s="21">
        <v>0</v>
      </c>
      <c r="F19" s="21">
        <v>0</v>
      </c>
      <c r="G19" s="21">
        <v>0</v>
      </c>
      <c r="H19" s="21">
        <v>0</v>
      </c>
      <c r="I19" s="21">
        <v>8</v>
      </c>
      <c r="J19" s="21">
        <v>1</v>
      </c>
      <c r="K19" s="21">
        <v>1</v>
      </c>
      <c r="L19" s="21">
        <v>0</v>
      </c>
      <c r="M19" s="13"/>
    </row>
    <row r="20" spans="1:13" s="4" customFormat="1" ht="17.100000000000001" customHeight="1">
      <c r="A20" s="314" t="s">
        <v>34</v>
      </c>
      <c r="B20" s="314"/>
      <c r="C20" s="20">
        <v>47</v>
      </c>
      <c r="D20" s="21">
        <v>36</v>
      </c>
      <c r="E20" s="21">
        <v>23</v>
      </c>
      <c r="F20" s="21">
        <v>13</v>
      </c>
      <c r="G20" s="21">
        <v>0</v>
      </c>
      <c r="H20" s="21">
        <v>0</v>
      </c>
      <c r="I20" s="21">
        <v>5</v>
      </c>
      <c r="J20" s="21">
        <v>6</v>
      </c>
      <c r="K20" s="21">
        <v>6</v>
      </c>
      <c r="L20" s="21">
        <v>0</v>
      </c>
      <c r="M20" s="13"/>
    </row>
    <row r="21" spans="1:13" s="4" customFormat="1" ht="17.100000000000001" customHeight="1">
      <c r="A21" s="314" t="s">
        <v>35</v>
      </c>
      <c r="B21" s="314"/>
      <c r="C21" s="20">
        <v>14</v>
      </c>
      <c r="D21" s="21">
        <v>0</v>
      </c>
      <c r="E21" s="21">
        <v>0</v>
      </c>
      <c r="F21" s="21">
        <v>0</v>
      </c>
      <c r="G21" s="21">
        <v>0</v>
      </c>
      <c r="H21" s="21">
        <v>0</v>
      </c>
      <c r="I21" s="21">
        <v>9</v>
      </c>
      <c r="J21" s="21">
        <v>5</v>
      </c>
      <c r="K21" s="21">
        <v>5</v>
      </c>
      <c r="L21" s="21">
        <v>0</v>
      </c>
      <c r="M21" s="13"/>
    </row>
    <row r="22" spans="1:13" s="4" customFormat="1" ht="17.100000000000001" customHeight="1">
      <c r="A22" s="314" t="s">
        <v>36</v>
      </c>
      <c r="B22" s="314"/>
      <c r="C22" s="20">
        <v>53</v>
      </c>
      <c r="D22" s="21">
        <v>7</v>
      </c>
      <c r="E22" s="21">
        <v>0</v>
      </c>
      <c r="F22" s="21">
        <v>7</v>
      </c>
      <c r="G22" s="21">
        <v>0</v>
      </c>
      <c r="H22" s="21">
        <v>0</v>
      </c>
      <c r="I22" s="21">
        <v>46</v>
      </c>
      <c r="J22" s="21">
        <v>0</v>
      </c>
      <c r="K22" s="21">
        <v>0</v>
      </c>
      <c r="L22" s="21">
        <v>0</v>
      </c>
      <c r="M22" s="13"/>
    </row>
    <row r="23" spans="1:13" s="4" customFormat="1" ht="17.100000000000001" customHeight="1">
      <c r="A23" s="314" t="s">
        <v>37</v>
      </c>
      <c r="B23" s="314"/>
      <c r="C23" s="20">
        <v>23</v>
      </c>
      <c r="D23" s="21">
        <v>0</v>
      </c>
      <c r="E23" s="21">
        <v>0</v>
      </c>
      <c r="F23" s="21">
        <v>0</v>
      </c>
      <c r="G23" s="21">
        <v>0</v>
      </c>
      <c r="H23" s="21">
        <v>0</v>
      </c>
      <c r="I23" s="21">
        <v>23</v>
      </c>
      <c r="J23" s="21">
        <v>0</v>
      </c>
      <c r="K23" s="21">
        <v>0</v>
      </c>
      <c r="L23" s="21">
        <v>0</v>
      </c>
      <c r="M23" s="13"/>
    </row>
    <row r="24" spans="1:13" s="4" customFormat="1" ht="17.100000000000001" customHeight="1">
      <c r="A24" s="314" t="s">
        <v>38</v>
      </c>
      <c r="B24" s="314"/>
      <c r="C24" s="20">
        <v>263</v>
      </c>
      <c r="D24" s="21">
        <v>10</v>
      </c>
      <c r="E24" s="21">
        <v>1</v>
      </c>
      <c r="F24" s="21">
        <v>9</v>
      </c>
      <c r="G24" s="21">
        <v>0</v>
      </c>
      <c r="H24" s="21">
        <v>0</v>
      </c>
      <c r="I24" s="21">
        <v>78</v>
      </c>
      <c r="J24" s="21">
        <v>175</v>
      </c>
      <c r="K24" s="21">
        <v>175</v>
      </c>
      <c r="L24" s="21">
        <v>0</v>
      </c>
      <c r="M24" s="13"/>
    </row>
    <row r="25" spans="1:13" s="4" customFormat="1" ht="17.100000000000001" customHeight="1">
      <c r="A25" s="314" t="s">
        <v>39</v>
      </c>
      <c r="B25" s="314"/>
      <c r="C25" s="20">
        <v>593</v>
      </c>
      <c r="D25" s="21">
        <v>58</v>
      </c>
      <c r="E25" s="21">
        <v>17</v>
      </c>
      <c r="F25" s="21">
        <v>34</v>
      </c>
      <c r="G25" s="21">
        <v>7</v>
      </c>
      <c r="H25" s="21">
        <v>0</v>
      </c>
      <c r="I25" s="21">
        <v>154</v>
      </c>
      <c r="J25" s="21">
        <v>381</v>
      </c>
      <c r="K25" s="21">
        <v>381</v>
      </c>
      <c r="L25" s="21">
        <v>0</v>
      </c>
      <c r="M25" s="13"/>
    </row>
    <row r="26" spans="1:13" s="4" customFormat="1" ht="17.100000000000001" customHeight="1">
      <c r="A26" s="314" t="s">
        <v>40</v>
      </c>
      <c r="B26" s="314"/>
      <c r="C26" s="20">
        <v>246</v>
      </c>
      <c r="D26" s="21">
        <v>5</v>
      </c>
      <c r="E26" s="21">
        <v>3</v>
      </c>
      <c r="F26" s="21">
        <v>2</v>
      </c>
      <c r="G26" s="21">
        <v>0</v>
      </c>
      <c r="H26" s="21">
        <v>0</v>
      </c>
      <c r="I26" s="21">
        <v>118</v>
      </c>
      <c r="J26" s="21">
        <v>123</v>
      </c>
      <c r="K26" s="21">
        <v>123</v>
      </c>
      <c r="L26" s="21">
        <v>0</v>
      </c>
      <c r="M26" s="13"/>
    </row>
    <row r="27" spans="1:13" s="4" customFormat="1" ht="17.100000000000001" customHeight="1">
      <c r="A27" s="314" t="s">
        <v>41</v>
      </c>
      <c r="B27" s="314"/>
      <c r="C27" s="20">
        <v>5</v>
      </c>
      <c r="D27" s="21">
        <v>0</v>
      </c>
      <c r="E27" s="21">
        <v>0</v>
      </c>
      <c r="F27" s="21">
        <v>0</v>
      </c>
      <c r="G27" s="21">
        <v>0</v>
      </c>
      <c r="H27" s="21">
        <v>0</v>
      </c>
      <c r="I27" s="21">
        <v>5</v>
      </c>
      <c r="J27" s="21">
        <v>0</v>
      </c>
      <c r="K27" s="21">
        <v>0</v>
      </c>
      <c r="L27" s="21">
        <v>0</v>
      </c>
      <c r="M27" s="13"/>
    </row>
    <row r="28" spans="1:13" s="4" customFormat="1" ht="17.100000000000001" customHeight="1">
      <c r="A28" s="314" t="s">
        <v>42</v>
      </c>
      <c r="B28" s="314"/>
      <c r="C28" s="20">
        <v>12</v>
      </c>
      <c r="D28" s="21">
        <v>1</v>
      </c>
      <c r="E28" s="21">
        <v>0</v>
      </c>
      <c r="F28" s="21">
        <v>1</v>
      </c>
      <c r="G28" s="21">
        <v>0</v>
      </c>
      <c r="H28" s="21">
        <v>0</v>
      </c>
      <c r="I28" s="21">
        <v>9</v>
      </c>
      <c r="J28" s="21">
        <v>2</v>
      </c>
      <c r="K28" s="21">
        <v>2</v>
      </c>
      <c r="L28" s="21">
        <v>0</v>
      </c>
      <c r="M28" s="13"/>
    </row>
    <row r="29" spans="1:13" s="4" customFormat="1" ht="17.100000000000001" customHeight="1">
      <c r="A29" s="314" t="s">
        <v>43</v>
      </c>
      <c r="B29" s="314"/>
      <c r="C29" s="20">
        <v>9</v>
      </c>
      <c r="D29" s="21">
        <v>0</v>
      </c>
      <c r="E29" s="21">
        <v>0</v>
      </c>
      <c r="F29" s="21">
        <v>0</v>
      </c>
      <c r="G29" s="21">
        <v>0</v>
      </c>
      <c r="H29" s="21">
        <v>0</v>
      </c>
      <c r="I29" s="21">
        <v>3</v>
      </c>
      <c r="J29" s="21">
        <v>6</v>
      </c>
      <c r="K29" s="21">
        <v>6</v>
      </c>
      <c r="L29" s="21">
        <v>0</v>
      </c>
      <c r="M29" s="13"/>
    </row>
    <row r="30" spans="1:13" s="4" customFormat="1" ht="17.100000000000001" customHeight="1">
      <c r="A30" s="314" t="s">
        <v>44</v>
      </c>
      <c r="B30" s="314"/>
      <c r="C30" s="20">
        <v>0</v>
      </c>
      <c r="D30" s="21">
        <v>0</v>
      </c>
      <c r="E30" s="21">
        <v>0</v>
      </c>
      <c r="F30" s="21">
        <v>0</v>
      </c>
      <c r="G30" s="21">
        <v>0</v>
      </c>
      <c r="H30" s="21">
        <v>0</v>
      </c>
      <c r="I30" s="21">
        <v>0</v>
      </c>
      <c r="J30" s="21">
        <v>0</v>
      </c>
      <c r="K30" s="21">
        <v>0</v>
      </c>
      <c r="L30" s="21">
        <v>0</v>
      </c>
      <c r="M30" s="13"/>
    </row>
    <row r="31" spans="1:13" s="4" customFormat="1" ht="17.100000000000001" customHeight="1">
      <c r="A31" s="314" t="s">
        <v>45</v>
      </c>
      <c r="B31" s="314"/>
      <c r="C31" s="20">
        <v>7</v>
      </c>
      <c r="D31" s="21">
        <v>4</v>
      </c>
      <c r="E31" s="21">
        <v>0</v>
      </c>
      <c r="F31" s="21">
        <v>4</v>
      </c>
      <c r="G31" s="21">
        <v>0</v>
      </c>
      <c r="H31" s="21">
        <v>0</v>
      </c>
      <c r="I31" s="21">
        <v>3</v>
      </c>
      <c r="J31" s="21">
        <v>0</v>
      </c>
      <c r="K31" s="21">
        <v>0</v>
      </c>
      <c r="L31" s="21">
        <v>0</v>
      </c>
      <c r="M31" s="13"/>
    </row>
    <row r="32" spans="1:13" s="4" customFormat="1" ht="17.100000000000001" customHeight="1">
      <c r="A32" s="314" t="s">
        <v>46</v>
      </c>
      <c r="B32" s="314"/>
      <c r="C32" s="20">
        <v>2</v>
      </c>
      <c r="D32" s="21">
        <v>0</v>
      </c>
      <c r="E32" s="21">
        <v>0</v>
      </c>
      <c r="F32" s="21">
        <v>0</v>
      </c>
      <c r="G32" s="21">
        <v>0</v>
      </c>
      <c r="H32" s="21">
        <v>0</v>
      </c>
      <c r="I32" s="21">
        <v>1</v>
      </c>
      <c r="J32" s="21">
        <v>1</v>
      </c>
      <c r="K32" s="21">
        <v>1</v>
      </c>
      <c r="L32" s="21">
        <v>0</v>
      </c>
      <c r="M32" s="13"/>
    </row>
    <row r="33" spans="1:13" s="4" customFormat="1" ht="17.100000000000001" customHeight="1">
      <c r="A33" s="314" t="s">
        <v>47</v>
      </c>
      <c r="B33" s="314"/>
      <c r="C33" s="20">
        <v>60</v>
      </c>
      <c r="D33" s="21">
        <v>5</v>
      </c>
      <c r="E33" s="21">
        <v>0</v>
      </c>
      <c r="F33" s="21">
        <v>5</v>
      </c>
      <c r="G33" s="21">
        <v>0</v>
      </c>
      <c r="H33" s="21">
        <v>0</v>
      </c>
      <c r="I33" s="21">
        <v>16</v>
      </c>
      <c r="J33" s="21">
        <v>39</v>
      </c>
      <c r="K33" s="21">
        <v>39</v>
      </c>
      <c r="L33" s="21">
        <v>0</v>
      </c>
      <c r="M33" s="13"/>
    </row>
    <row r="34" spans="1:13" s="4" customFormat="1" ht="17.100000000000001" customHeight="1">
      <c r="A34" s="314" t="s">
        <v>48</v>
      </c>
      <c r="B34" s="314"/>
      <c r="C34" s="20">
        <v>102</v>
      </c>
      <c r="D34" s="21">
        <v>10</v>
      </c>
      <c r="E34" s="21">
        <v>0</v>
      </c>
      <c r="F34" s="21">
        <v>7</v>
      </c>
      <c r="G34" s="21">
        <v>3</v>
      </c>
      <c r="H34" s="21">
        <v>0</v>
      </c>
      <c r="I34" s="21">
        <v>70</v>
      </c>
      <c r="J34" s="21">
        <v>22</v>
      </c>
      <c r="K34" s="21">
        <v>22</v>
      </c>
      <c r="L34" s="21">
        <v>0</v>
      </c>
      <c r="M34" s="13"/>
    </row>
    <row r="35" spans="1:13" s="4" customFormat="1" ht="17.100000000000001" customHeight="1">
      <c r="A35" s="314" t="s">
        <v>49</v>
      </c>
      <c r="B35" s="314"/>
      <c r="C35" s="20">
        <v>0</v>
      </c>
      <c r="D35" s="21">
        <v>0</v>
      </c>
      <c r="E35" s="21">
        <v>0</v>
      </c>
      <c r="F35" s="21">
        <v>0</v>
      </c>
      <c r="G35" s="21">
        <v>0</v>
      </c>
      <c r="H35" s="21">
        <v>0</v>
      </c>
      <c r="I35" s="21">
        <v>0</v>
      </c>
      <c r="J35" s="21">
        <v>0</v>
      </c>
      <c r="K35" s="21">
        <v>0</v>
      </c>
      <c r="L35" s="21">
        <v>0</v>
      </c>
      <c r="M35" s="13"/>
    </row>
    <row r="36" spans="1:13" s="4" customFormat="1" ht="17.100000000000001" customHeight="1">
      <c r="A36" s="314" t="s">
        <v>50</v>
      </c>
      <c r="B36" s="314"/>
      <c r="C36" s="20">
        <v>0</v>
      </c>
      <c r="D36" s="21">
        <v>0</v>
      </c>
      <c r="E36" s="21">
        <v>0</v>
      </c>
      <c r="F36" s="21">
        <v>0</v>
      </c>
      <c r="G36" s="21">
        <v>0</v>
      </c>
      <c r="H36" s="21">
        <v>0</v>
      </c>
      <c r="I36" s="21">
        <v>0</v>
      </c>
      <c r="J36" s="21">
        <v>0</v>
      </c>
      <c r="K36" s="21">
        <v>0</v>
      </c>
      <c r="L36" s="21">
        <v>0</v>
      </c>
      <c r="M36" s="13"/>
    </row>
    <row r="37" spans="1:13" s="4" customFormat="1" ht="17.100000000000001" customHeight="1">
      <c r="A37" s="303" t="s">
        <v>51</v>
      </c>
      <c r="B37" s="303"/>
      <c r="C37" s="22">
        <v>255</v>
      </c>
      <c r="D37" s="22">
        <v>11</v>
      </c>
      <c r="E37" s="22">
        <v>0</v>
      </c>
      <c r="F37" s="22">
        <v>11</v>
      </c>
      <c r="G37" s="22">
        <v>0</v>
      </c>
      <c r="H37" s="22">
        <v>0</v>
      </c>
      <c r="I37" s="22">
        <v>146</v>
      </c>
      <c r="J37" s="22">
        <v>98</v>
      </c>
      <c r="K37" s="22">
        <v>98</v>
      </c>
      <c r="L37" s="22">
        <v>0</v>
      </c>
      <c r="M37" s="13"/>
    </row>
    <row r="38" spans="1:13" s="4" customFormat="1" ht="17.100000000000001" customHeight="1">
      <c r="A38" s="2"/>
      <c r="B38" s="2"/>
      <c r="C38" s="206"/>
      <c r="D38" s="206"/>
      <c r="E38" s="206"/>
      <c r="F38" s="206"/>
      <c r="G38" s="206"/>
      <c r="H38" s="206"/>
      <c r="I38" s="206"/>
      <c r="J38" s="206"/>
      <c r="K38" s="206"/>
      <c r="L38" s="206"/>
      <c r="M38" s="13"/>
    </row>
    <row r="39" spans="1:13" s="3" customFormat="1">
      <c r="A39" s="3" t="s">
        <v>55</v>
      </c>
    </row>
    <row r="40" spans="1:13" s="3" customFormat="1">
      <c r="A40" s="3" t="s">
        <v>56</v>
      </c>
    </row>
    <row r="41" spans="1:13" s="4" customFormat="1"/>
    <row r="42" spans="1:13" s="4" customFormat="1"/>
    <row r="43" spans="1:13" s="4" customFormat="1"/>
    <row r="44" spans="1:13" s="4" customFormat="1"/>
    <row r="45" spans="1:13" s="4" customFormat="1"/>
    <row r="46" spans="1:13" s="4" customFormat="1"/>
    <row r="47" spans="1:13" s="4" customFormat="1"/>
    <row r="48" spans="1:13" s="4" customFormat="1"/>
    <row r="49" s="4" customFormat="1"/>
    <row r="50" s="4" customFormat="1"/>
    <row r="51" s="4" customFormat="1"/>
    <row r="52" s="4" customFormat="1"/>
    <row r="53" s="4" customFormat="1"/>
    <row r="54" s="4" customFormat="1"/>
  </sheetData>
  <mergeCells count="39">
    <mergeCell ref="K1:L1"/>
    <mergeCell ref="K2:L2"/>
    <mergeCell ref="A3:L3"/>
    <mergeCell ref="A4:K4"/>
    <mergeCell ref="C5:C6"/>
    <mergeCell ref="D5:H5"/>
    <mergeCell ref="I5:I6"/>
    <mergeCell ref="J5:L5"/>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7:B37"/>
    <mergeCell ref="A31:B31"/>
    <mergeCell ref="A32:B32"/>
    <mergeCell ref="A33:B33"/>
    <mergeCell ref="A34:B34"/>
    <mergeCell ref="A35:B35"/>
    <mergeCell ref="A36:B36"/>
  </mergeCells>
  <phoneticPr fontId="6" type="noConversion"/>
  <printOptions horizontalCentered="1" verticalCentered="1"/>
  <pageMargins left="0.78740157480314998" right="0.35433070866141703" top="0.59055118110236204" bottom="0.39370078740157505" header="0.511811023622047" footer="0.39370078740157505"/>
  <pageSetup paperSize="8" firstPageNumber="38" fitToWidth="0" fitToHeight="0" orientation="landscape" useFirstPageNumber="1" r:id="rId1"/>
  <headerFooter alignWithMargins="0">
    <oddFooter xml:space="preserve">&amp;C&amp;"Times New Roman,Regular"&amp;P
</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38"/>
  <sheetViews>
    <sheetView zoomScaleNormal="100" workbookViewId="0"/>
  </sheetViews>
  <sheetFormatPr defaultColWidth="6.88671875" defaultRowHeight="10.199999999999999"/>
  <cols>
    <col min="1" max="1" width="8" style="105" customWidth="1"/>
    <col min="2" max="2" width="1.77734375" style="105" customWidth="1"/>
    <col min="3" max="3" width="7.88671875" style="105" customWidth="1"/>
    <col min="4" max="4" width="1.33203125" style="105" customWidth="1"/>
    <col min="5" max="5" width="3.109375" style="105" customWidth="1"/>
    <col min="6" max="6" width="4.33203125" style="105" customWidth="1"/>
    <col min="7" max="7" width="2.44140625" style="105" customWidth="1"/>
    <col min="8" max="8" width="4" style="105" customWidth="1"/>
    <col min="9" max="9" width="2.88671875" style="105" customWidth="1"/>
    <col min="10" max="10" width="2.109375" style="105" customWidth="1"/>
    <col min="11" max="11" width="2.6640625" style="105" customWidth="1"/>
    <col min="12" max="12" width="4.109375" style="105" customWidth="1"/>
    <col min="13" max="15" width="2.44140625" style="105" customWidth="1"/>
    <col min="16" max="16" width="3.6640625" style="105" customWidth="1"/>
    <col min="17" max="18" width="2.44140625" style="105" customWidth="1"/>
    <col min="19" max="19" width="2.6640625" style="105" customWidth="1"/>
    <col min="20" max="20" width="4.77734375" style="105" customWidth="1"/>
    <col min="21" max="21" width="2.6640625" style="105" customWidth="1"/>
    <col min="22" max="22" width="3.88671875" style="105" customWidth="1"/>
    <col min="23" max="23" width="2.6640625" style="105" customWidth="1"/>
    <col min="24" max="24" width="4.109375" style="105" customWidth="1"/>
    <col min="25" max="25" width="2.6640625" style="105" customWidth="1"/>
    <col min="26" max="26" width="3.88671875" style="105" customWidth="1"/>
    <col min="27" max="16384" width="6.88671875" style="105"/>
  </cols>
  <sheetData>
    <row r="1" spans="1:26" s="93" customFormat="1" ht="19.5" customHeight="1">
      <c r="A1" s="91" t="s">
        <v>218</v>
      </c>
      <c r="B1" s="92"/>
      <c r="C1" s="92"/>
      <c r="D1" s="92"/>
      <c r="E1" s="92"/>
      <c r="F1" s="92"/>
      <c r="G1" s="92"/>
      <c r="H1" s="92"/>
      <c r="I1" s="92"/>
      <c r="J1" s="92"/>
      <c r="K1" s="92"/>
      <c r="L1" s="92"/>
      <c r="M1" s="92"/>
      <c r="N1" s="92"/>
      <c r="O1" s="92"/>
      <c r="P1" s="92"/>
      <c r="Q1" s="92"/>
      <c r="R1" s="92"/>
      <c r="S1" s="92"/>
      <c r="T1" s="92"/>
      <c r="U1" s="92"/>
      <c r="V1" s="92"/>
      <c r="W1" s="92"/>
      <c r="X1" s="92"/>
      <c r="Y1" s="92"/>
      <c r="Z1" s="92"/>
    </row>
    <row r="2" spans="1:26" s="93" customFormat="1" ht="16.5" customHeight="1">
      <c r="A2" s="94"/>
      <c r="B2" s="94"/>
      <c r="C2" s="94"/>
      <c r="D2" s="94"/>
      <c r="E2" s="94"/>
      <c r="F2" s="94"/>
      <c r="G2" s="94"/>
      <c r="H2" s="94"/>
      <c r="I2" s="94"/>
      <c r="J2" s="94"/>
      <c r="K2" s="94"/>
      <c r="L2" s="94"/>
      <c r="M2" s="94"/>
      <c r="N2" s="94"/>
      <c r="O2" s="94"/>
      <c r="P2" s="94"/>
      <c r="Q2" s="94"/>
      <c r="R2" s="94"/>
      <c r="S2" s="94"/>
      <c r="T2" s="94"/>
      <c r="U2" s="94"/>
      <c r="V2" s="94"/>
      <c r="W2" s="94"/>
      <c r="X2" s="94"/>
      <c r="Y2" s="94"/>
      <c r="Z2" s="94"/>
    </row>
    <row r="3" spans="1:26" s="93" customFormat="1" ht="13.5" customHeight="1">
      <c r="A3" s="95" t="s">
        <v>219</v>
      </c>
      <c r="B3" s="96"/>
      <c r="C3" s="96"/>
      <c r="D3" s="96"/>
      <c r="E3" s="96"/>
      <c r="F3" s="96"/>
      <c r="G3" s="96"/>
      <c r="H3" s="96"/>
      <c r="I3" s="96"/>
      <c r="J3" s="96"/>
      <c r="K3" s="96"/>
      <c r="L3" s="96"/>
      <c r="M3" s="96"/>
      <c r="N3" s="96"/>
      <c r="O3" s="96"/>
      <c r="P3" s="96"/>
      <c r="Q3" s="96"/>
      <c r="R3" s="96"/>
      <c r="S3" s="96"/>
      <c r="T3" s="96"/>
      <c r="U3" s="96"/>
      <c r="V3" s="96"/>
      <c r="W3" s="96"/>
      <c r="X3" s="96"/>
      <c r="Y3" s="96"/>
    </row>
    <row r="4" spans="1:26" s="93" customFormat="1" ht="15" customHeight="1">
      <c r="A4" s="97"/>
      <c r="B4" s="98"/>
      <c r="C4" s="98"/>
      <c r="D4" s="98"/>
      <c r="E4" s="98"/>
      <c r="F4" s="98"/>
      <c r="G4" s="98"/>
      <c r="H4" s="98"/>
      <c r="I4" s="98"/>
      <c r="J4" s="98"/>
      <c r="K4" s="98"/>
      <c r="L4" s="98"/>
      <c r="M4" s="98"/>
      <c r="N4" s="98"/>
      <c r="O4" s="98"/>
      <c r="P4" s="98"/>
      <c r="Q4" s="98"/>
      <c r="R4" s="98"/>
      <c r="S4" s="98"/>
      <c r="T4" s="98"/>
      <c r="U4" s="98"/>
      <c r="V4" s="98"/>
      <c r="W4" s="98"/>
      <c r="X4" s="327" t="s">
        <v>7</v>
      </c>
      <c r="Y4" s="327"/>
      <c r="Z4" s="327"/>
    </row>
    <row r="5" spans="1:26" s="93" customFormat="1" ht="16.2">
      <c r="A5" s="99"/>
      <c r="B5" s="96"/>
      <c r="C5" s="100"/>
      <c r="D5" s="101"/>
      <c r="E5" s="328" t="s">
        <v>220</v>
      </c>
      <c r="F5" s="329"/>
      <c r="G5" s="334" t="s">
        <v>221</v>
      </c>
      <c r="H5" s="335"/>
      <c r="I5" s="335"/>
      <c r="J5" s="335"/>
      <c r="K5" s="335"/>
      <c r="L5" s="335"/>
      <c r="M5" s="335"/>
      <c r="N5" s="335"/>
      <c r="O5" s="335"/>
      <c r="P5" s="335"/>
      <c r="Q5" s="335"/>
      <c r="R5" s="336"/>
      <c r="S5" s="328" t="s">
        <v>11</v>
      </c>
      <c r="T5" s="336"/>
      <c r="U5" s="334" t="s">
        <v>222</v>
      </c>
      <c r="V5" s="335"/>
      <c r="W5" s="335"/>
      <c r="X5" s="335"/>
      <c r="Y5" s="335"/>
      <c r="Z5" s="335"/>
    </row>
    <row r="6" spans="1:26" s="93" customFormat="1" ht="16.2">
      <c r="A6" s="96" t="s">
        <v>223</v>
      </c>
      <c r="B6" s="96"/>
      <c r="C6" s="100"/>
      <c r="D6" s="101"/>
      <c r="E6" s="330"/>
      <c r="F6" s="331"/>
      <c r="G6" s="337"/>
      <c r="H6" s="319"/>
      <c r="I6" s="319"/>
      <c r="J6" s="319"/>
      <c r="K6" s="319"/>
      <c r="L6" s="319"/>
      <c r="M6" s="319"/>
      <c r="N6" s="319"/>
      <c r="O6" s="319"/>
      <c r="P6" s="319"/>
      <c r="Q6" s="319"/>
      <c r="R6" s="338"/>
      <c r="S6" s="339"/>
      <c r="T6" s="211"/>
      <c r="U6" s="337"/>
      <c r="V6" s="319"/>
      <c r="W6" s="319"/>
      <c r="X6" s="319"/>
      <c r="Y6" s="319"/>
      <c r="Z6" s="319"/>
    </row>
    <row r="7" spans="1:26" ht="80.099999999999994" customHeight="1">
      <c r="A7" s="102" t="s">
        <v>224</v>
      </c>
      <c r="B7" s="103"/>
      <c r="C7" s="103"/>
      <c r="D7" s="104"/>
      <c r="E7" s="332"/>
      <c r="F7" s="333"/>
      <c r="G7" s="340" t="s">
        <v>225</v>
      </c>
      <c r="H7" s="341"/>
      <c r="I7" s="340" t="s">
        <v>15</v>
      </c>
      <c r="J7" s="341"/>
      <c r="K7" s="340" t="s">
        <v>16</v>
      </c>
      <c r="L7" s="341"/>
      <c r="M7" s="340" t="s">
        <v>17</v>
      </c>
      <c r="N7" s="341"/>
      <c r="O7" s="340" t="s">
        <v>226</v>
      </c>
      <c r="P7" s="341"/>
      <c r="Q7" s="340" t="s">
        <v>18</v>
      </c>
      <c r="R7" s="341"/>
      <c r="S7" s="337"/>
      <c r="T7" s="338"/>
      <c r="U7" s="340" t="s">
        <v>225</v>
      </c>
      <c r="V7" s="341"/>
      <c r="W7" s="340" t="s">
        <v>19</v>
      </c>
      <c r="X7" s="341"/>
      <c r="Y7" s="340" t="s">
        <v>20</v>
      </c>
      <c r="Z7" s="342"/>
    </row>
    <row r="8" spans="1:26" s="93" customFormat="1" ht="16.2" customHeight="1">
      <c r="A8" s="106" t="s">
        <v>227</v>
      </c>
      <c r="B8" s="107"/>
      <c r="C8" s="108"/>
      <c r="D8" s="109"/>
      <c r="E8" s="326">
        <v>3556</v>
      </c>
      <c r="F8" s="325"/>
      <c r="G8" s="325">
        <v>282</v>
      </c>
      <c r="H8" s="325"/>
      <c r="I8" s="325">
        <v>74</v>
      </c>
      <c r="J8" s="325"/>
      <c r="K8" s="325">
        <v>184</v>
      </c>
      <c r="L8" s="325"/>
      <c r="M8" s="325">
        <v>24</v>
      </c>
      <c r="N8" s="325"/>
      <c r="O8" s="325">
        <v>0</v>
      </c>
      <c r="P8" s="325"/>
      <c r="Q8" s="325">
        <v>0</v>
      </c>
      <c r="R8" s="325"/>
      <c r="S8" s="325">
        <v>2104</v>
      </c>
      <c r="T8" s="325"/>
      <c r="U8" s="325">
        <v>1170</v>
      </c>
      <c r="V8" s="325"/>
      <c r="W8" s="325">
        <v>1170</v>
      </c>
      <c r="X8" s="325"/>
      <c r="Y8" s="325">
        <v>0</v>
      </c>
      <c r="Z8" s="325"/>
    </row>
    <row r="9" spans="1:26" s="93" customFormat="1" ht="16.2" customHeight="1">
      <c r="A9" s="322" t="s">
        <v>228</v>
      </c>
      <c r="B9" s="323"/>
      <c r="C9" s="323"/>
      <c r="D9" s="110"/>
      <c r="E9" s="324">
        <v>945</v>
      </c>
      <c r="F9" s="318"/>
      <c r="G9" s="318">
        <v>21</v>
      </c>
      <c r="H9" s="318"/>
      <c r="I9" s="318">
        <v>3</v>
      </c>
      <c r="J9" s="318"/>
      <c r="K9" s="318">
        <v>15</v>
      </c>
      <c r="L9" s="318"/>
      <c r="M9" s="318">
        <v>3</v>
      </c>
      <c r="N9" s="318"/>
      <c r="O9" s="318" t="s">
        <v>229</v>
      </c>
      <c r="P9" s="318"/>
      <c r="Q9" s="318" t="s">
        <v>229</v>
      </c>
      <c r="R9" s="318"/>
      <c r="S9" s="318">
        <v>776</v>
      </c>
      <c r="T9" s="318"/>
      <c r="U9" s="318">
        <v>148</v>
      </c>
      <c r="V9" s="318"/>
      <c r="W9" s="318">
        <v>148</v>
      </c>
      <c r="X9" s="318"/>
      <c r="Y9" s="318" t="s">
        <v>229</v>
      </c>
      <c r="Z9" s="318"/>
    </row>
    <row r="10" spans="1:26" s="93" customFormat="1" ht="16.2" customHeight="1">
      <c r="A10" s="322" t="s">
        <v>230</v>
      </c>
      <c r="B10" s="323"/>
      <c r="C10" s="323"/>
      <c r="D10" s="110"/>
      <c r="E10" s="324">
        <v>22</v>
      </c>
      <c r="F10" s="318"/>
      <c r="G10" s="318" t="s">
        <v>229</v>
      </c>
      <c r="H10" s="318"/>
      <c r="I10" s="318" t="s">
        <v>229</v>
      </c>
      <c r="J10" s="318"/>
      <c r="K10" s="318" t="s">
        <v>229</v>
      </c>
      <c r="L10" s="318"/>
      <c r="M10" s="318" t="s">
        <v>229</v>
      </c>
      <c r="N10" s="318"/>
      <c r="O10" s="318" t="s">
        <v>229</v>
      </c>
      <c r="P10" s="318"/>
      <c r="Q10" s="318" t="s">
        <v>229</v>
      </c>
      <c r="R10" s="318"/>
      <c r="S10" s="318">
        <v>16</v>
      </c>
      <c r="T10" s="318"/>
      <c r="U10" s="318">
        <v>6</v>
      </c>
      <c r="V10" s="318"/>
      <c r="W10" s="318">
        <v>6</v>
      </c>
      <c r="X10" s="318"/>
      <c r="Y10" s="318" t="s">
        <v>229</v>
      </c>
      <c r="Z10" s="318"/>
    </row>
    <row r="11" spans="1:26" s="93" customFormat="1" ht="16.2" customHeight="1">
      <c r="A11" s="322" t="s">
        <v>231</v>
      </c>
      <c r="B11" s="323"/>
      <c r="C11" s="323"/>
      <c r="D11" s="110"/>
      <c r="E11" s="324">
        <v>7</v>
      </c>
      <c r="F11" s="318"/>
      <c r="G11" s="318">
        <v>3</v>
      </c>
      <c r="H11" s="318"/>
      <c r="I11" s="318" t="s">
        <v>229</v>
      </c>
      <c r="J11" s="318"/>
      <c r="K11" s="318">
        <v>3</v>
      </c>
      <c r="L11" s="318"/>
      <c r="M11" s="318" t="s">
        <v>229</v>
      </c>
      <c r="N11" s="318"/>
      <c r="O11" s="318" t="s">
        <v>229</v>
      </c>
      <c r="P11" s="318"/>
      <c r="Q11" s="318" t="s">
        <v>229</v>
      </c>
      <c r="R11" s="318"/>
      <c r="S11" s="318">
        <v>4</v>
      </c>
      <c r="T11" s="318"/>
      <c r="U11" s="318" t="s">
        <v>229</v>
      </c>
      <c r="V11" s="318"/>
      <c r="W11" s="318" t="s">
        <v>229</v>
      </c>
      <c r="X11" s="318"/>
      <c r="Y11" s="318" t="s">
        <v>229</v>
      </c>
      <c r="Z11" s="318"/>
    </row>
    <row r="12" spans="1:26" s="93" customFormat="1" ht="16.2" customHeight="1">
      <c r="A12" s="322" t="s">
        <v>232</v>
      </c>
      <c r="B12" s="323"/>
      <c r="C12" s="323"/>
      <c r="D12" s="110"/>
      <c r="E12" s="324">
        <v>30</v>
      </c>
      <c r="F12" s="318"/>
      <c r="G12" s="318">
        <v>4</v>
      </c>
      <c r="H12" s="318"/>
      <c r="I12" s="318">
        <v>1</v>
      </c>
      <c r="J12" s="318"/>
      <c r="K12" s="318">
        <v>2</v>
      </c>
      <c r="L12" s="318"/>
      <c r="M12" s="318">
        <v>1</v>
      </c>
      <c r="N12" s="318"/>
      <c r="O12" s="318" t="s">
        <v>229</v>
      </c>
      <c r="P12" s="318"/>
      <c r="Q12" s="318" t="s">
        <v>229</v>
      </c>
      <c r="R12" s="318"/>
      <c r="S12" s="318">
        <v>14</v>
      </c>
      <c r="T12" s="318"/>
      <c r="U12" s="318">
        <v>12</v>
      </c>
      <c r="V12" s="318"/>
      <c r="W12" s="318">
        <v>12</v>
      </c>
      <c r="X12" s="318"/>
      <c r="Y12" s="318" t="s">
        <v>229</v>
      </c>
      <c r="Z12" s="318"/>
    </row>
    <row r="13" spans="1:26" s="93" customFormat="1" ht="16.2" customHeight="1">
      <c r="A13" s="322" t="s">
        <v>233</v>
      </c>
      <c r="B13" s="323"/>
      <c r="C13" s="323"/>
      <c r="D13" s="110"/>
      <c r="E13" s="324">
        <v>70</v>
      </c>
      <c r="F13" s="318"/>
      <c r="G13" s="318">
        <v>1</v>
      </c>
      <c r="H13" s="318"/>
      <c r="I13" s="318" t="s">
        <v>229</v>
      </c>
      <c r="J13" s="318"/>
      <c r="K13" s="318">
        <v>1</v>
      </c>
      <c r="L13" s="318"/>
      <c r="M13" s="318" t="s">
        <v>229</v>
      </c>
      <c r="N13" s="318"/>
      <c r="O13" s="318" t="s">
        <v>229</v>
      </c>
      <c r="P13" s="318"/>
      <c r="Q13" s="318" t="s">
        <v>229</v>
      </c>
      <c r="R13" s="318"/>
      <c r="S13" s="318">
        <v>15</v>
      </c>
      <c r="T13" s="318"/>
      <c r="U13" s="318">
        <v>54</v>
      </c>
      <c r="V13" s="318"/>
      <c r="W13" s="318">
        <v>54</v>
      </c>
      <c r="X13" s="318"/>
      <c r="Y13" s="318" t="s">
        <v>229</v>
      </c>
      <c r="Z13" s="318"/>
    </row>
    <row r="14" spans="1:26" s="93" customFormat="1" ht="16.2" customHeight="1">
      <c r="A14" s="322" t="s">
        <v>234</v>
      </c>
      <c r="B14" s="323"/>
      <c r="C14" s="323"/>
      <c r="D14" s="110"/>
      <c r="E14" s="324">
        <v>304</v>
      </c>
      <c r="F14" s="318"/>
      <c r="G14" s="318">
        <v>27</v>
      </c>
      <c r="H14" s="318"/>
      <c r="I14" s="318">
        <v>23</v>
      </c>
      <c r="J14" s="318"/>
      <c r="K14" s="318">
        <v>4</v>
      </c>
      <c r="L14" s="318"/>
      <c r="M14" s="318" t="s">
        <v>229</v>
      </c>
      <c r="N14" s="318"/>
      <c r="O14" s="318" t="s">
        <v>229</v>
      </c>
      <c r="P14" s="318"/>
      <c r="Q14" s="318" t="s">
        <v>229</v>
      </c>
      <c r="R14" s="318"/>
      <c r="S14" s="318">
        <v>184</v>
      </c>
      <c r="T14" s="318"/>
      <c r="U14" s="318">
        <v>93</v>
      </c>
      <c r="V14" s="318"/>
      <c r="W14" s="318">
        <v>93</v>
      </c>
      <c r="X14" s="318"/>
      <c r="Y14" s="318" t="s">
        <v>229</v>
      </c>
      <c r="Z14" s="318"/>
    </row>
    <row r="15" spans="1:26" s="93" customFormat="1" ht="16.2" customHeight="1">
      <c r="A15" s="322" t="s">
        <v>235</v>
      </c>
      <c r="B15" s="323"/>
      <c r="C15" s="323"/>
      <c r="D15" s="110"/>
      <c r="E15" s="324">
        <v>11</v>
      </c>
      <c r="F15" s="318"/>
      <c r="G15" s="318" t="s">
        <v>229</v>
      </c>
      <c r="H15" s="318"/>
      <c r="I15" s="318" t="s">
        <v>229</v>
      </c>
      <c r="J15" s="318"/>
      <c r="K15" s="318" t="s">
        <v>229</v>
      </c>
      <c r="L15" s="318"/>
      <c r="M15" s="318" t="s">
        <v>229</v>
      </c>
      <c r="N15" s="318"/>
      <c r="O15" s="318" t="s">
        <v>229</v>
      </c>
      <c r="P15" s="318"/>
      <c r="Q15" s="318" t="s">
        <v>229</v>
      </c>
      <c r="R15" s="318"/>
      <c r="S15" s="318">
        <v>11</v>
      </c>
      <c r="T15" s="318"/>
      <c r="U15" s="318" t="s">
        <v>229</v>
      </c>
      <c r="V15" s="318"/>
      <c r="W15" s="318" t="s">
        <v>229</v>
      </c>
      <c r="X15" s="318"/>
      <c r="Y15" s="318" t="s">
        <v>229</v>
      </c>
      <c r="Z15" s="318"/>
    </row>
    <row r="16" spans="1:26" s="93" customFormat="1" ht="16.2" customHeight="1">
      <c r="A16" s="322" t="s">
        <v>236</v>
      </c>
      <c r="B16" s="323"/>
      <c r="C16" s="323"/>
      <c r="D16" s="110"/>
      <c r="E16" s="324">
        <v>171</v>
      </c>
      <c r="F16" s="318"/>
      <c r="G16" s="318">
        <v>8</v>
      </c>
      <c r="H16" s="318"/>
      <c r="I16" s="318" t="s">
        <v>229</v>
      </c>
      <c r="J16" s="318"/>
      <c r="K16" s="318">
        <v>7</v>
      </c>
      <c r="L16" s="318"/>
      <c r="M16" s="318">
        <v>1</v>
      </c>
      <c r="N16" s="318"/>
      <c r="O16" s="318" t="s">
        <v>229</v>
      </c>
      <c r="P16" s="318"/>
      <c r="Q16" s="318" t="s">
        <v>229</v>
      </c>
      <c r="R16" s="318"/>
      <c r="S16" s="318">
        <v>66</v>
      </c>
      <c r="T16" s="318"/>
      <c r="U16" s="318">
        <v>97</v>
      </c>
      <c r="V16" s="318"/>
      <c r="W16" s="318">
        <v>97</v>
      </c>
      <c r="X16" s="318"/>
      <c r="Y16" s="318" t="s">
        <v>229</v>
      </c>
      <c r="Z16" s="318"/>
    </row>
    <row r="17" spans="1:26" s="93" customFormat="1" ht="16.2" customHeight="1">
      <c r="A17" s="322" t="s">
        <v>237</v>
      </c>
      <c r="B17" s="323"/>
      <c r="C17" s="323"/>
      <c r="D17" s="110"/>
      <c r="E17" s="324">
        <v>6</v>
      </c>
      <c r="F17" s="318"/>
      <c r="G17" s="318" t="s">
        <v>229</v>
      </c>
      <c r="H17" s="318"/>
      <c r="I17" s="318" t="s">
        <v>229</v>
      </c>
      <c r="J17" s="318"/>
      <c r="K17" s="318">
        <v>2</v>
      </c>
      <c r="L17" s="318"/>
      <c r="M17" s="318" t="s">
        <v>229</v>
      </c>
      <c r="N17" s="318"/>
      <c r="O17" s="318" t="s">
        <v>229</v>
      </c>
      <c r="P17" s="318"/>
      <c r="Q17" s="318" t="s">
        <v>229</v>
      </c>
      <c r="R17" s="318"/>
      <c r="S17" s="318">
        <v>4</v>
      </c>
      <c r="T17" s="318"/>
      <c r="U17" s="318" t="s">
        <v>229</v>
      </c>
      <c r="V17" s="318"/>
      <c r="W17" s="318" t="s">
        <v>229</v>
      </c>
      <c r="X17" s="318"/>
      <c r="Y17" s="318" t="s">
        <v>229</v>
      </c>
      <c r="Z17" s="318"/>
    </row>
    <row r="18" spans="1:26" s="93" customFormat="1" ht="16.2" customHeight="1">
      <c r="A18" s="322" t="s">
        <v>238</v>
      </c>
      <c r="B18" s="323"/>
      <c r="C18" s="323"/>
      <c r="D18" s="110"/>
      <c r="E18" s="324">
        <v>409</v>
      </c>
      <c r="F18" s="318"/>
      <c r="G18" s="318">
        <v>55</v>
      </c>
      <c r="H18" s="318"/>
      <c r="I18" s="318">
        <v>11</v>
      </c>
      <c r="J18" s="318"/>
      <c r="K18" s="318">
        <v>35</v>
      </c>
      <c r="L18" s="318"/>
      <c r="M18" s="318">
        <v>9</v>
      </c>
      <c r="N18" s="318"/>
      <c r="O18" s="318" t="s">
        <v>229</v>
      </c>
      <c r="P18" s="318"/>
      <c r="Q18" s="318" t="s">
        <v>229</v>
      </c>
      <c r="R18" s="318"/>
      <c r="S18" s="318">
        <v>287</v>
      </c>
      <c r="T18" s="318"/>
      <c r="U18" s="318">
        <v>67</v>
      </c>
      <c r="V18" s="318"/>
      <c r="W18" s="318">
        <v>67</v>
      </c>
      <c r="X18" s="318"/>
      <c r="Y18" s="318" t="s">
        <v>229</v>
      </c>
      <c r="Z18" s="318"/>
    </row>
    <row r="19" spans="1:26" s="93" customFormat="1" ht="16.2" customHeight="1">
      <c r="A19" s="322" t="s">
        <v>239</v>
      </c>
      <c r="B19" s="323"/>
      <c r="C19" s="323"/>
      <c r="D19" s="110"/>
      <c r="E19" s="324">
        <v>47</v>
      </c>
      <c r="F19" s="318"/>
      <c r="G19" s="318">
        <v>37</v>
      </c>
      <c r="H19" s="318"/>
      <c r="I19" s="318">
        <v>19</v>
      </c>
      <c r="J19" s="318"/>
      <c r="K19" s="318">
        <v>18</v>
      </c>
      <c r="L19" s="318"/>
      <c r="M19" s="318" t="s">
        <v>229</v>
      </c>
      <c r="N19" s="318"/>
      <c r="O19" s="318" t="s">
        <v>229</v>
      </c>
      <c r="P19" s="318"/>
      <c r="Q19" s="318" t="s">
        <v>229</v>
      </c>
      <c r="R19" s="318"/>
      <c r="S19" s="318">
        <v>10</v>
      </c>
      <c r="T19" s="318"/>
      <c r="U19" s="318" t="s">
        <v>229</v>
      </c>
      <c r="V19" s="318"/>
      <c r="W19" s="318" t="s">
        <v>229</v>
      </c>
      <c r="X19" s="318"/>
      <c r="Y19" s="318" t="s">
        <v>229</v>
      </c>
      <c r="Z19" s="318"/>
    </row>
    <row r="20" spans="1:26" s="93" customFormat="1" ht="16.2" customHeight="1">
      <c r="A20" s="322" t="s">
        <v>240</v>
      </c>
      <c r="B20" s="323"/>
      <c r="C20" s="323"/>
      <c r="D20" s="110"/>
      <c r="E20" s="324">
        <v>10</v>
      </c>
      <c r="F20" s="318"/>
      <c r="G20" s="318" t="s">
        <v>229</v>
      </c>
      <c r="H20" s="318"/>
      <c r="I20" s="318" t="s">
        <v>229</v>
      </c>
      <c r="J20" s="318"/>
      <c r="K20" s="318" t="s">
        <v>229</v>
      </c>
      <c r="L20" s="318"/>
      <c r="M20" s="318" t="s">
        <v>229</v>
      </c>
      <c r="N20" s="318"/>
      <c r="O20" s="318" t="s">
        <v>229</v>
      </c>
      <c r="P20" s="318"/>
      <c r="Q20" s="318" t="s">
        <v>229</v>
      </c>
      <c r="R20" s="318"/>
      <c r="S20" s="318">
        <v>2</v>
      </c>
      <c r="T20" s="318"/>
      <c r="U20" s="318">
        <v>8</v>
      </c>
      <c r="V20" s="318"/>
      <c r="W20" s="318">
        <v>8</v>
      </c>
      <c r="X20" s="318"/>
      <c r="Y20" s="318" t="s">
        <v>229</v>
      </c>
      <c r="Z20" s="318"/>
    </row>
    <row r="21" spans="1:26" s="93" customFormat="1" ht="16.2" customHeight="1">
      <c r="A21" s="322" t="s">
        <v>241</v>
      </c>
      <c r="B21" s="323"/>
      <c r="C21" s="323"/>
      <c r="D21" s="110"/>
      <c r="E21" s="324">
        <v>43</v>
      </c>
      <c r="F21" s="318"/>
      <c r="G21" s="318">
        <v>8</v>
      </c>
      <c r="H21" s="318"/>
      <c r="I21" s="318" t="s">
        <v>229</v>
      </c>
      <c r="J21" s="318"/>
      <c r="K21" s="318">
        <v>8</v>
      </c>
      <c r="L21" s="318"/>
      <c r="M21" s="318" t="s">
        <v>229</v>
      </c>
      <c r="N21" s="318"/>
      <c r="O21" s="318" t="s">
        <v>229</v>
      </c>
      <c r="P21" s="318"/>
      <c r="Q21" s="318" t="s">
        <v>229</v>
      </c>
      <c r="R21" s="318"/>
      <c r="S21" s="318">
        <v>35</v>
      </c>
      <c r="T21" s="318"/>
      <c r="U21" s="318" t="s">
        <v>229</v>
      </c>
      <c r="V21" s="318"/>
      <c r="W21" s="318" t="s">
        <v>229</v>
      </c>
      <c r="X21" s="318"/>
      <c r="Y21" s="318" t="s">
        <v>229</v>
      </c>
      <c r="Z21" s="318"/>
    </row>
    <row r="22" spans="1:26" s="93" customFormat="1" ht="16.2" customHeight="1">
      <c r="A22" s="322" t="s">
        <v>242</v>
      </c>
      <c r="B22" s="323"/>
      <c r="C22" s="323"/>
      <c r="D22" s="110"/>
      <c r="E22" s="324">
        <v>23</v>
      </c>
      <c r="F22" s="318"/>
      <c r="G22" s="318">
        <v>2</v>
      </c>
      <c r="H22" s="318"/>
      <c r="I22" s="318" t="s">
        <v>229</v>
      </c>
      <c r="J22" s="318"/>
      <c r="K22" s="318">
        <v>2</v>
      </c>
      <c r="L22" s="318"/>
      <c r="M22" s="318" t="s">
        <v>229</v>
      </c>
      <c r="N22" s="318"/>
      <c r="O22" s="318" t="s">
        <v>229</v>
      </c>
      <c r="P22" s="318"/>
      <c r="Q22" s="318" t="s">
        <v>229</v>
      </c>
      <c r="R22" s="318"/>
      <c r="S22" s="318">
        <v>19</v>
      </c>
      <c r="T22" s="318"/>
      <c r="U22" s="318">
        <v>2</v>
      </c>
      <c r="V22" s="318"/>
      <c r="W22" s="318">
        <v>2</v>
      </c>
      <c r="X22" s="318"/>
      <c r="Y22" s="318" t="s">
        <v>229</v>
      </c>
      <c r="Z22" s="318"/>
    </row>
    <row r="23" spans="1:26" s="93" customFormat="1" ht="16.2" customHeight="1">
      <c r="A23" s="322" t="s">
        <v>243</v>
      </c>
      <c r="B23" s="323"/>
      <c r="C23" s="323"/>
      <c r="D23" s="110"/>
      <c r="E23" s="324">
        <v>149</v>
      </c>
      <c r="F23" s="318"/>
      <c r="G23" s="318">
        <v>10</v>
      </c>
      <c r="H23" s="318"/>
      <c r="I23" s="318">
        <v>6</v>
      </c>
      <c r="J23" s="318"/>
      <c r="K23" s="318">
        <v>4</v>
      </c>
      <c r="L23" s="318"/>
      <c r="M23" s="318" t="s">
        <v>229</v>
      </c>
      <c r="N23" s="318"/>
      <c r="O23" s="318" t="s">
        <v>229</v>
      </c>
      <c r="P23" s="318"/>
      <c r="Q23" s="318" t="s">
        <v>229</v>
      </c>
      <c r="R23" s="318"/>
      <c r="S23" s="318">
        <v>44</v>
      </c>
      <c r="T23" s="318"/>
      <c r="U23" s="318">
        <v>95</v>
      </c>
      <c r="V23" s="318"/>
      <c r="W23" s="318">
        <v>95</v>
      </c>
      <c r="X23" s="318"/>
      <c r="Y23" s="318" t="s">
        <v>229</v>
      </c>
      <c r="Z23" s="318"/>
    </row>
    <row r="24" spans="1:26" s="93" customFormat="1" ht="16.2" customHeight="1">
      <c r="A24" s="322" t="s">
        <v>244</v>
      </c>
      <c r="B24" s="323"/>
      <c r="C24" s="323"/>
      <c r="D24" s="110"/>
      <c r="E24" s="324">
        <v>665</v>
      </c>
      <c r="F24" s="318"/>
      <c r="G24" s="318">
        <v>40</v>
      </c>
      <c r="H24" s="318"/>
      <c r="I24" s="318">
        <v>6</v>
      </c>
      <c r="J24" s="318"/>
      <c r="K24" s="318">
        <v>34</v>
      </c>
      <c r="L24" s="318"/>
      <c r="M24" s="318" t="s">
        <v>229</v>
      </c>
      <c r="N24" s="318"/>
      <c r="O24" s="318" t="s">
        <v>229</v>
      </c>
      <c r="P24" s="318"/>
      <c r="Q24" s="318" t="s">
        <v>229</v>
      </c>
      <c r="R24" s="318"/>
      <c r="S24" s="318">
        <v>179</v>
      </c>
      <c r="T24" s="318"/>
      <c r="U24" s="318">
        <v>446</v>
      </c>
      <c r="V24" s="318"/>
      <c r="W24" s="318">
        <v>446</v>
      </c>
      <c r="X24" s="318"/>
      <c r="Y24" s="318" t="s">
        <v>229</v>
      </c>
      <c r="Z24" s="318"/>
    </row>
    <row r="25" spans="1:26" s="93" customFormat="1" ht="16.2" customHeight="1">
      <c r="A25" s="322" t="s">
        <v>245</v>
      </c>
      <c r="B25" s="323"/>
      <c r="C25" s="323"/>
      <c r="D25" s="110"/>
      <c r="E25" s="324">
        <v>124</v>
      </c>
      <c r="F25" s="318"/>
      <c r="G25" s="318">
        <v>4</v>
      </c>
      <c r="H25" s="318"/>
      <c r="I25" s="318" t="s">
        <v>229</v>
      </c>
      <c r="J25" s="318"/>
      <c r="K25" s="318">
        <v>4</v>
      </c>
      <c r="L25" s="318"/>
      <c r="M25" s="318" t="s">
        <v>229</v>
      </c>
      <c r="N25" s="318"/>
      <c r="O25" s="318" t="s">
        <v>229</v>
      </c>
      <c r="P25" s="318"/>
      <c r="Q25" s="318" t="s">
        <v>229</v>
      </c>
      <c r="R25" s="318"/>
      <c r="S25" s="318">
        <v>90</v>
      </c>
      <c r="T25" s="318"/>
      <c r="U25" s="318">
        <v>30</v>
      </c>
      <c r="V25" s="318"/>
      <c r="W25" s="318">
        <v>30</v>
      </c>
      <c r="X25" s="318"/>
      <c r="Y25" s="318" t="s">
        <v>229</v>
      </c>
      <c r="Z25" s="318"/>
    </row>
    <row r="26" spans="1:26" s="93" customFormat="1" ht="16.2" customHeight="1">
      <c r="A26" s="322" t="s">
        <v>246</v>
      </c>
      <c r="B26" s="323"/>
      <c r="C26" s="323"/>
      <c r="D26" s="110"/>
      <c r="E26" s="324">
        <v>4</v>
      </c>
      <c r="F26" s="318"/>
      <c r="G26" s="318" t="s">
        <v>229</v>
      </c>
      <c r="H26" s="318"/>
      <c r="I26" s="318" t="s">
        <v>229</v>
      </c>
      <c r="J26" s="318"/>
      <c r="K26" s="318" t="s">
        <v>229</v>
      </c>
      <c r="L26" s="318"/>
      <c r="M26" s="318" t="s">
        <v>229</v>
      </c>
      <c r="N26" s="318"/>
      <c r="O26" s="318" t="s">
        <v>229</v>
      </c>
      <c r="P26" s="318"/>
      <c r="Q26" s="318" t="s">
        <v>229</v>
      </c>
      <c r="R26" s="318"/>
      <c r="S26" s="318" t="s">
        <v>229</v>
      </c>
      <c r="T26" s="318"/>
      <c r="U26" s="318">
        <v>4</v>
      </c>
      <c r="V26" s="318"/>
      <c r="W26" s="318">
        <v>4</v>
      </c>
      <c r="X26" s="318"/>
      <c r="Y26" s="318" t="s">
        <v>229</v>
      </c>
      <c r="Z26" s="318"/>
    </row>
    <row r="27" spans="1:26" s="93" customFormat="1" ht="16.2" customHeight="1">
      <c r="A27" s="322" t="s">
        <v>247</v>
      </c>
      <c r="B27" s="323"/>
      <c r="C27" s="323"/>
      <c r="D27" s="110"/>
      <c r="E27" s="324">
        <v>59</v>
      </c>
      <c r="F27" s="318"/>
      <c r="G27" s="318">
        <v>1</v>
      </c>
      <c r="H27" s="318"/>
      <c r="I27" s="318" t="s">
        <v>229</v>
      </c>
      <c r="J27" s="318"/>
      <c r="K27" s="318">
        <v>1</v>
      </c>
      <c r="L27" s="318"/>
      <c r="M27" s="318" t="s">
        <v>229</v>
      </c>
      <c r="N27" s="318"/>
      <c r="O27" s="318" t="s">
        <v>229</v>
      </c>
      <c r="P27" s="318"/>
      <c r="Q27" s="318" t="s">
        <v>229</v>
      </c>
      <c r="R27" s="318"/>
      <c r="S27" s="318">
        <v>15</v>
      </c>
      <c r="T27" s="318"/>
      <c r="U27" s="318">
        <v>43</v>
      </c>
      <c r="V27" s="318"/>
      <c r="W27" s="318">
        <v>43</v>
      </c>
      <c r="X27" s="318"/>
      <c r="Y27" s="318" t="s">
        <v>229</v>
      </c>
      <c r="Z27" s="318"/>
    </row>
    <row r="28" spans="1:26" s="93" customFormat="1" ht="16.2" customHeight="1">
      <c r="A28" s="322" t="s">
        <v>248</v>
      </c>
      <c r="B28" s="323"/>
      <c r="C28" s="323"/>
      <c r="D28" s="110"/>
      <c r="E28" s="324">
        <v>7</v>
      </c>
      <c r="F28" s="318"/>
      <c r="G28" s="318" t="s">
        <v>229</v>
      </c>
      <c r="H28" s="318"/>
      <c r="I28" s="318" t="s">
        <v>229</v>
      </c>
      <c r="J28" s="318"/>
      <c r="K28" s="318" t="s">
        <v>229</v>
      </c>
      <c r="L28" s="318"/>
      <c r="M28" s="318" t="s">
        <v>229</v>
      </c>
      <c r="N28" s="318"/>
      <c r="O28" s="318" t="s">
        <v>229</v>
      </c>
      <c r="P28" s="318"/>
      <c r="Q28" s="318" t="s">
        <v>229</v>
      </c>
      <c r="R28" s="318"/>
      <c r="S28" s="318">
        <v>7</v>
      </c>
      <c r="T28" s="318"/>
      <c r="U28" s="318" t="s">
        <v>229</v>
      </c>
      <c r="V28" s="318"/>
      <c r="W28" s="318" t="s">
        <v>229</v>
      </c>
      <c r="X28" s="318"/>
      <c r="Y28" s="318" t="s">
        <v>229</v>
      </c>
      <c r="Z28" s="318"/>
    </row>
    <row r="29" spans="1:26" s="93" customFormat="1" ht="16.2" customHeight="1">
      <c r="A29" s="322" t="s">
        <v>249</v>
      </c>
      <c r="B29" s="323"/>
      <c r="C29" s="323"/>
      <c r="D29" s="110"/>
      <c r="E29" s="324" t="s">
        <v>229</v>
      </c>
      <c r="F29" s="318"/>
      <c r="G29" s="318" t="s">
        <v>229</v>
      </c>
      <c r="H29" s="318"/>
      <c r="I29" s="318" t="s">
        <v>229</v>
      </c>
      <c r="J29" s="318"/>
      <c r="K29" s="318" t="s">
        <v>229</v>
      </c>
      <c r="L29" s="318"/>
      <c r="M29" s="318" t="s">
        <v>229</v>
      </c>
      <c r="N29" s="318"/>
      <c r="O29" s="318" t="s">
        <v>229</v>
      </c>
      <c r="P29" s="318"/>
      <c r="Q29" s="318" t="s">
        <v>229</v>
      </c>
      <c r="R29" s="318"/>
      <c r="S29" s="318" t="s">
        <v>229</v>
      </c>
      <c r="T29" s="318"/>
      <c r="U29" s="318" t="s">
        <v>229</v>
      </c>
      <c r="V29" s="318"/>
      <c r="W29" s="318" t="s">
        <v>229</v>
      </c>
      <c r="X29" s="318"/>
      <c r="Y29" s="318" t="s">
        <v>229</v>
      </c>
      <c r="Z29" s="318"/>
    </row>
    <row r="30" spans="1:26" s="93" customFormat="1" ht="16.2" customHeight="1">
      <c r="A30" s="322" t="s">
        <v>250</v>
      </c>
      <c r="B30" s="323"/>
      <c r="C30" s="323"/>
      <c r="D30" s="110"/>
      <c r="E30" s="324">
        <v>4</v>
      </c>
      <c r="F30" s="318"/>
      <c r="G30" s="318">
        <v>2</v>
      </c>
      <c r="H30" s="318"/>
      <c r="I30" s="318" t="s">
        <v>229</v>
      </c>
      <c r="J30" s="318"/>
      <c r="K30" s="318">
        <v>2</v>
      </c>
      <c r="L30" s="318"/>
      <c r="M30" s="318" t="s">
        <v>229</v>
      </c>
      <c r="N30" s="318"/>
      <c r="O30" s="318" t="s">
        <v>229</v>
      </c>
      <c r="P30" s="318"/>
      <c r="Q30" s="318" t="s">
        <v>229</v>
      </c>
      <c r="R30" s="318"/>
      <c r="S30" s="318">
        <v>2</v>
      </c>
      <c r="T30" s="318"/>
      <c r="U30" s="318" t="s">
        <v>229</v>
      </c>
      <c r="V30" s="318"/>
      <c r="W30" s="318" t="s">
        <v>229</v>
      </c>
      <c r="X30" s="318"/>
      <c r="Y30" s="318" t="s">
        <v>229</v>
      </c>
      <c r="Z30" s="318"/>
    </row>
    <row r="31" spans="1:26" s="93" customFormat="1" ht="16.2" customHeight="1">
      <c r="A31" s="322" t="s">
        <v>251</v>
      </c>
      <c r="B31" s="323"/>
      <c r="C31" s="323"/>
      <c r="D31" s="110"/>
      <c r="E31" s="324">
        <v>2</v>
      </c>
      <c r="F31" s="318"/>
      <c r="G31" s="318" t="s">
        <v>229</v>
      </c>
      <c r="H31" s="318"/>
      <c r="I31" s="318" t="s">
        <v>229</v>
      </c>
      <c r="J31" s="318"/>
      <c r="K31" s="318" t="s">
        <v>229</v>
      </c>
      <c r="L31" s="318"/>
      <c r="M31" s="318" t="s">
        <v>229</v>
      </c>
      <c r="N31" s="318"/>
      <c r="O31" s="318" t="s">
        <v>229</v>
      </c>
      <c r="P31" s="318"/>
      <c r="Q31" s="318" t="s">
        <v>229</v>
      </c>
      <c r="R31" s="318"/>
      <c r="S31" s="318">
        <v>2</v>
      </c>
      <c r="T31" s="318"/>
      <c r="U31" s="318" t="s">
        <v>229</v>
      </c>
      <c r="V31" s="318"/>
      <c r="W31" s="318" t="s">
        <v>229</v>
      </c>
      <c r="X31" s="318"/>
      <c r="Y31" s="318" t="s">
        <v>229</v>
      </c>
      <c r="Z31" s="318"/>
    </row>
    <row r="32" spans="1:26" s="93" customFormat="1" ht="16.2" customHeight="1">
      <c r="A32" s="322" t="s">
        <v>252</v>
      </c>
      <c r="B32" s="323"/>
      <c r="C32" s="323"/>
      <c r="D32" s="110"/>
      <c r="E32" s="324">
        <v>39</v>
      </c>
      <c r="F32" s="318"/>
      <c r="G32" s="318">
        <v>8</v>
      </c>
      <c r="H32" s="318"/>
      <c r="I32" s="318">
        <v>2</v>
      </c>
      <c r="J32" s="318"/>
      <c r="K32" s="318">
        <v>3</v>
      </c>
      <c r="L32" s="318"/>
      <c r="M32" s="318">
        <v>3</v>
      </c>
      <c r="N32" s="318"/>
      <c r="O32" s="318" t="s">
        <v>229</v>
      </c>
      <c r="P32" s="318"/>
      <c r="Q32" s="318" t="s">
        <v>229</v>
      </c>
      <c r="R32" s="318"/>
      <c r="S32" s="318">
        <v>12</v>
      </c>
      <c r="T32" s="318"/>
      <c r="U32" s="318">
        <v>19</v>
      </c>
      <c r="V32" s="318"/>
      <c r="W32" s="318">
        <v>19</v>
      </c>
      <c r="X32" s="318"/>
      <c r="Y32" s="318" t="s">
        <v>229</v>
      </c>
      <c r="Z32" s="318"/>
    </row>
    <row r="33" spans="1:26" s="93" customFormat="1" ht="16.2" customHeight="1">
      <c r="A33" s="322" t="s">
        <v>253</v>
      </c>
      <c r="B33" s="323"/>
      <c r="C33" s="323"/>
      <c r="D33" s="110"/>
      <c r="E33" s="324">
        <v>77</v>
      </c>
      <c r="F33" s="318"/>
      <c r="G33" s="318">
        <v>22</v>
      </c>
      <c r="H33" s="318"/>
      <c r="I33" s="318">
        <v>3</v>
      </c>
      <c r="J33" s="318"/>
      <c r="K33" s="318">
        <v>13</v>
      </c>
      <c r="L33" s="318"/>
      <c r="M33" s="318">
        <v>6</v>
      </c>
      <c r="N33" s="318"/>
      <c r="O33" s="318" t="s">
        <v>229</v>
      </c>
      <c r="P33" s="318"/>
      <c r="Q33" s="318" t="s">
        <v>229</v>
      </c>
      <c r="R33" s="318"/>
      <c r="S33" s="318">
        <v>55</v>
      </c>
      <c r="T33" s="318"/>
      <c r="U33" s="318" t="s">
        <v>229</v>
      </c>
      <c r="V33" s="318"/>
      <c r="W33" s="318" t="s">
        <v>229</v>
      </c>
      <c r="X33" s="318"/>
      <c r="Y33" s="318" t="s">
        <v>229</v>
      </c>
      <c r="Z33" s="318"/>
    </row>
    <row r="34" spans="1:26" s="93" customFormat="1" ht="16.2" customHeight="1">
      <c r="A34" s="322" t="s">
        <v>254</v>
      </c>
      <c r="B34" s="323"/>
      <c r="C34" s="323"/>
      <c r="D34" s="110"/>
      <c r="E34" s="324" t="s">
        <v>229</v>
      </c>
      <c r="F34" s="318"/>
      <c r="G34" s="318" t="s">
        <v>229</v>
      </c>
      <c r="H34" s="318"/>
      <c r="I34" s="318" t="s">
        <v>229</v>
      </c>
      <c r="J34" s="318"/>
      <c r="K34" s="318" t="s">
        <v>229</v>
      </c>
      <c r="L34" s="318"/>
      <c r="M34" s="318" t="s">
        <v>229</v>
      </c>
      <c r="N34" s="318"/>
      <c r="O34" s="318" t="s">
        <v>229</v>
      </c>
      <c r="P34" s="318"/>
      <c r="Q34" s="318" t="s">
        <v>229</v>
      </c>
      <c r="R34" s="318"/>
      <c r="S34" s="318" t="s">
        <v>229</v>
      </c>
      <c r="T34" s="318"/>
      <c r="U34" s="318" t="s">
        <v>229</v>
      </c>
      <c r="V34" s="318"/>
      <c r="W34" s="318" t="s">
        <v>229</v>
      </c>
      <c r="X34" s="318"/>
      <c r="Y34" s="318" t="s">
        <v>229</v>
      </c>
      <c r="Z34" s="318"/>
    </row>
    <row r="35" spans="1:26" s="93" customFormat="1" ht="16.2" customHeight="1">
      <c r="A35" s="322" t="s">
        <v>255</v>
      </c>
      <c r="B35" s="323"/>
      <c r="C35" s="323"/>
      <c r="D35" s="110"/>
      <c r="E35" s="324">
        <v>125</v>
      </c>
      <c r="F35" s="318"/>
      <c r="G35" s="318">
        <v>15</v>
      </c>
      <c r="H35" s="318"/>
      <c r="I35" s="318" t="s">
        <v>229</v>
      </c>
      <c r="J35" s="318"/>
      <c r="K35" s="318">
        <v>14</v>
      </c>
      <c r="L35" s="318"/>
      <c r="M35" s="318">
        <v>1</v>
      </c>
      <c r="N35" s="318"/>
      <c r="O35" s="318" t="s">
        <v>229</v>
      </c>
      <c r="P35" s="318"/>
      <c r="Q35" s="318" t="s">
        <v>229</v>
      </c>
      <c r="R35" s="318"/>
      <c r="S35" s="318">
        <v>101</v>
      </c>
      <c r="T35" s="318"/>
      <c r="U35" s="318">
        <v>9</v>
      </c>
      <c r="V35" s="318"/>
      <c r="W35" s="318">
        <v>9</v>
      </c>
      <c r="X35" s="318"/>
      <c r="Y35" s="318" t="s">
        <v>229</v>
      </c>
      <c r="Z35" s="318"/>
    </row>
    <row r="36" spans="1:26" s="93" customFormat="1" ht="16.2" customHeight="1">
      <c r="A36" s="322" t="s">
        <v>256</v>
      </c>
      <c r="B36" s="323"/>
      <c r="C36" s="323"/>
      <c r="D36" s="110"/>
      <c r="E36" s="324" t="s">
        <v>229</v>
      </c>
      <c r="F36" s="318"/>
      <c r="G36" s="318" t="s">
        <v>229</v>
      </c>
      <c r="H36" s="318"/>
      <c r="I36" s="318" t="s">
        <v>229</v>
      </c>
      <c r="J36" s="318"/>
      <c r="K36" s="318" t="s">
        <v>229</v>
      </c>
      <c r="L36" s="318"/>
      <c r="M36" s="318" t="s">
        <v>229</v>
      </c>
      <c r="N36" s="318"/>
      <c r="O36" s="318" t="s">
        <v>229</v>
      </c>
      <c r="P36" s="318"/>
      <c r="Q36" s="318" t="s">
        <v>229</v>
      </c>
      <c r="R36" s="318"/>
      <c r="S36" s="318" t="s">
        <v>229</v>
      </c>
      <c r="T36" s="318"/>
      <c r="U36" s="318" t="s">
        <v>229</v>
      </c>
      <c r="V36" s="318"/>
      <c r="W36" s="318" t="s">
        <v>229</v>
      </c>
      <c r="X36" s="318"/>
      <c r="Y36" s="318" t="s">
        <v>229</v>
      </c>
      <c r="Z36" s="318"/>
    </row>
    <row r="37" spans="1:26" s="93" customFormat="1" ht="16.2" customHeight="1">
      <c r="A37" s="319" t="s">
        <v>257</v>
      </c>
      <c r="B37" s="320"/>
      <c r="C37" s="320"/>
      <c r="D37" s="111"/>
      <c r="E37" s="321">
        <v>203</v>
      </c>
      <c r="F37" s="317"/>
      <c r="G37" s="317">
        <v>12</v>
      </c>
      <c r="H37" s="317"/>
      <c r="I37" s="317" t="s">
        <v>229</v>
      </c>
      <c r="J37" s="317"/>
      <c r="K37" s="317">
        <v>12</v>
      </c>
      <c r="L37" s="317"/>
      <c r="M37" s="317" t="s">
        <v>229</v>
      </c>
      <c r="N37" s="317"/>
      <c r="O37" s="317" t="s">
        <v>229</v>
      </c>
      <c r="P37" s="317"/>
      <c r="Q37" s="317" t="s">
        <v>229</v>
      </c>
      <c r="R37" s="317"/>
      <c r="S37" s="317">
        <v>154</v>
      </c>
      <c r="T37" s="317"/>
      <c r="U37" s="317">
        <v>37</v>
      </c>
      <c r="V37" s="317"/>
      <c r="W37" s="317">
        <v>37</v>
      </c>
      <c r="X37" s="317"/>
      <c r="Y37" s="317" t="s">
        <v>229</v>
      </c>
      <c r="Z37" s="317"/>
    </row>
    <row r="38" spans="1:26" ht="16.2" customHeight="1">
      <c r="A38" s="112" t="s">
        <v>258</v>
      </c>
    </row>
  </sheetData>
  <mergeCells count="373">
    <mergeCell ref="X4:Z4"/>
    <mergeCell ref="E5:F7"/>
    <mergeCell ref="G5:R6"/>
    <mergeCell ref="S5:T7"/>
    <mergeCell ref="U5:Z6"/>
    <mergeCell ref="G7:H7"/>
    <mergeCell ref="I7:J7"/>
    <mergeCell ref="K7:L7"/>
    <mergeCell ref="M7:N7"/>
    <mergeCell ref="O7:P7"/>
    <mergeCell ref="Q7:R7"/>
    <mergeCell ref="U7:V7"/>
    <mergeCell ref="W7:X7"/>
    <mergeCell ref="Y7:Z7"/>
    <mergeCell ref="W8:X8"/>
    <mergeCell ref="Y8:Z8"/>
    <mergeCell ref="A9:C9"/>
    <mergeCell ref="E9:F9"/>
    <mergeCell ref="G9:H9"/>
    <mergeCell ref="I9:J9"/>
    <mergeCell ref="K9:L9"/>
    <mergeCell ref="M9:N9"/>
    <mergeCell ref="O9:P9"/>
    <mergeCell ref="Q9:R9"/>
    <mergeCell ref="S9:T9"/>
    <mergeCell ref="U9:V9"/>
    <mergeCell ref="W9:X9"/>
    <mergeCell ref="Y9:Z9"/>
    <mergeCell ref="E8:F8"/>
    <mergeCell ref="G8:H8"/>
    <mergeCell ref="I8:J8"/>
    <mergeCell ref="K8:L8"/>
    <mergeCell ref="M8:N8"/>
    <mergeCell ref="O8:P8"/>
    <mergeCell ref="Q8:R8"/>
    <mergeCell ref="S8:T8"/>
    <mergeCell ref="U8:V8"/>
    <mergeCell ref="U10:V10"/>
    <mergeCell ref="W10:X10"/>
    <mergeCell ref="Y10:Z10"/>
    <mergeCell ref="A11:C11"/>
    <mergeCell ref="E11:F11"/>
    <mergeCell ref="G11:H11"/>
    <mergeCell ref="I11:J11"/>
    <mergeCell ref="K11:L11"/>
    <mergeCell ref="M11:N11"/>
    <mergeCell ref="O11:P11"/>
    <mergeCell ref="Q11:R11"/>
    <mergeCell ref="S11:T11"/>
    <mergeCell ref="U11:V11"/>
    <mergeCell ref="W11:X11"/>
    <mergeCell ref="Y11:Z11"/>
    <mergeCell ref="A10:C10"/>
    <mergeCell ref="E10:F10"/>
    <mergeCell ref="G10:H10"/>
    <mergeCell ref="I10:J10"/>
    <mergeCell ref="K10:L10"/>
    <mergeCell ref="M10:N10"/>
    <mergeCell ref="O10:P10"/>
    <mergeCell ref="Q10:R10"/>
    <mergeCell ref="S10:T10"/>
    <mergeCell ref="U12:V12"/>
    <mergeCell ref="W12:X12"/>
    <mergeCell ref="Y12:Z12"/>
    <mergeCell ref="A13:C13"/>
    <mergeCell ref="E13:F13"/>
    <mergeCell ref="G13:H13"/>
    <mergeCell ref="I13:J13"/>
    <mergeCell ref="K13:L13"/>
    <mergeCell ref="M13:N13"/>
    <mergeCell ref="O13:P13"/>
    <mergeCell ref="Q13:R13"/>
    <mergeCell ref="S13:T13"/>
    <mergeCell ref="U13:V13"/>
    <mergeCell ref="W13:X13"/>
    <mergeCell ref="Y13:Z13"/>
    <mergeCell ref="A12:C12"/>
    <mergeCell ref="E12:F12"/>
    <mergeCell ref="G12:H12"/>
    <mergeCell ref="I12:J12"/>
    <mergeCell ref="K12:L12"/>
    <mergeCell ref="M12:N12"/>
    <mergeCell ref="O12:P12"/>
    <mergeCell ref="Q12:R12"/>
    <mergeCell ref="S12:T12"/>
    <mergeCell ref="U14:V14"/>
    <mergeCell ref="W14:X14"/>
    <mergeCell ref="Y14:Z14"/>
    <mergeCell ref="A15:C15"/>
    <mergeCell ref="E15:F15"/>
    <mergeCell ref="G15:H15"/>
    <mergeCell ref="I15:J15"/>
    <mergeCell ref="K15:L15"/>
    <mergeCell ref="M15:N15"/>
    <mergeCell ref="O15:P15"/>
    <mergeCell ref="Q15:R15"/>
    <mergeCell ref="S15:T15"/>
    <mergeCell ref="U15:V15"/>
    <mergeCell ref="W15:X15"/>
    <mergeCell ref="Y15:Z15"/>
    <mergeCell ref="A14:C14"/>
    <mergeCell ref="E14:F14"/>
    <mergeCell ref="G14:H14"/>
    <mergeCell ref="I14:J14"/>
    <mergeCell ref="K14:L14"/>
    <mergeCell ref="M14:N14"/>
    <mergeCell ref="O14:P14"/>
    <mergeCell ref="Q14:R14"/>
    <mergeCell ref="S14:T14"/>
    <mergeCell ref="U16:V16"/>
    <mergeCell ref="W16:X16"/>
    <mergeCell ref="Y16:Z16"/>
    <mergeCell ref="A17:C17"/>
    <mergeCell ref="E17:F17"/>
    <mergeCell ref="G17:H17"/>
    <mergeCell ref="I17:J17"/>
    <mergeCell ref="K17:L17"/>
    <mergeCell ref="M17:N17"/>
    <mergeCell ref="O17:P17"/>
    <mergeCell ref="Q17:R17"/>
    <mergeCell ref="S17:T17"/>
    <mergeCell ref="U17:V17"/>
    <mergeCell ref="W17:X17"/>
    <mergeCell ref="Y17:Z17"/>
    <mergeCell ref="A16:C16"/>
    <mergeCell ref="E16:F16"/>
    <mergeCell ref="G16:H16"/>
    <mergeCell ref="I16:J16"/>
    <mergeCell ref="K16:L16"/>
    <mergeCell ref="M16:N16"/>
    <mergeCell ref="O16:P16"/>
    <mergeCell ref="Q16:R16"/>
    <mergeCell ref="S16:T16"/>
    <mergeCell ref="U18:V18"/>
    <mergeCell ref="W18:X18"/>
    <mergeCell ref="Y18:Z18"/>
    <mergeCell ref="A19:C19"/>
    <mergeCell ref="E19:F19"/>
    <mergeCell ref="G19:H19"/>
    <mergeCell ref="I19:J19"/>
    <mergeCell ref="K19:L19"/>
    <mergeCell ref="M19:N19"/>
    <mergeCell ref="O19:P19"/>
    <mergeCell ref="Q19:R19"/>
    <mergeCell ref="S19:T19"/>
    <mergeCell ref="U19:V19"/>
    <mergeCell ref="W19:X19"/>
    <mergeCell ref="Y19:Z19"/>
    <mergeCell ref="A18:C18"/>
    <mergeCell ref="E18:F18"/>
    <mergeCell ref="G18:H18"/>
    <mergeCell ref="I18:J18"/>
    <mergeCell ref="K18:L18"/>
    <mergeCell ref="M18:N18"/>
    <mergeCell ref="O18:P18"/>
    <mergeCell ref="Q18:R18"/>
    <mergeCell ref="S18:T18"/>
    <mergeCell ref="U20:V20"/>
    <mergeCell ref="W20:X20"/>
    <mergeCell ref="Y20:Z20"/>
    <mergeCell ref="A21:C21"/>
    <mergeCell ref="E21:F21"/>
    <mergeCell ref="G21:H21"/>
    <mergeCell ref="I21:J21"/>
    <mergeCell ref="K21:L21"/>
    <mergeCell ref="M21:N21"/>
    <mergeCell ref="O21:P21"/>
    <mergeCell ref="Q21:R21"/>
    <mergeCell ref="S21:T21"/>
    <mergeCell ref="U21:V21"/>
    <mergeCell ref="W21:X21"/>
    <mergeCell ref="Y21:Z21"/>
    <mergeCell ref="A20:C20"/>
    <mergeCell ref="E20:F20"/>
    <mergeCell ref="G20:H20"/>
    <mergeCell ref="I20:J20"/>
    <mergeCell ref="K20:L20"/>
    <mergeCell ref="M20:N20"/>
    <mergeCell ref="O20:P20"/>
    <mergeCell ref="Q20:R20"/>
    <mergeCell ref="S20:T20"/>
    <mergeCell ref="U22:V22"/>
    <mergeCell ref="W22:X22"/>
    <mergeCell ref="Y22:Z22"/>
    <mergeCell ref="A23:C23"/>
    <mergeCell ref="E23:F23"/>
    <mergeCell ref="G23:H23"/>
    <mergeCell ref="I23:J23"/>
    <mergeCell ref="K23:L23"/>
    <mergeCell ref="M23:N23"/>
    <mergeCell ref="O23:P23"/>
    <mergeCell ref="Q23:R23"/>
    <mergeCell ref="S23:T23"/>
    <mergeCell ref="U23:V23"/>
    <mergeCell ref="W23:X23"/>
    <mergeCell ref="Y23:Z23"/>
    <mergeCell ref="A22:C22"/>
    <mergeCell ref="E22:F22"/>
    <mergeCell ref="G22:H22"/>
    <mergeCell ref="I22:J22"/>
    <mergeCell ref="K22:L22"/>
    <mergeCell ref="M22:N22"/>
    <mergeCell ref="O22:P22"/>
    <mergeCell ref="Q22:R22"/>
    <mergeCell ref="S22:T22"/>
    <mergeCell ref="U24:V24"/>
    <mergeCell ref="W24:X24"/>
    <mergeCell ref="Y24:Z24"/>
    <mergeCell ref="A25:C25"/>
    <mergeCell ref="E25:F25"/>
    <mergeCell ref="G25:H25"/>
    <mergeCell ref="I25:J25"/>
    <mergeCell ref="K25:L25"/>
    <mergeCell ref="M25:N25"/>
    <mergeCell ref="O25:P25"/>
    <mergeCell ref="Q25:R25"/>
    <mergeCell ref="S25:T25"/>
    <mergeCell ref="U25:V25"/>
    <mergeCell ref="W25:X25"/>
    <mergeCell ref="Y25:Z25"/>
    <mergeCell ref="A24:C24"/>
    <mergeCell ref="E24:F24"/>
    <mergeCell ref="G24:H24"/>
    <mergeCell ref="I24:J24"/>
    <mergeCell ref="K24:L24"/>
    <mergeCell ref="M24:N24"/>
    <mergeCell ref="O24:P24"/>
    <mergeCell ref="Q24:R24"/>
    <mergeCell ref="S24:T24"/>
    <mergeCell ref="U26:V26"/>
    <mergeCell ref="W26:X26"/>
    <mergeCell ref="Y26:Z26"/>
    <mergeCell ref="A27:C27"/>
    <mergeCell ref="E27:F27"/>
    <mergeCell ref="G27:H27"/>
    <mergeCell ref="I27:J27"/>
    <mergeCell ref="K27:L27"/>
    <mergeCell ref="M27:N27"/>
    <mergeCell ref="O27:P27"/>
    <mergeCell ref="Q27:R27"/>
    <mergeCell ref="S27:T27"/>
    <mergeCell ref="U27:V27"/>
    <mergeCell ref="W27:X27"/>
    <mergeCell ref="Y27:Z27"/>
    <mergeCell ref="A26:C26"/>
    <mergeCell ref="E26:F26"/>
    <mergeCell ref="G26:H26"/>
    <mergeCell ref="I26:J26"/>
    <mergeCell ref="K26:L26"/>
    <mergeCell ref="M26:N26"/>
    <mergeCell ref="O26:P26"/>
    <mergeCell ref="Q26:R26"/>
    <mergeCell ref="S26:T26"/>
    <mergeCell ref="U28:V28"/>
    <mergeCell ref="W28:X28"/>
    <mergeCell ref="Y28:Z28"/>
    <mergeCell ref="A29:C29"/>
    <mergeCell ref="E29:F29"/>
    <mergeCell ref="G29:H29"/>
    <mergeCell ref="I29:J29"/>
    <mergeCell ref="K29:L29"/>
    <mergeCell ref="M29:N29"/>
    <mergeCell ref="O29:P29"/>
    <mergeCell ref="Q29:R29"/>
    <mergeCell ref="S29:T29"/>
    <mergeCell ref="U29:V29"/>
    <mergeCell ref="W29:X29"/>
    <mergeCell ref="Y29:Z29"/>
    <mergeCell ref="A28:C28"/>
    <mergeCell ref="E28:F28"/>
    <mergeCell ref="G28:H28"/>
    <mergeCell ref="I28:J28"/>
    <mergeCell ref="K28:L28"/>
    <mergeCell ref="M28:N28"/>
    <mergeCell ref="O28:P28"/>
    <mergeCell ref="Q28:R28"/>
    <mergeCell ref="S28:T28"/>
    <mergeCell ref="U30:V30"/>
    <mergeCell ref="W30:X30"/>
    <mergeCell ref="Y30:Z30"/>
    <mergeCell ref="A31:C31"/>
    <mergeCell ref="E31:F31"/>
    <mergeCell ref="G31:H31"/>
    <mergeCell ref="I31:J31"/>
    <mergeCell ref="K31:L31"/>
    <mergeCell ref="M31:N31"/>
    <mergeCell ref="O31:P31"/>
    <mergeCell ref="Q31:R31"/>
    <mergeCell ref="S31:T31"/>
    <mergeCell ref="U31:V31"/>
    <mergeCell ref="W31:X31"/>
    <mergeCell ref="Y31:Z31"/>
    <mergeCell ref="A30:C30"/>
    <mergeCell ref="E30:F30"/>
    <mergeCell ref="G30:H30"/>
    <mergeCell ref="I30:J30"/>
    <mergeCell ref="K30:L30"/>
    <mergeCell ref="M30:N30"/>
    <mergeCell ref="O30:P30"/>
    <mergeCell ref="Q30:R30"/>
    <mergeCell ref="S30:T30"/>
    <mergeCell ref="U32:V32"/>
    <mergeCell ref="W32:X32"/>
    <mergeCell ref="Y32:Z32"/>
    <mergeCell ref="A33:C33"/>
    <mergeCell ref="E33:F33"/>
    <mergeCell ref="G33:H33"/>
    <mergeCell ref="I33:J33"/>
    <mergeCell ref="K33:L33"/>
    <mergeCell ref="M33:N33"/>
    <mergeCell ref="O33:P33"/>
    <mergeCell ref="Q33:R33"/>
    <mergeCell ref="S33:T33"/>
    <mergeCell ref="U33:V33"/>
    <mergeCell ref="W33:X33"/>
    <mergeCell ref="Y33:Z33"/>
    <mergeCell ref="A32:C32"/>
    <mergeCell ref="E32:F32"/>
    <mergeCell ref="G32:H32"/>
    <mergeCell ref="I32:J32"/>
    <mergeCell ref="K32:L32"/>
    <mergeCell ref="M32:N32"/>
    <mergeCell ref="O32:P32"/>
    <mergeCell ref="Q32:R32"/>
    <mergeCell ref="S32:T32"/>
    <mergeCell ref="Q35:R35"/>
    <mergeCell ref="S35:T35"/>
    <mergeCell ref="U35:V35"/>
    <mergeCell ref="W35:X35"/>
    <mergeCell ref="U34:V34"/>
    <mergeCell ref="W34:X34"/>
    <mergeCell ref="Y34:Z34"/>
    <mergeCell ref="A35:C35"/>
    <mergeCell ref="E35:F35"/>
    <mergeCell ref="G35:H35"/>
    <mergeCell ref="I35:J35"/>
    <mergeCell ref="K35:L35"/>
    <mergeCell ref="M35:N35"/>
    <mergeCell ref="O35:P35"/>
    <mergeCell ref="Y35:Z35"/>
    <mergeCell ref="A34:C34"/>
    <mergeCell ref="E34:F34"/>
    <mergeCell ref="G34:H34"/>
    <mergeCell ref="I34:J34"/>
    <mergeCell ref="K34:L34"/>
    <mergeCell ref="M34:N34"/>
    <mergeCell ref="O34:P34"/>
    <mergeCell ref="Q34:R34"/>
    <mergeCell ref="S34:T34"/>
    <mergeCell ref="Y37:Z37"/>
    <mergeCell ref="Y36:Z36"/>
    <mergeCell ref="A37:C37"/>
    <mergeCell ref="E37:F37"/>
    <mergeCell ref="G37:H37"/>
    <mergeCell ref="I37:J37"/>
    <mergeCell ref="K37:L37"/>
    <mergeCell ref="M37:N37"/>
    <mergeCell ref="O37:P37"/>
    <mergeCell ref="Q37:R37"/>
    <mergeCell ref="S37:T37"/>
    <mergeCell ref="M36:N36"/>
    <mergeCell ref="O36:P36"/>
    <mergeCell ref="Q36:R36"/>
    <mergeCell ref="S36:T36"/>
    <mergeCell ref="U37:V37"/>
    <mergeCell ref="W37:X37"/>
    <mergeCell ref="A36:C36"/>
    <mergeCell ref="E36:F36"/>
    <mergeCell ref="G36:H36"/>
    <mergeCell ref="I36:J36"/>
    <mergeCell ref="K36:L36"/>
    <mergeCell ref="U36:V36"/>
    <mergeCell ref="W36:X36"/>
  </mergeCells>
  <phoneticPr fontId="6" type="noConversion"/>
  <printOptions horizontalCentered="1"/>
  <pageMargins left="0.74803149606299213" right="0.74803149606299213" top="1.1811023622047245" bottom="0.82677165354330717" header="0" footer="0"/>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W24"/>
  <sheetViews>
    <sheetView zoomScale="90" zoomScaleNormal="90" workbookViewId="0"/>
  </sheetViews>
  <sheetFormatPr defaultColWidth="9" defaultRowHeight="15"/>
  <cols>
    <col min="1" max="17" width="9" style="145"/>
    <col min="18" max="18" width="23.33203125" style="145" customWidth="1"/>
    <col min="19" max="16384" width="9" style="145"/>
  </cols>
  <sheetData>
    <row r="1" spans="1:23" ht="36" customHeight="1">
      <c r="A1" s="144"/>
      <c r="B1" s="144"/>
      <c r="C1" s="146" t="s">
        <v>384</v>
      </c>
      <c r="E1" s="144"/>
      <c r="F1" s="144"/>
      <c r="G1" s="144"/>
      <c r="H1" s="144"/>
      <c r="I1" s="144"/>
      <c r="J1" s="144"/>
      <c r="K1" s="144"/>
      <c r="L1" s="144"/>
      <c r="M1" s="144"/>
      <c r="N1" s="144"/>
      <c r="O1" s="144"/>
      <c r="P1" s="144"/>
      <c r="Q1" s="144"/>
      <c r="R1" s="144"/>
    </row>
    <row r="2" spans="1:23" ht="10.199999999999999" customHeight="1">
      <c r="A2" s="147"/>
      <c r="B2" s="144"/>
      <c r="C2" s="144"/>
      <c r="D2" s="144"/>
      <c r="E2" s="144"/>
      <c r="F2" s="144"/>
      <c r="G2" s="144"/>
      <c r="H2" s="144"/>
      <c r="I2" s="144"/>
      <c r="J2" s="144"/>
      <c r="K2" s="144"/>
      <c r="L2" s="144"/>
      <c r="M2" s="144"/>
      <c r="N2" s="144"/>
      <c r="O2" s="144"/>
      <c r="P2" s="144"/>
      <c r="Q2" s="144"/>
      <c r="R2" s="144"/>
    </row>
    <row r="3" spans="1:23" ht="25.2" customHeight="1">
      <c r="A3" s="148" t="s">
        <v>361</v>
      </c>
      <c r="B3" s="142"/>
      <c r="C3" s="142"/>
      <c r="D3" s="142"/>
      <c r="E3" s="142"/>
      <c r="F3" s="142"/>
      <c r="G3" s="142"/>
      <c r="H3" s="142"/>
      <c r="I3" s="142"/>
      <c r="J3" s="142"/>
      <c r="K3" s="142"/>
      <c r="L3" s="142"/>
      <c r="M3" s="142"/>
      <c r="N3" s="142"/>
      <c r="O3" s="142"/>
      <c r="P3" s="144"/>
      <c r="Q3" s="144"/>
      <c r="R3" s="144"/>
    </row>
    <row r="4" spans="1:23" ht="25.2" customHeight="1">
      <c r="A4" s="148" t="s">
        <v>447</v>
      </c>
      <c r="B4" s="142"/>
      <c r="C4" s="142"/>
      <c r="D4" s="142"/>
      <c r="E4" s="142"/>
      <c r="F4" s="142"/>
      <c r="G4" s="142"/>
      <c r="H4" s="142"/>
      <c r="I4" s="142"/>
      <c r="J4" s="142"/>
      <c r="K4" s="142"/>
      <c r="L4" s="142"/>
      <c r="M4" s="142"/>
      <c r="N4" s="142"/>
      <c r="O4" s="142"/>
      <c r="P4" s="144"/>
      <c r="Q4" s="144"/>
      <c r="R4" s="144"/>
    </row>
    <row r="5" spans="1:23" ht="25.2" customHeight="1">
      <c r="A5" s="148" t="s">
        <v>362</v>
      </c>
      <c r="B5" s="142"/>
      <c r="C5" s="142"/>
      <c r="D5" s="142"/>
      <c r="E5" s="142"/>
      <c r="F5" s="142"/>
      <c r="G5" s="142"/>
      <c r="H5" s="142"/>
      <c r="I5" s="142"/>
      <c r="J5" s="142"/>
      <c r="K5" s="142"/>
      <c r="L5" s="142"/>
      <c r="M5" s="142"/>
      <c r="N5" s="142"/>
      <c r="O5" s="142"/>
      <c r="P5" s="144"/>
      <c r="Q5" s="144"/>
      <c r="R5" s="144"/>
    </row>
    <row r="6" spans="1:23" ht="25.2" customHeight="1">
      <c r="A6" s="148" t="s">
        <v>448</v>
      </c>
      <c r="B6" s="142"/>
      <c r="C6" s="142"/>
      <c r="D6" s="142"/>
      <c r="E6" s="142"/>
      <c r="F6" s="142"/>
      <c r="G6" s="142"/>
      <c r="H6" s="142"/>
      <c r="I6" s="142"/>
      <c r="J6" s="142"/>
      <c r="K6" s="142"/>
      <c r="L6" s="142"/>
      <c r="M6" s="142"/>
      <c r="N6" s="142"/>
      <c r="O6" s="142"/>
      <c r="P6" s="144"/>
      <c r="Q6" s="144"/>
      <c r="R6" s="144"/>
    </row>
    <row r="7" spans="1:23" ht="25.2" customHeight="1">
      <c r="A7" s="148" t="s">
        <v>440</v>
      </c>
      <c r="B7" s="142"/>
      <c r="C7" s="142"/>
      <c r="D7" s="142"/>
      <c r="E7" s="142"/>
      <c r="F7" s="142"/>
      <c r="G7" s="142"/>
      <c r="H7" s="142"/>
      <c r="I7" s="142"/>
      <c r="J7" s="142"/>
      <c r="K7" s="142"/>
      <c r="L7" s="142"/>
      <c r="M7" s="142"/>
      <c r="N7" s="142"/>
      <c r="O7" s="142"/>
      <c r="P7" s="144"/>
      <c r="Q7" s="144"/>
      <c r="R7" s="144"/>
    </row>
    <row r="8" spans="1:23" ht="25.2" customHeight="1">
      <c r="A8" s="148" t="s">
        <v>385</v>
      </c>
      <c r="B8" s="142"/>
      <c r="C8" s="148"/>
      <c r="D8" s="142"/>
      <c r="E8" s="142"/>
      <c r="F8" s="142"/>
      <c r="G8" s="142"/>
      <c r="H8" s="142"/>
      <c r="I8" s="142"/>
      <c r="J8" s="142"/>
      <c r="K8" s="142"/>
      <c r="L8" s="142"/>
      <c r="M8" s="142"/>
      <c r="N8" s="142"/>
      <c r="O8" s="142"/>
      <c r="P8" s="144"/>
      <c r="Q8" s="144"/>
      <c r="R8" s="144"/>
    </row>
    <row r="9" spans="1:23" ht="25.2" customHeight="1">
      <c r="A9" s="148" t="s">
        <v>363</v>
      </c>
      <c r="B9" s="142"/>
      <c r="C9" s="142"/>
      <c r="D9" s="142"/>
      <c r="E9" s="142"/>
      <c r="F9" s="142"/>
      <c r="G9" s="142"/>
      <c r="H9" s="142"/>
      <c r="I9" s="142"/>
      <c r="J9" s="142"/>
      <c r="K9" s="142"/>
      <c r="L9" s="142"/>
      <c r="M9" s="142"/>
      <c r="N9" s="142"/>
      <c r="O9" s="142"/>
      <c r="P9" s="144"/>
      <c r="Q9" s="144"/>
      <c r="R9" s="144"/>
    </row>
    <row r="10" spans="1:23" ht="25.2" customHeight="1">
      <c r="A10" s="148" t="s">
        <v>364</v>
      </c>
      <c r="B10" s="142"/>
      <c r="C10" s="142"/>
      <c r="D10" s="142"/>
      <c r="E10" s="142"/>
      <c r="F10" s="142"/>
      <c r="G10" s="142"/>
      <c r="H10" s="142"/>
      <c r="I10" s="142"/>
      <c r="J10" s="142"/>
      <c r="K10" s="142"/>
      <c r="L10" s="142"/>
      <c r="M10" s="142"/>
      <c r="N10" s="142"/>
      <c r="O10" s="142"/>
      <c r="P10" s="144"/>
      <c r="Q10" s="144"/>
      <c r="R10" s="144"/>
    </row>
    <row r="11" spans="1:23" ht="25.2" customHeight="1">
      <c r="A11" s="148" t="s">
        <v>365</v>
      </c>
      <c r="B11" s="142"/>
      <c r="C11" s="142"/>
      <c r="D11" s="142"/>
      <c r="E11" s="142"/>
      <c r="F11" s="142"/>
      <c r="G11" s="142"/>
      <c r="H11" s="142"/>
      <c r="I11" s="142"/>
      <c r="J11" s="142"/>
      <c r="K11" s="142"/>
      <c r="L11" s="142"/>
      <c r="M11" s="142"/>
      <c r="N11" s="142"/>
      <c r="O11" s="142"/>
      <c r="P11" s="144"/>
      <c r="Q11" s="144"/>
      <c r="R11" s="144"/>
      <c r="W11" s="149"/>
    </row>
    <row r="12" spans="1:23" ht="25.2" customHeight="1">
      <c r="A12" s="148" t="s">
        <v>366</v>
      </c>
      <c r="B12" s="142"/>
      <c r="C12" s="142"/>
      <c r="D12" s="142"/>
      <c r="E12" s="142"/>
      <c r="F12" s="142"/>
      <c r="G12" s="142"/>
      <c r="H12" s="142"/>
      <c r="I12" s="142"/>
      <c r="J12" s="142"/>
      <c r="K12" s="142"/>
      <c r="L12" s="142"/>
      <c r="M12" s="142"/>
      <c r="N12" s="142"/>
      <c r="O12" s="142"/>
      <c r="P12" s="144"/>
      <c r="Q12" s="144"/>
      <c r="R12" s="144"/>
    </row>
    <row r="13" spans="1:23" ht="25.2" customHeight="1">
      <c r="A13" s="148" t="s">
        <v>367</v>
      </c>
      <c r="B13" s="142"/>
      <c r="C13" s="142"/>
      <c r="D13" s="142"/>
      <c r="E13" s="142"/>
      <c r="F13" s="142"/>
      <c r="G13" s="142"/>
      <c r="H13" s="142"/>
      <c r="I13" s="142"/>
      <c r="J13" s="142"/>
      <c r="K13" s="142"/>
      <c r="L13" s="142"/>
      <c r="M13" s="142"/>
      <c r="N13" s="142"/>
      <c r="O13" s="142"/>
      <c r="P13" s="144"/>
      <c r="Q13" s="144"/>
      <c r="R13" s="144"/>
    </row>
    <row r="14" spans="1:23" ht="25.2" customHeight="1">
      <c r="A14" s="148" t="s">
        <v>441</v>
      </c>
      <c r="B14" s="142"/>
      <c r="C14" s="142"/>
      <c r="D14" s="142"/>
      <c r="E14" s="142"/>
      <c r="F14" s="142"/>
      <c r="G14" s="142"/>
      <c r="H14" s="142"/>
      <c r="I14" s="142"/>
      <c r="J14" s="142"/>
      <c r="K14" s="142"/>
      <c r="L14" s="142"/>
      <c r="M14" s="142"/>
      <c r="N14" s="142"/>
      <c r="O14" s="142"/>
      <c r="P14" s="144"/>
      <c r="Q14" s="144"/>
      <c r="R14" s="144"/>
    </row>
    <row r="15" spans="1:23" ht="25.2" customHeight="1">
      <c r="A15" s="148" t="s">
        <v>442</v>
      </c>
      <c r="B15" s="142"/>
      <c r="C15" s="142"/>
      <c r="D15" s="142"/>
      <c r="E15" s="142"/>
      <c r="F15" s="142"/>
      <c r="G15" s="142"/>
      <c r="H15" s="142"/>
      <c r="I15" s="142"/>
      <c r="J15" s="142"/>
      <c r="K15" s="142"/>
      <c r="L15" s="142"/>
      <c r="M15" s="142"/>
      <c r="N15" s="142"/>
      <c r="O15" s="142"/>
      <c r="P15" s="144"/>
      <c r="Q15" s="144"/>
      <c r="R15" s="144"/>
    </row>
    <row r="16" spans="1:23" ht="25.2" customHeight="1">
      <c r="A16" s="148" t="s">
        <v>443</v>
      </c>
      <c r="B16" s="142"/>
      <c r="C16" s="142"/>
      <c r="D16" s="142"/>
      <c r="E16" s="142"/>
      <c r="F16" s="142"/>
      <c r="G16" s="142"/>
      <c r="H16" s="142"/>
      <c r="I16" s="142"/>
      <c r="J16" s="142"/>
      <c r="K16" s="142"/>
      <c r="L16" s="142"/>
      <c r="M16" s="142"/>
      <c r="N16" s="142"/>
      <c r="O16" s="142"/>
      <c r="P16" s="144"/>
      <c r="Q16" s="144"/>
      <c r="R16" s="144"/>
    </row>
    <row r="17" spans="1:18" ht="25.2" customHeight="1">
      <c r="A17" s="148" t="s">
        <v>444</v>
      </c>
      <c r="B17" s="142"/>
      <c r="C17" s="142"/>
      <c r="D17" s="142"/>
      <c r="E17" s="142"/>
      <c r="F17" s="142"/>
      <c r="G17" s="142"/>
      <c r="H17" s="142"/>
      <c r="I17" s="142"/>
      <c r="J17" s="142"/>
      <c r="K17" s="142"/>
      <c r="L17" s="142"/>
      <c r="M17" s="142"/>
      <c r="N17" s="142"/>
      <c r="O17" s="142"/>
      <c r="P17" s="144"/>
      <c r="Q17" s="144"/>
      <c r="R17" s="144"/>
    </row>
    <row r="18" spans="1:18" ht="25.2" customHeight="1">
      <c r="A18" s="148" t="s">
        <v>445</v>
      </c>
      <c r="B18" s="142"/>
      <c r="C18" s="142"/>
      <c r="D18" s="142"/>
      <c r="E18" s="142"/>
      <c r="F18" s="142"/>
      <c r="G18" s="142"/>
      <c r="H18" s="142"/>
      <c r="I18" s="142"/>
      <c r="J18" s="142"/>
      <c r="K18" s="142"/>
      <c r="L18" s="142"/>
      <c r="M18" s="142"/>
      <c r="N18" s="142"/>
      <c r="O18" s="142"/>
      <c r="P18" s="144"/>
      <c r="Q18" s="144"/>
      <c r="R18" s="144"/>
    </row>
    <row r="19" spans="1:18" ht="16.2">
      <c r="A19" s="148" t="s">
        <v>446</v>
      </c>
      <c r="B19" s="142"/>
      <c r="C19" s="142"/>
      <c r="D19" s="142"/>
      <c r="E19" s="142"/>
      <c r="F19" s="142"/>
      <c r="G19" s="142"/>
      <c r="H19" s="142"/>
      <c r="I19" s="142"/>
      <c r="J19" s="142"/>
      <c r="K19" s="142"/>
      <c r="L19" s="142"/>
      <c r="M19" s="142"/>
      <c r="N19" s="142"/>
      <c r="O19" s="142"/>
      <c r="P19" s="144"/>
      <c r="Q19" s="144"/>
      <c r="R19" s="144"/>
    </row>
    <row r="20" spans="1:18" ht="16.2">
      <c r="A20" s="148" t="s">
        <v>375</v>
      </c>
      <c r="B20" s="142"/>
      <c r="C20" s="142"/>
      <c r="D20" s="142"/>
      <c r="E20" s="142"/>
      <c r="F20" s="142"/>
      <c r="G20" s="142"/>
      <c r="H20" s="142"/>
      <c r="I20" s="142"/>
      <c r="J20" s="142"/>
      <c r="K20" s="142"/>
      <c r="L20" s="142"/>
      <c r="M20" s="142"/>
      <c r="N20" s="142"/>
      <c r="O20" s="142"/>
      <c r="P20" s="144"/>
      <c r="Q20" s="144"/>
      <c r="R20" s="144"/>
    </row>
    <row r="21" spans="1:18">
      <c r="A21" s="144"/>
      <c r="B21" s="144"/>
      <c r="C21" s="144"/>
      <c r="D21" s="144"/>
      <c r="E21" s="144"/>
      <c r="F21" s="144"/>
      <c r="G21" s="144"/>
      <c r="H21" s="144"/>
      <c r="I21" s="144"/>
      <c r="J21" s="144"/>
      <c r="K21" s="144"/>
      <c r="L21" s="144"/>
      <c r="M21" s="144"/>
      <c r="N21" s="144"/>
      <c r="O21" s="144"/>
      <c r="P21" s="144"/>
      <c r="Q21" s="144"/>
      <c r="R21" s="144"/>
    </row>
    <row r="22" spans="1:18">
      <c r="A22" s="144"/>
      <c r="B22" s="144"/>
      <c r="C22" s="144"/>
      <c r="D22" s="144"/>
      <c r="E22" s="144"/>
      <c r="F22" s="144"/>
      <c r="G22" s="144"/>
      <c r="H22" s="144"/>
      <c r="I22" s="144"/>
      <c r="J22" s="144"/>
      <c r="K22" s="144"/>
      <c r="L22" s="144"/>
      <c r="M22" s="144"/>
      <c r="N22" s="144"/>
      <c r="O22" s="144"/>
      <c r="P22" s="144"/>
      <c r="Q22" s="144"/>
      <c r="R22" s="144"/>
    </row>
    <row r="23" spans="1:18">
      <c r="A23" s="144"/>
      <c r="B23" s="144"/>
      <c r="C23" s="144"/>
      <c r="D23" s="144"/>
      <c r="E23" s="144"/>
      <c r="F23" s="144"/>
      <c r="G23" s="144"/>
      <c r="H23" s="144"/>
      <c r="I23" s="144"/>
      <c r="J23" s="144"/>
      <c r="K23" s="144"/>
      <c r="L23" s="144"/>
      <c r="M23" s="144"/>
      <c r="N23" s="144"/>
      <c r="O23" s="144"/>
      <c r="P23" s="144"/>
      <c r="Q23" s="144"/>
      <c r="R23" s="144"/>
    </row>
    <row r="24" spans="1:18">
      <c r="A24" s="144"/>
      <c r="B24" s="144"/>
      <c r="C24" s="144"/>
      <c r="D24" s="144"/>
      <c r="E24" s="144"/>
      <c r="F24" s="144"/>
      <c r="G24" s="144"/>
      <c r="H24" s="144"/>
      <c r="I24" s="144"/>
      <c r="J24" s="144"/>
      <c r="K24" s="144"/>
      <c r="L24" s="144"/>
      <c r="M24" s="144"/>
      <c r="N24" s="144"/>
      <c r="O24" s="144"/>
      <c r="P24" s="144"/>
      <c r="Q24" s="144"/>
      <c r="R24" s="144"/>
    </row>
  </sheetData>
  <phoneticPr fontId="6" type="noConversion"/>
  <printOptions horizontalCentered="1"/>
  <pageMargins left="1.1811023622047201" right="0.74803149606299213" top="0.98425196850393704" bottom="0.98425196850393704" header="0.511811023622047" footer="0.511811023622047"/>
  <pageSetup paperSize="9" scale="75" firstPageNumber="39" fitToWidth="0" fitToHeight="0" orientation="landscape" useFirstPageNumber="1" verticalDpi="0" r:id="rId1"/>
  <headerFooter alignWithMargins="0">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20</vt:i4>
      </vt:variant>
    </vt:vector>
  </HeadingPairs>
  <TitlesOfParts>
    <vt:vector size="20" baseType="lpstr">
      <vt:lpstr>歷年</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統計處羅蕙芳</cp:lastModifiedBy>
  <cp:lastPrinted>2025-03-06T01:52:31Z</cp:lastPrinted>
  <dcterms:created xsi:type="dcterms:W3CDTF">2000-01-28T01:58:57Z</dcterms:created>
  <dcterms:modified xsi:type="dcterms:W3CDTF">2026-03-11T01:46:34Z</dcterms:modified>
</cp:coreProperties>
</file>