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專區\"/>
    </mc:Choice>
  </mc:AlternateContent>
  <xr:revisionPtr revIDLastSave="0" documentId="13_ncr:1_{596E347F-003A-4BA4-833C-DDFB4D879E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1" l="1"/>
  <c r="L15" i="1"/>
  <c r="K15" i="1"/>
  <c r="G15" i="1"/>
  <c r="F15" i="1"/>
  <c r="E15" i="1"/>
  <c r="M14" i="1" l="1"/>
  <c r="L14" i="1"/>
  <c r="K14" i="1"/>
  <c r="G14" i="1"/>
  <c r="F14" i="1"/>
  <c r="E14" i="1"/>
  <c r="M13" i="1" l="1"/>
  <c r="L13" i="1"/>
  <c r="K13" i="1"/>
  <c r="G13" i="1"/>
  <c r="F13" i="1"/>
  <c r="E13" i="1"/>
  <c r="M12" i="1"/>
  <c r="L12" i="1"/>
  <c r="K12" i="1"/>
  <c r="G12" i="1"/>
  <c r="F12" i="1"/>
  <c r="E12" i="1"/>
  <c r="M11" i="1"/>
  <c r="L11" i="1"/>
  <c r="K11" i="1"/>
  <c r="G11" i="1"/>
  <c r="F11" i="1"/>
  <c r="E11" i="1"/>
  <c r="E10" i="1"/>
  <c r="K10" i="1"/>
  <c r="M10" i="1"/>
  <c r="L10" i="1"/>
  <c r="G10" i="1"/>
  <c r="F10" i="1"/>
  <c r="E9" i="1"/>
  <c r="F9" i="1"/>
  <c r="G9" i="1"/>
  <c r="K9" i="1"/>
  <c r="L9" i="1"/>
  <c r="M9" i="1"/>
  <c r="M8" i="1"/>
  <c r="L8" i="1"/>
  <c r="K8" i="1"/>
  <c r="G8" i="1"/>
  <c r="F8" i="1"/>
  <c r="E8" i="1"/>
  <c r="H7" i="1"/>
  <c r="M7" i="1" s="1"/>
  <c r="B7" i="1"/>
  <c r="G7" i="1"/>
  <c r="F7" i="1"/>
  <c r="E7" i="1"/>
  <c r="H6" i="1"/>
  <c r="L6" i="1" s="1"/>
  <c r="B6" i="1"/>
  <c r="G6" i="1" s="1"/>
  <c r="F6" i="1"/>
  <c r="K6" i="1"/>
  <c r="H5" i="1"/>
  <c r="M5" i="1" s="1"/>
  <c r="B5" i="1"/>
  <c r="E5" i="1" s="1"/>
  <c r="G5" i="1"/>
  <c r="F5" i="1"/>
  <c r="M6" i="1" l="1"/>
  <c r="L7" i="1"/>
  <c r="K7" i="1"/>
  <c r="K5" i="1"/>
  <c r="L5" i="1"/>
  <c r="E6" i="1"/>
</calcChain>
</file>

<file path=xl/sharedStrings.xml><?xml version="1.0" encoding="utf-8"?>
<sst xmlns="http://schemas.openxmlformats.org/spreadsheetml/2006/main" count="21" uniqueCount="13">
  <si>
    <t>年度</t>
  </si>
  <si>
    <t>女</t>
  </si>
  <si>
    <t>男</t>
  </si>
  <si>
    <t>合計</t>
    <phoneticPr fontId="2" type="noConversion"/>
  </si>
  <si>
    <t>合計</t>
    <phoneticPr fontId="2" type="noConversion"/>
  </si>
  <si>
    <t>單位：人、％</t>
    <phoneticPr fontId="2" type="noConversion"/>
  </si>
  <si>
    <t>初審人數</t>
    <phoneticPr fontId="2" type="noConversion"/>
  </si>
  <si>
    <t>複審人數</t>
    <phoneticPr fontId="2" type="noConversion"/>
  </si>
  <si>
    <t>初審人數比率</t>
    <phoneticPr fontId="2" type="noConversion"/>
  </si>
  <si>
    <t>複審人數比率</t>
    <phoneticPr fontId="2" type="noConversion"/>
  </si>
  <si>
    <t>衛生福利部國家中醫藥研究所學術審查小組委員性別統計</t>
    <phoneticPr fontId="2" type="noConversion"/>
  </si>
  <si>
    <t>資料來源：衛生福利部國家中醫藥研究所</t>
    <phoneticPr fontId="2" type="noConversion"/>
  </si>
  <si>
    <t>更新時間：中華民國115年4月15日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</si>
</sst>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workbookViewId="0">
      <selection sqref="A1:M1"/>
    </sheetView>
  </sheetViews>
  <sheetFormatPr defaultColWidth="9" defaultRowHeight="15.6" x14ac:dyDescent="0.3"/>
  <cols>
    <col min="1" max="1" width="7.44140625" style="14" customWidth="1"/>
    <col min="2" max="13" width="8.6640625" style="14" customWidth="1"/>
    <col min="14" max="16384" width="9" style="14"/>
  </cols>
  <sheetData>
    <row r="1" spans="1:13" ht="34.5" customHeight="1" x14ac:dyDescent="0.3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3.25" customHeight="1" x14ac:dyDescent="0.3">
      <c r="A2" s="22" t="s">
        <v>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30" customHeight="1" x14ac:dyDescent="0.3">
      <c r="A3" s="23" t="s">
        <v>0</v>
      </c>
      <c r="B3" s="19" t="s">
        <v>6</v>
      </c>
      <c r="C3" s="19"/>
      <c r="D3" s="19"/>
      <c r="E3" s="19" t="s">
        <v>8</v>
      </c>
      <c r="F3" s="19"/>
      <c r="G3" s="19"/>
      <c r="H3" s="19" t="s">
        <v>7</v>
      </c>
      <c r="I3" s="19"/>
      <c r="J3" s="19"/>
      <c r="K3" s="19" t="s">
        <v>9</v>
      </c>
      <c r="L3" s="19"/>
      <c r="M3" s="20"/>
    </row>
    <row r="4" spans="1:13" ht="30" customHeight="1" x14ac:dyDescent="0.3">
      <c r="A4" s="23"/>
      <c r="B4" s="1" t="s">
        <v>3</v>
      </c>
      <c r="C4" s="1" t="s">
        <v>1</v>
      </c>
      <c r="D4" s="1" t="s">
        <v>2</v>
      </c>
      <c r="E4" s="1" t="s">
        <v>4</v>
      </c>
      <c r="F4" s="1" t="s">
        <v>1</v>
      </c>
      <c r="G4" s="1" t="s">
        <v>2</v>
      </c>
      <c r="H4" s="1" t="s">
        <v>3</v>
      </c>
      <c r="I4" s="1" t="s">
        <v>1</v>
      </c>
      <c r="J4" s="1" t="s">
        <v>2</v>
      </c>
      <c r="K4" s="1" t="s">
        <v>3</v>
      </c>
      <c r="L4" s="1" t="s">
        <v>1</v>
      </c>
      <c r="M4" s="5" t="s">
        <v>2</v>
      </c>
    </row>
    <row r="5" spans="1:13" ht="30" customHeight="1" x14ac:dyDescent="0.3">
      <c r="A5" s="12">
        <v>104</v>
      </c>
      <c r="B5" s="6">
        <f>C5+D5</f>
        <v>5</v>
      </c>
      <c r="C5" s="7">
        <v>3</v>
      </c>
      <c r="D5" s="7">
        <v>2</v>
      </c>
      <c r="E5" s="8">
        <f t="shared" ref="E5:E11" si="0">B5/B5*100</f>
        <v>100</v>
      </c>
      <c r="F5" s="8">
        <f t="shared" ref="F5:F11" si="1">C5/B5*100</f>
        <v>60</v>
      </c>
      <c r="G5" s="8">
        <f t="shared" ref="G5:G11" si="2">D5/B5*100</f>
        <v>40</v>
      </c>
      <c r="H5" s="9">
        <f>I5+J5</f>
        <v>7</v>
      </c>
      <c r="I5" s="7">
        <v>3</v>
      </c>
      <c r="J5" s="7">
        <v>4</v>
      </c>
      <c r="K5" s="8">
        <f t="shared" ref="K5:K11" si="3">H5/H5*100</f>
        <v>100</v>
      </c>
      <c r="L5" s="8">
        <f t="shared" ref="L5:L11" si="4">I5/H5*100</f>
        <v>42.857142857142854</v>
      </c>
      <c r="M5" s="8">
        <f t="shared" ref="M5:M11" si="5">J5/H5*100</f>
        <v>57.142857142857139</v>
      </c>
    </row>
    <row r="6" spans="1:13" ht="30" customHeight="1" x14ac:dyDescent="0.3">
      <c r="A6" s="13">
        <v>105</v>
      </c>
      <c r="B6" s="10">
        <f>C6+D6</f>
        <v>5</v>
      </c>
      <c r="C6" s="2">
        <v>2</v>
      </c>
      <c r="D6" s="2">
        <v>3</v>
      </c>
      <c r="E6" s="4">
        <f t="shared" si="0"/>
        <v>100</v>
      </c>
      <c r="F6" s="4">
        <f t="shared" si="1"/>
        <v>40</v>
      </c>
      <c r="G6" s="4">
        <f t="shared" si="2"/>
        <v>60</v>
      </c>
      <c r="H6" s="3">
        <f>I6+J6</f>
        <v>6</v>
      </c>
      <c r="I6" s="2">
        <v>2</v>
      </c>
      <c r="J6" s="2">
        <v>4</v>
      </c>
      <c r="K6" s="4">
        <f t="shared" si="3"/>
        <v>100</v>
      </c>
      <c r="L6" s="4">
        <f t="shared" si="4"/>
        <v>33.333333333333329</v>
      </c>
      <c r="M6" s="4">
        <f t="shared" si="5"/>
        <v>66.666666666666657</v>
      </c>
    </row>
    <row r="7" spans="1:13" ht="30" customHeight="1" x14ac:dyDescent="0.3">
      <c r="A7" s="13">
        <v>106</v>
      </c>
      <c r="B7" s="10">
        <f>C7+D7</f>
        <v>5</v>
      </c>
      <c r="C7" s="2">
        <v>2</v>
      </c>
      <c r="D7" s="2">
        <v>3</v>
      </c>
      <c r="E7" s="4">
        <f t="shared" si="0"/>
        <v>100</v>
      </c>
      <c r="F7" s="4">
        <f t="shared" si="1"/>
        <v>40</v>
      </c>
      <c r="G7" s="4">
        <f t="shared" si="2"/>
        <v>60</v>
      </c>
      <c r="H7" s="3">
        <f>I7+J7</f>
        <v>6</v>
      </c>
      <c r="I7" s="2">
        <v>2</v>
      </c>
      <c r="J7" s="2">
        <v>4</v>
      </c>
      <c r="K7" s="4">
        <f t="shared" si="3"/>
        <v>100</v>
      </c>
      <c r="L7" s="4">
        <f t="shared" si="4"/>
        <v>33.333333333333329</v>
      </c>
      <c r="M7" s="4">
        <f t="shared" si="5"/>
        <v>66.666666666666657</v>
      </c>
    </row>
    <row r="8" spans="1:13" ht="30" customHeight="1" x14ac:dyDescent="0.3">
      <c r="A8" s="13">
        <v>107</v>
      </c>
      <c r="B8" s="11">
        <v>5</v>
      </c>
      <c r="C8" s="2">
        <v>2</v>
      </c>
      <c r="D8" s="2">
        <v>3</v>
      </c>
      <c r="E8" s="4">
        <f t="shared" si="0"/>
        <v>100</v>
      </c>
      <c r="F8" s="4">
        <f t="shared" si="1"/>
        <v>40</v>
      </c>
      <c r="G8" s="4">
        <f t="shared" si="2"/>
        <v>60</v>
      </c>
      <c r="H8" s="2">
        <v>6</v>
      </c>
      <c r="I8" s="2">
        <v>2</v>
      </c>
      <c r="J8" s="2">
        <v>4</v>
      </c>
      <c r="K8" s="4">
        <f t="shared" si="3"/>
        <v>100</v>
      </c>
      <c r="L8" s="4">
        <f t="shared" si="4"/>
        <v>33.333333333333329</v>
      </c>
      <c r="M8" s="4">
        <f t="shared" si="5"/>
        <v>66.666666666666657</v>
      </c>
    </row>
    <row r="9" spans="1:13" ht="30" customHeight="1" x14ac:dyDescent="0.3">
      <c r="A9" s="13">
        <v>108</v>
      </c>
      <c r="B9" s="11">
        <v>5</v>
      </c>
      <c r="C9" s="2">
        <v>3</v>
      </c>
      <c r="D9" s="2">
        <v>2</v>
      </c>
      <c r="E9" s="4">
        <f t="shared" si="0"/>
        <v>100</v>
      </c>
      <c r="F9" s="4">
        <f t="shared" si="1"/>
        <v>60</v>
      </c>
      <c r="G9" s="4">
        <f t="shared" si="2"/>
        <v>40</v>
      </c>
      <c r="H9" s="2">
        <v>6</v>
      </c>
      <c r="I9" s="2">
        <v>2</v>
      </c>
      <c r="J9" s="2">
        <v>4</v>
      </c>
      <c r="K9" s="4">
        <f t="shared" si="3"/>
        <v>100</v>
      </c>
      <c r="L9" s="4">
        <f t="shared" si="4"/>
        <v>33.333333333333329</v>
      </c>
      <c r="M9" s="4">
        <f t="shared" si="5"/>
        <v>66.666666666666657</v>
      </c>
    </row>
    <row r="10" spans="1:13" ht="30" customHeight="1" x14ac:dyDescent="0.3">
      <c r="A10" s="13">
        <v>109</v>
      </c>
      <c r="B10" s="11">
        <v>5</v>
      </c>
      <c r="C10" s="2">
        <v>3</v>
      </c>
      <c r="D10" s="2">
        <v>2</v>
      </c>
      <c r="E10" s="4">
        <f t="shared" si="0"/>
        <v>100</v>
      </c>
      <c r="F10" s="4">
        <f t="shared" si="1"/>
        <v>60</v>
      </c>
      <c r="G10" s="4">
        <f t="shared" si="2"/>
        <v>40</v>
      </c>
      <c r="H10" s="2">
        <v>6</v>
      </c>
      <c r="I10" s="2">
        <v>2</v>
      </c>
      <c r="J10" s="2">
        <v>4</v>
      </c>
      <c r="K10" s="4">
        <f t="shared" si="3"/>
        <v>100</v>
      </c>
      <c r="L10" s="4">
        <f t="shared" si="4"/>
        <v>33.333333333333329</v>
      </c>
      <c r="M10" s="4">
        <f t="shared" si="5"/>
        <v>66.666666666666657</v>
      </c>
    </row>
    <row r="11" spans="1:13" ht="30.75" customHeight="1" x14ac:dyDescent="0.3">
      <c r="A11" s="13">
        <v>110</v>
      </c>
      <c r="B11" s="11">
        <v>5</v>
      </c>
      <c r="C11" s="2">
        <v>3</v>
      </c>
      <c r="D11" s="2">
        <v>2</v>
      </c>
      <c r="E11" s="4">
        <f t="shared" si="0"/>
        <v>100</v>
      </c>
      <c r="F11" s="4">
        <f t="shared" si="1"/>
        <v>60</v>
      </c>
      <c r="G11" s="4">
        <f t="shared" si="2"/>
        <v>40</v>
      </c>
      <c r="H11" s="2">
        <v>6</v>
      </c>
      <c r="I11" s="2">
        <v>2</v>
      </c>
      <c r="J11" s="2">
        <v>4</v>
      </c>
      <c r="K11" s="4">
        <f t="shared" si="3"/>
        <v>100</v>
      </c>
      <c r="L11" s="4">
        <f t="shared" si="4"/>
        <v>33.333333333333329</v>
      </c>
      <c r="M11" s="4">
        <f t="shared" si="5"/>
        <v>66.666666666666657</v>
      </c>
    </row>
    <row r="12" spans="1:13" ht="30.75" customHeight="1" x14ac:dyDescent="0.3">
      <c r="A12" s="13">
        <v>111</v>
      </c>
      <c r="B12" s="11">
        <v>5</v>
      </c>
      <c r="C12" s="2">
        <v>3</v>
      </c>
      <c r="D12" s="2">
        <v>2</v>
      </c>
      <c r="E12" s="4">
        <f t="shared" ref="E12" si="6">B12/B12*100</f>
        <v>100</v>
      </c>
      <c r="F12" s="4">
        <f t="shared" ref="F12" si="7">C12/B12*100</f>
        <v>60</v>
      </c>
      <c r="G12" s="4">
        <f t="shared" ref="G12" si="8">D12/B12*100</f>
        <v>40</v>
      </c>
      <c r="H12" s="2">
        <v>6</v>
      </c>
      <c r="I12" s="2">
        <v>2</v>
      </c>
      <c r="J12" s="2">
        <v>4</v>
      </c>
      <c r="K12" s="4">
        <f t="shared" ref="K12" si="9">H12/H12*100</f>
        <v>100</v>
      </c>
      <c r="L12" s="4">
        <f t="shared" ref="L12" si="10">I12/H12*100</f>
        <v>33.333333333333329</v>
      </c>
      <c r="M12" s="4">
        <f t="shared" ref="M12" si="11">J12/H12*100</f>
        <v>66.666666666666657</v>
      </c>
    </row>
    <row r="13" spans="1:13" ht="30.75" customHeight="1" x14ac:dyDescent="0.3">
      <c r="A13" s="13">
        <v>112</v>
      </c>
      <c r="B13" s="2">
        <v>5</v>
      </c>
      <c r="C13" s="2">
        <v>3</v>
      </c>
      <c r="D13" s="2">
        <v>2</v>
      </c>
      <c r="E13" s="4">
        <f t="shared" ref="E13:E15" si="12">B13/B13*100</f>
        <v>100</v>
      </c>
      <c r="F13" s="4">
        <f t="shared" ref="F13:F15" si="13">C13/B13*100</f>
        <v>60</v>
      </c>
      <c r="G13" s="4">
        <f t="shared" ref="G13:G15" si="14">D13/B13*100</f>
        <v>40</v>
      </c>
      <c r="H13" s="2">
        <v>6</v>
      </c>
      <c r="I13" s="2">
        <v>2</v>
      </c>
      <c r="J13" s="2">
        <v>4</v>
      </c>
      <c r="K13" s="4">
        <f t="shared" ref="K13:K15" si="15">H13/H13*100</f>
        <v>100</v>
      </c>
      <c r="L13" s="4">
        <f t="shared" ref="L13:L15" si="16">I13/H13*100</f>
        <v>33.333333333333329</v>
      </c>
      <c r="M13" s="4">
        <f t="shared" ref="M13:M15" si="17">J13/H13*100</f>
        <v>66.666666666666657</v>
      </c>
    </row>
    <row r="14" spans="1:13" ht="30.75" customHeight="1" x14ac:dyDescent="0.3">
      <c r="A14" s="13">
        <v>113</v>
      </c>
      <c r="B14" s="2">
        <v>5</v>
      </c>
      <c r="C14" s="2">
        <v>2</v>
      </c>
      <c r="D14" s="2">
        <v>3</v>
      </c>
      <c r="E14" s="4">
        <f t="shared" si="12"/>
        <v>100</v>
      </c>
      <c r="F14" s="4">
        <f t="shared" si="13"/>
        <v>40</v>
      </c>
      <c r="G14" s="4">
        <f t="shared" si="14"/>
        <v>60</v>
      </c>
      <c r="H14" s="2">
        <v>6</v>
      </c>
      <c r="I14" s="2">
        <v>2</v>
      </c>
      <c r="J14" s="2">
        <v>4</v>
      </c>
      <c r="K14" s="4">
        <f t="shared" si="15"/>
        <v>100</v>
      </c>
      <c r="L14" s="4">
        <f t="shared" si="16"/>
        <v>33.333333333333329</v>
      </c>
      <c r="M14" s="4">
        <f t="shared" si="17"/>
        <v>66.666666666666657</v>
      </c>
    </row>
    <row r="15" spans="1:13" ht="30.75" customHeight="1" x14ac:dyDescent="0.3">
      <c r="A15" s="16">
        <v>114</v>
      </c>
      <c r="B15" s="17">
        <v>5</v>
      </c>
      <c r="C15" s="17">
        <v>1</v>
      </c>
      <c r="D15" s="17">
        <v>4</v>
      </c>
      <c r="E15" s="18">
        <f t="shared" si="12"/>
        <v>100</v>
      </c>
      <c r="F15" s="18">
        <f t="shared" si="13"/>
        <v>20</v>
      </c>
      <c r="G15" s="18">
        <f t="shared" si="14"/>
        <v>80</v>
      </c>
      <c r="H15" s="17">
        <v>6</v>
      </c>
      <c r="I15" s="17">
        <v>2</v>
      </c>
      <c r="J15" s="17">
        <v>4</v>
      </c>
      <c r="K15" s="18">
        <f t="shared" si="15"/>
        <v>100</v>
      </c>
      <c r="L15" s="18">
        <f t="shared" si="16"/>
        <v>33.333333333333329</v>
      </c>
      <c r="M15" s="18">
        <f t="shared" si="17"/>
        <v>66.666666666666657</v>
      </c>
    </row>
    <row r="16" spans="1:13" ht="24" customHeight="1" x14ac:dyDescent="0.3">
      <c r="A16" s="14" t="s">
        <v>11</v>
      </c>
      <c r="M16" s="15" t="s">
        <v>12</v>
      </c>
    </row>
  </sheetData>
  <mergeCells count="7">
    <mergeCell ref="H3:J3"/>
    <mergeCell ref="K3:M3"/>
    <mergeCell ref="A1:M1"/>
    <mergeCell ref="A2:M2"/>
    <mergeCell ref="A3:A4"/>
    <mergeCell ref="B3:D3"/>
    <mergeCell ref="E3:G3"/>
  </mergeCells>
  <phoneticPr fontId="2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GSChang</dc:creator>
  <cp:lastModifiedBy>統計處陳麗娟</cp:lastModifiedBy>
  <cp:lastPrinted>2026-04-15T08:02:11Z</cp:lastPrinted>
  <dcterms:created xsi:type="dcterms:W3CDTF">2014-10-29T08:03:06Z</dcterms:created>
  <dcterms:modified xsi:type="dcterms:W3CDTF">2026-04-16T02:23:14Z</dcterms:modified>
</cp:coreProperties>
</file>