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929"/>
  <workbookPr/>
  <mc:AlternateContent xmlns:mc="http://schemas.openxmlformats.org/markup-compatibility/2006">
    <mc:Choice Requires="x15">
      <x15ac:absPath xmlns:x15ac="http://schemas.microsoft.com/office/spreadsheetml/2010/11/ac" url="C:\Users\st_WLY\Desktop\"/>
    </mc:Choice>
  </mc:AlternateContent>
  <xr:revisionPtr revIDLastSave="0" documentId="13_ncr:1_{346FE698-9216-4762-BE9E-1878EC195132}" xr6:coauthVersionLast="47" xr6:coauthVersionMax="47" xr10:uidLastSave="{00000000-0000-0000-0000-000000000000}"/>
  <bookViews>
    <workbookView xWindow="-108" yWindow="-108" windowWidth="23256" windowHeight="12456" tabRatio="601" xr2:uid="{00000000-000D-0000-FFFF-FFFF00000000}"/>
  </bookViews>
  <sheets>
    <sheet name="114" sheetId="31" r:id="rId1"/>
    <sheet name="113" sheetId="30" r:id="rId2"/>
    <sheet name="112" sheetId="28" r:id="rId3"/>
    <sheet name="111" sheetId="26" r:id="rId4"/>
    <sheet name="110" sheetId="24" r:id="rId5"/>
    <sheet name="109" sheetId="23" r:id="rId6"/>
    <sheet name="108" sheetId="22" r:id="rId7"/>
    <sheet name="107" sheetId="20" r:id="rId8"/>
    <sheet name="106" sheetId="17" r:id="rId9"/>
    <sheet name="105" sheetId="16" r:id="rId10"/>
    <sheet name="104" sheetId="15" r:id="rId11"/>
    <sheet name="103" sheetId="14" r:id="rId12"/>
    <sheet name="102" sheetId="13" r:id="rId13"/>
    <sheet name="101.12" sheetId="12" r:id="rId14"/>
    <sheet name="101.6" sheetId="11" r:id="rId15"/>
    <sheet name="100.4" sheetId="10" r:id="rId16"/>
    <sheet name="100.1" sheetId="9" r:id="rId17"/>
    <sheet name="99.1.28" sheetId="8" r:id="rId18"/>
    <sheet name="97.11.20" sheetId="6" r:id="rId19"/>
    <sheet name="97.2.22" sheetId="5" r:id="rId20"/>
    <sheet name="96.7.1" sheetId="3" r:id="rId21"/>
    <sheet name="94.3.9" sheetId="7" r:id="rId22"/>
    <sheet name="94.1.31(不含藥政處5個小組)" sheetId="2" r:id="rId23"/>
  </sheets>
  <definedNames>
    <definedName name="_xlnm._FilterDatabase" localSheetId="8" hidden="1">'106'!$A$3:$S$72</definedName>
    <definedName name="_xlnm._FilterDatabase" localSheetId="7" hidden="1">'107'!$A$3:$P$3</definedName>
    <definedName name="_xlnm._FilterDatabase" localSheetId="6" hidden="1">'108'!$A$3:$N$102</definedName>
    <definedName name="_xlnm._FilterDatabase" localSheetId="3" hidden="1">'111'!$A$3:$T$106</definedName>
    <definedName name="_xlnm._FilterDatabase" localSheetId="2" hidden="1">'112'!$A$3:$N$112</definedName>
    <definedName name="_xlnm._FilterDatabase" localSheetId="1" hidden="1">'113'!$A$3:$N$108</definedName>
    <definedName name="_xlnm._FilterDatabase" localSheetId="0" hidden="1">'114'!$A$3:$N$3</definedName>
    <definedName name="_xlnm._FilterDatabase" localSheetId="20" hidden="1">'96.7.1'!$A$1:$I$82</definedName>
    <definedName name="_xlnm.Print_Area" localSheetId="7">'107'!$A$1:$P$106</definedName>
    <definedName name="_xlnm.Print_Area" localSheetId="6">'108'!$A$1:$N$102</definedName>
    <definedName name="_xlnm.Print_Area" localSheetId="3">'111'!$A$1:$N$106</definedName>
    <definedName name="_xlnm.Print_Area" localSheetId="2">'112'!$A$1:$N$112</definedName>
    <definedName name="_xlnm.Print_Area" localSheetId="1">'113'!$A$1:$N$108</definedName>
    <definedName name="_xlnm.Print_Area" localSheetId="0">'114'!$A$1:$N$113</definedName>
    <definedName name="_xlnm.Print_Titles" localSheetId="8">'106'!$1:$3</definedName>
    <definedName name="_xlnm.Print_Titles" localSheetId="7">'107'!$1:$3</definedName>
    <definedName name="_xlnm.Print_Titles" localSheetId="6">'108'!$1:$3</definedName>
    <definedName name="_xlnm.Print_Titles" localSheetId="4">'110'!$1:$3</definedName>
    <definedName name="_xlnm.Print_Titles" localSheetId="3">'111'!$1:$3</definedName>
    <definedName name="_xlnm.Print_Titles" localSheetId="2">'112'!$1:$3</definedName>
    <definedName name="_xlnm.Print_Titles" localSheetId="1">'113'!$1:$3</definedName>
    <definedName name="_xlnm.Print_Titles" localSheetId="0">'114'!$A:$N,'114'!$1:$3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95" i="24" l="1"/>
  <c r="L96" i="24"/>
  <c r="L97" i="24"/>
  <c r="L98" i="24"/>
  <c r="L99" i="24"/>
  <c r="L100" i="24"/>
  <c r="L101" i="24"/>
  <c r="L89" i="24"/>
  <c r="L90" i="24"/>
  <c r="L91" i="24"/>
  <c r="L92" i="24"/>
  <c r="L93" i="24"/>
  <c r="L94" i="24"/>
  <c r="L81" i="24"/>
  <c r="L82" i="24"/>
  <c r="L83" i="24"/>
  <c r="L84" i="24"/>
  <c r="L85" i="24"/>
  <c r="L86" i="24"/>
  <c r="L87" i="24"/>
  <c r="L88" i="24"/>
  <c r="L75" i="24"/>
  <c r="L76" i="24"/>
  <c r="L77" i="24"/>
  <c r="L78" i="24"/>
  <c r="L79" i="24"/>
  <c r="L80" i="24"/>
  <c r="L69" i="24"/>
  <c r="L70" i="24"/>
  <c r="L71" i="24"/>
  <c r="L72" i="24"/>
  <c r="L73" i="24"/>
  <c r="L74" i="24"/>
  <c r="L63" i="24"/>
  <c r="L64" i="24"/>
  <c r="L65" i="24"/>
  <c r="L66" i="24"/>
  <c r="L67" i="24"/>
  <c r="L68" i="24"/>
  <c r="L55" i="24"/>
  <c r="L56" i="24"/>
  <c r="L58" i="24"/>
  <c r="L59" i="24"/>
  <c r="L60" i="24"/>
  <c r="L61" i="24"/>
  <c r="L62" i="24"/>
  <c r="L48" i="24"/>
  <c r="L49" i="24"/>
  <c r="L50" i="24"/>
  <c r="L52" i="24"/>
  <c r="L53" i="24"/>
  <c r="L54" i="24"/>
  <c r="L43" i="24"/>
  <c r="L44" i="24"/>
  <c r="L45" i="24"/>
  <c r="L46" i="24"/>
  <c r="L47" i="24"/>
  <c r="L38" i="24"/>
  <c r="L39" i="24"/>
  <c r="L40" i="24"/>
  <c r="L41" i="24"/>
  <c r="L42" i="24"/>
  <c r="L30" i="24"/>
  <c r="L32" i="24"/>
  <c r="L33" i="24"/>
  <c r="L34" i="24"/>
  <c r="L35" i="24"/>
  <c r="L36" i="24"/>
  <c r="L25" i="24"/>
  <c r="L26" i="24"/>
  <c r="L27" i="24"/>
  <c r="L28" i="24"/>
  <c r="L29" i="24"/>
  <c r="L23" i="24"/>
  <c r="L20" i="24"/>
  <c r="L21" i="24"/>
  <c r="L22" i="24"/>
  <c r="L19" i="24"/>
  <c r="L13" i="24"/>
  <c r="L14" i="24"/>
  <c r="L15" i="24"/>
  <c r="L16" i="24"/>
  <c r="L17" i="24"/>
  <c r="L9" i="24"/>
  <c r="L10" i="24"/>
  <c r="L12" i="24"/>
  <c r="L8" i="24"/>
  <c r="L6" i="24"/>
  <c r="L7" i="24"/>
  <c r="L5" i="24"/>
  <c r="L4" i="24"/>
  <c r="I7" i="24"/>
  <c r="I8" i="24"/>
  <c r="I9" i="24"/>
  <c r="I10" i="24"/>
  <c r="I11" i="24"/>
  <c r="I12" i="24"/>
  <c r="I13" i="24"/>
  <c r="I14" i="24"/>
  <c r="I15" i="24"/>
  <c r="I16" i="24"/>
  <c r="I17" i="24"/>
  <c r="I18" i="24"/>
  <c r="I19" i="24"/>
  <c r="I20" i="24"/>
  <c r="I21" i="24"/>
  <c r="I22" i="24"/>
  <c r="I23" i="24"/>
  <c r="I24" i="24"/>
  <c r="I25" i="24"/>
  <c r="I26" i="24"/>
  <c r="I27" i="24"/>
  <c r="I28" i="24"/>
  <c r="I29" i="24"/>
  <c r="I30" i="24"/>
  <c r="I31" i="24"/>
  <c r="I32" i="24"/>
  <c r="I33" i="24"/>
  <c r="I34" i="24"/>
  <c r="I35" i="24"/>
  <c r="I36" i="24"/>
  <c r="I37" i="24"/>
  <c r="I38" i="24"/>
  <c r="I39" i="24"/>
  <c r="I40" i="24"/>
  <c r="I41" i="24"/>
  <c r="I42" i="24"/>
  <c r="I43" i="24"/>
  <c r="I44" i="24"/>
  <c r="I45" i="24"/>
  <c r="I46" i="24"/>
  <c r="I47" i="24"/>
  <c r="I48" i="24"/>
  <c r="I49" i="24"/>
  <c r="I50" i="24"/>
  <c r="I51" i="24"/>
  <c r="I52" i="24"/>
  <c r="I53" i="24"/>
  <c r="I54" i="24"/>
  <c r="I55" i="24"/>
  <c r="I56" i="24"/>
  <c r="I57" i="24"/>
  <c r="I58" i="24"/>
  <c r="I59" i="24"/>
  <c r="I60" i="24"/>
  <c r="I61" i="24"/>
  <c r="I62" i="24"/>
  <c r="I63" i="24"/>
  <c r="I64" i="24"/>
  <c r="I65" i="24"/>
  <c r="I66" i="24"/>
  <c r="I67" i="24"/>
  <c r="I68" i="24"/>
  <c r="I69" i="24"/>
  <c r="I70" i="24"/>
  <c r="I71" i="24"/>
  <c r="I72" i="24"/>
  <c r="I73" i="24"/>
  <c r="I74" i="24"/>
  <c r="I75" i="24"/>
  <c r="I76" i="24"/>
  <c r="I77" i="24"/>
  <c r="I78" i="24"/>
  <c r="I79" i="24"/>
  <c r="I80" i="24"/>
  <c r="I81" i="24"/>
  <c r="I82" i="24"/>
  <c r="I83" i="24"/>
  <c r="I84" i="24"/>
  <c r="I85" i="24"/>
  <c r="I86" i="24"/>
  <c r="I87" i="24"/>
  <c r="I88" i="24"/>
  <c r="I89" i="24"/>
  <c r="I90" i="24"/>
  <c r="I91" i="24"/>
  <c r="I92" i="24"/>
  <c r="I93" i="24"/>
  <c r="I94" i="24"/>
  <c r="I95" i="24"/>
  <c r="I96" i="24"/>
  <c r="I97" i="24"/>
  <c r="I98" i="24"/>
  <c r="I99" i="24"/>
  <c r="I100" i="24"/>
  <c r="I101" i="24"/>
  <c r="I6" i="24"/>
  <c r="I5" i="24"/>
  <c r="I4" i="24"/>
  <c r="L106" i="20" l="1"/>
  <c r="I106" i="20"/>
  <c r="L105" i="20"/>
  <c r="I105" i="20"/>
  <c r="L104" i="20"/>
  <c r="I104" i="20"/>
  <c r="L103" i="20"/>
  <c r="I103" i="20"/>
  <c r="L102" i="20"/>
  <c r="I102" i="20"/>
  <c r="L101" i="20"/>
  <c r="I101" i="20"/>
  <c r="L100" i="20"/>
  <c r="I100" i="20"/>
  <c r="L99" i="20"/>
  <c r="I99" i="20"/>
  <c r="L98" i="20"/>
  <c r="I98" i="20"/>
  <c r="L97" i="20"/>
  <c r="I97" i="20"/>
  <c r="L96" i="20"/>
  <c r="I96" i="20"/>
  <c r="L95" i="20"/>
  <c r="I95" i="20"/>
  <c r="L94" i="20"/>
  <c r="I94" i="20"/>
  <c r="L93" i="20"/>
  <c r="I93" i="20"/>
  <c r="L92" i="20"/>
  <c r="I92" i="20"/>
  <c r="L91" i="20"/>
  <c r="I91" i="20"/>
  <c r="L90" i="20"/>
  <c r="I90" i="20"/>
  <c r="L89" i="20"/>
  <c r="I89" i="20"/>
  <c r="L88" i="20"/>
  <c r="I88" i="20"/>
  <c r="L87" i="20"/>
  <c r="I87" i="20"/>
  <c r="L86" i="20"/>
  <c r="I86" i="20"/>
  <c r="L85" i="20"/>
  <c r="I85" i="20"/>
  <c r="L84" i="20"/>
  <c r="I84" i="20"/>
  <c r="L83" i="20"/>
  <c r="I83" i="20"/>
  <c r="L82" i="20"/>
  <c r="I82" i="20"/>
  <c r="L81" i="20"/>
  <c r="I81" i="20"/>
  <c r="L80" i="20"/>
  <c r="I80" i="20"/>
  <c r="L79" i="20"/>
  <c r="I79" i="20"/>
  <c r="I78" i="20"/>
  <c r="L77" i="20"/>
  <c r="I77" i="20"/>
  <c r="L76" i="20"/>
  <c r="I76" i="20"/>
  <c r="L75" i="20"/>
  <c r="I75" i="20"/>
  <c r="L74" i="20"/>
  <c r="I74" i="20"/>
  <c r="I73" i="20"/>
  <c r="L72" i="20"/>
  <c r="I72" i="20"/>
  <c r="L71" i="20"/>
  <c r="I71" i="20"/>
  <c r="L70" i="20"/>
  <c r="I70" i="20"/>
  <c r="L69" i="20"/>
  <c r="I69" i="20"/>
  <c r="I68" i="20"/>
  <c r="L67" i="20"/>
  <c r="I67" i="20"/>
  <c r="L66" i="20"/>
  <c r="I66" i="20"/>
  <c r="L65" i="20"/>
  <c r="I65" i="20"/>
  <c r="L64" i="20"/>
  <c r="I64" i="20"/>
  <c r="L63" i="20"/>
  <c r="I63" i="20"/>
  <c r="L62" i="20"/>
  <c r="I62" i="20"/>
  <c r="L61" i="20"/>
  <c r="I61" i="20"/>
  <c r="L60" i="20"/>
  <c r="I60" i="20"/>
  <c r="L59" i="20"/>
  <c r="I59" i="20"/>
  <c r="L58" i="20"/>
  <c r="I58" i="20"/>
  <c r="L57" i="20"/>
  <c r="I57" i="20"/>
  <c r="L56" i="20"/>
  <c r="I56" i="20"/>
  <c r="I55" i="20"/>
  <c r="L54" i="20"/>
  <c r="I54" i="20"/>
  <c r="L53" i="20"/>
  <c r="I53" i="20"/>
  <c r="L52" i="20"/>
  <c r="I52" i="20"/>
  <c r="L51" i="20"/>
  <c r="I51" i="20"/>
  <c r="L50" i="20"/>
  <c r="I50" i="20"/>
  <c r="L49" i="20"/>
  <c r="I49" i="20"/>
  <c r="L48" i="20"/>
  <c r="I48" i="20"/>
  <c r="L47" i="20"/>
  <c r="I47" i="20"/>
  <c r="L46" i="20"/>
  <c r="I46" i="20"/>
  <c r="L45" i="20"/>
  <c r="I45" i="20"/>
  <c r="L44" i="20"/>
  <c r="I44" i="20"/>
  <c r="L43" i="20"/>
  <c r="I43" i="20"/>
  <c r="L42" i="20"/>
  <c r="I42" i="20"/>
  <c r="L41" i="20"/>
  <c r="I41" i="20"/>
  <c r="I40" i="20"/>
  <c r="I39" i="20"/>
  <c r="L38" i="20"/>
  <c r="I38" i="20"/>
  <c r="L28" i="20"/>
  <c r="I28" i="20"/>
  <c r="L27" i="20"/>
  <c r="I27" i="20"/>
  <c r="L26" i="20"/>
  <c r="I26" i="20"/>
  <c r="L25" i="20"/>
  <c r="I25" i="20"/>
  <c r="L24" i="20"/>
  <c r="I24" i="20"/>
  <c r="L23" i="20"/>
  <c r="I23" i="20"/>
  <c r="L22" i="20"/>
  <c r="I22" i="20"/>
  <c r="L21" i="20"/>
  <c r="I21" i="20"/>
  <c r="L20" i="20"/>
  <c r="I20" i="20"/>
  <c r="L19" i="20"/>
  <c r="I19" i="20"/>
  <c r="L18" i="20"/>
  <c r="I18" i="20"/>
  <c r="L17" i="20"/>
  <c r="I17" i="20"/>
  <c r="L16" i="20"/>
  <c r="I16" i="20"/>
  <c r="L15" i="20"/>
  <c r="I15" i="20"/>
  <c r="L14" i="20"/>
  <c r="I14" i="20"/>
  <c r="L13" i="20"/>
  <c r="I13" i="20"/>
  <c r="L12" i="20"/>
  <c r="I12" i="20"/>
  <c r="L11" i="20"/>
  <c r="I11" i="20"/>
  <c r="L10" i="20"/>
  <c r="I10" i="20"/>
  <c r="L9" i="20"/>
  <c r="I9" i="20"/>
  <c r="L8" i="20"/>
  <c r="I8" i="20"/>
  <c r="L7" i="20"/>
  <c r="I7" i="20"/>
  <c r="L6" i="20"/>
  <c r="I6" i="20"/>
  <c r="L5" i="20"/>
  <c r="I5" i="20"/>
  <c r="L4" i="20"/>
  <c r="I4" i="20"/>
  <c r="M72" i="17" l="1"/>
  <c r="J72" i="17"/>
  <c r="M71" i="17"/>
  <c r="J71" i="17"/>
  <c r="M70" i="17"/>
  <c r="J70" i="17"/>
  <c r="M69" i="17"/>
  <c r="J69" i="17"/>
  <c r="M67" i="17"/>
  <c r="J67" i="17"/>
  <c r="M66" i="17"/>
  <c r="J66" i="17"/>
  <c r="M65" i="17"/>
  <c r="J65" i="17"/>
  <c r="M64" i="17"/>
  <c r="J64" i="17"/>
  <c r="M63" i="17"/>
  <c r="J63" i="17"/>
  <c r="M62" i="17"/>
  <c r="J62" i="17"/>
  <c r="M61" i="17"/>
  <c r="J61" i="17"/>
  <c r="M60" i="17"/>
  <c r="J60" i="17"/>
  <c r="M59" i="17"/>
  <c r="J59" i="17"/>
  <c r="M58" i="17"/>
  <c r="J58" i="17"/>
  <c r="M57" i="17"/>
  <c r="J57" i="17"/>
  <c r="M56" i="17"/>
  <c r="J56" i="17"/>
  <c r="M55" i="17"/>
  <c r="J55" i="17"/>
  <c r="M54" i="17"/>
  <c r="J54" i="17"/>
  <c r="M53" i="17"/>
  <c r="J53" i="17"/>
  <c r="M52" i="17"/>
  <c r="J52" i="17"/>
  <c r="M51" i="17"/>
  <c r="J51" i="17"/>
  <c r="M50" i="17"/>
  <c r="J50" i="17"/>
  <c r="M49" i="17"/>
  <c r="J49" i="17"/>
  <c r="M48" i="17"/>
  <c r="J48" i="17"/>
  <c r="M47" i="17"/>
  <c r="J47" i="17"/>
  <c r="M46" i="17"/>
  <c r="J46" i="17"/>
  <c r="M45" i="17"/>
  <c r="J45" i="17"/>
  <c r="M44" i="17"/>
  <c r="J44" i="17"/>
  <c r="M43" i="17"/>
  <c r="J43" i="17"/>
  <c r="M42" i="17"/>
  <c r="J42" i="17"/>
  <c r="M41" i="17"/>
  <c r="J41" i="17"/>
  <c r="M40" i="17"/>
  <c r="J40" i="17"/>
  <c r="M39" i="17"/>
  <c r="J39" i="17"/>
  <c r="M38" i="17"/>
  <c r="J38" i="17"/>
  <c r="M37" i="17"/>
  <c r="J37" i="17"/>
  <c r="M36" i="17"/>
  <c r="J36" i="17"/>
  <c r="M35" i="17"/>
  <c r="J35" i="17"/>
  <c r="J34" i="17"/>
  <c r="M33" i="17"/>
  <c r="J33" i="17"/>
  <c r="M32" i="17"/>
  <c r="J32" i="17"/>
  <c r="M31" i="17"/>
  <c r="J31" i="17"/>
  <c r="M30" i="17"/>
  <c r="J30" i="17"/>
  <c r="M29" i="17"/>
  <c r="J29" i="17"/>
  <c r="M28" i="17"/>
  <c r="J28" i="17"/>
  <c r="M27" i="17"/>
  <c r="J27" i="17"/>
  <c r="M26" i="17"/>
  <c r="J26" i="17"/>
  <c r="M25" i="17"/>
  <c r="J25" i="17"/>
  <c r="M24" i="17"/>
  <c r="J24" i="17"/>
  <c r="M23" i="17"/>
  <c r="J23" i="17"/>
  <c r="M22" i="17"/>
  <c r="J22" i="17"/>
  <c r="M21" i="17"/>
  <c r="J21" i="17"/>
  <c r="M20" i="17"/>
  <c r="J20" i="17"/>
  <c r="M19" i="17"/>
  <c r="J19" i="17"/>
  <c r="M18" i="17"/>
  <c r="J18" i="17"/>
  <c r="M17" i="17"/>
  <c r="J17" i="17"/>
  <c r="M16" i="17"/>
  <c r="J16" i="17"/>
  <c r="M15" i="17"/>
  <c r="J15" i="17"/>
  <c r="M14" i="17"/>
  <c r="J14" i="17"/>
  <c r="M13" i="17"/>
  <c r="J13" i="17"/>
  <c r="M12" i="17"/>
  <c r="J12" i="17"/>
  <c r="M11" i="17"/>
  <c r="J11" i="17"/>
  <c r="M10" i="17"/>
  <c r="J10" i="17"/>
  <c r="M9" i="17"/>
  <c r="J9" i="17"/>
  <c r="M8" i="17"/>
  <c r="J8" i="17"/>
  <c r="M7" i="17"/>
  <c r="J7" i="17"/>
  <c r="J6" i="17"/>
  <c r="M5" i="17"/>
  <c r="J5" i="17"/>
  <c r="M4" i="17"/>
  <c r="R86" i="7" l="1"/>
  <c r="Q86" i="7"/>
  <c r="S86" i="7" s="1"/>
  <c r="O86" i="7"/>
  <c r="N86" i="7"/>
  <c r="J86" i="7"/>
  <c r="I86" i="7"/>
  <c r="F86" i="7"/>
  <c r="E86" i="7"/>
  <c r="K85" i="7"/>
  <c r="P84" i="7"/>
  <c r="G84" i="7"/>
  <c r="S83" i="7"/>
  <c r="P83" i="7"/>
  <c r="K83" i="7"/>
  <c r="G83" i="7"/>
  <c r="S82" i="7"/>
  <c r="P82" i="7"/>
  <c r="K82" i="7"/>
  <c r="G82" i="7"/>
  <c r="S81" i="7"/>
  <c r="P81" i="7"/>
  <c r="K81" i="7"/>
  <c r="G81" i="7"/>
  <c r="S80" i="7"/>
  <c r="P80" i="7"/>
  <c r="K80" i="7"/>
  <c r="G80" i="7"/>
  <c r="S79" i="7"/>
  <c r="P79" i="7"/>
  <c r="K79" i="7"/>
  <c r="G79" i="7"/>
  <c r="G78" i="7"/>
  <c r="P77" i="7"/>
  <c r="K77" i="7"/>
  <c r="G77" i="7"/>
  <c r="S76" i="7"/>
  <c r="P76" i="7"/>
  <c r="K76" i="7"/>
  <c r="G76" i="7"/>
  <c r="S75" i="7"/>
  <c r="P75" i="7"/>
  <c r="K75" i="7"/>
  <c r="G75" i="7"/>
  <c r="S74" i="7"/>
  <c r="P74" i="7"/>
  <c r="K74" i="7"/>
  <c r="G74" i="7"/>
  <c r="P73" i="7"/>
  <c r="K73" i="7"/>
  <c r="G73" i="7"/>
  <c r="S72" i="7"/>
  <c r="P72" i="7"/>
  <c r="K72" i="7"/>
  <c r="G72" i="7"/>
  <c r="S71" i="7"/>
  <c r="P71" i="7"/>
  <c r="K71" i="7"/>
  <c r="G71" i="7"/>
  <c r="S70" i="7"/>
  <c r="P70" i="7"/>
  <c r="K70" i="7"/>
  <c r="G70" i="7"/>
  <c r="P69" i="7"/>
  <c r="K69" i="7"/>
  <c r="G69" i="7"/>
  <c r="S68" i="7"/>
  <c r="P68" i="7"/>
  <c r="K68" i="7"/>
  <c r="G68" i="7"/>
  <c r="S67" i="7"/>
  <c r="P67" i="7"/>
  <c r="K67" i="7"/>
  <c r="G67" i="7"/>
  <c r="S66" i="7"/>
  <c r="P66" i="7"/>
  <c r="K66" i="7"/>
  <c r="G66" i="7"/>
  <c r="S65" i="7"/>
  <c r="P65" i="7"/>
  <c r="K65" i="7"/>
  <c r="G65" i="7"/>
  <c r="S64" i="7"/>
  <c r="P64" i="7"/>
  <c r="K64" i="7"/>
  <c r="G64" i="7"/>
  <c r="P63" i="7"/>
  <c r="K63" i="7"/>
  <c r="G63" i="7"/>
  <c r="S62" i="7"/>
  <c r="G62" i="7"/>
  <c r="S61" i="7"/>
  <c r="P61" i="7"/>
  <c r="G61" i="7"/>
  <c r="S60" i="7"/>
  <c r="P60" i="7"/>
  <c r="K60" i="7"/>
  <c r="G60" i="7"/>
  <c r="S59" i="7"/>
  <c r="P59" i="7"/>
  <c r="K59" i="7"/>
  <c r="G59" i="7"/>
  <c r="S58" i="7"/>
  <c r="P58" i="7"/>
  <c r="K58" i="7"/>
  <c r="G58" i="7"/>
  <c r="S57" i="7"/>
  <c r="P57" i="7"/>
  <c r="K57" i="7"/>
  <c r="G57" i="7"/>
  <c r="S56" i="7"/>
  <c r="P56" i="7"/>
  <c r="K56" i="7"/>
  <c r="G56" i="7"/>
  <c r="S55" i="7"/>
  <c r="P55" i="7"/>
  <c r="K55" i="7"/>
  <c r="G55" i="7"/>
  <c r="S54" i="7"/>
  <c r="P54" i="7"/>
  <c r="K54" i="7"/>
  <c r="G54" i="7"/>
  <c r="S53" i="7"/>
  <c r="P53" i="7"/>
  <c r="K53" i="7"/>
  <c r="G53" i="7"/>
  <c r="S52" i="7"/>
  <c r="P52" i="7"/>
  <c r="K52" i="7"/>
  <c r="G52" i="7"/>
  <c r="S51" i="7"/>
  <c r="P51" i="7"/>
  <c r="K51" i="7"/>
  <c r="G51" i="7"/>
  <c r="S50" i="7"/>
  <c r="P50" i="7"/>
  <c r="K50" i="7"/>
  <c r="G50" i="7"/>
  <c r="S49" i="7"/>
  <c r="P49" i="7"/>
  <c r="K49" i="7"/>
  <c r="G49" i="7"/>
  <c r="S48" i="7"/>
  <c r="P48" i="7"/>
  <c r="K48" i="7"/>
  <c r="G48" i="7"/>
  <c r="S47" i="7"/>
  <c r="P47" i="7"/>
  <c r="G47" i="7"/>
  <c r="S46" i="7"/>
  <c r="P46" i="7"/>
  <c r="G46" i="7"/>
  <c r="S45" i="7"/>
  <c r="P45" i="7"/>
  <c r="K45" i="7"/>
  <c r="G45" i="7"/>
  <c r="S44" i="7"/>
  <c r="P44" i="7"/>
  <c r="G44" i="7"/>
  <c r="K43" i="7"/>
  <c r="G43" i="7"/>
  <c r="S42" i="7"/>
  <c r="P42" i="7"/>
  <c r="K42" i="7"/>
  <c r="G42" i="7"/>
  <c r="P41" i="7"/>
  <c r="K41" i="7"/>
  <c r="G41" i="7"/>
  <c r="S40" i="7"/>
  <c r="P40" i="7"/>
  <c r="G40" i="7"/>
  <c r="S39" i="7"/>
  <c r="P39" i="7"/>
  <c r="K39" i="7"/>
  <c r="G39" i="7"/>
  <c r="S38" i="7"/>
  <c r="P38" i="7"/>
  <c r="K38" i="7"/>
  <c r="G38" i="7"/>
  <c r="S37" i="7"/>
  <c r="P37" i="7"/>
  <c r="K37" i="7"/>
  <c r="G37" i="7"/>
  <c r="S36" i="7"/>
  <c r="P36" i="7"/>
  <c r="K36" i="7"/>
  <c r="G36" i="7"/>
  <c r="S35" i="7"/>
  <c r="P35" i="7"/>
  <c r="K35" i="7"/>
  <c r="G35" i="7"/>
  <c r="S34" i="7"/>
  <c r="P34" i="7"/>
  <c r="K34" i="7"/>
  <c r="G34" i="7"/>
  <c r="S33" i="7"/>
  <c r="P33" i="7"/>
  <c r="K33" i="7"/>
  <c r="G33" i="7"/>
  <c r="S32" i="7"/>
  <c r="P32" i="7"/>
  <c r="K32" i="7"/>
  <c r="G32" i="7"/>
  <c r="S31" i="7"/>
  <c r="P31" i="7"/>
  <c r="K31" i="7"/>
  <c r="G31" i="7"/>
  <c r="S30" i="7"/>
  <c r="P30" i="7"/>
  <c r="K30" i="7"/>
  <c r="G30" i="7"/>
  <c r="S29" i="7"/>
  <c r="P29" i="7"/>
  <c r="K29" i="7"/>
  <c r="G29" i="7"/>
  <c r="S28" i="7"/>
  <c r="P28" i="7"/>
  <c r="K28" i="7"/>
  <c r="G28" i="7"/>
  <c r="S27" i="7"/>
  <c r="P27" i="7"/>
  <c r="K27" i="7"/>
  <c r="G27" i="7"/>
  <c r="P26" i="7"/>
  <c r="K26" i="7"/>
  <c r="G26" i="7"/>
  <c r="S25" i="7"/>
  <c r="P25" i="7"/>
  <c r="K25" i="7"/>
  <c r="G25" i="7"/>
  <c r="S24" i="7"/>
  <c r="P24" i="7"/>
  <c r="K24" i="7"/>
  <c r="G24" i="7"/>
  <c r="S23" i="7"/>
  <c r="P23" i="7"/>
  <c r="K23" i="7"/>
  <c r="G23" i="7"/>
  <c r="S22" i="7"/>
  <c r="P22" i="7"/>
  <c r="K22" i="7"/>
  <c r="G22" i="7"/>
  <c r="S21" i="7"/>
  <c r="P21" i="7"/>
  <c r="K21" i="7"/>
  <c r="G21" i="7"/>
  <c r="S20" i="7"/>
  <c r="P20" i="7"/>
  <c r="K20" i="7"/>
  <c r="G20" i="7"/>
  <c r="S19" i="7"/>
  <c r="P19" i="7"/>
  <c r="K19" i="7"/>
  <c r="G19" i="7"/>
  <c r="S18" i="7"/>
  <c r="P18" i="7"/>
  <c r="K18" i="7"/>
  <c r="G18" i="7"/>
  <c r="S17" i="7"/>
  <c r="P17" i="7"/>
  <c r="K17" i="7"/>
  <c r="G17" i="7"/>
  <c r="S16" i="7"/>
  <c r="P16" i="7"/>
  <c r="K16" i="7"/>
  <c r="G16" i="7"/>
  <c r="S15" i="7"/>
  <c r="P15" i="7"/>
  <c r="K15" i="7"/>
  <c r="G15" i="7"/>
  <c r="S14" i="7"/>
  <c r="P14" i="7"/>
  <c r="K14" i="7"/>
  <c r="G14" i="7"/>
  <c r="P13" i="7"/>
  <c r="K13" i="7"/>
  <c r="G13" i="7"/>
  <c r="S12" i="7"/>
  <c r="P12" i="7"/>
  <c r="K12" i="7"/>
  <c r="G12" i="7"/>
  <c r="S11" i="7"/>
  <c r="P11" i="7"/>
  <c r="K11" i="7"/>
  <c r="G11" i="7"/>
  <c r="S10" i="7"/>
  <c r="P10" i="7"/>
  <c r="K10" i="7"/>
  <c r="G10" i="7"/>
  <c r="S9" i="7"/>
  <c r="P9" i="7"/>
  <c r="K9" i="7"/>
  <c r="G9" i="7"/>
  <c r="S8" i="7"/>
  <c r="P8" i="7"/>
  <c r="K8" i="7"/>
  <c r="G8" i="7"/>
  <c r="S7" i="7"/>
  <c r="P7" i="7"/>
  <c r="K7" i="7"/>
  <c r="G7" i="7"/>
  <c r="S6" i="7"/>
  <c r="P6" i="7"/>
  <c r="K6" i="7"/>
  <c r="G6" i="7"/>
  <c r="S5" i="7"/>
  <c r="P5" i="7"/>
  <c r="K5" i="7"/>
  <c r="G5" i="7"/>
  <c r="S4" i="7"/>
  <c r="P4" i="7"/>
  <c r="G4" i="7"/>
  <c r="P3" i="7"/>
  <c r="G3" i="7"/>
  <c r="F76" i="6"/>
  <c r="E76" i="6"/>
  <c r="G75" i="6"/>
  <c r="G74" i="6"/>
  <c r="G73" i="6"/>
  <c r="G72" i="6"/>
  <c r="G71" i="6"/>
  <c r="G70" i="6"/>
  <c r="G69" i="6"/>
  <c r="G68" i="6"/>
  <c r="G67" i="6"/>
  <c r="G66" i="6"/>
  <c r="G65" i="6"/>
  <c r="G64" i="6"/>
  <c r="G63" i="6"/>
  <c r="G62" i="6"/>
  <c r="G61" i="6"/>
  <c r="G60" i="6"/>
  <c r="G59" i="6"/>
  <c r="G58" i="6"/>
  <c r="G57" i="6"/>
  <c r="G56" i="6"/>
  <c r="G55" i="6"/>
  <c r="G54" i="6"/>
  <c r="G53" i="6"/>
  <c r="G52" i="6"/>
  <c r="G51" i="6"/>
  <c r="G50" i="6"/>
  <c r="G49" i="6"/>
  <c r="G48" i="6"/>
  <c r="G47" i="6"/>
  <c r="G46" i="6"/>
  <c r="G45" i="6"/>
  <c r="G44" i="6"/>
  <c r="G43" i="6"/>
  <c r="G42" i="6"/>
  <c r="G41" i="6"/>
  <c r="G40" i="6"/>
  <c r="G39" i="6"/>
  <c r="G38" i="6"/>
  <c r="G37" i="6"/>
  <c r="G36" i="6"/>
  <c r="G35" i="6"/>
  <c r="G34" i="6"/>
  <c r="G33" i="6"/>
  <c r="G32" i="6"/>
  <c r="G31" i="6"/>
  <c r="G30" i="6"/>
  <c r="G29" i="6"/>
  <c r="G28" i="6"/>
  <c r="G27" i="6"/>
  <c r="G26" i="6"/>
  <c r="G25" i="6"/>
  <c r="G24" i="6"/>
  <c r="G23" i="6"/>
  <c r="G22" i="6"/>
  <c r="G21" i="6"/>
  <c r="G20" i="6"/>
  <c r="G19" i="6"/>
  <c r="G18" i="6"/>
  <c r="G17" i="6"/>
  <c r="G16" i="6"/>
  <c r="G15" i="6"/>
  <c r="G14" i="6"/>
  <c r="G13" i="6"/>
  <c r="G12" i="6"/>
  <c r="G11" i="6"/>
  <c r="G10" i="6"/>
  <c r="G9" i="6"/>
  <c r="G8" i="6"/>
  <c r="G7" i="6"/>
  <c r="G6" i="6"/>
  <c r="F77" i="5"/>
  <c r="E77" i="5"/>
  <c r="G75" i="5"/>
  <c r="G74" i="5"/>
  <c r="G73" i="5"/>
  <c r="G72" i="5"/>
  <c r="G71" i="5"/>
  <c r="G70" i="5"/>
  <c r="G69" i="5"/>
  <c r="G68" i="5"/>
  <c r="G67" i="5"/>
  <c r="G66" i="5"/>
  <c r="G65" i="5"/>
  <c r="G64" i="5"/>
  <c r="G63" i="5"/>
  <c r="G62" i="5"/>
  <c r="G61" i="5"/>
  <c r="G60" i="5"/>
  <c r="G59" i="5"/>
  <c r="G58" i="5"/>
  <c r="G57" i="5"/>
  <c r="G56" i="5"/>
  <c r="G55" i="5"/>
  <c r="G54" i="5"/>
  <c r="G53" i="5"/>
  <c r="G52" i="5"/>
  <c r="G51" i="5"/>
  <c r="G50" i="5"/>
  <c r="G49" i="5"/>
  <c r="G48" i="5"/>
  <c r="G47" i="5"/>
  <c r="G46" i="5"/>
  <c r="G45" i="5"/>
  <c r="G44" i="5"/>
  <c r="G43" i="5"/>
  <c r="G42" i="5"/>
  <c r="G41" i="5"/>
  <c r="G40" i="5"/>
  <c r="G39" i="5"/>
  <c r="G38" i="5"/>
  <c r="G37" i="5"/>
  <c r="G36" i="5"/>
  <c r="G35" i="5"/>
  <c r="G34" i="5"/>
  <c r="G33" i="5"/>
  <c r="G32" i="5"/>
  <c r="G31" i="5"/>
  <c r="G30" i="5"/>
  <c r="G29" i="5"/>
  <c r="G28" i="5"/>
  <c r="G27" i="5"/>
  <c r="G26" i="5"/>
  <c r="G25" i="5"/>
  <c r="G24" i="5"/>
  <c r="G23" i="5"/>
  <c r="G22" i="5"/>
  <c r="G21" i="5"/>
  <c r="G20" i="5"/>
  <c r="G19" i="5"/>
  <c r="G18" i="5"/>
  <c r="G17" i="5"/>
  <c r="G16" i="5"/>
  <c r="G15" i="5"/>
  <c r="G14" i="5"/>
  <c r="G13" i="5"/>
  <c r="G12" i="5"/>
  <c r="G11" i="5"/>
  <c r="G10" i="5"/>
  <c r="G9" i="5"/>
  <c r="G8" i="5"/>
  <c r="G7" i="5"/>
  <c r="G6" i="5"/>
  <c r="G30" i="3"/>
  <c r="G58" i="3"/>
  <c r="G59" i="3"/>
  <c r="G56" i="3"/>
  <c r="G57" i="3"/>
  <c r="G61" i="3"/>
  <c r="G62" i="3"/>
  <c r="G63" i="3"/>
  <c r="G64" i="3"/>
  <c r="G33" i="3"/>
  <c r="G25" i="3"/>
  <c r="G19" i="3"/>
  <c r="G78" i="3"/>
  <c r="G79" i="3"/>
  <c r="G80" i="3"/>
  <c r="G77" i="3"/>
  <c r="G76" i="3"/>
  <c r="F82" i="3"/>
  <c r="E82" i="3"/>
  <c r="G45" i="3"/>
  <c r="G73" i="3"/>
  <c r="G49" i="3"/>
  <c r="G55" i="3"/>
  <c r="G60" i="3"/>
  <c r="G75" i="3"/>
  <c r="G37" i="3"/>
  <c r="G23" i="3"/>
  <c r="G24" i="3"/>
  <c r="G22" i="3"/>
  <c r="G54" i="3"/>
  <c r="G53" i="3"/>
  <c r="G52" i="3"/>
  <c r="G36" i="3"/>
  <c r="G6" i="3"/>
  <c r="G7" i="3"/>
  <c r="G8" i="3"/>
  <c r="G9" i="3"/>
  <c r="G10" i="3"/>
  <c r="G11" i="3"/>
  <c r="G12" i="3"/>
  <c r="G13" i="3"/>
  <c r="G14" i="3"/>
  <c r="G15" i="3"/>
  <c r="G16" i="3"/>
  <c r="G17" i="3"/>
  <c r="G18" i="3"/>
  <c r="G20" i="3"/>
  <c r="G21" i="3"/>
  <c r="G26" i="3"/>
  <c r="G27" i="3"/>
  <c r="G28" i="3"/>
  <c r="G29" i="3"/>
  <c r="G31" i="3"/>
  <c r="G32" i="3"/>
  <c r="G34" i="3"/>
  <c r="G35" i="3"/>
  <c r="G38" i="3"/>
  <c r="G39" i="3"/>
  <c r="G40" i="3"/>
  <c r="G41" i="3"/>
  <c r="G42" i="3"/>
  <c r="G44" i="3"/>
  <c r="G46" i="3"/>
  <c r="G47" i="3"/>
  <c r="G50" i="3"/>
  <c r="G51" i="3"/>
  <c r="G48" i="3"/>
  <c r="G65" i="3"/>
  <c r="G66" i="3"/>
  <c r="G67" i="3"/>
  <c r="G68" i="3"/>
  <c r="G69" i="3"/>
  <c r="G70" i="3"/>
  <c r="G71" i="3"/>
  <c r="G72" i="3"/>
  <c r="G74" i="3"/>
  <c r="G43" i="3"/>
  <c r="J86" i="2"/>
  <c r="I86" i="2"/>
  <c r="K86" i="2" s="1"/>
  <c r="F86" i="2"/>
  <c r="G86" i="2" s="1"/>
  <c r="E86" i="2"/>
  <c r="K85" i="2"/>
  <c r="G84" i="2"/>
  <c r="K83" i="2"/>
  <c r="G83" i="2"/>
  <c r="K82" i="2"/>
  <c r="G82" i="2"/>
  <c r="K81" i="2"/>
  <c r="G81" i="2"/>
  <c r="K80" i="2"/>
  <c r="G80" i="2"/>
  <c r="K79" i="2"/>
  <c r="G79" i="2"/>
  <c r="G78" i="2"/>
  <c r="K77" i="2"/>
  <c r="G77" i="2"/>
  <c r="K76" i="2"/>
  <c r="G76" i="2"/>
  <c r="K75" i="2"/>
  <c r="G75" i="2"/>
  <c r="K74" i="2"/>
  <c r="G74" i="2"/>
  <c r="K73" i="2"/>
  <c r="G73" i="2"/>
  <c r="K72" i="2"/>
  <c r="G72" i="2"/>
  <c r="K71" i="2"/>
  <c r="G71" i="2"/>
  <c r="K70" i="2"/>
  <c r="G70" i="2"/>
  <c r="K69" i="2"/>
  <c r="G69" i="2"/>
  <c r="K68" i="2"/>
  <c r="G68" i="2"/>
  <c r="K67" i="2"/>
  <c r="G67" i="2"/>
  <c r="K66" i="2"/>
  <c r="G66" i="2"/>
  <c r="K65" i="2"/>
  <c r="G65" i="2"/>
  <c r="K64" i="2"/>
  <c r="G64" i="2"/>
  <c r="K63" i="2"/>
  <c r="G63" i="2"/>
  <c r="G62" i="2"/>
  <c r="G61" i="2"/>
  <c r="K60" i="2"/>
  <c r="G60" i="2"/>
  <c r="K59" i="2"/>
  <c r="G59" i="2"/>
  <c r="K58" i="2"/>
  <c r="G58" i="2"/>
  <c r="K57" i="2"/>
  <c r="G57" i="2"/>
  <c r="K56" i="2"/>
  <c r="G56" i="2"/>
  <c r="K55" i="2"/>
  <c r="G55" i="2"/>
  <c r="K54" i="2"/>
  <c r="G54" i="2"/>
  <c r="K53" i="2"/>
  <c r="G53" i="2"/>
  <c r="K52" i="2"/>
  <c r="G52" i="2"/>
  <c r="K51" i="2"/>
  <c r="G51" i="2"/>
  <c r="K50" i="2"/>
  <c r="G50" i="2"/>
  <c r="K49" i="2"/>
  <c r="G49" i="2"/>
  <c r="K48" i="2"/>
  <c r="G48" i="2"/>
  <c r="G47" i="2"/>
  <c r="G46" i="2"/>
  <c r="K45" i="2"/>
  <c r="G45" i="2"/>
  <c r="G44" i="2"/>
  <c r="K43" i="2"/>
  <c r="G43" i="2"/>
  <c r="K42" i="2"/>
  <c r="G42" i="2"/>
  <c r="K41" i="2"/>
  <c r="G41" i="2"/>
  <c r="G40" i="2"/>
  <c r="K39" i="2"/>
  <c r="G39" i="2"/>
  <c r="K38" i="2"/>
  <c r="G38" i="2"/>
  <c r="K37" i="2"/>
  <c r="G37" i="2"/>
  <c r="K36" i="2"/>
  <c r="G36" i="2"/>
  <c r="K35" i="2"/>
  <c r="G35" i="2"/>
  <c r="K34" i="2"/>
  <c r="G34" i="2"/>
  <c r="K33" i="2"/>
  <c r="G33" i="2"/>
  <c r="K32" i="2"/>
  <c r="G32" i="2"/>
  <c r="K31" i="2"/>
  <c r="G31" i="2"/>
  <c r="K30" i="2"/>
  <c r="G30" i="2"/>
  <c r="K29" i="2"/>
  <c r="G29" i="2"/>
  <c r="K28" i="2"/>
  <c r="G28" i="2"/>
  <c r="K27" i="2"/>
  <c r="G27" i="2"/>
  <c r="K26" i="2"/>
  <c r="G26" i="2"/>
  <c r="K25" i="2"/>
  <c r="G25" i="2"/>
  <c r="K24" i="2"/>
  <c r="G24" i="2"/>
  <c r="K23" i="2"/>
  <c r="G23" i="2"/>
  <c r="K22" i="2"/>
  <c r="G22" i="2"/>
  <c r="K21" i="2"/>
  <c r="G21" i="2"/>
  <c r="K20" i="2"/>
  <c r="G20" i="2"/>
  <c r="K19" i="2"/>
  <c r="G19" i="2"/>
  <c r="K18" i="2"/>
  <c r="G18" i="2"/>
  <c r="K17" i="2"/>
  <c r="G17" i="2"/>
  <c r="K16" i="2"/>
  <c r="G16" i="2"/>
  <c r="K15" i="2"/>
  <c r="G15" i="2"/>
  <c r="K14" i="2"/>
  <c r="G14" i="2"/>
  <c r="K13" i="2"/>
  <c r="G13" i="2"/>
  <c r="K12" i="2"/>
  <c r="G12" i="2"/>
  <c r="K11" i="2"/>
  <c r="G11" i="2"/>
  <c r="K10" i="2"/>
  <c r="G10" i="2"/>
  <c r="K9" i="2"/>
  <c r="G9" i="2"/>
  <c r="K8" i="2"/>
  <c r="G8" i="2"/>
  <c r="K7" i="2"/>
  <c r="G7" i="2"/>
  <c r="K6" i="2"/>
  <c r="G6" i="2"/>
  <c r="K5" i="2"/>
  <c r="G5" i="2"/>
  <c r="G4" i="2"/>
  <c r="G3" i="2"/>
  <c r="G82" i="3" l="1"/>
  <c r="G77" i="5"/>
  <c r="K86" i="7"/>
  <c r="P86" i="7"/>
  <c r="G86" i="7"/>
  <c r="G76" i="6"/>
</calcChain>
</file>

<file path=xl/sharedStrings.xml><?xml version="1.0" encoding="utf-8"?>
<sst xmlns="http://schemas.openxmlformats.org/spreadsheetml/2006/main" count="8831" uniqueCount="1935">
  <si>
    <r>
      <t xml:space="preserve">藥物安全評估委員會
</t>
    </r>
    <r>
      <rPr>
        <sz val="10"/>
        <rFont val="標楷體"/>
        <family val="4"/>
        <charset val="136"/>
      </rPr>
      <t>〈新成立，未列入管制〉</t>
    </r>
    <phoneticPr fontId="4" type="noConversion"/>
  </si>
  <si>
    <r>
      <t>罕見疾病及藥物審議委員會</t>
    </r>
    <r>
      <rPr>
        <sz val="14"/>
        <rFont val="Times New Roman"/>
        <family val="1"/>
      </rPr>
      <t>-</t>
    </r>
    <r>
      <rPr>
        <sz val="14"/>
        <rFont val="標楷體"/>
        <family val="4"/>
        <charset val="136"/>
      </rPr>
      <t>藥物小組</t>
    </r>
    <phoneticPr fontId="4" type="noConversion"/>
  </si>
  <si>
    <t>「罕見疾病及藥物審議委員會設置要點」規定，為執行罕見疾病防治及藥物法第五條所定任務，罕見疾病及藥物審議委員會得依醫療、藥物及食品等類別召開分組會議，各分組得置委員十人至十六人，任期二年。</t>
    <phoneticPr fontId="4" type="noConversion"/>
  </si>
  <si>
    <r>
      <t xml:space="preserve">95.08.09
</t>
    </r>
    <r>
      <rPr>
        <sz val="14"/>
        <rFont val="標楷體"/>
        <family val="4"/>
        <charset val="136"/>
      </rPr>
      <t xml:space="preserve">│
</t>
    </r>
    <r>
      <rPr>
        <sz val="14"/>
        <rFont val="Times New Roman"/>
        <family val="1"/>
      </rPr>
      <t>96.12.31</t>
    </r>
    <phoneticPr fontId="4" type="noConversion"/>
  </si>
  <si>
    <t>依據化粧品衛生管理諮議委員會設置要點規定，為加強化粧品之衛生安全管理，維護國民健康，特依本署組織法第十八條規定，設化粧品衛生管理諮議委員會。委員會置主任委員一人，委員八人，任期二年，均由本署署長就化粧品衛生學者、專家聘兼之。</t>
    <phoneticPr fontId="4" type="noConversion"/>
  </si>
  <si>
    <t>醫療器材諮詢委員會</t>
    <phoneticPr fontId="4" type="noConversion"/>
  </si>
  <si>
    <t>提昇藥事服務品質委員會</t>
    <phoneticPr fontId="4" type="noConversion"/>
  </si>
  <si>
    <t>本會置主任委員一人，委員十人至二十二人，由署長就有關專家學者聘兼之，聘期一年，並得視業務需要續聘之。</t>
    <phoneticPr fontId="4" type="noConversion"/>
  </si>
  <si>
    <t>健康食品審議委員會</t>
    <phoneticPr fontId="4" type="noConversion"/>
  </si>
  <si>
    <r>
      <t>第三條</t>
    </r>
    <r>
      <rPr>
        <sz val="12"/>
        <rFont val="Times New Roman"/>
        <family val="1"/>
      </rPr>
      <t xml:space="preserve"> </t>
    </r>
    <r>
      <rPr>
        <sz val="12"/>
        <rFont val="標楷體"/>
        <family val="4"/>
        <charset val="136"/>
      </rPr>
      <t>本會置主任委員一人，委員三十至四十人，任期二年，由本署署長就毒理學、醫學、藥學、營養學及食品科學等學術領域中之學者專家聘任之。</t>
    </r>
    <phoneticPr fontId="4" type="noConversion"/>
  </si>
  <si>
    <t>食品廣告標示審查委員會</t>
    <phoneticPr fontId="4" type="noConversion"/>
  </si>
  <si>
    <r>
      <t>無設置標準，</t>
    </r>
    <r>
      <rPr>
        <sz val="12"/>
        <rFont val="Times New Roman"/>
        <family val="1"/>
      </rPr>
      <t>2</t>
    </r>
    <r>
      <rPr>
        <sz val="12"/>
        <rFont val="標楷體"/>
        <family val="4"/>
        <charset val="136"/>
      </rPr>
      <t>年一聘。</t>
    </r>
    <r>
      <rPr>
        <sz val="12"/>
        <color indexed="8"/>
        <rFont val="Times New Roman"/>
        <family val="1"/>
      </rPr>
      <t/>
    </r>
    <phoneticPr fontId="4" type="noConversion"/>
  </si>
  <si>
    <t>食品衛生安全與營養諮議委員會</t>
    <phoneticPr fontId="4" type="noConversion"/>
  </si>
  <si>
    <t>本會置主任委員一人，委員十八人至二十二人，任期一年，由署長就食品衛生學者專家聘任之。</t>
    <phoneticPr fontId="4" type="noConversion"/>
  </si>
  <si>
    <t>基因改造食品審議委員會</t>
    <phoneticPr fontId="4" type="noConversion"/>
  </si>
  <si>
    <t>本會置主任委員一人，委員十五人至二十人，任期二年，由本署署長就分子生物科學、農藝學、農業化學、毒理學、免疫學、營養學、生物化學、生物統計、微生物學、醫學、藥學、生物技術及食品科學等相關學術領域中之學者專家及消費者保護團體代表聘任之。</t>
    <phoneticPr fontId="4" type="noConversion"/>
  </si>
  <si>
    <r>
      <t>牛海綿狀腦病（</t>
    </r>
    <r>
      <rPr>
        <sz val="14"/>
        <rFont val="Times New Roman"/>
        <family val="1"/>
      </rPr>
      <t>BSE</t>
    </r>
    <r>
      <rPr>
        <sz val="14"/>
        <rFont val="標楷體"/>
        <family val="4"/>
        <charset val="136"/>
      </rPr>
      <t>）專家諮詢委員會</t>
    </r>
    <phoneticPr fontId="4" type="noConversion"/>
  </si>
  <si>
    <t>為臨時設置，故無組織章程或設置要點</t>
    <phoneticPr fontId="4" type="noConversion"/>
  </si>
  <si>
    <r>
      <t xml:space="preserve">97.01.01
</t>
    </r>
    <r>
      <rPr>
        <sz val="14"/>
        <rFont val="標楷體"/>
        <family val="4"/>
        <charset val="136"/>
      </rPr>
      <t xml:space="preserve">│
</t>
    </r>
    <r>
      <rPr>
        <sz val="14"/>
        <rFont val="Times New Roman"/>
        <family val="1"/>
      </rPr>
      <t xml:space="preserve">98.12.31
</t>
    </r>
    <phoneticPr fontId="4" type="noConversion"/>
  </si>
  <si>
    <t>國際衛生諮詢委員會</t>
    <phoneticPr fontId="4" type="noConversion"/>
  </si>
  <si>
    <t>本會置主任委員一人，本副長兼任，委員十人至十五人，由本署署長遴具有國際衛生相關學術或工作經驗之學者專家任之，任期二年，期滿得續聘。</t>
    <phoneticPr fontId="4" type="noConversion"/>
  </si>
  <si>
    <t>統計委員會</t>
    <phoneticPr fontId="4" type="noConversion"/>
  </si>
  <si>
    <t>本會置主任委員一人，由副署長或主任秘書兼任，委員十四人至廿二人，由署長聘請有關醫事、統計專家、本署高級職員及省市衛生醫療機關主管人員聘派兼之。</t>
    <phoneticPr fontId="4" type="noConversion"/>
  </si>
  <si>
    <t>衛生教育推動委員會</t>
    <phoneticPr fontId="4" type="noConversion"/>
  </si>
  <si>
    <r>
      <t>衛生署為積極推動本署各單位暨附屬機關衛生教育工作，於</t>
    </r>
    <r>
      <rPr>
        <sz val="12"/>
        <rFont val="Times New Roman"/>
        <family val="1"/>
      </rPr>
      <t>90</t>
    </r>
    <r>
      <rPr>
        <sz val="12"/>
        <rFont val="標楷體"/>
        <family val="4"/>
        <charset val="136"/>
      </rPr>
      <t>年</t>
    </r>
    <r>
      <rPr>
        <sz val="12"/>
        <rFont val="Times New Roman"/>
        <family val="1"/>
      </rPr>
      <t>7</t>
    </r>
    <r>
      <rPr>
        <sz val="12"/>
        <rFont val="標楷體"/>
        <family val="4"/>
        <charset val="136"/>
      </rPr>
      <t>月</t>
    </r>
    <r>
      <rPr>
        <sz val="12"/>
        <rFont val="Times New Roman"/>
        <family val="1"/>
      </rPr>
      <t>9</t>
    </r>
    <r>
      <rPr>
        <sz val="12"/>
        <rFont val="標楷體"/>
        <family val="4"/>
        <charset val="136"/>
      </rPr>
      <t>日成立衛生教育推動委員會。本會置召集人一名，執行秘書一名，委員由本署及所屬機關編有衛生教育經費之單位一級主管擔任。</t>
    </r>
    <phoneticPr fontId="4" type="noConversion"/>
  </si>
  <si>
    <r>
      <t>依據本會組織程第三條規定，置委員</t>
    </r>
    <r>
      <rPr>
        <sz val="12"/>
        <rFont val="Times New Roman"/>
        <family val="1"/>
      </rPr>
      <t>29</t>
    </r>
    <r>
      <rPr>
        <sz val="12"/>
        <rFont val="標楷體"/>
        <family val="4"/>
        <charset val="136"/>
      </rPr>
      <t>人，名額分配為：專家</t>
    </r>
    <r>
      <rPr>
        <sz val="12"/>
        <rFont val="Times New Roman"/>
        <family val="1"/>
      </rPr>
      <t>5</t>
    </r>
    <r>
      <rPr>
        <sz val="12"/>
        <rFont val="標楷體"/>
        <family val="4"/>
        <charset val="136"/>
      </rPr>
      <t>人、被保險人代表</t>
    </r>
    <r>
      <rPr>
        <sz val="12"/>
        <rFont val="Times New Roman"/>
        <family val="1"/>
      </rPr>
      <t>6</t>
    </r>
    <r>
      <rPr>
        <sz val="12"/>
        <rFont val="標楷體"/>
        <family val="4"/>
        <charset val="136"/>
      </rPr>
      <t>人、雇主代表</t>
    </r>
    <r>
      <rPr>
        <sz val="12"/>
        <rFont val="Times New Roman"/>
        <family val="1"/>
      </rPr>
      <t>5</t>
    </r>
    <r>
      <rPr>
        <sz val="12"/>
        <rFont val="標楷體"/>
        <family val="4"/>
        <charset val="136"/>
      </rPr>
      <t>人、保險醫事服務機構代表</t>
    </r>
    <r>
      <rPr>
        <sz val="12"/>
        <rFont val="Times New Roman"/>
        <family val="1"/>
      </rPr>
      <t>5</t>
    </r>
    <r>
      <rPr>
        <sz val="12"/>
        <rFont val="標楷體"/>
        <family val="4"/>
        <charset val="136"/>
      </rPr>
      <t>人與政府代表</t>
    </r>
    <r>
      <rPr>
        <sz val="12"/>
        <rFont val="Times New Roman"/>
        <family val="1"/>
      </rPr>
      <t>8</t>
    </r>
    <r>
      <rPr>
        <sz val="12"/>
        <rFont val="標楷體"/>
        <family val="4"/>
        <charset val="136"/>
      </rPr>
      <t>人。專家委員由衛署遴聘外，餘各款委員分別洽請有關機關、團體推薦後，由衛署聘兼。本會主任委員由衛署署長就專家委員中指定一人兼任之，任期二年，期滿得續聘。但代表機關或團體出任者，應隨其本職進退。</t>
    </r>
    <phoneticPr fontId="4" type="noConversion"/>
  </si>
  <si>
    <r>
      <t xml:space="preserve">96.03.01
</t>
    </r>
    <r>
      <rPr>
        <sz val="14"/>
        <rFont val="標楷體"/>
        <family val="4"/>
        <charset val="136"/>
      </rPr>
      <t xml:space="preserve">│
</t>
    </r>
    <r>
      <rPr>
        <sz val="14"/>
        <rFont val="Times New Roman"/>
        <family val="1"/>
      </rPr>
      <t>98.02.28</t>
    </r>
    <phoneticPr fontId="4" type="noConversion"/>
  </si>
  <si>
    <r>
      <t>全民健康保險醫療費用協定委員會組織規程第四條：本會置委員二十七人，其中一人為主任委員，其委員名額分配如下：</t>
    </r>
    <r>
      <rPr>
        <sz val="12"/>
        <rFont val="Times New Roman"/>
        <family val="1"/>
      </rPr>
      <t>(</t>
    </r>
    <r>
      <rPr>
        <sz val="12"/>
        <rFont val="標楷體"/>
        <family val="4"/>
        <charset val="136"/>
      </rPr>
      <t>一</t>
    </r>
    <r>
      <rPr>
        <sz val="12"/>
        <rFont val="Times New Roman"/>
        <family val="1"/>
      </rPr>
      <t>)</t>
    </r>
    <r>
      <rPr>
        <sz val="12"/>
        <rFont val="標楷體"/>
        <family val="4"/>
        <charset val="136"/>
      </rPr>
      <t>醫事服務提供者代表九人。</t>
    </r>
    <r>
      <rPr>
        <sz val="12"/>
        <rFont val="Times New Roman"/>
        <family val="1"/>
      </rPr>
      <t>(</t>
    </r>
    <r>
      <rPr>
        <sz val="12"/>
        <rFont val="標楷體"/>
        <family val="4"/>
        <charset val="136"/>
      </rPr>
      <t>二</t>
    </r>
    <r>
      <rPr>
        <sz val="12"/>
        <rFont val="Times New Roman"/>
        <family val="1"/>
      </rPr>
      <t>)</t>
    </r>
    <r>
      <rPr>
        <sz val="12"/>
        <rFont val="標楷體"/>
        <family val="4"/>
        <charset val="136"/>
      </rPr>
      <t>保險付費者代表與專家學者九人。</t>
    </r>
    <r>
      <rPr>
        <sz val="12"/>
        <rFont val="Times New Roman"/>
        <family val="1"/>
      </rPr>
      <t>(</t>
    </r>
    <r>
      <rPr>
        <sz val="12"/>
        <rFont val="標楷體"/>
        <family val="4"/>
        <charset val="136"/>
      </rPr>
      <t>三</t>
    </r>
    <r>
      <rPr>
        <sz val="12"/>
        <rFont val="Times New Roman"/>
        <family val="1"/>
      </rPr>
      <t>)</t>
    </r>
    <r>
      <rPr>
        <sz val="12"/>
        <rFont val="標楷體"/>
        <family val="4"/>
        <charset val="136"/>
      </rPr>
      <t>相關主管機關代表九人。主任委員及前項第二款之專家學者委員，由本署署長遴聘之；其餘各款委員，由本署分別洽請有關機關（構）、團體推薦後聘兼之。任期為二年，期滿得續聘之。但代表機關或團體出任者，應隨其本職進退。</t>
    </r>
    <phoneticPr fontId="4" type="noConversion"/>
  </si>
  <si>
    <r>
      <t>本會隸屬行政院衛生署，置委員十五人，由本署署長遴聘之，任期二年，期滿得續聘；其名額分配如下：</t>
    </r>
    <r>
      <rPr>
        <sz val="12"/>
        <rFont val="Times New Roman"/>
        <family val="1"/>
      </rPr>
      <t>(</t>
    </r>
    <r>
      <rPr>
        <sz val="12"/>
        <rFont val="標楷體"/>
        <family val="4"/>
        <charset val="136"/>
      </rPr>
      <t>一</t>
    </r>
    <r>
      <rPr>
        <sz val="12"/>
        <rFont val="Times New Roman"/>
        <family val="1"/>
      </rPr>
      <t>)</t>
    </r>
    <r>
      <rPr>
        <sz val="12"/>
        <rFont val="標楷體"/>
        <family val="4"/>
        <charset val="136"/>
      </rPr>
      <t>保險專家二人，</t>
    </r>
    <r>
      <rPr>
        <sz val="12"/>
        <rFont val="Times New Roman"/>
        <family val="1"/>
      </rPr>
      <t>(</t>
    </r>
    <r>
      <rPr>
        <sz val="12"/>
        <rFont val="標楷體"/>
        <family val="4"/>
        <charset val="136"/>
      </rPr>
      <t>二</t>
    </r>
    <r>
      <rPr>
        <sz val="12"/>
        <rFont val="Times New Roman"/>
        <family val="1"/>
      </rPr>
      <t>)</t>
    </r>
    <r>
      <rPr>
        <sz val="12"/>
        <rFont val="標楷體"/>
        <family val="4"/>
        <charset val="136"/>
      </rPr>
      <t>法學專家四人，</t>
    </r>
    <r>
      <rPr>
        <sz val="12"/>
        <rFont val="Times New Roman"/>
        <family val="1"/>
      </rPr>
      <t>(</t>
    </r>
    <r>
      <rPr>
        <sz val="12"/>
        <rFont val="標楷體"/>
        <family val="4"/>
        <charset val="136"/>
      </rPr>
      <t>三</t>
    </r>
    <r>
      <rPr>
        <sz val="12"/>
        <rFont val="Times New Roman"/>
        <family val="1"/>
      </rPr>
      <t>)</t>
    </r>
    <r>
      <rPr>
        <sz val="12"/>
        <rFont val="標楷體"/>
        <family val="4"/>
        <charset val="136"/>
      </rPr>
      <t>醫藥專家七人，</t>
    </r>
    <r>
      <rPr>
        <sz val="12"/>
        <rFont val="Times New Roman"/>
        <family val="1"/>
      </rPr>
      <t>(</t>
    </r>
    <r>
      <rPr>
        <sz val="12"/>
        <rFont val="標楷體"/>
        <family val="4"/>
        <charset val="136"/>
      </rPr>
      <t>四</t>
    </r>
    <r>
      <rPr>
        <sz val="12"/>
        <rFont val="Times New Roman"/>
        <family val="1"/>
      </rPr>
      <t>)</t>
    </r>
    <r>
      <rPr>
        <sz val="12"/>
        <rFont val="標楷體"/>
        <family val="4"/>
        <charset val="136"/>
      </rPr>
      <t>本署代表二人。置主任委員一人，綜理會務，由本署署長就委員中指定一人兼任之。</t>
    </r>
    <phoneticPr fontId="4" type="noConversion"/>
  </si>
  <si>
    <r>
      <t xml:space="preserve">96.03.01
</t>
    </r>
    <r>
      <rPr>
        <sz val="14"/>
        <rFont val="標楷體"/>
        <family val="4"/>
        <charset val="136"/>
      </rPr>
      <t xml:space="preserve">│
</t>
    </r>
    <r>
      <rPr>
        <sz val="14"/>
        <rFont val="Times New Roman"/>
        <family val="1"/>
      </rPr>
      <t xml:space="preserve">98.02.28
</t>
    </r>
    <phoneticPr fontId="4" type="noConversion"/>
  </si>
  <si>
    <t>本會置委員十五人，其中一人為主任委員，均由署長就有關醫療品質、品質資訊、衛生教育等專家學者，以及本署、消費者及病友團體等代表聘兼之，聘期為一年，期滿得續聘</t>
    <phoneticPr fontId="4" type="noConversion"/>
  </si>
  <si>
    <t>依全民健康保險法第二十條之規定，由主管機關聘請精算師、保險財務專家、經濟學者及社會公正人士十五至二十一人組成精算小組審查保險人所提之精算報告，並依「全民健康保險精算小組作業要點」，由相關學會推薦精算師四名、保險財務專家四名、經濟學者四名，社會公正人士由德高望重之社會人士擔任，由署長聘兼之，組成全民健康保險精算小組。</t>
    <phoneticPr fontId="4" type="noConversion"/>
  </si>
  <si>
    <r>
      <t xml:space="preserve">95.07.01
</t>
    </r>
    <r>
      <rPr>
        <sz val="14"/>
        <rFont val="標楷體"/>
        <family val="4"/>
        <charset val="136"/>
      </rPr>
      <t xml:space="preserve">│
</t>
    </r>
    <r>
      <rPr>
        <sz val="14"/>
        <rFont val="Times New Roman"/>
        <family val="1"/>
      </rPr>
      <t>97.06.30</t>
    </r>
    <phoneticPr fontId="4" type="noConversion"/>
  </si>
  <si>
    <t>法規委員會</t>
    <phoneticPr fontId="4" type="noConversion"/>
  </si>
  <si>
    <t>性騷擾防制及申訴評議委員會</t>
    <phoneticPr fontId="4" type="noConversion"/>
  </si>
  <si>
    <r>
      <t>本署為處理性騷擾申訴案件，應設性騷擾防制及申訴評議委員會（以下簡稱性騷擾申評會）。性騷擾申評會置委員五人至十五人，其中一人為主任委員，由署長指定副署長一人兼任，其餘委員，由署長就本署職員、社會公正人士及專家學者聘</t>
    </r>
    <r>
      <rPr>
        <sz val="12"/>
        <rFont val="Times New Roman"/>
        <family val="1"/>
      </rPr>
      <t>(</t>
    </r>
    <r>
      <rPr>
        <sz val="12"/>
        <rFont val="標楷體"/>
        <family val="4"/>
        <charset val="136"/>
      </rPr>
      <t>派</t>
    </r>
    <r>
      <rPr>
        <sz val="12"/>
        <rFont val="Times New Roman"/>
        <family val="1"/>
      </rPr>
      <t>)</t>
    </r>
    <r>
      <rPr>
        <sz val="12"/>
        <rFont val="標楷體"/>
        <family val="4"/>
        <charset val="136"/>
      </rPr>
      <t>兼任之，其中女性委員不得少於二分之一，男性委員與社會公正人士及專家學者各不得少於三分之一。
委員任期二年，均為無給職，期滿得續聘</t>
    </r>
    <r>
      <rPr>
        <sz val="12"/>
        <rFont val="Times New Roman"/>
        <family val="1"/>
      </rPr>
      <t>(</t>
    </r>
    <r>
      <rPr>
        <sz val="12"/>
        <rFont val="標楷體"/>
        <family val="4"/>
        <charset val="136"/>
      </rPr>
      <t>派</t>
    </r>
    <r>
      <rPr>
        <sz val="12"/>
        <rFont val="Times New Roman"/>
        <family val="1"/>
      </rPr>
      <t>)</t>
    </r>
    <r>
      <rPr>
        <sz val="12"/>
        <rFont val="標楷體"/>
        <family val="4"/>
        <charset val="136"/>
      </rPr>
      <t xml:space="preserve">，任期內出缺時，繼任委員之任期至原任期屆滿之日止。
</t>
    </r>
    <phoneticPr fontId="4" type="noConversion"/>
  </si>
  <si>
    <t>性別平等專案小組</t>
    <phoneticPr fontId="4" type="noConversion"/>
  </si>
  <si>
    <t>審議小組置委員九人至十七人，由本署遴聘醫藥、衛生、解剖病理、法學專家及社會公正人士擔任之。其中法學專家及社會公正人士人數不得少於四分之一。委員任期二年，期滿得續聘之。</t>
    <phoneticPr fontId="4" type="noConversion"/>
  </si>
  <si>
    <t>愛滋病防治及感染者權益保障會</t>
    <phoneticPr fontId="4" type="noConversion"/>
  </si>
  <si>
    <t>置委員二十七人至三十一人，其中一人為召集人，由本署署長兼任之。</t>
    <phoneticPr fontId="4" type="noConversion"/>
  </si>
  <si>
    <r>
      <t xml:space="preserve">96.11.01
</t>
    </r>
    <r>
      <rPr>
        <sz val="14"/>
        <rFont val="標楷體"/>
        <family val="4"/>
        <charset val="136"/>
      </rPr>
      <t xml:space="preserve">│
</t>
    </r>
    <r>
      <rPr>
        <sz val="14"/>
        <rFont val="Times New Roman"/>
        <family val="1"/>
      </rPr>
      <t>98.12.31</t>
    </r>
    <phoneticPr fontId="4" type="noConversion"/>
  </si>
  <si>
    <t>傳染病防治諮詢委員會</t>
    <phoneticPr fontId="4" type="noConversion"/>
  </si>
  <si>
    <t>濫用藥物檢驗機構認可審議委員會</t>
    <phoneticPr fontId="4" type="noConversion"/>
  </si>
  <si>
    <t>「濫用藥物尿液檢驗及醫療機構認可管理辦法」第三條「本署為辦理濫用藥物尿液檢驗及醫療機構（以下簡稱檢驗機構）之認可與管理，爰設檢驗機構認可審議委員會（以下簡稱審議委員會）。」第五條「審議委員會置委員九人至十五人，其中一人為主任委員，任期二年。</t>
    <phoneticPr fontId="4" type="noConversion"/>
  </si>
  <si>
    <t>醫療使用管制藥品審核委員會</t>
    <phoneticPr fontId="4" type="noConversion"/>
  </si>
  <si>
    <t>本會置主任委員一人，委員十人至十六人，均由本署署長就有關機關代表、醫、藥專家學者聘兼之。聘期均為二年，但主任委員若為連續聘任，以兩任為原則。</t>
    <phoneticPr fontId="4" type="noConversion"/>
  </si>
  <si>
    <t>本會置主任委員一人，由本署副署長兼任；委員委員十四人至十八人，由署長就有關機關代表、醫藥衛生法律學者專家及社會人士中聘兼之。聘期均為二年。</t>
    <phoneticPr fontId="4" type="noConversion"/>
  </si>
  <si>
    <r>
      <t xml:space="preserve">95.11.01
</t>
    </r>
    <r>
      <rPr>
        <sz val="14"/>
        <rFont val="標楷體"/>
        <family val="4"/>
        <charset val="136"/>
      </rPr>
      <t xml:space="preserve">│
</t>
    </r>
    <r>
      <rPr>
        <sz val="14"/>
        <rFont val="Times New Roman"/>
        <family val="1"/>
      </rPr>
      <t>97.12.31</t>
    </r>
    <phoneticPr fontId="4" type="noConversion"/>
  </si>
  <si>
    <t>行政院衛生署中醫藥委員會</t>
    <phoneticPr fontId="4" type="noConversion"/>
  </si>
  <si>
    <t>本會置委員十一人至十五人，由主任委員就中醫藥學者專家中推薦，報請行政院衛生署署長遴聘之，均為無給職。</t>
    <phoneticPr fontId="4" type="noConversion"/>
  </si>
  <si>
    <r>
      <t xml:space="preserve">95.11.01
</t>
    </r>
    <r>
      <rPr>
        <sz val="14"/>
        <rFont val="標楷體"/>
        <family val="4"/>
        <charset val="136"/>
      </rPr>
      <t xml:space="preserve">│
</t>
    </r>
    <r>
      <rPr>
        <sz val="14"/>
        <rFont val="Times New Roman"/>
        <family val="1"/>
      </rPr>
      <t>97.10.31</t>
    </r>
    <phoneticPr fontId="4" type="noConversion"/>
  </si>
  <si>
    <t>行政院衛生署藥物審議委員會組織規程第四條：本會為配合及襄助藥政主管單位推行工作起見，得設置五至七個工作小組，每小組各置委員三人至五人，並指定一人為名集人，均就本會委員中遴選，報由署長聘兼之。</t>
    <phoneticPr fontId="4" type="noConversion"/>
  </si>
  <si>
    <t>口腔醫學委員會</t>
    <phoneticPr fontId="4" type="noConversion"/>
  </si>
  <si>
    <t>本會置主任委員一人，由本署署長遴選人員兼任；委員十八人，該會的成員是由牙醫界、學界、公共衛生界及社會賢達人士與衛生單位共同組成，任期二年，期滿並得續聘。</t>
    <phoneticPr fontId="4" type="noConversion"/>
  </si>
  <si>
    <t>本會置主任委員一人，由本署副署長兼任；委員十六至二十人，由本會署長就政府機關代表、醫事學者專家及社會公正人士遴聘之，任期二年，期滿得續聘。</t>
    <phoneticPr fontId="4" type="noConversion"/>
  </si>
  <si>
    <t>本會置主任委員一人，由署長兼任之。置委員十二至十四人，由署長遴聘具有優生保健相關學術或工作經驗之學者專家兼任之，任期均為二年，期滿得續聘。</t>
    <phoneticPr fontId="4" type="noConversion"/>
  </si>
  <si>
    <t>人工生殖技術諮詢委員會</t>
    <phoneticPr fontId="4" type="noConversion"/>
  </si>
  <si>
    <t>本會置委員十三至十五人，由本署就學者專家聘任之，委員互推一人為主任委員任期均為二年，期滿得續聘。</t>
    <phoneticPr fontId="4" type="noConversion"/>
  </si>
  <si>
    <r>
      <t xml:space="preserve">96.08.01
</t>
    </r>
    <r>
      <rPr>
        <sz val="14"/>
        <rFont val="標楷體"/>
        <family val="4"/>
        <charset val="136"/>
      </rPr>
      <t xml:space="preserve">│
</t>
    </r>
    <r>
      <rPr>
        <sz val="14"/>
        <rFont val="Times New Roman"/>
        <family val="1"/>
      </rPr>
      <t>98.12.31</t>
    </r>
    <phoneticPr fontId="4" type="noConversion"/>
  </si>
  <si>
    <t>癌症防治法第七條規定，為落實國家癌症防治政策，中央主管機關應設立癌症防治政策委員會，第八條規定癌症防治政策委員會以行政院衛生署署長為召集人，置委員十八人至二十四人，均為無給職。應包含下列人士：一、國家衛生研究院院長、二、國家科學委員會代表、三、醫學院校代表、四、公共衛生學者、癌症研究者、病理、腫瘤科及放射腫瘤科醫師與相關專家學者，前項第三款及第四款之委員，由召集人遴聘，任期二年，期滿得連任。第四款人數不得少於委員總人數二分之一。</t>
    <phoneticPr fontId="4" type="noConversion"/>
  </si>
  <si>
    <t>本會置委員二十一人至二十五人，其中一人為主任委員，由本署署長兼任之；四人至八人為學者專家及民間團體代表，由主任委員聘任之；其餘委員，由下列部會副首長或秘書長兼任之：</t>
    <phoneticPr fontId="4" type="noConversion"/>
  </si>
  <si>
    <r>
      <t>依據「菸害防制及衛生保健基金審議作業要點」第三條：「本小組置委員十三人至十七人，由本署署長就本署相關業務主管、有關機關、民間團體代表及專家學者派</t>
    </r>
    <r>
      <rPr>
        <sz val="12"/>
        <rFont val="Times New Roman"/>
        <family val="1"/>
      </rPr>
      <t>(</t>
    </r>
    <r>
      <rPr>
        <sz val="12"/>
        <rFont val="標楷體"/>
        <family val="4"/>
        <charset val="136"/>
      </rPr>
      <t>聘</t>
    </r>
    <r>
      <rPr>
        <sz val="12"/>
        <rFont val="Times New Roman"/>
        <family val="1"/>
      </rPr>
      <t>)</t>
    </r>
    <r>
      <rPr>
        <sz val="12"/>
        <rFont val="標楷體"/>
        <family val="4"/>
        <charset val="136"/>
      </rPr>
      <t>兼之。委員任期二年，期滿得續派</t>
    </r>
    <r>
      <rPr>
        <sz val="12"/>
        <rFont val="Times New Roman"/>
        <family val="1"/>
      </rPr>
      <t>(</t>
    </r>
    <r>
      <rPr>
        <sz val="12"/>
        <rFont val="標楷體"/>
        <family val="4"/>
        <charset val="136"/>
      </rPr>
      <t>聘</t>
    </r>
    <r>
      <rPr>
        <sz val="12"/>
        <rFont val="Times New Roman"/>
        <family val="1"/>
      </rPr>
      <t>)</t>
    </r>
    <r>
      <rPr>
        <sz val="12"/>
        <rFont val="標楷體"/>
        <family val="4"/>
        <charset val="136"/>
      </rPr>
      <t>兼。」</t>
    </r>
    <phoneticPr fontId="4" type="noConversion"/>
  </si>
  <si>
    <r>
      <t xml:space="preserve">95.03.14
</t>
    </r>
    <r>
      <rPr>
        <sz val="14"/>
        <rFont val="標楷體"/>
        <family val="4"/>
        <charset val="136"/>
      </rPr>
      <t xml:space="preserve">│
</t>
    </r>
    <r>
      <rPr>
        <sz val="14"/>
        <rFont val="Times New Roman"/>
        <family val="1"/>
      </rPr>
      <t>97.03.13</t>
    </r>
    <phoneticPr fontId="4" type="noConversion"/>
  </si>
  <si>
    <t>專業獎章審查小組</t>
    <phoneticPr fontId="4" type="noConversion"/>
  </si>
  <si>
    <t>健康照護基金管理會</t>
    <phoneticPr fontId="4" type="noConversion"/>
  </si>
  <si>
    <r>
      <t xml:space="preserve">工程施工查核小組
</t>
    </r>
    <r>
      <rPr>
        <sz val="10"/>
        <rFont val="標楷體"/>
        <family val="4"/>
        <charset val="136"/>
      </rPr>
      <t>〈未列入管制，屬通案事由者〉</t>
    </r>
    <phoneticPr fontId="4" type="noConversion"/>
  </si>
  <si>
    <t>本小組置召集人一人，綜理工程施工查核事宜，由署長指定本署高級主管兼任之。另置查核委員十三人至十七人，由署長自建置於行政院公共工程委員會網站之專家名單中遴選之，如未能自該名單覓得適當人選者，得就本署具有相關工作經驗人員派兼之。</t>
    <phoneticPr fontId="4" type="noConversion"/>
  </si>
  <si>
    <r>
      <t xml:space="preserve">特殊營養食品管理諮議委員會
</t>
    </r>
    <r>
      <rPr>
        <sz val="10"/>
        <rFont val="標楷體"/>
        <family val="4"/>
        <charset val="136"/>
      </rPr>
      <t>〈新成立，未列入管制〉</t>
    </r>
    <phoneticPr fontId="4" type="noConversion"/>
  </si>
  <si>
    <r>
      <t xml:space="preserve">95.11.01
</t>
    </r>
    <r>
      <rPr>
        <sz val="14"/>
        <rFont val="標楷體"/>
        <family val="4"/>
        <charset val="136"/>
      </rPr>
      <t xml:space="preserve">│
</t>
    </r>
    <r>
      <rPr>
        <sz val="14"/>
        <rFont val="Times New Roman"/>
        <family val="1"/>
      </rPr>
      <t>96.12.31</t>
    </r>
    <phoneticPr fontId="4" type="noConversion"/>
  </si>
  <si>
    <r>
      <t>人工協助生殖技術醫療機構評核小組</t>
    </r>
    <r>
      <rPr>
        <sz val="10"/>
        <rFont val="標楷體"/>
        <family val="4"/>
        <charset val="136"/>
      </rPr>
      <t>〈新成立，未列入管制〉</t>
    </r>
    <phoneticPr fontId="4" type="noConversion"/>
  </si>
  <si>
    <t>本小組置主任委員一人，由本署國民健康局局長擔任，委員十四人至二十人，由本署就人工生殖相關學者專家中聘兼之。任期均為二年，期滿得續聘。</t>
    <phoneticPr fontId="4" type="noConversion"/>
  </si>
  <si>
    <r>
      <t xml:space="preserve">肝癌及肝炎防治委員會
</t>
    </r>
    <r>
      <rPr>
        <sz val="10"/>
        <rFont val="標楷體"/>
        <family val="4"/>
        <charset val="136"/>
      </rPr>
      <t>〈新成立，未列入管制〉</t>
    </r>
    <phoneticPr fontId="4" type="noConversion"/>
  </si>
  <si>
    <r>
      <t>本委員會置委員十三人至二十一人，由本署署長就有關機關</t>
    </r>
    <r>
      <rPr>
        <sz val="12"/>
        <rFont val="Times New Roman"/>
        <family val="1"/>
      </rPr>
      <t>(</t>
    </r>
    <r>
      <rPr>
        <sz val="12"/>
        <rFont val="標楷體"/>
        <family val="4"/>
        <charset val="136"/>
      </rPr>
      <t>構</t>
    </r>
    <r>
      <rPr>
        <sz val="12"/>
        <rFont val="Times New Roman"/>
        <family val="1"/>
      </rPr>
      <t>)</t>
    </r>
    <r>
      <rPr>
        <sz val="12"/>
        <rFont val="標楷體"/>
        <family val="4"/>
        <charset val="136"/>
      </rPr>
      <t>代表及各該領域之學者、專家或民間公正人士聘兼之，並指定其中一人為召集人。</t>
    </r>
  </si>
  <si>
    <r>
      <t xml:space="preserve">95.05.07
</t>
    </r>
    <r>
      <rPr>
        <sz val="14"/>
        <rFont val="標楷體"/>
        <family val="4"/>
        <charset val="136"/>
      </rPr>
      <t xml:space="preserve">│
</t>
    </r>
    <r>
      <rPr>
        <sz val="14"/>
        <rFont val="Times New Roman"/>
        <family val="1"/>
      </rPr>
      <t>97.05.06</t>
    </r>
    <phoneticPr fontId="4" type="noConversion"/>
  </si>
  <si>
    <t>以下空白</t>
    <phoneticPr fontId="4" type="noConversion"/>
  </si>
  <si>
    <t>合計</t>
    <phoneticPr fontId="4" type="noConversion"/>
  </si>
  <si>
    <r>
      <t xml:space="preserve">工程施工查核小組
</t>
    </r>
    <r>
      <rPr>
        <sz val="10"/>
        <color indexed="10"/>
        <rFont val="標楷體"/>
        <family val="4"/>
        <charset val="136"/>
      </rPr>
      <t>〈列入通案事由不須管制〉</t>
    </r>
    <phoneticPr fontId="4" type="noConversion"/>
  </si>
  <si>
    <t>本小組置召集人一人，綜理工程施工查核事宜，由署長指定本署高級主管兼任之。另置查核委員十三人至十七人，由署長自建置於行政院公共工程委員會網站之專家名單中遴選之，如未能自該名單覓得適當人選者，得就本署具有相關工作經驗人員派兼之。</t>
    <phoneticPr fontId="4" type="noConversion"/>
  </si>
  <si>
    <t>藥師懲戒覆審委員會</t>
  </si>
  <si>
    <t>藥師懲戒委員會置委員七人至十五人，其中一人為主任委員，由各該設置機關遴聘之。委員應就不具民意代表身分之藥學專家（含藥師、藥劑生）學者及法學專家學者、社會人士遴聘之，其中法學專家學者及社會人士之比例不得少於三分之一。任期二年。</t>
    <phoneticPr fontId="4" type="noConversion"/>
  </si>
  <si>
    <r>
      <t xml:space="preserve">97.09.18
</t>
    </r>
    <r>
      <rPr>
        <sz val="14"/>
        <rFont val="標楷體"/>
        <family val="4"/>
        <charset val="136"/>
      </rPr>
      <t xml:space="preserve">│
</t>
    </r>
    <r>
      <rPr>
        <sz val="14"/>
        <rFont val="Times New Roman"/>
        <family val="1"/>
      </rPr>
      <t>98.12.31</t>
    </r>
    <phoneticPr fontId="4" type="noConversion"/>
  </si>
  <si>
    <t>藥師懲戒覆審委員會置委員七人至十一人，其中一人為主任委員，由各該設置機關遴聘之。委員應就不具民意代表身分之藥學專家（含藥師、藥劑生）學者及法學專家學者、社會人士遴聘之，其中法學專家學者及社會人士之比例不得少於三分之一。任期二年。</t>
    <phoneticPr fontId="4" type="noConversion"/>
  </si>
  <si>
    <t>合計</t>
    <phoneticPr fontId="4" type="noConversion"/>
  </si>
  <si>
    <t>編號</t>
    <phoneticPr fontId="4" type="noConversion"/>
  </si>
  <si>
    <t>機關名稱</t>
    <phoneticPr fontId="4" type="noConversion"/>
  </si>
  <si>
    <t>委員會(小組)名稱</t>
    <phoneticPr fontId="4" type="noConversion"/>
  </si>
  <si>
    <t>組織章程或設置要點相關條文</t>
    <phoneticPr fontId="4" type="noConversion"/>
  </si>
  <si>
    <r>
      <t>截至</t>
    </r>
    <r>
      <rPr>
        <sz val="14"/>
        <rFont val="Times New Roman"/>
        <family val="1"/>
      </rPr>
      <t>93</t>
    </r>
    <r>
      <rPr>
        <sz val="14"/>
        <rFont val="細明體"/>
        <family val="3"/>
        <charset val="136"/>
      </rPr>
      <t>年</t>
    </r>
    <r>
      <rPr>
        <sz val="14"/>
        <rFont val="Times New Roman"/>
        <family val="1"/>
      </rPr>
      <t>6</t>
    </r>
    <r>
      <rPr>
        <sz val="14"/>
        <rFont val="細明體"/>
        <family val="3"/>
        <charset val="136"/>
      </rPr>
      <t>月</t>
    </r>
    <phoneticPr fontId="4" type="noConversion"/>
  </si>
  <si>
    <t>本屆任期期程</t>
    <phoneticPr fontId="4" type="noConversion"/>
  </si>
  <si>
    <t>截至94年1月31日</t>
    <phoneticPr fontId="4" type="noConversion"/>
  </si>
  <si>
    <t>追蹤時間</t>
    <phoneticPr fontId="4" type="noConversion"/>
  </si>
  <si>
    <t>92年</t>
    <phoneticPr fontId="4" type="noConversion"/>
  </si>
  <si>
    <t>91年</t>
    <phoneticPr fontId="4" type="noConversion"/>
  </si>
  <si>
    <t>委員總人數</t>
    <phoneticPr fontId="4" type="noConversion"/>
  </si>
  <si>
    <t>女性委員人數</t>
    <phoneticPr fontId="4" type="noConversion"/>
  </si>
  <si>
    <t>性別比例</t>
    <phoneticPr fontId="4" type="noConversion"/>
  </si>
  <si>
    <t>醫事處</t>
    <phoneticPr fontId="4" type="noConversion"/>
  </si>
  <si>
    <t>sars防治獎勵評審小組</t>
    <phoneticPr fontId="4" type="noConversion"/>
  </si>
  <si>
    <t>本會置召集人一人，由本署副署長兼任；委員十四人，由本會署長就政府機關代表、相關專家及社會公正人士遴聘之，任期至93年12月31日。</t>
    <phoneticPr fontId="4" type="noConversion"/>
  </si>
  <si>
    <r>
      <t xml:space="preserve">92
</t>
    </r>
    <r>
      <rPr>
        <sz val="14"/>
        <rFont val="細明體"/>
        <family val="3"/>
        <charset val="136"/>
      </rPr>
      <t>│</t>
    </r>
    <r>
      <rPr>
        <sz val="14"/>
        <rFont val="Times New Roman"/>
        <family val="1"/>
      </rPr>
      <t xml:space="preserve">
93.12.31</t>
    </r>
    <phoneticPr fontId="4" type="noConversion"/>
  </si>
  <si>
    <r>
      <t>本小組已隨</t>
    </r>
    <r>
      <rPr>
        <sz val="12"/>
        <color indexed="8"/>
        <rFont val="Times New Roman"/>
        <family val="1"/>
      </rPr>
      <t>SARS</t>
    </r>
    <r>
      <rPr>
        <sz val="12"/>
        <color indexed="8"/>
        <rFont val="標楷體"/>
        <family val="4"/>
        <charset val="136"/>
      </rPr>
      <t>防治條例</t>
    </r>
    <r>
      <rPr>
        <sz val="12"/>
        <color indexed="8"/>
        <rFont val="Times New Roman"/>
        <family val="1"/>
      </rPr>
      <t>93.12.31</t>
    </r>
    <r>
      <rPr>
        <sz val="12"/>
        <color indexed="8"/>
        <rFont val="標楷體"/>
        <family val="4"/>
        <charset val="136"/>
      </rPr>
      <t>效期屆滿，併同停止運作。</t>
    </r>
    <phoneticPr fontId="4" type="noConversion"/>
  </si>
  <si>
    <t>解除追蹤</t>
    <phoneticPr fontId="4" type="noConversion"/>
  </si>
  <si>
    <t>醫療弊端督導小組</t>
    <phoneticPr fontId="4" type="noConversion"/>
  </si>
  <si>
    <r>
      <t>本小組置召集人一人，由本署署長兼任，置委員九人至十三人，由署長就有關學者專家及社會人士兼聘之，任期為一年。</t>
    </r>
    <r>
      <rPr>
        <sz val="12"/>
        <color indexed="10"/>
        <rFont val="標楷體"/>
        <family val="4"/>
        <charset val="136"/>
      </rPr>
      <t>(  年  月  日成立)</t>
    </r>
    <phoneticPr fontId="4" type="noConversion"/>
  </si>
  <si>
    <t>醫學倫理委員會</t>
    <phoneticPr fontId="4" type="noConversion"/>
  </si>
  <si>
    <r>
      <t>本委員會置委員十七人，其中一人為主任委員，均由署長就有關醫學倫理專家學者及公正社會人士兼聘之，任期一年。</t>
    </r>
    <r>
      <rPr>
        <sz val="12"/>
        <color indexed="10"/>
        <rFont val="標楷體"/>
        <family val="4"/>
        <charset val="136"/>
      </rPr>
      <t>(  年  月  日成立)</t>
    </r>
    <phoneticPr fontId="4" type="noConversion"/>
  </si>
  <si>
    <r>
      <t xml:space="preserve">93.05.01
</t>
    </r>
    <r>
      <rPr>
        <sz val="14"/>
        <rFont val="細明體"/>
        <family val="3"/>
        <charset val="136"/>
      </rPr>
      <t>│</t>
    </r>
    <r>
      <rPr>
        <sz val="14"/>
        <rFont val="Times New Roman"/>
        <family val="1"/>
      </rPr>
      <t xml:space="preserve">
94.04.30</t>
    </r>
    <phoneticPr fontId="4" type="noConversion"/>
  </si>
  <si>
    <t>94.05.01</t>
    <phoneticPr fontId="4" type="noConversion"/>
  </si>
  <si>
    <t>醫師懲戒委員會</t>
    <phoneticPr fontId="4" type="noConversion"/>
  </si>
  <si>
    <r>
      <t>本會置委員十一人，其中一人為主任委員，置執行秘書一人，幹事若干人，委員應不具民意代表身分之醫學（含醫師、中醫師、牙醫師）、法學專家學者，社會人士遴聘之，其中法學專家及社會人士之比例，不得少於</t>
    </r>
    <r>
      <rPr>
        <sz val="12"/>
        <rFont val="Times New Roman"/>
        <family val="1"/>
      </rPr>
      <t>1/3</t>
    </r>
    <r>
      <rPr>
        <sz val="12"/>
        <rFont val="標楷體"/>
        <family val="4"/>
        <charset val="136"/>
      </rPr>
      <t>，任期兩年。</t>
    </r>
    <r>
      <rPr>
        <sz val="12"/>
        <color indexed="10"/>
        <rFont val="Times New Roman"/>
        <family val="1"/>
      </rPr>
      <t xml:space="preserve">(  </t>
    </r>
    <r>
      <rPr>
        <sz val="12"/>
        <color indexed="10"/>
        <rFont val="標楷體"/>
        <family val="4"/>
        <charset val="136"/>
      </rPr>
      <t>年</t>
    </r>
    <r>
      <rPr>
        <sz val="12"/>
        <color indexed="10"/>
        <rFont val="Times New Roman"/>
        <family val="1"/>
      </rPr>
      <t xml:space="preserve">  </t>
    </r>
    <r>
      <rPr>
        <sz val="12"/>
        <color indexed="10"/>
        <rFont val="標楷體"/>
        <family val="4"/>
        <charset val="136"/>
      </rPr>
      <t>月</t>
    </r>
    <r>
      <rPr>
        <sz val="12"/>
        <color indexed="10"/>
        <rFont val="Times New Roman"/>
        <family val="1"/>
      </rPr>
      <t xml:space="preserve">  </t>
    </r>
    <r>
      <rPr>
        <sz val="12"/>
        <color indexed="10"/>
        <rFont val="標楷體"/>
        <family val="4"/>
        <charset val="136"/>
      </rPr>
      <t>日成立</t>
    </r>
    <r>
      <rPr>
        <sz val="12"/>
        <color indexed="10"/>
        <rFont val="Times New Roman"/>
        <family val="1"/>
      </rPr>
      <t>)</t>
    </r>
    <phoneticPr fontId="4" type="noConversion"/>
  </si>
  <si>
    <r>
      <t xml:space="preserve">92.01.01
</t>
    </r>
    <r>
      <rPr>
        <sz val="14"/>
        <rFont val="細明體"/>
        <family val="3"/>
        <charset val="136"/>
      </rPr>
      <t>│</t>
    </r>
    <r>
      <rPr>
        <sz val="14"/>
        <rFont val="Times New Roman"/>
        <family val="1"/>
      </rPr>
      <t xml:space="preserve">
93.12.31</t>
    </r>
    <phoneticPr fontId="4" type="noConversion"/>
  </si>
  <si>
    <r>
      <t xml:space="preserve">94.01.01
</t>
    </r>
    <r>
      <rPr>
        <sz val="14"/>
        <rFont val="細明體"/>
        <family val="3"/>
        <charset val="136"/>
      </rPr>
      <t>│</t>
    </r>
    <r>
      <rPr>
        <sz val="14"/>
        <rFont val="Times New Roman"/>
        <family val="1"/>
      </rPr>
      <t xml:space="preserve">
95.12.31</t>
    </r>
    <phoneticPr fontId="4" type="noConversion"/>
  </si>
  <si>
    <t>醫師覆審委員會</t>
    <phoneticPr fontId="4" type="noConversion"/>
  </si>
  <si>
    <r>
      <t>同上。醫師懲戒委員會，不得同時擔任醫師覆審委員會。</t>
    </r>
    <r>
      <rPr>
        <sz val="12"/>
        <color indexed="10"/>
        <rFont val="標楷體"/>
        <family val="4"/>
        <charset val="136"/>
      </rPr>
      <t>(  年  月  日成立)</t>
    </r>
    <phoneticPr fontId="4" type="noConversion"/>
  </si>
  <si>
    <t>呼吸治療師特種考試人員審查小組</t>
    <phoneticPr fontId="4" type="noConversion"/>
  </si>
  <si>
    <r>
      <t xml:space="preserve">置委員十三人
</t>
    </r>
    <r>
      <rPr>
        <sz val="12"/>
        <color indexed="10"/>
        <rFont val="標楷體"/>
        <family val="4"/>
        <charset val="136"/>
      </rPr>
      <t>任期90.01,01~95.12.31</t>
    </r>
    <r>
      <rPr>
        <sz val="12"/>
        <rFont val="標楷體"/>
        <family val="4"/>
        <charset val="136"/>
      </rPr>
      <t xml:space="preserve">
(組織章程或設置要點有增列「女性委員比例至少三分之一」之規定)</t>
    </r>
    <phoneticPr fontId="4" type="noConversion"/>
  </si>
  <si>
    <r>
      <t xml:space="preserve">90.01.01
</t>
    </r>
    <r>
      <rPr>
        <sz val="14"/>
        <rFont val="細明體"/>
        <family val="3"/>
        <charset val="136"/>
      </rPr>
      <t>│</t>
    </r>
    <r>
      <rPr>
        <sz val="14"/>
        <rFont val="Times New Roman"/>
        <family val="1"/>
      </rPr>
      <t xml:space="preserve">
95.12.31</t>
    </r>
    <phoneticPr fontId="4" type="noConversion"/>
  </si>
  <si>
    <t>96.01.01</t>
    <phoneticPr fontId="4" type="noConversion"/>
  </si>
  <si>
    <t>諮商心理師特種考試人員審查小組</t>
    <phoneticPr fontId="4" type="noConversion"/>
  </si>
  <si>
    <r>
      <t xml:space="preserve">置委員十一人
</t>
    </r>
    <r>
      <rPr>
        <sz val="12"/>
        <color indexed="10"/>
        <rFont val="標楷體"/>
        <family val="4"/>
        <charset val="136"/>
      </rPr>
      <t>任期90.01,01~95.12.31</t>
    </r>
    <r>
      <rPr>
        <sz val="12"/>
        <rFont val="標楷體"/>
        <family val="4"/>
        <charset val="136"/>
      </rPr>
      <t xml:space="preserve">
(組織章程或設置要點有增列「女性委員比例至少三分之一」之規定)</t>
    </r>
    <phoneticPr fontId="4" type="noConversion"/>
  </si>
  <si>
    <t>臨床心理師特種考試人員審查小組</t>
    <phoneticPr fontId="4" type="noConversion"/>
  </si>
  <si>
    <r>
      <t xml:space="preserve"> </t>
    </r>
    <r>
      <rPr>
        <sz val="12"/>
        <rFont val="標楷體"/>
        <family val="4"/>
        <charset val="136"/>
      </rPr>
      <t>本小組置召集人一人，由本署署長指定副署長一人兼任；執行秘書一人，由本署醫政處處長兼任；工作人員二人至四人，由本署就現職人員派兼，本小組置委員九人至十一人，除召集人及執行秘書為當然委員外，其餘委員內政部一人、</t>
    </r>
    <r>
      <rPr>
        <sz val="12"/>
        <rFont val="Times New Roman"/>
        <family val="1"/>
      </rPr>
      <t xml:space="preserve"> </t>
    </r>
    <r>
      <rPr>
        <sz val="12"/>
        <rFont val="標楷體"/>
        <family val="4"/>
        <charset val="136"/>
      </rPr>
      <t>教育部一人、</t>
    </r>
    <r>
      <rPr>
        <sz val="12"/>
        <rFont val="Times New Roman"/>
        <family val="1"/>
      </rPr>
      <t xml:space="preserve"> </t>
    </r>
    <r>
      <rPr>
        <sz val="12"/>
        <rFont val="標楷體"/>
        <family val="4"/>
        <charset val="136"/>
      </rPr>
      <t>行政院勞工委員會一人、</t>
    </r>
    <r>
      <rPr>
        <sz val="12"/>
        <rFont val="Times New Roman"/>
        <family val="1"/>
      </rPr>
      <t xml:space="preserve"> </t>
    </r>
    <r>
      <rPr>
        <sz val="12"/>
        <rFont val="標楷體"/>
        <family val="4"/>
        <charset val="136"/>
      </rPr>
      <t>行政院新聞局一人、</t>
    </r>
    <r>
      <rPr>
        <sz val="12"/>
        <rFont val="Times New Roman"/>
        <family val="1"/>
      </rPr>
      <t xml:space="preserve"> </t>
    </r>
    <r>
      <rPr>
        <sz val="12"/>
        <rFont val="標楷體"/>
        <family val="4"/>
        <charset val="136"/>
      </rPr>
      <t>專家、學者三人至五人，上述機關代表由本署洽請相關機關指派業務主管聘兼，專家、學者委員由本署遴聘之。</t>
    </r>
    <r>
      <rPr>
        <sz val="12"/>
        <color indexed="10"/>
        <rFont val="Times New Roman"/>
        <family val="1"/>
      </rPr>
      <t xml:space="preserve">(  </t>
    </r>
    <r>
      <rPr>
        <sz val="12"/>
        <color indexed="10"/>
        <rFont val="標楷體"/>
        <family val="4"/>
        <charset val="136"/>
      </rPr>
      <t>年</t>
    </r>
    <r>
      <rPr>
        <sz val="12"/>
        <color indexed="10"/>
        <rFont val="Times New Roman"/>
        <family val="1"/>
      </rPr>
      <t xml:space="preserve">  </t>
    </r>
    <r>
      <rPr>
        <sz val="12"/>
        <color indexed="10"/>
        <rFont val="標楷體"/>
        <family val="4"/>
        <charset val="136"/>
      </rPr>
      <t>月</t>
    </r>
    <r>
      <rPr>
        <sz val="12"/>
        <color indexed="10"/>
        <rFont val="Times New Roman"/>
        <family val="1"/>
      </rPr>
      <t xml:space="preserve">  </t>
    </r>
    <r>
      <rPr>
        <sz val="12"/>
        <color indexed="10"/>
        <rFont val="標楷體"/>
        <family val="4"/>
        <charset val="136"/>
      </rPr>
      <t>日成立</t>
    </r>
    <r>
      <rPr>
        <sz val="12"/>
        <color indexed="10"/>
        <rFont val="Times New Roman"/>
        <family val="1"/>
      </rPr>
      <t>)</t>
    </r>
    <phoneticPr fontId="4" type="noConversion"/>
  </si>
  <si>
    <r>
      <t xml:space="preserve">92.03.16
</t>
    </r>
    <r>
      <rPr>
        <sz val="14"/>
        <rFont val="細明體"/>
        <family val="3"/>
        <charset val="136"/>
      </rPr>
      <t>│</t>
    </r>
    <r>
      <rPr>
        <sz val="14"/>
        <rFont val="Times New Roman"/>
        <family val="1"/>
      </rPr>
      <t xml:space="preserve">
94.03.15</t>
    </r>
    <phoneticPr fontId="4" type="noConversion"/>
  </si>
  <si>
    <r>
      <t xml:space="preserve">94.03.16
</t>
    </r>
    <r>
      <rPr>
        <sz val="14"/>
        <rFont val="細明體"/>
        <family val="3"/>
        <charset val="136"/>
      </rPr>
      <t>│</t>
    </r>
    <r>
      <rPr>
        <sz val="14"/>
        <rFont val="Times New Roman"/>
        <family val="1"/>
      </rPr>
      <t xml:space="preserve">
95.03.15</t>
    </r>
    <phoneticPr fontId="4" type="noConversion"/>
  </si>
  <si>
    <t>95.03.16</t>
    <phoneticPr fontId="4" type="noConversion"/>
  </si>
  <si>
    <t>精神疾病防治審議委員會</t>
    <phoneticPr fontId="4" type="noConversion"/>
  </si>
  <si>
    <r>
      <t>依精神衛生法第十一條第二項規定：本會置主任委員一人，委員十二人至十八人，由本署署長就有關機關代表、專家學者及社會人士中聘兼之，聘期一年，期滿得視業務需要續聘之。</t>
    </r>
    <r>
      <rPr>
        <sz val="12"/>
        <color indexed="10"/>
        <rFont val="標楷體"/>
        <family val="4"/>
        <charset val="136"/>
      </rPr>
      <t>(  年  月  日成立)</t>
    </r>
    <phoneticPr fontId="4" type="noConversion"/>
  </si>
  <si>
    <r>
      <t xml:space="preserve">93.01.01
</t>
    </r>
    <r>
      <rPr>
        <sz val="14"/>
        <rFont val="細明體"/>
        <family val="3"/>
        <charset val="136"/>
      </rPr>
      <t>│</t>
    </r>
    <r>
      <rPr>
        <sz val="14"/>
        <rFont val="Times New Roman"/>
        <family val="1"/>
      </rPr>
      <t xml:space="preserve">
93.12.31</t>
    </r>
    <phoneticPr fontId="4" type="noConversion"/>
  </si>
  <si>
    <r>
      <t xml:space="preserve">94.01.01
</t>
    </r>
    <r>
      <rPr>
        <sz val="14"/>
        <rFont val="細明體"/>
        <family val="3"/>
        <charset val="136"/>
      </rPr>
      <t>│</t>
    </r>
    <r>
      <rPr>
        <sz val="14"/>
        <rFont val="Times New Roman"/>
        <family val="1"/>
      </rPr>
      <t xml:space="preserve">
94.12.31</t>
    </r>
    <phoneticPr fontId="4" type="noConversion"/>
  </si>
  <si>
    <t>95.01.01</t>
    <phoneticPr fontId="4" type="noConversion"/>
  </si>
  <si>
    <t>行政院衛生署專科醫師制度暨繼續教育諮議委員會</t>
    <phoneticPr fontId="4" type="noConversion"/>
  </si>
  <si>
    <r>
      <t>本會置委員十九人至二十三人，其中一人為主任委員，一人為副主任委員，均由本署署長就醫事人力與醫學教育相關專家學者聘兼之，聘期為二年。</t>
    </r>
    <r>
      <rPr>
        <sz val="12"/>
        <color indexed="10"/>
        <rFont val="標楷體"/>
        <family val="4"/>
        <charset val="136"/>
      </rPr>
      <t>(92.10.01成立)</t>
    </r>
    <phoneticPr fontId="4" type="noConversion"/>
  </si>
  <si>
    <r>
      <t xml:space="preserve">92.10.01
</t>
    </r>
    <r>
      <rPr>
        <sz val="14"/>
        <rFont val="細明體"/>
        <family val="3"/>
        <charset val="136"/>
      </rPr>
      <t>│</t>
    </r>
    <r>
      <rPr>
        <sz val="14"/>
        <rFont val="Times New Roman"/>
        <family val="1"/>
      </rPr>
      <t xml:space="preserve">
94.10.31</t>
    </r>
    <phoneticPr fontId="4" type="noConversion"/>
  </si>
  <si>
    <t>94.11.01</t>
    <phoneticPr fontId="4" type="noConversion"/>
  </si>
  <si>
    <t>行政院衛生署醫療發展基金審議小組</t>
    <phoneticPr fontId="4" type="noConversion"/>
  </si>
  <si>
    <r>
      <t>本小組置召集委員一人，由本署副署長兼任；委員十至十四人，由本署署長就有關政府機關代表、醫事團體代表、銀行團體代表及專家學者遴聘之，任期一年，期滿得續聘。</t>
    </r>
    <r>
      <rPr>
        <sz val="12"/>
        <color indexed="10"/>
        <rFont val="標楷體"/>
        <family val="4"/>
        <charset val="136"/>
      </rPr>
      <t>(91年5月由行政院衛生署醫療發展基金管理委員會(80年成立)改為本小組)</t>
    </r>
    <phoneticPr fontId="4" type="noConversion"/>
  </si>
  <si>
    <t>職業醫學科專科醫師甄審委員會</t>
    <phoneticPr fontId="4" type="noConversion"/>
  </si>
  <si>
    <t>本會設置主任委員一人，委員十四人，由本署署長就相關醫學專家聘兼之，聘期均為一年。(91.01.01成立)</t>
    <phoneticPr fontId="4" type="noConversion"/>
  </si>
  <si>
    <t>95.01.21</t>
    <phoneticPr fontId="4" type="noConversion"/>
  </si>
  <si>
    <t>口腔顎面外科專科醫師甄審委員會</t>
    <phoneticPr fontId="4" type="noConversion"/>
  </si>
  <si>
    <t>本會設置主任委員一人，委員十四人，由本署署長就相關醫學專家聘兼之，聘期均為一年。(88.01.01成立)</t>
    <phoneticPr fontId="4" type="noConversion"/>
  </si>
  <si>
    <t>口腔病理科專科醫師甄審委員會</t>
    <phoneticPr fontId="4" type="noConversion"/>
  </si>
  <si>
    <r>
      <t xml:space="preserve">93.01.04
</t>
    </r>
    <r>
      <rPr>
        <sz val="14"/>
        <rFont val="細明體"/>
        <family val="3"/>
        <charset val="136"/>
      </rPr>
      <t>│</t>
    </r>
    <r>
      <rPr>
        <sz val="14"/>
        <rFont val="Times New Roman"/>
        <family val="1"/>
      </rPr>
      <t xml:space="preserve">
94.01.13</t>
    </r>
    <phoneticPr fontId="4" type="noConversion"/>
  </si>
  <si>
    <r>
      <t xml:space="preserve">94.01.14
</t>
    </r>
    <r>
      <rPr>
        <sz val="14"/>
        <rFont val="細明體"/>
        <family val="3"/>
        <charset val="136"/>
      </rPr>
      <t>│</t>
    </r>
    <r>
      <rPr>
        <sz val="14"/>
        <rFont val="Times New Roman"/>
        <family val="1"/>
      </rPr>
      <t xml:space="preserve">
95.01.13</t>
    </r>
    <phoneticPr fontId="4" type="noConversion"/>
  </si>
  <si>
    <t>急診醫學科專科醫師甄審委員會</t>
    <phoneticPr fontId="4" type="noConversion"/>
  </si>
  <si>
    <r>
      <t xml:space="preserve">93.01.01
</t>
    </r>
    <r>
      <rPr>
        <sz val="14"/>
        <rFont val="標楷體"/>
        <family val="4"/>
        <charset val="136"/>
      </rPr>
      <t xml:space="preserve">│
</t>
    </r>
    <r>
      <rPr>
        <sz val="14"/>
        <rFont val="Times New Roman"/>
        <family val="1"/>
      </rPr>
      <t>93.12.31</t>
    </r>
    <phoneticPr fontId="4" type="noConversion"/>
  </si>
  <si>
    <r>
      <t xml:space="preserve">94.01.01
</t>
    </r>
    <r>
      <rPr>
        <sz val="14"/>
        <rFont val="標楷體"/>
        <family val="4"/>
        <charset val="136"/>
      </rPr>
      <t xml:space="preserve">│
</t>
    </r>
    <r>
      <rPr>
        <sz val="14"/>
        <rFont val="Times New Roman"/>
        <family val="1"/>
      </rPr>
      <t>94.12.31</t>
    </r>
    <phoneticPr fontId="4" type="noConversion"/>
  </si>
  <si>
    <t>國血國用諮詢委員會</t>
    <phoneticPr fontId="4" type="noConversion"/>
  </si>
  <si>
    <r>
      <t>本會置主任委員一人、委員十四人，由本署署長就醫藥衛生專家、衛生機關人員、衛生、經濟產業發展相關人員、學術及產業研究機構人員聘兼之，聘期均為二年。</t>
    </r>
    <r>
      <rPr>
        <sz val="12"/>
        <color indexed="10"/>
        <rFont val="標楷體"/>
        <family val="4"/>
        <charset val="136"/>
      </rPr>
      <t>(  年  月  日成立)</t>
    </r>
    <phoneticPr fontId="4" type="noConversion"/>
  </si>
  <si>
    <r>
      <t xml:space="preserve">93.05.01
</t>
    </r>
    <r>
      <rPr>
        <sz val="14"/>
        <rFont val="細明體"/>
        <family val="3"/>
        <charset val="136"/>
      </rPr>
      <t>│</t>
    </r>
    <r>
      <rPr>
        <sz val="14"/>
        <rFont val="Times New Roman"/>
        <family val="1"/>
      </rPr>
      <t xml:space="preserve">
95.06..30</t>
    </r>
    <phoneticPr fontId="4" type="noConversion"/>
  </si>
  <si>
    <t>95.07.01</t>
    <phoneticPr fontId="4" type="noConversion"/>
  </si>
  <si>
    <t>災害防救緊急應變委員會</t>
    <phoneticPr fontId="4" type="noConversion"/>
  </si>
  <si>
    <r>
      <t>本會置主任委員一人，由本署署長兼任，副主任委員二人，由副署長兼任，執行秘書一人，由主任秘書兼任，委員十三至十七人，由署長指定相關之處室主管及所屬機關首長兼任。</t>
    </r>
    <r>
      <rPr>
        <sz val="12"/>
        <color indexed="10"/>
        <rFont val="標楷體"/>
        <family val="4"/>
        <charset val="136"/>
      </rPr>
      <t>(  年  月  日成立)</t>
    </r>
    <phoneticPr fontId="4" type="noConversion"/>
  </si>
  <si>
    <t>緊急救援諮詢委員會</t>
    <phoneticPr fontId="4" type="noConversion"/>
  </si>
  <si>
    <r>
      <t>本會置主任委員一人，委員十四人至二十四人，由行政院衛生署署長就有關機關、專家學者及社會人士中聘兼之；委員聘期二年，期滿得續聘。</t>
    </r>
    <r>
      <rPr>
        <sz val="12"/>
        <color indexed="10"/>
        <rFont val="標楷體"/>
        <family val="4"/>
        <charset val="136"/>
      </rPr>
      <t>(  年  月  日成立)</t>
    </r>
    <phoneticPr fontId="4" type="noConversion"/>
  </si>
  <si>
    <t>醫療品質委員會</t>
    <phoneticPr fontId="4" type="noConversion"/>
  </si>
  <si>
    <r>
      <t>本會置主任委員一人，委員十八人，由署長就有關專家學者聘兼之，聘期均為一年。</t>
    </r>
    <r>
      <rPr>
        <sz val="12"/>
        <color indexed="10"/>
        <rFont val="標楷體"/>
        <family val="4"/>
        <charset val="136"/>
      </rPr>
      <t>(  年  月  日成立)</t>
    </r>
    <phoneticPr fontId="4" type="noConversion"/>
  </si>
  <si>
    <r>
      <t xml:space="preserve">93.02.01
</t>
    </r>
    <r>
      <rPr>
        <sz val="14"/>
        <rFont val="細明體"/>
        <family val="3"/>
        <charset val="136"/>
      </rPr>
      <t>│</t>
    </r>
    <r>
      <rPr>
        <sz val="14"/>
        <rFont val="Times New Roman"/>
        <family val="1"/>
      </rPr>
      <t xml:space="preserve">
94.01.31</t>
    </r>
    <phoneticPr fontId="4" type="noConversion"/>
  </si>
  <si>
    <t>94.02.01</t>
    <phoneticPr fontId="4" type="noConversion"/>
  </si>
  <si>
    <t>病人安全委員會</t>
    <phoneticPr fontId="4" type="noConversion"/>
  </si>
  <si>
    <r>
      <t>本會置主任委員一人，委員二十人至二十四人，由署長就有關專家學者聘兼之，聘期一年，期滿得續聘之。</t>
    </r>
    <r>
      <rPr>
        <sz val="12"/>
        <color indexed="10"/>
        <rFont val="標楷體"/>
        <family val="4"/>
        <charset val="136"/>
      </rPr>
      <t>(  年  月  日成立)</t>
    </r>
    <phoneticPr fontId="4" type="noConversion"/>
  </si>
  <si>
    <r>
      <t xml:space="preserve">93.01.26
</t>
    </r>
    <r>
      <rPr>
        <sz val="14"/>
        <rFont val="細明體"/>
        <family val="3"/>
        <charset val="136"/>
      </rPr>
      <t>│</t>
    </r>
    <r>
      <rPr>
        <sz val="14"/>
        <rFont val="Times New Roman"/>
        <family val="1"/>
      </rPr>
      <t xml:space="preserve">
94.01.25</t>
    </r>
    <phoneticPr fontId="4" type="noConversion"/>
  </si>
  <si>
    <t>94.01.26</t>
    <phoneticPr fontId="4" type="noConversion"/>
  </si>
  <si>
    <t>醫事審議委員會</t>
    <phoneticPr fontId="4" type="noConversion"/>
  </si>
  <si>
    <r>
      <t>本會置主任委員一人，委員十四人至二十四人，均由署長就有關機關代表、專家學者及社會人士中聘兼之，聘期均為一年。</t>
    </r>
    <r>
      <rPr>
        <sz val="12"/>
        <color indexed="10"/>
        <rFont val="標楷體"/>
        <family val="4"/>
        <charset val="136"/>
      </rPr>
      <t>(  年  月  日成立)</t>
    </r>
    <phoneticPr fontId="4" type="noConversion"/>
  </si>
  <si>
    <r>
      <t xml:space="preserve">92.12.29
</t>
    </r>
    <r>
      <rPr>
        <sz val="14"/>
        <rFont val="細明體"/>
        <family val="3"/>
        <charset val="136"/>
      </rPr>
      <t>│</t>
    </r>
    <r>
      <rPr>
        <sz val="14"/>
        <rFont val="Times New Roman"/>
        <family val="1"/>
      </rPr>
      <t xml:space="preserve">
93.12.28</t>
    </r>
    <phoneticPr fontId="4" type="noConversion"/>
  </si>
  <si>
    <r>
      <t xml:space="preserve">93.12.29
</t>
    </r>
    <r>
      <rPr>
        <sz val="14"/>
        <rFont val="細明體"/>
        <family val="3"/>
        <charset val="136"/>
      </rPr>
      <t>│</t>
    </r>
    <r>
      <rPr>
        <sz val="14"/>
        <rFont val="Times New Roman"/>
        <family val="1"/>
      </rPr>
      <t xml:space="preserve">
94.12.28</t>
    </r>
    <phoneticPr fontId="4" type="noConversion"/>
  </si>
  <si>
    <t>94.12.29</t>
    <phoneticPr fontId="4" type="noConversion"/>
  </si>
  <si>
    <r>
      <t>本小組置召集委員一人，委員七人至十一人，由署長就有關專家學者聘兼之，聘期為一年。</t>
    </r>
    <r>
      <rPr>
        <sz val="12"/>
        <color indexed="10"/>
        <rFont val="標楷體"/>
        <family val="4"/>
        <charset val="136"/>
      </rPr>
      <t>(  年  月  日成立)</t>
    </r>
    <phoneticPr fontId="4" type="noConversion"/>
  </si>
  <si>
    <r>
      <t xml:space="preserve">93.01.28
</t>
    </r>
    <r>
      <rPr>
        <sz val="14"/>
        <rFont val="細明體"/>
        <family val="3"/>
        <charset val="136"/>
      </rPr>
      <t>│</t>
    </r>
    <r>
      <rPr>
        <sz val="14"/>
        <rFont val="Times New Roman"/>
        <family val="1"/>
      </rPr>
      <t xml:space="preserve">
94.01.27</t>
    </r>
    <phoneticPr fontId="4" type="noConversion"/>
  </si>
  <si>
    <t>94.01.28</t>
    <phoneticPr fontId="4" type="noConversion"/>
  </si>
  <si>
    <t>護理及健康照護處</t>
    <phoneticPr fontId="4" type="noConversion"/>
  </si>
  <si>
    <r>
      <t>原住民</t>
    </r>
    <r>
      <rPr>
        <sz val="14"/>
        <color indexed="10"/>
        <rFont val="標楷體"/>
        <family val="4"/>
        <charset val="136"/>
      </rPr>
      <t>族</t>
    </r>
    <r>
      <rPr>
        <sz val="14"/>
        <rFont val="標楷體"/>
        <family val="4"/>
        <charset val="136"/>
      </rPr>
      <t>及離島</t>
    </r>
    <r>
      <rPr>
        <sz val="14"/>
        <color indexed="10"/>
        <rFont val="標楷體"/>
        <family val="4"/>
        <charset val="136"/>
      </rPr>
      <t>衛</t>
    </r>
    <r>
      <rPr>
        <sz val="14"/>
        <rFont val="標楷體"/>
        <family val="4"/>
        <charset val="136"/>
      </rPr>
      <t>生</t>
    </r>
    <r>
      <rPr>
        <sz val="14"/>
        <color indexed="10"/>
        <rFont val="標楷體"/>
        <family val="4"/>
        <charset val="136"/>
      </rPr>
      <t>諮詢</t>
    </r>
    <r>
      <rPr>
        <sz val="14"/>
        <rFont val="標楷體"/>
        <family val="4"/>
        <charset val="136"/>
      </rPr>
      <t>委員會</t>
    </r>
    <phoneticPr fontId="4" type="noConversion"/>
  </si>
  <si>
    <t>本會置主任委員一人，由本署署長兼任，委員十七人到二十一人，由署長就公共衛生、醫療保健及行政單位代表等有關專家學者及本署有關人員中遴聘之，聘期一年，期滿得續聘之。( 92年6月10日成立)</t>
    <phoneticPr fontId="4" type="noConversion"/>
  </si>
  <si>
    <t>護理諮詢委員會</t>
    <phoneticPr fontId="4" type="noConversion"/>
  </si>
  <si>
    <t>本會置主任委員一人，委員十人至十六人，由本署署長就有關護理團體代表，專家學者聘兼之，聘期約為一年。( 91年1月1日成立)</t>
    <phoneticPr fontId="4" type="noConversion"/>
  </si>
  <si>
    <t>行政院衛生署長期照護諮詢委員會</t>
    <phoneticPr fontId="4" type="noConversion"/>
  </si>
  <si>
    <t>本會置主任委員一人，委員十人至十四人，由本署署長就有關護理團體代表，專家學者聘兼之，聘期約為一年。( 91 年 1 月 1 日成立)</t>
    <phoneticPr fontId="4" type="noConversion"/>
  </si>
  <si>
    <t>藥政處</t>
    <phoneticPr fontId="4" type="noConversion"/>
  </si>
  <si>
    <t>藥害救濟審議委員會</t>
    <phoneticPr fontId="4" type="noConversion"/>
  </si>
  <si>
    <t>依據「藥害救濟法」第15條：主管機關為辦理藥害救濟及給付金額之審定，應設藥害救濟審議委員會（以下簡稱審議委員會）；其組織及審議辦法，由主管定之。(87年成立)</t>
    <phoneticPr fontId="4" type="noConversion"/>
  </si>
  <si>
    <r>
      <t xml:space="preserve">92.01.01
</t>
    </r>
    <r>
      <rPr>
        <sz val="14"/>
        <rFont val="細明體"/>
        <family val="3"/>
        <charset val="136"/>
      </rPr>
      <t xml:space="preserve">│
</t>
    </r>
    <r>
      <rPr>
        <sz val="14"/>
        <rFont val="Times New Roman"/>
        <family val="1"/>
      </rPr>
      <t>93.12.31</t>
    </r>
    <phoneticPr fontId="4" type="noConversion"/>
  </si>
  <si>
    <r>
      <t xml:space="preserve">94.01.01
</t>
    </r>
    <r>
      <rPr>
        <sz val="14"/>
        <rFont val="細明體"/>
        <family val="3"/>
        <charset val="136"/>
      </rPr>
      <t xml:space="preserve">│
</t>
    </r>
    <r>
      <rPr>
        <sz val="14"/>
        <rFont val="Times New Roman"/>
        <family val="1"/>
      </rPr>
      <t>95.12.31</t>
    </r>
    <phoneticPr fontId="4" type="noConversion"/>
  </si>
  <si>
    <t>藥物審議委員會</t>
    <phoneticPr fontId="4" type="noConversion"/>
  </si>
  <si>
    <t>依據「行政院衛生署藥物審議委員會組織規程」第3條：本會置主任委員一人，委員十八至二十二人，任期一年，由署長就醫藥衛生專家與本署及直轄市衛生主管機關高級人員中聘任之。( 60年成立：無法確知確實成立日期以組織規程公佈時間推估為成日年度)</t>
    <phoneticPr fontId="4" type="noConversion"/>
  </si>
  <si>
    <r>
      <t xml:space="preserve">93.05.01
</t>
    </r>
    <r>
      <rPr>
        <sz val="14"/>
        <rFont val="細明體"/>
        <family val="3"/>
        <charset val="136"/>
      </rPr>
      <t xml:space="preserve">│
</t>
    </r>
    <r>
      <rPr>
        <sz val="14"/>
        <rFont val="Times New Roman"/>
        <family val="1"/>
      </rPr>
      <t>94.04.30</t>
    </r>
    <phoneticPr fontId="4" type="noConversion"/>
  </si>
  <si>
    <t>藥物審議委員會－指示藥品/成藥審議小組</t>
    <phoneticPr fontId="4" type="noConversion"/>
  </si>
  <si>
    <t>依據「行政院衛生署藥物審議委員會組織規程」。(88 年7月1日成立)</t>
    <phoneticPr fontId="4" type="noConversion"/>
  </si>
  <si>
    <r>
      <t xml:space="preserve">93.07.01
</t>
    </r>
    <r>
      <rPr>
        <sz val="14"/>
        <rFont val="細明體"/>
        <family val="3"/>
        <charset val="136"/>
      </rPr>
      <t xml:space="preserve">│
</t>
    </r>
    <r>
      <rPr>
        <sz val="14"/>
        <rFont val="Times New Roman"/>
        <family val="1"/>
      </rPr>
      <t>94.06.30</t>
    </r>
    <phoneticPr fontId="4" type="noConversion"/>
  </si>
  <si>
    <t>藥政處說明：1.本處相關委員會遴聘，乃以該委員專業能力為考量主要因素，而非以性別。2.本處處長為女性，可表示出本處尊重女性委員意見。3.本案只就整個審議委員會提報，工作小組不算常置。</t>
    <phoneticPr fontId="4" type="noConversion"/>
  </si>
  <si>
    <t>藥物審議委員會－原料藥審查小組</t>
    <phoneticPr fontId="4" type="noConversion"/>
  </si>
  <si>
    <t>依據「行政院衛生署藥物審議委員會組織規程」。(83年9月10日成立)</t>
    <phoneticPr fontId="4" type="noConversion"/>
  </si>
  <si>
    <r>
      <t xml:space="preserve">93.09.01
</t>
    </r>
    <r>
      <rPr>
        <sz val="14"/>
        <rFont val="細明體"/>
        <family val="3"/>
        <charset val="136"/>
      </rPr>
      <t xml:space="preserve">│
</t>
    </r>
    <r>
      <rPr>
        <sz val="14"/>
        <rFont val="Times New Roman"/>
        <family val="1"/>
      </rPr>
      <t>94.08.30</t>
    </r>
    <phoneticPr fontId="4" type="noConversion"/>
  </si>
  <si>
    <t>藥物審議委員會－醫療器材評估小組</t>
    <phoneticPr fontId="4" type="noConversion"/>
  </si>
  <si>
    <t>依據「行政院衛生署藥物審議委員會組織規程」。( 83年9月10日成立)</t>
    <phoneticPr fontId="4" type="noConversion"/>
  </si>
  <si>
    <r>
      <t xml:space="preserve">92.04.1
</t>
    </r>
    <r>
      <rPr>
        <sz val="14"/>
        <rFont val="細明體"/>
        <family val="3"/>
        <charset val="136"/>
      </rPr>
      <t xml:space="preserve">│
</t>
    </r>
    <r>
      <rPr>
        <sz val="14"/>
        <rFont val="Times New Roman"/>
        <family val="1"/>
      </rPr>
      <t>94.03.31</t>
    </r>
    <phoneticPr fontId="4" type="noConversion"/>
  </si>
  <si>
    <t>藥物審議委員會－醫療器材優良製造規範推動小組</t>
    <phoneticPr fontId="4" type="noConversion"/>
  </si>
  <si>
    <t>依據「行政院衛生署藥物審議委員會組織規程」。( 87年7月1日成立)</t>
    <phoneticPr fontId="4" type="noConversion"/>
  </si>
  <si>
    <r>
      <t xml:space="preserve">92.07.1
</t>
    </r>
    <r>
      <rPr>
        <sz val="14"/>
        <rFont val="細明體"/>
        <family val="3"/>
        <charset val="136"/>
      </rPr>
      <t xml:space="preserve">│
</t>
    </r>
    <r>
      <rPr>
        <sz val="14"/>
        <rFont val="Times New Roman"/>
        <family val="1"/>
      </rPr>
      <t>94.06.30</t>
    </r>
    <phoneticPr fontId="4" type="noConversion"/>
  </si>
  <si>
    <t>罕見疾病及藥物審議委員會-藥物小組</t>
    <phoneticPr fontId="4" type="noConversion"/>
  </si>
  <si>
    <t>「罕見疾病及藥物審議委員會設置要點」規定，為執行罕見疾病防治及藥物法第五條所定任務，罕見疾病及藥物審議委員會得依醫療、藥物及食品等類別召開分組會議，各分組得置委員十人至十六人，任期二年。(89年 8月9日成立)</t>
    <phoneticPr fontId="4" type="noConversion"/>
  </si>
  <si>
    <r>
      <t xml:space="preserve">91.08.09
</t>
    </r>
    <r>
      <rPr>
        <sz val="14"/>
        <rFont val="細明體"/>
        <family val="3"/>
        <charset val="136"/>
      </rPr>
      <t xml:space="preserve">│
</t>
    </r>
    <r>
      <rPr>
        <sz val="14"/>
        <rFont val="Times New Roman"/>
        <family val="1"/>
      </rPr>
      <t>93.08.08</t>
    </r>
    <phoneticPr fontId="4" type="noConversion"/>
  </si>
  <si>
    <t>化粧品衛生管理諮議委員會</t>
    <phoneticPr fontId="4" type="noConversion"/>
  </si>
  <si>
    <t>依據化粧品衛生管理諮議委員會設置要點規定，為加強化粧品之衛生安全管理，維護國民健康，特依本署組織法第十八條規定，設化粧品衛生管理諮議委員會。委員會置主任委員一人，委員八人，任期二年，均由本署署長就化粧品衛生學者、專家聘兼之。(90年4月10日成立)</t>
    <phoneticPr fontId="4" type="noConversion"/>
  </si>
  <si>
    <r>
      <t xml:space="preserve">93.03.02
</t>
    </r>
    <r>
      <rPr>
        <sz val="14"/>
        <rFont val="細明體"/>
        <family val="3"/>
        <charset val="136"/>
      </rPr>
      <t xml:space="preserve">│
</t>
    </r>
    <r>
      <rPr>
        <sz val="14"/>
        <rFont val="Times New Roman"/>
        <family val="1"/>
      </rPr>
      <t>95.03.01</t>
    </r>
    <phoneticPr fontId="4" type="noConversion"/>
  </si>
  <si>
    <t>95.03.01</t>
    <phoneticPr fontId="4" type="noConversion"/>
  </si>
  <si>
    <r>
      <t>行政院衛生署健康食品審查委員會設置要點，上次聘用期間為</t>
    </r>
    <r>
      <rPr>
        <sz val="12"/>
        <color indexed="8"/>
        <rFont val="Times New Roman"/>
        <family val="1"/>
      </rPr>
      <t>93~94</t>
    </r>
    <r>
      <rPr>
        <sz val="12"/>
        <color indexed="8"/>
        <rFont val="標楷體"/>
        <family val="4"/>
        <charset val="136"/>
      </rPr>
      <t>年，二年一聘。</t>
    </r>
    <r>
      <rPr>
        <sz val="12"/>
        <color indexed="8"/>
        <rFont val="Times New Roman"/>
        <family val="1"/>
      </rPr>
      <t>(88</t>
    </r>
    <r>
      <rPr>
        <sz val="12"/>
        <color indexed="8"/>
        <rFont val="標楷體"/>
        <family val="4"/>
        <charset val="136"/>
      </rPr>
      <t>年</t>
    </r>
    <r>
      <rPr>
        <sz val="12"/>
        <color indexed="8"/>
        <rFont val="Times New Roman"/>
        <family val="1"/>
      </rPr>
      <t>8</t>
    </r>
    <r>
      <rPr>
        <sz val="12"/>
        <color indexed="8"/>
        <rFont val="標楷體"/>
        <family val="4"/>
        <charset val="136"/>
      </rPr>
      <t>月</t>
    </r>
    <r>
      <rPr>
        <sz val="12"/>
        <color indexed="8"/>
        <rFont val="Times New Roman"/>
        <family val="1"/>
      </rPr>
      <t>17</t>
    </r>
    <r>
      <rPr>
        <sz val="12"/>
        <color indexed="8"/>
        <rFont val="標楷體"/>
        <family val="4"/>
        <charset val="136"/>
      </rPr>
      <t>日成立</t>
    </r>
    <r>
      <rPr>
        <sz val="12"/>
        <color indexed="8"/>
        <rFont val="Times New Roman"/>
        <family val="1"/>
      </rPr>
      <t>)</t>
    </r>
    <phoneticPr fontId="4" type="noConversion"/>
  </si>
  <si>
    <r>
      <t xml:space="preserve">93.01.01
</t>
    </r>
    <r>
      <rPr>
        <sz val="14"/>
        <rFont val="細明體"/>
        <family val="3"/>
        <charset val="136"/>
      </rPr>
      <t xml:space="preserve">│
</t>
    </r>
    <r>
      <rPr>
        <sz val="14"/>
        <rFont val="Times New Roman"/>
        <family val="1"/>
      </rPr>
      <t>94.12.31</t>
    </r>
    <phoneticPr fontId="4" type="noConversion"/>
  </si>
  <si>
    <r>
      <t>無設置標準，上次聘用期間為</t>
    </r>
    <r>
      <rPr>
        <sz val="12"/>
        <color indexed="8"/>
        <rFont val="Times New Roman"/>
        <family val="1"/>
      </rPr>
      <t>93~95</t>
    </r>
    <r>
      <rPr>
        <sz val="12"/>
        <color indexed="8"/>
        <rFont val="標楷體"/>
        <family val="4"/>
        <charset val="136"/>
      </rPr>
      <t>年，三年一聘。</t>
    </r>
    <r>
      <rPr>
        <sz val="12"/>
        <color indexed="8"/>
        <rFont val="Times New Roman"/>
        <family val="1"/>
      </rPr>
      <t>(89</t>
    </r>
    <r>
      <rPr>
        <sz val="12"/>
        <color indexed="8"/>
        <rFont val="標楷體"/>
        <family val="4"/>
        <charset val="136"/>
      </rPr>
      <t>年</t>
    </r>
    <r>
      <rPr>
        <sz val="12"/>
        <color indexed="8"/>
        <rFont val="Times New Roman"/>
        <family val="1"/>
      </rPr>
      <t>1</t>
    </r>
    <r>
      <rPr>
        <sz val="12"/>
        <color indexed="8"/>
        <rFont val="標楷體"/>
        <family val="4"/>
        <charset val="136"/>
      </rPr>
      <t>月</t>
    </r>
    <r>
      <rPr>
        <sz val="12"/>
        <color indexed="8"/>
        <rFont val="Times New Roman"/>
        <family val="1"/>
      </rPr>
      <t>25</t>
    </r>
    <r>
      <rPr>
        <sz val="12"/>
        <color indexed="8"/>
        <rFont val="標楷體"/>
        <family val="4"/>
        <charset val="136"/>
      </rPr>
      <t>日成立</t>
    </r>
    <r>
      <rPr>
        <sz val="12"/>
        <color indexed="8"/>
        <rFont val="Times New Roman"/>
        <family val="1"/>
      </rPr>
      <t>)</t>
    </r>
    <phoneticPr fontId="4" type="noConversion"/>
  </si>
  <si>
    <r>
      <t xml:space="preserve">93.01.01
</t>
    </r>
    <r>
      <rPr>
        <sz val="14"/>
        <rFont val="細明體"/>
        <family val="3"/>
        <charset val="136"/>
      </rPr>
      <t xml:space="preserve">│
</t>
    </r>
    <r>
      <rPr>
        <sz val="14"/>
        <rFont val="Times New Roman"/>
        <family val="1"/>
      </rPr>
      <t>95.12.31</t>
    </r>
    <phoneticPr fontId="4" type="noConversion"/>
  </si>
  <si>
    <t>本會置主任委員一人，委員十八人至二十二人，任期一年，由署長就食品衛生學者專家聘任之。(69年8月28日成立)</t>
    <phoneticPr fontId="4" type="noConversion"/>
  </si>
  <si>
    <r>
      <t xml:space="preserve">93.01.01
</t>
    </r>
    <r>
      <rPr>
        <sz val="14"/>
        <rFont val="細明體"/>
        <family val="3"/>
        <charset val="136"/>
      </rPr>
      <t xml:space="preserve">│
</t>
    </r>
    <r>
      <rPr>
        <sz val="14"/>
        <rFont val="Times New Roman"/>
        <family val="1"/>
      </rPr>
      <t>93.12.31</t>
    </r>
    <phoneticPr fontId="4" type="noConversion"/>
  </si>
  <si>
    <r>
      <t xml:space="preserve">94.01.01
</t>
    </r>
    <r>
      <rPr>
        <sz val="14"/>
        <rFont val="細明體"/>
        <family val="3"/>
        <charset val="136"/>
      </rPr>
      <t xml:space="preserve">│
</t>
    </r>
    <r>
      <rPr>
        <sz val="14"/>
        <rFont val="Times New Roman"/>
        <family val="1"/>
      </rPr>
      <t>94.12.31</t>
    </r>
    <phoneticPr fontId="4" type="noConversion"/>
  </si>
  <si>
    <t>本會置主任委員一人，委員十五人至二十人，任期二年，由本署署長就分子生物科學、農藝學、農業化學、毒理學、免疫醫學、營養學及食品科學等相關學術領域中之學者專家及消費者保護團體代表聘任之。(91年2月25日奉准修定)</t>
    <phoneticPr fontId="4" type="noConversion"/>
  </si>
  <si>
    <r>
      <t xml:space="preserve">91.02.25
</t>
    </r>
    <r>
      <rPr>
        <sz val="14"/>
        <rFont val="細明體"/>
        <family val="3"/>
        <charset val="136"/>
      </rPr>
      <t xml:space="preserve">│
</t>
    </r>
    <r>
      <rPr>
        <sz val="14"/>
        <rFont val="Times New Roman"/>
        <family val="1"/>
      </rPr>
      <t>94.12.31</t>
    </r>
    <phoneticPr fontId="4" type="noConversion"/>
  </si>
  <si>
    <t>該委員會已結束(不具決策機制)</t>
    <phoneticPr fontId="4" type="noConversion"/>
  </si>
  <si>
    <t>本會置主任委員一人，委員十五人至二十人，任期二年，由本署署長就分子生物科學、農藝學、農業化學、毒理學、免疫學、營養學、生物化學、生物統計、微生物學、醫學、藥學、生物技術及食品科學等相關學術領域中之學者專家及消費者保護團體代表聘任之。(92年9月10日奉准修定)</t>
    <phoneticPr fontId="4" type="noConversion"/>
  </si>
  <si>
    <t>本小組由下列機關組成，必要時，並得邀請學者專家或其他相關機關派人參與：(一)行政院國家科學委員會、(二)行政院農業委員會、(三)行政院農業委員會農業藥物毒物試驗所、(四)行政院農業委員會動植物防疫檢疫局、(五)經濟部國際貿易局、(六)經濟部標準檢驗局、(七)行政院環境保護署、(八)行政院衛生署、(九)行政院衛生署藥物食品檢驗局、(十)行政院消費者保護委員會。(90年12月25日成立)</t>
    <phoneticPr fontId="4" type="noConversion"/>
  </si>
  <si>
    <t>為臨時設置，故無組織章程或設置要點(93年3月26日成立)</t>
    <phoneticPr fontId="4" type="noConversion"/>
  </si>
  <si>
    <r>
      <t xml:space="preserve">93/03/26
</t>
    </r>
    <r>
      <rPr>
        <sz val="14"/>
        <rFont val="細明體"/>
        <family val="3"/>
        <charset val="136"/>
      </rPr>
      <t xml:space="preserve">│
</t>
    </r>
    <r>
      <rPr>
        <sz val="14"/>
        <rFont val="Times New Roman"/>
        <family val="1"/>
      </rPr>
      <t>00/00/00</t>
    </r>
    <phoneticPr fontId="4" type="noConversion"/>
  </si>
  <si>
    <r>
      <t>93.9.30</t>
    </r>
    <r>
      <rPr>
        <sz val="14"/>
        <rFont val="細明體"/>
        <family val="3"/>
        <charset val="136"/>
      </rPr>
      <t>加聘一人</t>
    </r>
    <phoneticPr fontId="4" type="noConversion"/>
  </si>
  <si>
    <t>企劃處</t>
    <phoneticPr fontId="4" type="noConversion"/>
  </si>
  <si>
    <t>衛生政策諮詢委員會</t>
    <phoneticPr fontId="4" type="noConversion"/>
  </si>
  <si>
    <t>本委員會置委員三人至五人，由本署署長就有關機關、衛生醫事團體及學者專家中聘兼之，並指定一人為召集人。聘期二年，期滿並得續聘。(91年12月1日成立)</t>
    <phoneticPr fontId="4" type="noConversion"/>
  </si>
  <si>
    <r>
      <t xml:space="preserve">91/12/1
</t>
    </r>
    <r>
      <rPr>
        <sz val="14"/>
        <rFont val="細明體"/>
        <family val="3"/>
        <charset val="136"/>
      </rPr>
      <t xml:space="preserve">│
</t>
    </r>
    <r>
      <rPr>
        <sz val="14"/>
        <rFont val="Times New Roman"/>
        <family val="1"/>
      </rPr>
      <t>93/11/30</t>
    </r>
    <phoneticPr fontId="4" type="noConversion"/>
  </si>
  <si>
    <t>本委員會之聘期已滿且並無續聘。4～5人（陳建仁署長上任後不兼任委員，故由5人減少為4人）</t>
    <phoneticPr fontId="4" type="noConversion"/>
  </si>
  <si>
    <r>
      <t>解除追蹤</t>
    </r>
    <r>
      <rPr>
        <sz val="10"/>
        <rFont val="標楷體"/>
        <family val="4"/>
        <charset val="136"/>
      </rPr>
      <t xml:space="preserve">
92年4～5人（陳建仁署長上任後不兼任委員，故由5人減少為4人）</t>
    </r>
    <phoneticPr fontId="4" type="noConversion"/>
  </si>
  <si>
    <t>統計室</t>
    <phoneticPr fontId="4" type="noConversion"/>
  </si>
  <si>
    <t>統計委員會</t>
    <phoneticPr fontId="4" type="noConversion"/>
  </si>
  <si>
    <t>類別</t>
  </si>
  <si>
    <t>委員會或小組名稱</t>
  </si>
  <si>
    <t>任期起迄(例:09601-09612)</t>
  </si>
  <si>
    <t>委員總人數</t>
  </si>
  <si>
    <t>女性委員人數</t>
  </si>
  <si>
    <t>女性委員比例</t>
  </si>
  <si>
    <t>外聘委員總人數</t>
  </si>
  <si>
    <t>外聘女性委員人數</t>
  </si>
  <si>
    <t>外聘女性委員比例</t>
  </si>
  <si>
    <t>未達1/3原因說明</t>
  </si>
  <si>
    <t>改善計畫</t>
  </si>
  <si>
    <t>備註</t>
  </si>
  <si>
    <r>
      <t>任一性別已達</t>
    </r>
    <r>
      <rPr>
        <sz val="8"/>
        <rFont val="Times New Roman"/>
        <family val="1"/>
      </rPr>
      <t>1/3</t>
    </r>
    <r>
      <rPr>
        <sz val="8"/>
        <rFont val="新細明體"/>
        <family val="1"/>
        <charset val="136"/>
      </rPr>
      <t>之委員會</t>
    </r>
  </si>
  <si>
    <t>人工生殖技術諮詢委員會</t>
  </si>
  <si>
    <t>0990101-1001231</t>
  </si>
  <si>
    <t>否</t>
  </si>
  <si>
    <t>0980701-0990630</t>
  </si>
  <si>
    <t>口腔醫學委員會</t>
  </si>
  <si>
    <t>化粧品衛生管理諮議委員會</t>
  </si>
  <si>
    <t>0990101-0991231</t>
  </si>
  <si>
    <r>
      <t>任一性別未達</t>
    </r>
    <r>
      <rPr>
        <sz val="8"/>
        <rFont val="Times New Roman"/>
        <family val="1"/>
      </rPr>
      <t>1/3</t>
    </r>
    <r>
      <rPr>
        <sz val="8"/>
        <rFont val="新細明體"/>
        <family val="1"/>
        <charset val="136"/>
      </rPr>
      <t>之委員會</t>
    </r>
  </si>
  <si>
    <r>
      <t>牛海綿狀腦病（</t>
    </r>
    <r>
      <rPr>
        <sz val="8"/>
        <rFont val="Times New Roman"/>
        <family val="1"/>
      </rPr>
      <t>BSE</t>
    </r>
    <r>
      <rPr>
        <sz val="8"/>
        <rFont val="新細明體"/>
        <family val="1"/>
        <charset val="136"/>
      </rPr>
      <t>）專家諮詢委員會</t>
    </r>
  </si>
  <si>
    <t>0970101-0981231</t>
  </si>
  <si>
    <r>
      <t>本會委員專業領域涉獸醫學、神經醫學、動物學、動物流行病學等風險評估</t>
    </r>
    <r>
      <rPr>
        <sz val="8"/>
        <rFont val="Times New Roman"/>
        <family val="1"/>
      </rPr>
      <t>,</t>
    </r>
    <r>
      <rPr>
        <sz val="8"/>
        <rFont val="新細明體"/>
        <family val="1"/>
        <charset val="136"/>
      </rPr>
      <t>其女性專家甚少，經多方搜尋邀約仍無法達到規定比例</t>
    </r>
    <r>
      <rPr>
        <sz val="8"/>
        <rFont val="Times New Roman"/>
        <family val="1"/>
      </rPr>
      <t>,</t>
    </r>
    <r>
      <rPr>
        <sz val="8"/>
        <rFont val="新細明體"/>
        <family val="1"/>
        <charset val="136"/>
      </rPr>
      <t>惟因各國申請案件急待審查評估</t>
    </r>
    <r>
      <rPr>
        <sz val="8"/>
        <rFont val="Times New Roman"/>
        <family val="1"/>
      </rPr>
      <t>,</t>
    </r>
    <r>
      <rPr>
        <sz val="8"/>
        <rFont val="新細明體"/>
        <family val="1"/>
        <charset val="136"/>
      </rPr>
      <t>須即時辦理委員聘任</t>
    </r>
    <r>
      <rPr>
        <sz val="8"/>
        <rFont val="Times New Roman"/>
        <family val="1"/>
      </rPr>
      <t>,</t>
    </r>
    <r>
      <rPr>
        <sz val="8"/>
        <rFont val="新細明體"/>
        <family val="1"/>
        <charset val="136"/>
      </rPr>
      <t>以免影響業務</t>
    </r>
    <r>
      <rPr>
        <sz val="8"/>
        <rFont val="Times New Roman"/>
        <family val="1"/>
      </rPr>
      <t>.</t>
    </r>
  </si>
  <si>
    <r>
      <t>1.</t>
    </r>
    <r>
      <rPr>
        <sz val="8"/>
        <rFont val="新細明體"/>
        <family val="1"/>
        <charset val="136"/>
      </rPr>
      <t>依本署</t>
    </r>
    <r>
      <rPr>
        <sz val="8"/>
        <rFont val="Times New Roman"/>
        <family val="1"/>
      </rPr>
      <t>98</t>
    </r>
    <r>
      <rPr>
        <sz val="8"/>
        <rFont val="新細明體"/>
        <family val="1"/>
        <charset val="136"/>
      </rPr>
      <t>年度第</t>
    </r>
    <r>
      <rPr>
        <sz val="8"/>
        <rFont val="Times New Roman"/>
        <family val="1"/>
      </rPr>
      <t>3</t>
    </r>
    <r>
      <rPr>
        <sz val="8"/>
        <rFont val="新細明體"/>
        <family val="1"/>
        <charset val="136"/>
      </rPr>
      <t>次性別平等專案小組會議結論，將考量自更寬廣之專業領域範圍聘請女性委員。</t>
    </r>
    <r>
      <rPr>
        <sz val="8"/>
        <rFont val="Times New Roman"/>
        <family val="1"/>
      </rPr>
      <t>2.99</t>
    </r>
    <r>
      <rPr>
        <sz val="8"/>
        <rFont val="新細明體"/>
        <family val="1"/>
        <charset val="136"/>
      </rPr>
      <t>年將再增聘女性委員</t>
    </r>
    <r>
      <rPr>
        <sz val="8"/>
        <rFont val="Times New Roman"/>
        <family val="1"/>
      </rPr>
      <t>3</t>
    </r>
    <r>
      <rPr>
        <sz val="8"/>
        <rFont val="新細明體"/>
        <family val="1"/>
        <charset val="136"/>
      </rPr>
      <t>名</t>
    </r>
    <r>
      <rPr>
        <sz val="8"/>
        <rFont val="Times New Roman"/>
        <family val="1"/>
      </rPr>
      <t>,</t>
    </r>
    <r>
      <rPr>
        <sz val="8"/>
        <rFont val="新細明體"/>
        <family val="1"/>
        <charset val="136"/>
      </rPr>
      <t>使女性總數達</t>
    </r>
    <r>
      <rPr>
        <sz val="8"/>
        <rFont val="Times New Roman"/>
        <family val="1"/>
      </rPr>
      <t>4</t>
    </r>
    <r>
      <rPr>
        <sz val="8"/>
        <rFont val="新細明體"/>
        <family val="1"/>
        <charset val="136"/>
      </rPr>
      <t>名</t>
    </r>
    <r>
      <rPr>
        <sz val="8"/>
        <rFont val="Times New Roman"/>
        <family val="1"/>
      </rPr>
      <t>.</t>
    </r>
  </si>
  <si>
    <r>
      <t>1.</t>
    </r>
    <r>
      <rPr>
        <sz val="8"/>
        <rFont val="新細明體"/>
        <family val="1"/>
        <charset val="136"/>
      </rPr>
      <t>因相關專業領域學者專家性別比例失衡，致無法達成任一性別比例應達</t>
    </r>
    <r>
      <rPr>
        <sz val="8"/>
        <rFont val="Times New Roman"/>
        <family val="1"/>
      </rPr>
      <t>1/3</t>
    </r>
    <r>
      <rPr>
        <sz val="8"/>
        <rFont val="新細明體"/>
        <family val="1"/>
        <charset val="136"/>
      </rPr>
      <t>之標準</t>
    </r>
    <r>
      <rPr>
        <sz val="8"/>
        <rFont val="Times New Roman"/>
        <family val="1"/>
      </rPr>
      <t xml:space="preserve"> 2.99</t>
    </r>
    <r>
      <rPr>
        <sz val="8"/>
        <rFont val="新細明體"/>
        <family val="1"/>
        <charset val="136"/>
      </rPr>
      <t>年度新任委員尚未改聘</t>
    </r>
    <r>
      <rPr>
        <sz val="8"/>
        <rFont val="Times New Roman"/>
        <family val="1"/>
      </rPr>
      <t>(</t>
    </r>
    <r>
      <rPr>
        <sz val="8"/>
        <rFont val="新細明體"/>
        <family val="1"/>
        <charset val="136"/>
      </rPr>
      <t>派</t>
    </r>
    <r>
      <rPr>
        <sz val="8"/>
        <rFont val="Times New Roman"/>
        <family val="1"/>
      </rPr>
      <t>)</t>
    </r>
  </si>
  <si>
    <t>全民健康保險爭議審議委員會</t>
  </si>
  <si>
    <t>0980301-1000228</t>
  </si>
  <si>
    <t>全民健康保險監理委員會</t>
  </si>
  <si>
    <t>具特殊事由者之委員會</t>
  </si>
  <si>
    <t>全民健康保險醫療費用協定委員會</t>
  </si>
  <si>
    <r>
      <t>1.</t>
    </r>
    <r>
      <rPr>
        <sz val="8"/>
        <rFont val="新細明體"/>
        <family val="1"/>
        <charset val="136"/>
      </rPr>
      <t>本會法定任務為，協定分配健保之年度醫療總經費，其涉及西醫、中醫、牙醫、藥界等各醫事團體之健保資源分配，爰各醫事服務提供者團體內部都透過選舉產生協商代表（即擔任本會委員），以便具代表性。</t>
    </r>
    <r>
      <rPr>
        <sz val="8"/>
        <rFont val="Times New Roman"/>
        <family val="1"/>
      </rPr>
      <t>2.</t>
    </r>
    <r>
      <rPr>
        <sz val="8"/>
        <rFont val="新細明體"/>
        <family val="1"/>
        <charset val="136"/>
      </rPr>
      <t>勞、資、消費者團體所推派之付費者代表（即擔任本會委員），依民間工</t>
    </r>
    <r>
      <rPr>
        <sz val="8"/>
        <rFont val="Times New Roman"/>
        <family val="1"/>
      </rPr>
      <t>(</t>
    </r>
    <r>
      <rPr>
        <sz val="8"/>
        <rFont val="新細明體"/>
        <family val="1"/>
        <charset val="136"/>
      </rPr>
      <t>公、協</t>
    </r>
    <r>
      <rPr>
        <sz val="8"/>
        <rFont val="Times New Roman"/>
        <family val="1"/>
      </rPr>
      <t>)</t>
    </r>
    <r>
      <rPr>
        <sz val="8"/>
        <rFont val="新細明體"/>
        <family val="1"/>
        <charset val="136"/>
      </rPr>
      <t>會運作模式，也是透過選舉方式產生。</t>
    </r>
    <r>
      <rPr>
        <sz val="8"/>
        <rFont val="Times New Roman"/>
        <family val="1"/>
      </rPr>
      <t>3.</t>
    </r>
    <r>
      <rPr>
        <sz val="8"/>
        <rFont val="新細明體"/>
        <family val="1"/>
        <charset val="136"/>
      </rPr>
      <t>政府機關所派代表，都為與健保業務相關主管且隨本職進退。</t>
    </r>
    <r>
      <rPr>
        <sz val="8"/>
        <rFont val="Times New Roman"/>
        <family val="1"/>
      </rPr>
      <t>4.</t>
    </r>
    <r>
      <rPr>
        <sz val="8"/>
        <rFont val="新細明體"/>
        <family val="1"/>
        <charset val="136"/>
      </rPr>
      <t>本會委員中，</t>
    </r>
    <r>
      <rPr>
        <sz val="8"/>
        <rFont val="Times New Roman"/>
        <family val="1"/>
      </rPr>
      <t>2/3</t>
    </r>
    <r>
      <rPr>
        <sz val="8"/>
        <rFont val="新細明體"/>
        <family val="1"/>
        <charset val="136"/>
      </rPr>
      <t>係各相關團體以選舉方式產生，</t>
    </r>
    <r>
      <rPr>
        <sz val="8"/>
        <rFont val="Times New Roman"/>
        <family val="1"/>
      </rPr>
      <t>1/3</t>
    </r>
    <r>
      <rPr>
        <sz val="8"/>
        <rFont val="新細明體"/>
        <family val="1"/>
        <charset val="136"/>
      </rPr>
      <t>隨職務進退。各該機關團體所推委員，乃以是否具代表性，而非性別考量，因此，尚無法規範其性別。</t>
    </r>
  </si>
  <si>
    <r>
      <t>依組織規程，本會近</t>
    </r>
    <r>
      <rPr>
        <sz val="8"/>
        <rFont val="Times New Roman"/>
        <family val="1"/>
      </rPr>
      <t>9</t>
    </r>
    <r>
      <rPr>
        <sz val="8"/>
        <rFont val="新細明體"/>
        <family val="1"/>
        <charset val="136"/>
      </rPr>
      <t>成之委員，須洽請相關機關、團體推薦，雖屬行政院人事行政局所定「特殊因素致無法達成比例者」，但仍積極尋求改善</t>
    </r>
    <r>
      <rPr>
        <sz val="8"/>
        <rFont val="Times New Roman"/>
        <family val="1"/>
      </rPr>
      <t>:1.</t>
    </r>
    <r>
      <rPr>
        <sz val="8"/>
        <rFont val="新細明體"/>
        <family val="1"/>
        <charset val="136"/>
      </rPr>
      <t>依行政院人事行政局</t>
    </r>
    <r>
      <rPr>
        <sz val="8"/>
        <rFont val="Times New Roman"/>
        <family val="1"/>
      </rPr>
      <t>97</t>
    </r>
    <r>
      <rPr>
        <sz val="8"/>
        <rFont val="新細明體"/>
        <family val="1"/>
        <charset val="136"/>
      </rPr>
      <t>年</t>
    </r>
    <r>
      <rPr>
        <sz val="8"/>
        <rFont val="Times New Roman"/>
        <family val="1"/>
      </rPr>
      <t>10</t>
    </r>
    <r>
      <rPr>
        <sz val="8"/>
        <rFont val="新細明體"/>
        <family val="1"/>
        <charset val="136"/>
      </rPr>
      <t>月</t>
    </r>
    <r>
      <rPr>
        <sz val="8"/>
        <rFont val="Times New Roman"/>
        <family val="1"/>
      </rPr>
      <t>6</t>
    </r>
    <r>
      <rPr>
        <sz val="8"/>
        <rFont val="新細明體"/>
        <family val="1"/>
        <charset val="136"/>
      </rPr>
      <t>日會議結論（二）之原則，於洽相關機關、團體推薦委員時，特請其盡量推薦優秀女性人選。</t>
    </r>
    <r>
      <rPr>
        <sz val="8"/>
        <rFont val="Times New Roman"/>
        <family val="1"/>
      </rPr>
      <t>2.</t>
    </r>
    <r>
      <rPr>
        <sz val="8"/>
        <rFont val="新細明體"/>
        <family val="1"/>
        <charset val="136"/>
      </rPr>
      <t>請各政府機關，多派女性代表，因此</t>
    </r>
    <r>
      <rPr>
        <sz val="8"/>
        <rFont val="Times New Roman"/>
        <family val="1"/>
      </rPr>
      <t>9</t>
    </r>
    <r>
      <rPr>
        <sz val="8"/>
        <rFont val="新細明體"/>
        <family val="1"/>
        <charset val="136"/>
      </rPr>
      <t>名政府機關代表中，有</t>
    </r>
    <r>
      <rPr>
        <sz val="8"/>
        <rFont val="Times New Roman"/>
        <family val="1"/>
      </rPr>
      <t>6</t>
    </r>
    <r>
      <rPr>
        <sz val="8"/>
        <rFont val="新細明體"/>
        <family val="1"/>
        <charset val="136"/>
      </rPr>
      <t>位為女性，比例達</t>
    </r>
    <r>
      <rPr>
        <sz val="8"/>
        <rFont val="Times New Roman"/>
        <family val="1"/>
      </rPr>
      <t>2/3</t>
    </r>
    <r>
      <rPr>
        <sz val="8"/>
        <rFont val="新細明體"/>
        <family val="1"/>
        <charset val="136"/>
      </rPr>
      <t>。</t>
    </r>
  </si>
  <si>
    <t>行政院衛生署中醫藥委員會</t>
  </si>
  <si>
    <t>0971101-0991031</t>
  </si>
  <si>
    <t>行政院衛生署中醫藥委員會中藥製劑審議小組</t>
  </si>
  <si>
    <t>0980101-0981231</t>
  </si>
  <si>
    <r>
      <t>99</t>
    </r>
    <r>
      <rPr>
        <sz val="8"/>
        <rFont val="新細明體"/>
        <family val="1"/>
        <charset val="136"/>
      </rPr>
      <t>年度新任委員尚未改聘</t>
    </r>
    <r>
      <rPr>
        <sz val="8"/>
        <rFont val="Times New Roman"/>
        <family val="1"/>
      </rPr>
      <t>(</t>
    </r>
    <r>
      <rPr>
        <sz val="8"/>
        <rFont val="新細明體"/>
        <family val="1"/>
        <charset val="136"/>
      </rPr>
      <t>派</t>
    </r>
    <r>
      <rPr>
        <sz val="8"/>
        <rFont val="Times New Roman"/>
        <family val="1"/>
      </rPr>
      <t>)</t>
    </r>
  </si>
  <si>
    <t>行政院衛生署中醫藥委員會中藥諮詢小組</t>
  </si>
  <si>
    <t>行政院衛生署中醫藥委員會中藥臨床審議小組</t>
  </si>
  <si>
    <t>行政院衛生署菸害防治策進會</t>
  </si>
  <si>
    <t>0980120-0991231</t>
  </si>
  <si>
    <t>行政院衛生署愛滋病防治及感染者權益保障會</t>
  </si>
  <si>
    <t>0961101-0981231</t>
  </si>
  <si>
    <t>災害防救緊急應變委員會</t>
  </si>
  <si>
    <t>依本職進退</t>
  </si>
  <si>
    <t>委員由署長指定相關之處室主管及所屬機關首長兼任。</t>
  </si>
  <si>
    <t>災難心理衛生諮詢小組</t>
  </si>
  <si>
    <t>0981101-1010828</t>
  </si>
  <si>
    <t>罕見疾病及藥物審議委員會</t>
  </si>
  <si>
    <r>
      <t>罕見疾病及藥物審議委員會</t>
    </r>
    <r>
      <rPr>
        <sz val="8"/>
        <rFont val="Times New Roman"/>
        <family val="1"/>
      </rPr>
      <t>-</t>
    </r>
    <r>
      <rPr>
        <sz val="8"/>
        <rFont val="新細明體"/>
        <family val="1"/>
        <charset val="136"/>
      </rPr>
      <t>醫療小組</t>
    </r>
  </si>
  <si>
    <r>
      <t>罕見疾病及藥物審議委員會</t>
    </r>
    <r>
      <rPr>
        <sz val="8"/>
        <rFont val="Times New Roman"/>
        <family val="1"/>
      </rPr>
      <t>-</t>
    </r>
    <r>
      <rPr>
        <sz val="8"/>
        <rFont val="新細明體"/>
        <family val="1"/>
        <charset val="136"/>
      </rPr>
      <t>藥物小組</t>
    </r>
  </si>
  <si>
    <t>肝癌及肝炎防治委員會</t>
  </si>
  <si>
    <t>0970601-0990531</t>
  </si>
  <si>
    <t>兒童健康推展委員會</t>
  </si>
  <si>
    <t>性別平等專案小組</t>
  </si>
  <si>
    <t>法規委員會</t>
  </si>
  <si>
    <t>指示藥品及成藥諮詢委員會</t>
  </si>
  <si>
    <t>食品衛生安全與營養諮議委員會</t>
  </si>
  <si>
    <t>原住民族衛生諮詢委員會</t>
  </si>
  <si>
    <t>0980101-0991231</t>
  </si>
  <si>
    <t>健康資料加值應用指導會</t>
  </si>
  <si>
    <t>0980317-1001231</t>
  </si>
  <si>
    <t>國血國用諮詢委員會</t>
  </si>
  <si>
    <t>國產原料藥諮詢委員會</t>
  </si>
  <si>
    <r>
      <t>99</t>
    </r>
    <r>
      <rPr>
        <sz val="8"/>
        <rFont val="新細明體"/>
        <family val="1"/>
        <charset val="136"/>
      </rPr>
      <t>年度新任委員尚未聘</t>
    </r>
    <r>
      <rPr>
        <sz val="8"/>
        <rFont val="Times New Roman"/>
        <family val="1"/>
      </rPr>
      <t>(</t>
    </r>
    <r>
      <rPr>
        <sz val="8"/>
        <rFont val="新細明體"/>
        <family val="1"/>
        <charset val="136"/>
      </rPr>
      <t>派</t>
    </r>
    <r>
      <rPr>
        <sz val="8"/>
        <rFont val="Times New Roman"/>
        <family val="1"/>
      </rPr>
      <t>)</t>
    </r>
  </si>
  <si>
    <t>基因改造食品審議委員會</t>
  </si>
  <si>
    <t>專科醫師制度暨繼續教育諮議委員會</t>
  </si>
  <si>
    <t>專科護理師諮詢委員會</t>
  </si>
  <si>
    <t>專業獎章審查小組</t>
  </si>
  <si>
    <t>統計委員會</t>
  </si>
  <si>
    <t>提昇藥事服務品質委員會</t>
  </si>
  <si>
    <t>提案制度評審小組</t>
  </si>
  <si>
    <t>菸害防制及衛生保健基金審議小組</t>
  </si>
  <si>
    <t>傳染病防治審議委員會</t>
  </si>
  <si>
    <t>傳染病防治諮詢委員會</t>
  </si>
  <si>
    <t>預防接種受害救濟審議小組</t>
  </si>
  <si>
    <t>漢生病病患人權保障及推動小組</t>
  </si>
  <si>
    <t>0980320-0991231</t>
  </si>
  <si>
    <t>0971101-0991231</t>
  </si>
  <si>
    <t>精神疾病防治諮議會</t>
  </si>
  <si>
    <t>0970704-0981231</t>
  </si>
  <si>
    <t>精算小組</t>
  </si>
  <si>
    <t>緊急醫療救護諮議小組</t>
  </si>
  <si>
    <r>
      <t>該小組委員主要包括：本署六區緊急醫療災難應變指揮中心執行長、核生化主政部會推薦機關代表或專業人士、相關醫學會及台北市與高雄市代表、民間專業團體與專家等，因目前醫學會理事長、各區緊急醫療災難應變指揮中心執行長，絕大多數為男性代表，故該會男性委員居多數。又８６年至９８年間領有急診醫學科之專科醫師計１</t>
    </r>
    <r>
      <rPr>
        <sz val="8"/>
        <rFont val="Times New Roman"/>
        <family val="1"/>
      </rPr>
      <t>,</t>
    </r>
    <r>
      <rPr>
        <sz val="8"/>
        <rFont val="新細明體"/>
        <family val="1"/>
        <charset val="136"/>
      </rPr>
      <t>０８０人，女性僅５２人（佔４％），故前開領域之專家女性人數普遍不足，非短期內能予改善。</t>
    </r>
  </si>
  <si>
    <r>
      <t>1.</t>
    </r>
    <r>
      <rPr>
        <sz val="8"/>
        <rFont val="新細明體"/>
        <family val="1"/>
        <charset val="136"/>
      </rPr>
      <t>依本署</t>
    </r>
    <r>
      <rPr>
        <sz val="8"/>
        <rFont val="Times New Roman"/>
        <family val="1"/>
      </rPr>
      <t>98</t>
    </r>
    <r>
      <rPr>
        <sz val="8"/>
        <rFont val="新細明體"/>
        <family val="1"/>
        <charset val="136"/>
      </rPr>
      <t>年度第</t>
    </r>
    <r>
      <rPr>
        <sz val="8"/>
        <rFont val="Times New Roman"/>
        <family val="1"/>
      </rPr>
      <t>3</t>
    </r>
    <r>
      <rPr>
        <sz val="8"/>
        <rFont val="新細明體"/>
        <family val="1"/>
        <charset val="136"/>
      </rPr>
      <t>次性別平等專案小組會議結論，將考量自更寬廣之專業領域範圍聘請女性委員。</t>
    </r>
    <r>
      <rPr>
        <sz val="8"/>
        <rFont val="Times New Roman"/>
        <family val="1"/>
      </rPr>
      <t>2.</t>
    </r>
    <r>
      <rPr>
        <sz val="8"/>
        <rFont val="新細明體"/>
        <family val="1"/>
        <charset val="136"/>
      </rPr>
      <t>次屆機關代表委員新聘作業中，於函請內政部消防署、台北市政府、高雄市政府等機關時，請其推薦合適女性委員人</t>
    </r>
  </si>
  <si>
    <r>
      <t>因相關專業領域學者專家性別比例失衡，致無法達成任一性別比例應達</t>
    </r>
    <r>
      <rPr>
        <sz val="8"/>
        <rFont val="Times New Roman"/>
        <family val="1"/>
      </rPr>
      <t>1/3</t>
    </r>
    <r>
      <rPr>
        <sz val="8"/>
        <rFont val="新細明體"/>
        <family val="1"/>
        <charset val="136"/>
      </rPr>
      <t>之標準</t>
    </r>
  </si>
  <si>
    <t>衛生教育推動委員會</t>
  </si>
  <si>
    <t>優生保健諮詢委員會</t>
  </si>
  <si>
    <t>醫事審議委員會</t>
  </si>
  <si>
    <t>醫師覆審委員會</t>
  </si>
  <si>
    <t>醫師懲戒委員會</t>
  </si>
  <si>
    <t>醫學倫理委員會</t>
  </si>
  <si>
    <t>醫療發展基金審議小組</t>
  </si>
  <si>
    <t>醫療器材諮詢委員會</t>
  </si>
  <si>
    <t>離島衛生諮詢委員會</t>
  </si>
  <si>
    <t>藥物安全評估委員會</t>
  </si>
  <si>
    <t>藥品諮詢委員會</t>
  </si>
  <si>
    <t>藥害救濟審議委員會</t>
  </si>
  <si>
    <t>藥師懲戒委員會</t>
  </si>
  <si>
    <t>0970918-0981231</t>
  </si>
  <si>
    <t>本會置主任委員一人，由副署長兼任，委員十四人至廿二人，由署長聘請有關醫事、統計專家、本署高級職員及省市衛生醫療機關主管人員聘派兼之。任期二年。(75年07月08日成立)</t>
    <phoneticPr fontId="4" type="noConversion"/>
  </si>
  <si>
    <t>衛教推動委員會</t>
    <phoneticPr fontId="4" type="noConversion"/>
  </si>
  <si>
    <t>衛生教育推動委員會</t>
    <phoneticPr fontId="4" type="noConversion"/>
  </si>
  <si>
    <t>衛生署為積極推動本署各單位暨附屬機關衛生教育工作，於90年7月9日成立衛生教育推動委員會。本會置召集人一名，執行秘書一名，委員由本署及所屬機關編有衛生教育經費之單位一級主管擔任。(90年7月9日成立)</t>
    <phoneticPr fontId="4" type="noConversion"/>
  </si>
  <si>
    <t>依單位主管任期</t>
    <phoneticPr fontId="4" type="noConversion"/>
  </si>
  <si>
    <t>健保小組</t>
    <phoneticPr fontId="4" type="noConversion"/>
  </si>
  <si>
    <t>行政院二代健保規劃小組</t>
    <phoneticPr fontId="4" type="noConversion"/>
  </si>
  <si>
    <r>
      <t>本小組置委員十三人至十五人，其中一人為召集人，由本院院長指派政務委員兼任之；一人為協同召集人，由本院衛生署署長兼任之；其餘委員，由本院就下列人員派（聘）兼之：(一)內政部部長。(二)財政部部長。(三)本院主計處主計長。(四)本院經濟建設委員會主任委員。(五)本院研究發展考核委員會主任委員。(六)本院勞工委員會主任委員。(七)相關機構之代表及專家、學者。</t>
    </r>
    <r>
      <rPr>
        <sz val="12"/>
        <color indexed="10"/>
        <rFont val="標楷體"/>
        <family val="4"/>
        <charset val="136"/>
      </rPr>
      <t>任期  年(  年  月  日成立)</t>
    </r>
    <phoneticPr fontId="4" type="noConversion"/>
  </si>
  <si>
    <r>
      <t xml:space="preserve">0.0.01
</t>
    </r>
    <r>
      <rPr>
        <sz val="14"/>
        <rFont val="細明體"/>
        <family val="3"/>
        <charset val="136"/>
      </rPr>
      <t xml:space="preserve">│
</t>
    </r>
    <r>
      <rPr>
        <sz val="14"/>
        <rFont val="Times New Roman"/>
        <family val="1"/>
      </rPr>
      <t>94.01.03</t>
    </r>
    <phoneticPr fontId="4" type="noConversion"/>
  </si>
  <si>
    <r>
      <t>於</t>
    </r>
    <r>
      <rPr>
        <sz val="12"/>
        <rFont val="Times New Roman"/>
        <family val="1"/>
      </rPr>
      <t>94.01.04</t>
    </r>
    <r>
      <rPr>
        <sz val="12"/>
        <rFont val="細明體"/>
        <family val="3"/>
        <charset val="136"/>
      </rPr>
      <t>裁撤</t>
    </r>
    <phoneticPr fontId="4" type="noConversion"/>
  </si>
  <si>
    <t>全民健康保險監理委員會</t>
    <phoneticPr fontId="4" type="noConversion"/>
  </si>
  <si>
    <r>
      <t>依據本會組織程第三條規定，置委員29人，名額分配為：專家5人、被保險人代表6人、雇主代表5人、保險醫事服務機構代表5人與政府代表8人。專家委員由衛署遴聘外，餘各款委員分別洽請有關機關、團體推薦後，由衛署聘兼。本會主任委員由衛署署長就專家委員中指定一人兼任之，任期二年，期滿得續聘。但代表機關或團體出任者，應隨其本職進退。</t>
    </r>
    <r>
      <rPr>
        <sz val="12"/>
        <color indexed="10"/>
        <rFont val="標楷體"/>
        <family val="4"/>
        <charset val="136"/>
      </rPr>
      <t>(  年  月  日成立)</t>
    </r>
    <phoneticPr fontId="4" type="noConversion"/>
  </si>
  <si>
    <r>
      <t xml:space="preserve">92.03.01
</t>
    </r>
    <r>
      <rPr>
        <sz val="14"/>
        <rFont val="細明體"/>
        <family val="3"/>
        <charset val="136"/>
      </rPr>
      <t xml:space="preserve">│
</t>
    </r>
    <r>
      <rPr>
        <sz val="14"/>
        <rFont val="Times New Roman"/>
        <family val="1"/>
      </rPr>
      <t>94.02.28</t>
    </r>
    <phoneticPr fontId="4" type="noConversion"/>
  </si>
  <si>
    <t>94.03.01</t>
    <phoneticPr fontId="4" type="noConversion"/>
  </si>
  <si>
    <t>全民健康保險醫療費用協定委員會</t>
    <phoneticPr fontId="4" type="noConversion"/>
  </si>
  <si>
    <r>
      <t>全民健康保險醫療費用協定委員會組織規程第四條：本會置委員二十七人，其中一人為主任委員，其委員名額分配如下：(一)醫事服務提供者代表九人。(二)保險付費者代表與專家學者九人。(三)相關主管機關代表九人。主任委員及前項第二款之專家學者委員，由本署署長遴聘之；其餘各款委員，由本署分別洽請有關機關（構）、團體推薦後聘兼之。任期為二年，期滿得續聘之。但代表機關或團體出任者，應隨其本職進退。</t>
    </r>
    <r>
      <rPr>
        <sz val="12"/>
        <color indexed="10"/>
        <rFont val="標楷體"/>
        <family val="4"/>
        <charset val="136"/>
      </rPr>
      <t>(  年  月  日成立)</t>
    </r>
    <phoneticPr fontId="4" type="noConversion"/>
  </si>
  <si>
    <t>精算小組</t>
    <phoneticPr fontId="4" type="noConversion"/>
  </si>
  <si>
    <r>
      <t>依全民健康保險法第二十條之規定，由主管機關聘請精算師、保險財務專家、經濟學者及社會公正人士十五至二十一人組成精算小組審查保險人所提之精算報告，並依「全民健康保險精算小組作業要點」，由相關學會推薦精算師四名、保險財務專家四名、經濟學者四名，社會公正人士由德高望重之社會人士擔任，由署長聘兼之，組成全民健康保險精算小組。</t>
    </r>
    <r>
      <rPr>
        <sz val="12"/>
        <color indexed="10"/>
        <rFont val="標楷體"/>
        <family val="4"/>
        <charset val="136"/>
      </rPr>
      <t>(  年  月  日成立)</t>
    </r>
    <phoneticPr fontId="4" type="noConversion"/>
  </si>
  <si>
    <r>
      <t xml:space="preserve">00.00.01
</t>
    </r>
    <r>
      <rPr>
        <sz val="14"/>
        <rFont val="細明體"/>
        <family val="3"/>
        <charset val="136"/>
      </rPr>
      <t xml:space="preserve">│
</t>
    </r>
    <r>
      <rPr>
        <sz val="14"/>
        <rFont val="Times New Roman"/>
        <family val="1"/>
      </rPr>
      <t>95.06.30</t>
    </r>
    <phoneticPr fontId="4" type="noConversion"/>
  </si>
  <si>
    <t>訴願審議委員會</t>
    <phoneticPr fontId="4" type="noConversion"/>
  </si>
  <si>
    <t>置委員五人至十五人，其中一人為主任委員，由機關首長就機關副首長或具法制專長之高級職員調派專任或兼任；其餘委員由機關首長就機關高級職員調派專任或兼任，並遴聘社會公正人士、學者、專家擔任；其中社會公正人士、學者、專家不得少於委員人數二分之一。委員應有二分之一以上具有法制專長。任期二年。</t>
    <phoneticPr fontId="4" type="noConversion"/>
  </si>
  <si>
    <t>全民健康保險爭議審議委員會</t>
    <phoneticPr fontId="4" type="noConversion"/>
  </si>
  <si>
    <t>本會隸屬行政院衛生署，置委員十五人，由本署署長遴聘之，任期二年，期滿得續聘；其名額分配如下：(一)保險專家二人，(二)法學專家四人，(三)醫藥專家七人，(四)本署代表二人。置主任委員一人，綜理會務，由本署署長就委員中指定一人兼任之。(84年5月成立)</t>
    <phoneticPr fontId="4" type="noConversion"/>
  </si>
  <si>
    <t>醫院管理委員會</t>
    <phoneticPr fontId="4" type="noConversion"/>
  </si>
  <si>
    <t>本小組置委員二十一人至二十三人，其中一人為召集人，由本院指派政務委員兼任；二人為副召集人，由本院衛生署副署長及人事行政局副局長兼任；一人為銓敘部代表，由本院函請銓敘部指派；四人為地方政府代表由本院指派；九人為機關代表，由國防部、教育部、法務部、本院主計處、經濟建設委員會、退除役官兵輔導委員會、研究發展考核委員會、公共工程委員會、法規委員會各指派一人擔任；其餘四人至六人，由召集人就具備公共衛生、醫院管理、財經等專長之專家、學者選聘之。無任期制(91年7月18日成立)</t>
    <phoneticPr fontId="4" type="noConversion"/>
  </si>
  <si>
    <r>
      <t xml:space="preserve">91.07.08
</t>
    </r>
    <r>
      <rPr>
        <sz val="11"/>
        <rFont val="細明體"/>
        <family val="3"/>
        <charset val="136"/>
      </rPr>
      <t xml:space="preserve">│
</t>
    </r>
    <r>
      <rPr>
        <sz val="11"/>
        <rFont val="Times New Roman"/>
        <family val="1"/>
      </rPr>
      <t>(</t>
    </r>
    <r>
      <rPr>
        <sz val="11"/>
        <rFont val="細明體"/>
        <family val="3"/>
        <charset val="136"/>
      </rPr>
      <t>無任期規定</t>
    </r>
    <r>
      <rPr>
        <sz val="11"/>
        <rFont val="Times New Roman"/>
        <family val="1"/>
      </rPr>
      <t>)</t>
    </r>
    <phoneticPr fontId="4" type="noConversion"/>
  </si>
  <si>
    <t>各代表職務更動</t>
    <phoneticPr fontId="4" type="noConversion"/>
  </si>
  <si>
    <t>疾病管制局</t>
    <phoneticPr fontId="4" type="noConversion"/>
  </si>
  <si>
    <t>預防接種諮詢委員會</t>
    <phoneticPr fontId="4" type="noConversion"/>
  </si>
  <si>
    <t>本會置主任委員一人，委員十四人至二十人，由署長就有關學者專家及業務主管聘請之，其任期均為二年，並得續聘連任。(76年成立)</t>
    <phoneticPr fontId="4" type="noConversion"/>
  </si>
  <si>
    <r>
      <t xml:space="preserve">93.01.01
</t>
    </r>
    <r>
      <rPr>
        <sz val="14"/>
        <rFont val="標楷體"/>
        <family val="4"/>
        <charset val="136"/>
      </rPr>
      <t xml:space="preserve">│
</t>
    </r>
    <r>
      <rPr>
        <sz val="14"/>
        <rFont val="Times New Roman"/>
        <family val="1"/>
      </rPr>
      <t>94.12.31</t>
    </r>
    <phoneticPr fontId="4" type="noConversion"/>
  </si>
  <si>
    <t>預防接種受害救濟審議小組</t>
    <phoneticPr fontId="4" type="noConversion"/>
  </si>
  <si>
    <t>審議小組置委員九人至十七人，由本署遴聘醫藥、衛生、解剖病理、法學專家及社會公正人士擔任之。其中法學專家及社會公正人士人數不得少於四分之一。委員任期二年，期滿得續聘之。( 77 年 6月30日成立)</t>
    <phoneticPr fontId="4" type="noConversion"/>
  </si>
  <si>
    <t>人用生物製劑生產技術授權委員會</t>
    <phoneticPr fontId="4" type="noConversion"/>
  </si>
  <si>
    <t>本會置召集人一人，由署長指派，委員十三人至十九人，由署長就本署暨所屬機關、經濟部、行政院國家科學委員會、生物技術開發中心相關人員及產業公（協）會代表、相關學者專家中聘兼之；任期均為兩年，並得續聘連任。( 88 年 3 月 4 日成立)</t>
    <phoneticPr fontId="4" type="noConversion"/>
  </si>
  <si>
    <r>
      <t xml:space="preserve">92.07.01
</t>
    </r>
    <r>
      <rPr>
        <sz val="14"/>
        <rFont val="標楷體"/>
        <family val="4"/>
        <charset val="136"/>
      </rPr>
      <t xml:space="preserve">│
</t>
    </r>
    <r>
      <rPr>
        <sz val="14"/>
        <rFont val="Times New Roman"/>
        <family val="1"/>
      </rPr>
      <t>94.06.30</t>
    </r>
    <phoneticPr fontId="4" type="noConversion"/>
  </si>
  <si>
    <t>94.07.01</t>
    <phoneticPr fontId="4" type="noConversion"/>
  </si>
  <si>
    <t>防癆委員會</t>
    <phoneticPr fontId="4" type="noConversion"/>
  </si>
  <si>
    <t>本會置主任委員一人，委員十人至十六人，由本署署長就有關學者專家聘兼及本署業務主管派兼之。任期一年，屆滿得續聘、派兼。(80年3月11日成立)</t>
    <phoneticPr fontId="4" type="noConversion"/>
  </si>
  <si>
    <t>感染人類免疫缺乏病毒之外國人再入國申覆審議小組</t>
    <phoneticPr fontId="4" type="noConversion"/>
  </si>
  <si>
    <t>本小組置委員九人至十一人，由署長遴聘有關機關代表、醫藥、衛生、 法學專家及社會公正人士擔任之。委員任期二年，期滿得續聘之。但代表機關出任者，應隨其本職進退。前項委員出缺時，本署應予補聘；補聘委員之任期，至原委員任期屆滿之日為止。( 90年1月12日成立)</t>
    <phoneticPr fontId="4" type="noConversion"/>
  </si>
  <si>
    <r>
      <t xml:space="preserve">93.07.01
</t>
    </r>
    <r>
      <rPr>
        <sz val="14"/>
        <rFont val="標楷體"/>
        <family val="4"/>
        <charset val="136"/>
      </rPr>
      <t xml:space="preserve">│
</t>
    </r>
    <r>
      <rPr>
        <sz val="14"/>
        <rFont val="Times New Roman"/>
        <family val="1"/>
      </rPr>
      <t>95.06.30</t>
    </r>
    <phoneticPr fontId="4" type="noConversion"/>
  </si>
  <si>
    <t>肝炎防治委員會</t>
    <phoneticPr fontId="4" type="noConversion"/>
  </si>
  <si>
    <t>本會置主任委員一人，委員十二人至二十二人，由署長就有關學者專家中聘兼之；任期二年，並得續聘連任。( 71年9月17日成立)</t>
    <phoneticPr fontId="4" type="noConversion"/>
  </si>
  <si>
    <r>
      <t xml:space="preserve">92.01.01
</t>
    </r>
    <r>
      <rPr>
        <sz val="14"/>
        <rFont val="標楷體"/>
        <family val="4"/>
        <charset val="136"/>
      </rPr>
      <t xml:space="preserve">│
</t>
    </r>
    <r>
      <rPr>
        <sz val="14"/>
        <rFont val="Times New Roman"/>
        <family val="1"/>
      </rPr>
      <t>93.12.31</t>
    </r>
    <phoneticPr fontId="4" type="noConversion"/>
  </si>
  <si>
    <r>
      <t xml:space="preserve">94.01.01
</t>
    </r>
    <r>
      <rPr>
        <sz val="14"/>
        <rFont val="標楷體"/>
        <family val="4"/>
        <charset val="136"/>
      </rPr>
      <t xml:space="preserve">│
</t>
    </r>
    <r>
      <rPr>
        <sz val="14"/>
        <rFont val="Times New Roman"/>
        <family val="1"/>
      </rPr>
      <t>95.12.31</t>
    </r>
    <phoneticPr fontId="4" type="noConversion"/>
  </si>
  <si>
    <t>中華民國根除小兒麻痺證明委員會</t>
    <phoneticPr fontId="4" type="noConversion"/>
  </si>
  <si>
    <t>本會置委員十一人，由本署署長就相關學者專家聘請之，並指定一人為召集人；委員任期二年，期滿得續連任。( 85年11月8日成立)</t>
    <phoneticPr fontId="4" type="noConversion"/>
  </si>
  <si>
    <t>行政院愛滋病防治推動委員會</t>
    <phoneticPr fontId="4" type="noConversion"/>
  </si>
  <si>
    <t>本委員會置委員十七至二十一人，其中一人為召集人，由本院副院長兼任之；其餘委員，由本院就下列人員派（聘）兼之：內政部部長，外交部部長，國防部部長，教育部部長，法務部部長，經濟部部長，交通部部長，本院新聞局局長，本院衛生署署長，本院農業委員會主任委員，本院勞工委員會主任委員，本院原住民族委員會主任委員，學者專家及民間團體代表四人至八人，本委員會得視議題需要，邀請未列本委員會委員之相關機關首長出席。委員任期為二年，期滿得續派(聘)兼之。但由機關代表出任者，應隨本職進退。( 90 年 11 月 19 日成立)</t>
    <phoneticPr fontId="4" type="noConversion"/>
  </si>
  <si>
    <r>
      <t xml:space="preserve">92.12.01
</t>
    </r>
    <r>
      <rPr>
        <sz val="14"/>
        <rFont val="細明體"/>
        <family val="3"/>
        <charset val="136"/>
      </rPr>
      <t xml:space="preserve">│
</t>
    </r>
    <r>
      <rPr>
        <sz val="14"/>
        <rFont val="Times New Roman"/>
        <family val="1"/>
      </rPr>
      <t>93.06.24</t>
    </r>
    <phoneticPr fontId="4" type="noConversion"/>
  </si>
  <si>
    <t>本會已解除(行政院93.6.24院臺人字第0930086566號函)</t>
    <phoneticPr fontId="4" type="noConversion"/>
  </si>
  <si>
    <t>行政院愛滋病防治推動委員會工作小組</t>
    <phoneticPr fontId="4" type="noConversion"/>
  </si>
  <si>
    <t>本工作小組由內政部、外交部、國防部、教育部、法務部、經濟部、交通部、新聞局、衛生署、農委會、勞委會、原住民族委員會之機關業務局處主管以上人員代表聘兼之。依該設置要點第四點之規定，委員任期為兩年，期滿得續派(聘)兼之。但機關代表出任者，應隨本職進退。( 90年11月13日成立)</t>
    <phoneticPr fontId="4" type="noConversion"/>
  </si>
  <si>
    <r>
      <t xml:space="preserve">92.12.01
</t>
    </r>
    <r>
      <rPr>
        <sz val="14"/>
        <rFont val="標楷體"/>
        <family val="4"/>
        <charset val="136"/>
      </rPr>
      <t xml:space="preserve">│
</t>
    </r>
    <r>
      <rPr>
        <sz val="14"/>
        <rFont val="Times New Roman"/>
        <family val="1"/>
      </rPr>
      <t>93.06.24</t>
    </r>
    <phoneticPr fontId="4" type="noConversion"/>
  </si>
  <si>
    <t>本小組隨委員會解除(行政院93.6.24院臺人字第0930086566號函)</t>
    <phoneticPr fontId="4" type="noConversion"/>
  </si>
  <si>
    <t>行政院衛生署流感防治諮詢委員會</t>
    <phoneticPr fontId="4" type="noConversion"/>
  </si>
  <si>
    <t>本會置委員十二人至二十二人，由本署署長就相關專家學者聘兼之；任期二年，並得連聘連任。本委員會會議由主任委員擔任主席，主任委員未能出席時得由委員互推一人為主席。(92年11月1日成立)</t>
    <phoneticPr fontId="4" type="noConversion"/>
  </si>
  <si>
    <r>
      <t xml:space="preserve">92.11.01
</t>
    </r>
    <r>
      <rPr>
        <sz val="14"/>
        <rFont val="標楷體"/>
        <family val="4"/>
        <charset val="136"/>
      </rPr>
      <t xml:space="preserve">│
</t>
    </r>
    <r>
      <rPr>
        <sz val="14"/>
        <rFont val="Times New Roman"/>
        <family val="1"/>
      </rPr>
      <t>94.10.30</t>
    </r>
    <phoneticPr fontId="4" type="noConversion"/>
  </si>
  <si>
    <t>醫院感染管制諮詢委員會</t>
    <phoneticPr fontId="4" type="noConversion"/>
  </si>
  <si>
    <t>本委員會置委員十五人至十七人，由本局局長聘請之，其成員應至少包括具實務經驗之醫院感染控制主任委員、負責感染控制醫學人員、流行病學專家、微生物學家及衛生行政人員。四、本委員會由本局局長就委員中指定一人為召集人，委員之任期為一年，並得續聘連任。( 90年2月15日成立)</t>
    <phoneticPr fontId="4" type="noConversion"/>
  </si>
  <si>
    <t>行政院衛生署傳染病防治獎勵評審小組</t>
    <phoneticPr fontId="4" type="noConversion"/>
  </si>
  <si>
    <t>評審小組置委員七人至九人，由中央主管機關就下列人員聘兼之，並指定一人為召集人：一、中央主管機關代表。二、醫藥衛生相關公（學、協）會團體代表。三、專家、學者。四、社會公正人士。委員任期二年，期滿得續聘之；任期內出缺時，得就原代表之同質性人員補足聘任，其任期至原任期屆滿之日止。( 90年7月1日成立)</t>
    <phoneticPr fontId="4" type="noConversion"/>
  </si>
  <si>
    <r>
      <t xml:space="preserve">92.07.01
</t>
    </r>
    <r>
      <rPr>
        <sz val="14"/>
        <rFont val="標楷體"/>
        <family val="4"/>
        <charset val="136"/>
      </rPr>
      <t xml:space="preserve">│
</t>
    </r>
    <r>
      <rPr>
        <sz val="14"/>
        <rFont val="Times New Roman"/>
        <family val="1"/>
      </rPr>
      <t>94.06.01</t>
    </r>
    <phoneticPr fontId="4" type="noConversion"/>
  </si>
  <si>
    <t>「濫用藥物尿液檢驗及醫療機構認可管理辦法」第三條「本署為辦理濫用藥物尿液檢驗及醫療機構（以下簡稱檢驗機構）之認可與管理，爰設檢驗機構認可審議委員會（以下簡稱審議委員會）。」、第四條 「審議委員會之任務如下：一、檢驗機構認可政策之諮詢事項。二、檢驗機構認可作業程序之審議事項。三、檢驗機構認可、績效監測結果及實地評鑑報告之審議事項。四、檢驗機構認可資格之中止、撤銷、廢止及申復之審議事項。五、其他有關檢驗機構認可之審議事項。」及第五條「審議委員會置委員九人至十五人，其中一人為主任委員，任期二年。(89 年1月1日成立)</t>
    <phoneticPr fontId="4" type="noConversion"/>
  </si>
  <si>
    <r>
      <t xml:space="preserve">93.07.01
</t>
    </r>
    <r>
      <rPr>
        <sz val="14"/>
        <rFont val="標楷體"/>
        <family val="4"/>
        <charset val="136"/>
      </rPr>
      <t xml:space="preserve">│
</t>
    </r>
    <r>
      <rPr>
        <sz val="14"/>
        <rFont val="Times New Roman"/>
        <family val="1"/>
      </rPr>
      <t>95.06.31</t>
    </r>
    <phoneticPr fontId="4" type="noConversion"/>
  </si>
  <si>
    <t>本會置主任委員一人，委員十人至十六人，均由本署署長就有關機關代表、醫、藥專家學者聘兼之。聘期均為二年，但主任委員若為連續聘任，以兩任為原則。(89 年1月1日成立)</t>
    <phoneticPr fontId="4" type="noConversion"/>
  </si>
  <si>
    <t>本會置主任委員一人，由本署副署長兼任；委員委員十四人至十八人，由署長就有關機關代表、醫藥衛生法律學者專家及社會人士中聘兼之。聘期均為二年。(87 年11月1日成立)</t>
    <phoneticPr fontId="4" type="noConversion"/>
  </si>
  <si>
    <t>中央健康保險局</t>
    <phoneticPr fontId="4" type="noConversion"/>
  </si>
  <si>
    <t>衛生資料庫專家諮詢委員會</t>
    <phoneticPr fontId="4" type="noConversion"/>
  </si>
  <si>
    <t>委員會分類</t>
  </si>
  <si>
    <t>總人數</t>
  </si>
  <si>
    <t>女性人數</t>
  </si>
  <si>
    <t>女性比例</t>
  </si>
  <si>
    <t>外聘女性比例</t>
  </si>
  <si>
    <t>是否為院長或總統任命</t>
  </si>
  <si>
    <t>當然兼職人員人數</t>
  </si>
  <si>
    <t>當然兼職人員女性人數</t>
  </si>
  <si>
    <t>任一性別已達1/3之委員會</t>
  </si>
  <si>
    <t>中期照護推動小組</t>
  </si>
  <si>
    <t>09803-09912</t>
  </si>
  <si>
    <t>中藥藥物諮詢委員會</t>
  </si>
  <si>
    <t>09901-09912</t>
  </si>
  <si>
    <t>中醫藥委員會</t>
  </si>
  <si>
    <t>09911-010012</t>
  </si>
  <si>
    <t>09907-10006</t>
  </si>
  <si>
    <t>09901-10012</t>
  </si>
  <si>
    <t>人權工作小組</t>
  </si>
  <si>
    <t>09905-10004</t>
  </si>
  <si>
    <t>09803-10012</t>
  </si>
  <si>
    <t>09801-09912</t>
  </si>
  <si>
    <t>09903-10012</t>
  </si>
  <si>
    <t>修正委員人數</t>
  </si>
  <si>
    <t>09803-10002</t>
  </si>
  <si>
    <t>一、該會法定任務為，協定分配健保之年度醫療總經費，其涉及西醫、中醫、牙醫、藥界等各醫事團體之健保資源分配，爰9名醫事服務提供者委員，其皆透過團體內部推舉產生協商代表，以能代表該團體爭取最佳協商結果。二、另8名付費者委員，由勞、資、消費者團體推派代表，依民間工(公、協)會運作模式，亦透過推舉方式產生。三、政府機關所派代表，為與健保相關之機關所派之代表，目前9名政府機關代表委員中，6名為女性，比例達2/3。四、綜上，該會27名委員中，除主任委員、專家學者(1名)及衛生署代表(2名)由衛生署署長決定外，八成以上</t>
  </si>
  <si>
    <t>一、因衛生福利部組織調整規劃報告(草案)，及全民健保法修正草案，均預定將該會與監理會合併為健保監理會，故未來3年期間，該會組織、委員人數與組成將有所變動，合先敘明。二、該會為符合任一性別比例達三分之一之政策目標，仍會盡力於委員換屆改聘時，請相關機關團體盡量以推薦優秀女性人選為優先。三、改善目標為：（一）第8屆委員(任期100年3月1日至102年2月28日)再增1名，合計8名女性委員(比例為29.63%)。（二）第9屆委員(任期102年3月1日至104年2月28日)再增1名，合計9名女性委員(比例為33.3</t>
  </si>
  <si>
    <t>修正聯絡人及改善計畫</t>
  </si>
  <si>
    <t>原名為衛生獎章審查小組</t>
  </si>
  <si>
    <t>愛滋病防治及感染者權益保障會</t>
  </si>
  <si>
    <t>提昇藥事服務品質諮議小組</t>
  </si>
  <si>
    <t>濫用藥物尿液檢驗機構認可審議委員會</t>
  </si>
  <si>
    <t>修正女性人數</t>
  </si>
  <si>
    <t>09811-10108</t>
  </si>
  <si>
    <t>09711-09912</t>
  </si>
  <si>
    <t>09902-09912</t>
  </si>
  <si>
    <t>任一性別未達1/3之委員會</t>
  </si>
  <si>
    <t>010001-010012</t>
  </si>
  <si>
    <t>罕見疾病及藥物審議委員會-藥物小組</t>
  </si>
  <si>
    <t>09909-10012</t>
  </si>
  <si>
    <t>罕見疾病及藥物審議委員會-醫療小組</t>
  </si>
  <si>
    <t>09906-10005</t>
  </si>
  <si>
    <t>菸害防制策進會</t>
  </si>
  <si>
    <t>藥癮戒治委員會</t>
  </si>
  <si>
    <t>醫師懲戒複審委員會</t>
  </si>
  <si>
    <t>醫療品質政策諮詢委員會</t>
  </si>
  <si>
    <t>09904-10012</t>
  </si>
  <si>
    <t>醫療服務國際化整體規劃小組</t>
  </si>
  <si>
    <t>醫療藥品基金管理委員會</t>
  </si>
  <si>
    <t>任期起迄</t>
    <phoneticPr fontId="4" type="noConversion"/>
  </si>
  <si>
    <t>修正任期</t>
  </si>
  <si>
    <t>10001-10012</t>
  </si>
  <si>
    <t>修正任期、委員人數</t>
  </si>
  <si>
    <t>10003-10012</t>
  </si>
  <si>
    <t xml:space="preserve">一、該會法定任務為，協定分配健保之年度醫療總經費，其涉及西醫、中醫、牙醫、藥界等各醫事團體之健保資源分配，爰9名醫事服務提供者委員，其皆透過團體內部推舉產生，以能代表該團體爭取最佳協商結果。                                                                                             二、另8名付費者委員，由勞、資、消費者團體推派代表，依民間工(公、協)會運作模式，亦透過推舉方式產生。                </t>
  </si>
  <si>
    <t>10002-10012</t>
  </si>
  <si>
    <t>10001-10012</t>
    <phoneticPr fontId="4" type="noConversion"/>
  </si>
  <si>
    <t>09911-10012</t>
    <phoneticPr fontId="4" type="noConversion"/>
  </si>
  <si>
    <t>修正委員人數</t>
    <phoneticPr fontId="4" type="noConversion"/>
  </si>
  <si>
    <t>10003-10012</t>
    <phoneticPr fontId="4" type="noConversion"/>
  </si>
  <si>
    <t>一、因衛生福利部改造及二代健保法，均預定將該會與監理會合併為全民健康保險會(以下簡稱健保會)。二代健保法第5條對健保會代表之名額、產生方式、議事規範、代表利益之自我揭露及資訊公開等有關事項，將由主管機關訂定辦法，故未來3年期間，本會組織、委員人數與組成將有所變動，先予敘明。                                        二、為符合任一性別比例達三分之一之政策目標，成立健保會時，依主關機關所定辦法，請相關機關、團體盡量以推薦優秀女性人選為優先。</t>
    <phoneticPr fontId="4" type="noConversion"/>
  </si>
  <si>
    <t>修正任期、改善計畫</t>
    <phoneticPr fontId="4" type="noConversion"/>
  </si>
  <si>
    <t>本屆(任期100年1月至100年12月)委員尚未核定</t>
    <phoneticPr fontId="4" type="noConversion"/>
  </si>
  <si>
    <t>無任期</t>
    <phoneticPr fontId="4" type="noConversion"/>
  </si>
  <si>
    <t>修正任期、委員人數</t>
    <phoneticPr fontId="4" type="noConversion"/>
  </si>
  <si>
    <t>09909-10012</t>
    <phoneticPr fontId="4" type="noConversion"/>
  </si>
  <si>
    <t>本委員會置召集人一人，由本署署長指派副署長兼任之；委員十六人至二十二人，其中八人至十四人由本署就相關領域專家學者聘兼之，餘八人由本署指派各資料庫建置管理單位適當人員兼任之。任期二年。( 92年1月1日成立)</t>
    <phoneticPr fontId="4" type="noConversion"/>
  </si>
  <si>
    <t>中醫藥委員會</t>
    <phoneticPr fontId="4" type="noConversion"/>
  </si>
  <si>
    <t>行政院衛生署中醫藥委員會中藥製劑審議小組</t>
    <phoneticPr fontId="4" type="noConversion"/>
  </si>
  <si>
    <r>
      <t>行政院衛生署藥物審議委員會組織規程第四條：本會為配合及襄助藥政主管單位推行工作起見，得設置五至七個工作小組，每小組各置委員三人至五人，並指定一人為名集人，均就本會委員中遴選，報由署長聘兼之。</t>
    </r>
    <r>
      <rPr>
        <sz val="12"/>
        <color indexed="10"/>
        <rFont val="標楷體"/>
        <family val="4"/>
        <charset val="136"/>
      </rPr>
      <t>(  年  月  日成立)</t>
    </r>
    <phoneticPr fontId="4" type="noConversion"/>
  </si>
  <si>
    <t>行政院衛生署中醫藥委員會中藥諮詢小組</t>
    <phoneticPr fontId="4" type="noConversion"/>
  </si>
  <si>
    <t>行政院衛生署中醫藥委員會中藥臨床審議小組</t>
    <phoneticPr fontId="4" type="noConversion"/>
  </si>
  <si>
    <t>國民健康局</t>
    <phoneticPr fontId="4" type="noConversion"/>
  </si>
  <si>
    <t>口腔醫學委員會</t>
    <phoneticPr fontId="4" type="noConversion"/>
  </si>
  <si>
    <t>本會置主任委員一人，由本署署長遴選人員兼任；委員十八人，該會的成員是由牙醫界、學界、公共衛生界及社會賢達人士與衛生單位共同組成，任期二年，期滿並得續聘。(92年10月1日成立)</t>
    <phoneticPr fontId="4" type="noConversion"/>
  </si>
  <si>
    <r>
      <t xml:space="preserve">92.10.01
</t>
    </r>
    <r>
      <rPr>
        <sz val="14"/>
        <rFont val="標楷體"/>
        <family val="4"/>
        <charset val="136"/>
      </rPr>
      <t xml:space="preserve">│
</t>
    </r>
    <r>
      <rPr>
        <sz val="14"/>
        <rFont val="Times New Roman"/>
        <family val="1"/>
      </rPr>
      <t>94.09.30</t>
    </r>
    <phoneticPr fontId="4" type="noConversion"/>
  </si>
  <si>
    <r>
      <t xml:space="preserve">92.10.01
</t>
    </r>
    <r>
      <rPr>
        <sz val="14"/>
        <rFont val="標楷體"/>
        <family val="4"/>
        <charset val="136"/>
      </rPr>
      <t xml:space="preserve">│
</t>
    </r>
    <r>
      <rPr>
        <sz val="14"/>
        <rFont val="Times New Roman"/>
        <family val="1"/>
      </rPr>
      <t>94.09.31</t>
    </r>
    <phoneticPr fontId="4" type="noConversion"/>
  </si>
  <si>
    <t>94.10.01</t>
    <phoneticPr fontId="4" type="noConversion"/>
  </si>
  <si>
    <t>罕見疾病及藥物審議委員會</t>
    <phoneticPr fontId="4" type="noConversion"/>
  </si>
  <si>
    <t>本會置主任委員一人，由本署副署長兼任；委員十六至二十人，由本會署長就政府機關代表、醫事學者專家及社會公正人士遴聘之，任期二年，期滿得續聘。(89年8月9日成立)</t>
    <phoneticPr fontId="4" type="noConversion"/>
  </si>
  <si>
    <r>
      <t xml:space="preserve">93.08.09
</t>
    </r>
    <r>
      <rPr>
        <sz val="14"/>
        <rFont val="標楷體"/>
        <family val="4"/>
        <charset val="136"/>
      </rPr>
      <t xml:space="preserve">│
</t>
    </r>
    <r>
      <rPr>
        <sz val="14"/>
        <rFont val="Times New Roman"/>
        <family val="1"/>
      </rPr>
      <t>95.08.08</t>
    </r>
    <phoneticPr fontId="4" type="noConversion"/>
  </si>
  <si>
    <t>95.08.09</t>
    <phoneticPr fontId="4" type="noConversion"/>
  </si>
  <si>
    <t>優生保健諮詢委員會</t>
    <phoneticPr fontId="4" type="noConversion"/>
  </si>
  <si>
    <t>本會置主任委員一人，由署長兼任之。置委員十二至十四人，由署長遴聘具有優生保健相關學術或工作經驗之學者專家兼任之，任期均為二年，期滿得續聘。(組織章程行政院74.3.6核定)</t>
    <phoneticPr fontId="4" type="noConversion"/>
  </si>
  <si>
    <r>
      <t xml:space="preserve">91.07.01
</t>
    </r>
    <r>
      <rPr>
        <sz val="14"/>
        <rFont val="標楷體"/>
        <family val="4"/>
        <charset val="136"/>
      </rPr>
      <t xml:space="preserve">│
</t>
    </r>
    <r>
      <rPr>
        <sz val="14"/>
        <rFont val="Times New Roman"/>
        <family val="1"/>
      </rPr>
      <t>93.06.30</t>
    </r>
    <phoneticPr fontId="4" type="noConversion"/>
  </si>
  <si>
    <t>人工生殖技術諮詢委員會</t>
    <phoneticPr fontId="4" type="noConversion"/>
  </si>
  <si>
    <t>本會置委員十三至十五人，由本署就學者專家聘任之，委員互推一人為主任委員任期均為二年，期滿得續聘。(84年1月6日核定)</t>
    <phoneticPr fontId="4" type="noConversion"/>
  </si>
  <si>
    <r>
      <t xml:space="preserve">92.09.01
</t>
    </r>
    <r>
      <rPr>
        <sz val="14"/>
        <rFont val="標楷體"/>
        <family val="4"/>
        <charset val="136"/>
      </rPr>
      <t xml:space="preserve">│
</t>
    </r>
    <r>
      <rPr>
        <sz val="14"/>
        <rFont val="Times New Roman"/>
        <family val="1"/>
      </rPr>
      <t>94.08.31</t>
    </r>
    <phoneticPr fontId="4" type="noConversion"/>
  </si>
  <si>
    <t>94.09.01</t>
    <phoneticPr fontId="4" type="noConversion"/>
  </si>
  <si>
    <t>癌症防治法第七條規定，為落實國家癌症防治政策，中央主管機關應設立癌症防治政策委員會，第八條規定癌症防治政策委員會以行政院衛生署署長為召集人，置委員十八人至二十四人，均為無給職。應包含下列人士：一、國家衛生研究院院長、二、國家科學委員會代表、三、醫學院校代表、四、公共衛生學者、癌症研究者、病理、腫瘤科及放射腫瘤科醫師與相關專家學者，前項第三款及第四款之委員，由召集人遴聘，任期二年，期滿得連任。第四款人數不得少於委員總人數二分之一。(92年8月1日成立)</t>
    <phoneticPr fontId="4" type="noConversion"/>
  </si>
  <si>
    <r>
      <t xml:space="preserve">92.08.01
</t>
    </r>
    <r>
      <rPr>
        <sz val="14"/>
        <rFont val="標楷體"/>
        <family val="4"/>
        <charset val="136"/>
      </rPr>
      <t xml:space="preserve">│
</t>
    </r>
    <r>
      <rPr>
        <sz val="14"/>
        <rFont val="Times New Roman"/>
        <family val="1"/>
      </rPr>
      <t>94.07.31</t>
    </r>
    <phoneticPr fontId="4" type="noConversion"/>
  </si>
  <si>
    <t>94.08.01</t>
    <phoneticPr fontId="4" type="noConversion"/>
  </si>
  <si>
    <t>本會置委員二十一人至二十五人，其中一人為主任委員，由本院院長指派政務委員一人兼任之；其餘委員，由本院院長就下列人員派（聘）兼之； 委員任期為二年，期滿得續派(聘)兼之。但由機關代表出任者，應隨其本職進退。(93年3月15日成立)</t>
    <phoneticPr fontId="4" type="noConversion"/>
  </si>
  <si>
    <r>
      <t xml:space="preserve">93.03.15
</t>
    </r>
    <r>
      <rPr>
        <sz val="14"/>
        <rFont val="標楷體"/>
        <family val="4"/>
        <charset val="136"/>
      </rPr>
      <t xml:space="preserve">│
</t>
    </r>
    <r>
      <rPr>
        <sz val="14"/>
        <rFont val="Times New Roman"/>
        <family val="1"/>
      </rPr>
      <t>93.06.24</t>
    </r>
    <phoneticPr fontId="4" type="noConversion"/>
  </si>
  <si>
    <r>
      <t>本會已解除</t>
    </r>
    <r>
      <rPr>
        <sz val="12"/>
        <rFont val="Times New Roman"/>
        <family val="1"/>
      </rPr>
      <t>(</t>
    </r>
    <r>
      <rPr>
        <sz val="12"/>
        <rFont val="細明體"/>
        <family val="3"/>
        <charset val="136"/>
      </rPr>
      <t>行政院</t>
    </r>
    <r>
      <rPr>
        <sz val="12"/>
        <rFont val="Times New Roman"/>
        <family val="1"/>
      </rPr>
      <t>93.6.24</t>
    </r>
    <r>
      <rPr>
        <sz val="12"/>
        <rFont val="細明體"/>
        <family val="3"/>
        <charset val="136"/>
      </rPr>
      <t>院臺人字第</t>
    </r>
    <r>
      <rPr>
        <sz val="12"/>
        <rFont val="Times New Roman"/>
        <family val="1"/>
      </rPr>
      <t>0930086566</t>
    </r>
    <r>
      <rPr>
        <sz val="12"/>
        <rFont val="細明體"/>
        <family val="3"/>
        <charset val="136"/>
      </rPr>
      <t>號函</t>
    </r>
    <r>
      <rPr>
        <sz val="12"/>
        <rFont val="Times New Roman"/>
        <family val="1"/>
      </rPr>
      <t>)</t>
    </r>
    <phoneticPr fontId="4" type="noConversion"/>
  </si>
  <si>
    <t>菸害防制及衛生保健基金審議小組</t>
    <phoneticPr fontId="4" type="noConversion"/>
  </si>
  <si>
    <t>依據「菸害防制及衛生保健基金審議作業要點」第三條：「本小組置委員十三人至十七人，由本署署長就本署相關業務主管、有關機關、民間團體代表及專家學者派(聘)兼之。委員任期二年，期滿得續派(聘)兼。」(91年5月1日成立)</t>
    <phoneticPr fontId="4" type="noConversion"/>
  </si>
  <si>
    <r>
      <t xml:space="preserve">93.05.01
</t>
    </r>
    <r>
      <rPr>
        <sz val="14"/>
        <rFont val="標楷體"/>
        <family val="4"/>
        <charset val="136"/>
      </rPr>
      <t xml:space="preserve">│
</t>
    </r>
    <r>
      <rPr>
        <sz val="14"/>
        <rFont val="Times New Roman"/>
        <family val="1"/>
      </rPr>
      <t>95.04.30</t>
    </r>
    <phoneticPr fontId="4" type="noConversion"/>
  </si>
  <si>
    <r>
      <t xml:space="preserve">93.05.01
</t>
    </r>
    <r>
      <rPr>
        <sz val="14"/>
        <rFont val="標楷體"/>
        <family val="4"/>
        <charset val="136"/>
      </rPr>
      <t xml:space="preserve">│
</t>
    </r>
    <r>
      <rPr>
        <sz val="14"/>
        <rFont val="Times New Roman"/>
        <family val="1"/>
      </rPr>
      <t>95.04.31</t>
    </r>
    <phoneticPr fontId="4" type="noConversion"/>
  </si>
  <si>
    <t>95.05.01</t>
    <phoneticPr fontId="4" type="noConversion"/>
  </si>
  <si>
    <t>研究倫理規範審議委員會</t>
    <phoneticPr fontId="4" type="noConversion"/>
  </si>
  <si>
    <t>本會置召集人一人，由本局副局長兼任；委員共九人，由本局局長就局內單位代表、醫事學者專家及社會公正人士遴聘之，任期一年，期滿得續聘。(90年7月1日成立)</t>
    <phoneticPr fontId="4" type="noConversion"/>
  </si>
  <si>
    <r>
      <t xml:space="preserve">93.06.01
</t>
    </r>
    <r>
      <rPr>
        <sz val="14"/>
        <rFont val="標楷體"/>
        <family val="4"/>
        <charset val="136"/>
      </rPr>
      <t xml:space="preserve">│
</t>
    </r>
    <r>
      <rPr>
        <sz val="14"/>
        <rFont val="Times New Roman"/>
        <family val="1"/>
      </rPr>
      <t>94.05.31</t>
    </r>
    <phoneticPr fontId="4" type="noConversion"/>
  </si>
  <si>
    <t>94.06.01</t>
    <phoneticPr fontId="4" type="noConversion"/>
  </si>
  <si>
    <t>整合性預防保健服務專家小組</t>
    <phoneticPr fontId="4" type="noConversion"/>
  </si>
  <si>
    <t>本組置主任委員一人，由本局局長兼任，委員七人至十五人，由本局局長就有關機構團體代表、專家學者聘兼之，聘期均為一年。(91年7月1日成立)</t>
    <phoneticPr fontId="4" type="noConversion"/>
  </si>
  <si>
    <t>中風防治專家小組</t>
    <phoneticPr fontId="4" type="noConversion"/>
  </si>
  <si>
    <t>本組置主任委員一人，由本局局長兼任，委員七人至十五人，由本局局長就有關機構團體代表、專家學者聘兼之，聘期均為三年。( 91 年 7 月 4 日成立)</t>
    <phoneticPr fontId="4" type="noConversion"/>
  </si>
  <si>
    <r>
      <t xml:space="preserve">92.01.01
</t>
    </r>
    <r>
      <rPr>
        <sz val="14"/>
        <rFont val="標楷體"/>
        <family val="4"/>
        <charset val="136"/>
      </rPr>
      <t xml:space="preserve">│
</t>
    </r>
    <r>
      <rPr>
        <sz val="14"/>
        <rFont val="Times New Roman"/>
        <family val="1"/>
      </rPr>
      <t>94.12.31</t>
    </r>
    <phoneticPr fontId="4" type="noConversion"/>
  </si>
  <si>
    <t>成人及中老年保健諮詢委員會</t>
    <phoneticPr fontId="4" type="noConversion"/>
  </si>
  <si>
    <t>本會置主任委員一人，委員十人至十四人，由本局局長就有關團體代表、專家學者聘兼之，聘期均為一年。( 90年4月3日成立)</t>
    <phoneticPr fontId="4" type="noConversion"/>
  </si>
  <si>
    <r>
      <t xml:space="preserve">92.09.01
</t>
    </r>
    <r>
      <rPr>
        <sz val="14"/>
        <rFont val="標楷體"/>
        <family val="4"/>
        <charset val="136"/>
      </rPr>
      <t xml:space="preserve">│
</t>
    </r>
    <r>
      <rPr>
        <sz val="14"/>
        <rFont val="Times New Roman"/>
        <family val="1"/>
      </rPr>
      <t>93.08.31</t>
    </r>
    <phoneticPr fontId="4" type="noConversion"/>
  </si>
  <si>
    <r>
      <t xml:space="preserve">93.09.01
</t>
    </r>
    <r>
      <rPr>
        <sz val="14"/>
        <rFont val="標楷體"/>
        <family val="4"/>
        <charset val="136"/>
      </rPr>
      <t xml:space="preserve">│
</t>
    </r>
    <r>
      <rPr>
        <sz val="14"/>
        <rFont val="Times New Roman"/>
        <family val="1"/>
      </rPr>
      <t>94.08.31</t>
    </r>
    <phoneticPr fontId="4" type="noConversion"/>
  </si>
  <si>
    <t>更年期荷爾蒙療法研究工作小組</t>
    <phoneticPr fontId="4" type="noConversion"/>
  </si>
  <si>
    <t>本組置主任委員一人，委員十人，由本署署長就有關團體代表，專家學者聘兼之，聘期均為一年。( 92 年 6 月24日成立)</t>
    <phoneticPr fontId="4" type="noConversion"/>
  </si>
  <si>
    <r>
      <t xml:space="preserve">92.06.24
</t>
    </r>
    <r>
      <rPr>
        <sz val="14"/>
        <rFont val="標楷體"/>
        <family val="4"/>
        <charset val="136"/>
      </rPr>
      <t xml:space="preserve">│
</t>
    </r>
    <r>
      <rPr>
        <sz val="14"/>
        <rFont val="Times New Roman"/>
        <family val="1"/>
      </rPr>
      <t>93.12.31</t>
    </r>
    <phoneticPr fontId="4" type="noConversion"/>
  </si>
  <si>
    <t>---</t>
    <phoneticPr fontId="4" type="noConversion"/>
  </si>
  <si>
    <t>本組為任務編組，於更年期荷爾蒙療法研究工作移至本署科技組後，該工作小組即完成階段性工作。</t>
    <phoneticPr fontId="4" type="noConversion"/>
  </si>
  <si>
    <t>國際合作處</t>
    <phoneticPr fontId="4" type="noConversion"/>
  </si>
  <si>
    <t>國際衛生諮詢委員會</t>
    <phoneticPr fontId="4" type="noConversion"/>
  </si>
  <si>
    <t>本會置主任委員一人，本副長兼任，委員十人至十五人，由本署署長遴具有國際衛生相關學術或工作經驗之學者專家任之，任期二年，期滿得續聘。(94年1月1日成立)</t>
    <phoneticPr fontId="4" type="noConversion"/>
  </si>
  <si>
    <r>
      <t>94.01.01</t>
    </r>
    <r>
      <rPr>
        <sz val="14"/>
        <rFont val="標楷體"/>
        <family val="4"/>
        <charset val="136"/>
      </rPr>
      <t xml:space="preserve">
│
</t>
    </r>
    <r>
      <rPr>
        <sz val="14"/>
        <rFont val="Times New Roman"/>
        <family val="1"/>
      </rPr>
      <t>95.12.31</t>
    </r>
    <phoneticPr fontId="4" type="noConversion"/>
  </si>
  <si>
    <t>合計</t>
    <phoneticPr fontId="4" type="noConversion"/>
  </si>
  <si>
    <r>
      <t>83</t>
    </r>
    <r>
      <rPr>
        <sz val="14"/>
        <rFont val="細明體"/>
        <family val="3"/>
        <charset val="136"/>
      </rPr>
      <t>個</t>
    </r>
    <phoneticPr fontId="4" type="noConversion"/>
  </si>
  <si>
    <r>
      <t>78</t>
    </r>
    <r>
      <rPr>
        <sz val="14"/>
        <rFont val="細明體"/>
        <family val="3"/>
        <charset val="136"/>
      </rPr>
      <t>個</t>
    </r>
    <r>
      <rPr>
        <sz val="14"/>
        <rFont val="Times New Roman"/>
        <family val="1"/>
      </rPr>
      <t/>
    </r>
    <phoneticPr fontId="4" type="noConversion"/>
  </si>
  <si>
    <r>
      <t xml:space="preserve">95.01.01
</t>
    </r>
    <r>
      <rPr>
        <sz val="14"/>
        <rFont val="細明體"/>
        <family val="3"/>
        <charset val="136"/>
      </rPr>
      <t xml:space="preserve">│
</t>
    </r>
    <r>
      <rPr>
        <sz val="14"/>
        <rFont val="Times New Roman"/>
        <family val="1"/>
      </rPr>
      <t xml:space="preserve">96.12.31
</t>
    </r>
    <phoneticPr fontId="4" type="noConversion"/>
  </si>
  <si>
    <t>國際衛生諮詢委員會</t>
    <phoneticPr fontId="4" type="noConversion"/>
  </si>
  <si>
    <t>本會置主任委員一人，本副長兼任，委員十人至十五人，由本署署長遴具有國際衛生相關學術或工作經驗之學者專家任之，任期二年，期滿得續聘。</t>
    <phoneticPr fontId="4" type="noConversion"/>
  </si>
  <si>
    <t>統計委員會</t>
    <phoneticPr fontId="4" type="noConversion"/>
  </si>
  <si>
    <t>本會置主任委員一人，由副署長或主任秘書兼任，委員十四人至廿二人，由署長聘請有關醫事、統計專家、本署高級職員及省市衛生醫療機關主管人員聘派兼之。</t>
    <phoneticPr fontId="4" type="noConversion"/>
  </si>
  <si>
    <r>
      <t xml:space="preserve">95.01.01
</t>
    </r>
    <r>
      <rPr>
        <sz val="14"/>
        <rFont val="細明體"/>
        <family val="3"/>
        <charset val="136"/>
      </rPr>
      <t xml:space="preserve">│
</t>
    </r>
    <r>
      <rPr>
        <sz val="14"/>
        <rFont val="Times New Roman"/>
        <family val="1"/>
      </rPr>
      <t>96.12.31</t>
    </r>
    <phoneticPr fontId="4" type="noConversion"/>
  </si>
  <si>
    <t>衛生教育推動委員會</t>
    <phoneticPr fontId="4" type="noConversion"/>
  </si>
  <si>
    <t>衛生署為積極推動本署各單位暨附屬機關衛生教育工作，於90年7月9日成立衛生教育推動委員會。本會置召集人一名，執行秘書一名，委員由本署及所屬機關編有衛生教育經費之單位一級主管擔任。</t>
    <phoneticPr fontId="4" type="noConversion"/>
  </si>
  <si>
    <t>依據本會組織程第三條規定，置委員29人，名額分配為：專家5人、被保險人代表6人、雇主代表5人、保險醫事服務機構代表5人與政府代表8人。專家委員由衛署遴聘外，餘各款委員分別洽請有關機關、團體推薦後，由衛署聘兼。本會主任委員由衛署署長就專家委員中指定一人兼任之，任期二年，期滿得續聘。但代表機關或團體出任者，應隨其本職進退。</t>
    <phoneticPr fontId="4" type="noConversion"/>
  </si>
  <si>
    <t>全民健康保險醫療費用協定委員會組織規程第四條：本會置委員二十七人，其中一人為主任委員，其委員名額分配如下：(一)醫事服務提供者代表九人。(二)保險付費者代表與專家學者九人。(三)相關主管機關代表九人。主任委員及前項第二款之專家學者委員，由本署署長遴聘之；其餘各款委員，由本署分別洽請有關機關（構）、團體推薦後聘兼之。任期為二年，期滿得續聘之。但代表機關或團體出任者，應隨其本職進退。</t>
    <phoneticPr fontId="4" type="noConversion"/>
  </si>
  <si>
    <t>本會隸屬行政院衛生署，置委員十五人，由本署署長遴聘之，任期二年，期滿得續聘；其名額分配如下：(一)保險專家二人，(二)法學專家四人，(三)醫藥專家七人，(四)本署代表二人。置主任委員一人，綜理會務，由本署署長就委員中指定一人兼任之。</t>
    <phoneticPr fontId="4" type="noConversion"/>
  </si>
  <si>
    <t>訴願審議委員會</t>
    <phoneticPr fontId="4" type="noConversion"/>
  </si>
  <si>
    <t>置委員五人至十五人，其中一人為主任委員，由機關首長就機關副首長或具法制專長之高級職員調派專任或兼任；其餘委員由機關首長就機關高級職員調派專任或兼任，並遴聘社會公正人士、學者、專家擔任；其中社會公正人士、學者、專家不得少於委員人數二分之一。委員應有二分之一以上具有法制專長。任期二年。</t>
    <phoneticPr fontId="4" type="noConversion"/>
  </si>
  <si>
    <t>法規委員會</t>
    <phoneticPr fontId="4" type="noConversion"/>
  </si>
  <si>
    <t>本小組置召集人一人，綜理工程施工查核事宜，由署長指定本署高級主管兼任之。另置查核委員十三人至十七人，由署長自建置於行政院公共工程委員會網站之專家名單中遴選之，如未能自該名單覓得適當人選者，得就本署具有相關工作經驗人員派兼之。</t>
    <phoneticPr fontId="4" type="noConversion"/>
  </si>
  <si>
    <r>
      <t>本署為處理性騷擾申訴案件，應設性騷擾防制及申訴評議委員會（以下簡稱性騷擾申評會）。性騷擾申評會置委員五人至十五人，其中一人為主任委員，由署長指定副署長一人兼任，其餘委員，由署長就本署職員、社會公正人士及專家學者聘</t>
    </r>
    <r>
      <rPr>
        <sz val="12"/>
        <rFont val="Times New Roman"/>
        <family val="1"/>
      </rPr>
      <t>(</t>
    </r>
    <r>
      <rPr>
        <sz val="12"/>
        <rFont val="標楷體"/>
        <family val="4"/>
        <charset val="136"/>
      </rPr>
      <t>派</t>
    </r>
    <r>
      <rPr>
        <sz val="12"/>
        <rFont val="Times New Roman"/>
        <family val="1"/>
      </rPr>
      <t>)</t>
    </r>
    <r>
      <rPr>
        <sz val="12"/>
        <rFont val="標楷體"/>
        <family val="4"/>
        <charset val="136"/>
      </rPr>
      <t>兼任之，其中女性委員不得少於二分之一，男性委員與社會公正人士及專家學者各不得少於三分之一。
委員任期二年，均為無給職，期滿得續聘</t>
    </r>
    <r>
      <rPr>
        <sz val="12"/>
        <rFont val="Times New Roman"/>
        <family val="1"/>
      </rPr>
      <t>(</t>
    </r>
    <r>
      <rPr>
        <sz val="12"/>
        <rFont val="標楷體"/>
        <family val="4"/>
        <charset val="136"/>
      </rPr>
      <t>派</t>
    </r>
    <r>
      <rPr>
        <sz val="12"/>
        <rFont val="Times New Roman"/>
        <family val="1"/>
      </rPr>
      <t>)</t>
    </r>
    <r>
      <rPr>
        <sz val="12"/>
        <rFont val="標楷體"/>
        <family val="4"/>
        <charset val="136"/>
      </rPr>
      <t xml:space="preserve">，任期內出缺時，繼任委員之任期至原任期屆滿之日止。
</t>
    </r>
    <phoneticPr fontId="4" type="noConversion"/>
  </si>
  <si>
    <t>預防接種受害救濟審議小組</t>
    <phoneticPr fontId="4" type="noConversion"/>
  </si>
  <si>
    <t>審議小組置委員九人至十七人，由本署遴聘醫藥、衛生、解剖病理、法學專家及社會公正人士擔任之。其中法學專家及社會公正人士人數不得少於四分之一。委員任期二年，期滿得續聘之。</t>
    <phoneticPr fontId="4" type="noConversion"/>
  </si>
  <si>
    <r>
      <t xml:space="preserve">95.01.01
</t>
    </r>
    <r>
      <rPr>
        <sz val="14"/>
        <rFont val="標楷體"/>
        <family val="4"/>
        <charset val="136"/>
      </rPr>
      <t xml:space="preserve">│
</t>
    </r>
    <r>
      <rPr>
        <sz val="14"/>
        <rFont val="Times New Roman"/>
        <family val="1"/>
      </rPr>
      <t>96.12.31</t>
    </r>
    <phoneticPr fontId="4" type="noConversion"/>
  </si>
  <si>
    <t>本會置委員二十一人至二十五人，其中一人為主任委員，由本署署長兼任之；八人至十二人為學者專家、民間團體、病友團體及地方政府代表，由主任委員聘任之；其餘委員，由下列部會副首長兼任之：</t>
    <phoneticPr fontId="4" type="noConversion"/>
  </si>
  <si>
    <t>傳染病防治諮詢委員會</t>
    <phoneticPr fontId="4" type="noConversion"/>
  </si>
  <si>
    <t>肝癌及肝炎防治委員會</t>
    <phoneticPr fontId="4" type="noConversion"/>
  </si>
  <si>
    <r>
      <t xml:space="preserve">95.05.07
</t>
    </r>
    <r>
      <rPr>
        <sz val="14"/>
        <rFont val="細明體"/>
        <family val="3"/>
        <charset val="136"/>
      </rPr>
      <t>│</t>
    </r>
    <r>
      <rPr>
        <sz val="14"/>
        <rFont val="Times New Roman"/>
        <family val="1"/>
      </rPr>
      <t xml:space="preserve">
97.05.06</t>
    </r>
    <phoneticPr fontId="4" type="noConversion"/>
  </si>
  <si>
    <t>「濫用藥物尿液檢驗及醫療機構認可管理辦法」第三條「本署為辦理濫用藥物尿液檢驗及醫療機構（以下簡稱檢驗機構）之認可與管理，爰設檢驗機構認可審議委員會（以下簡稱審議委員會）。」第五條「審議委員會置委員九人至十五人，其中一人為主任委員，任期二年。</t>
    <phoneticPr fontId="4" type="noConversion"/>
  </si>
  <si>
    <t>本會置主任委員一人，委員十人至十六人，均由本署署長就有關機關代表、醫、藥專家學者聘兼之。聘期均為二年，但主任委員若為連續聘任，以兩任為原則。</t>
    <phoneticPr fontId="4" type="noConversion"/>
  </si>
  <si>
    <r>
      <t xml:space="preserve">95.01.01
</t>
    </r>
    <r>
      <rPr>
        <sz val="14"/>
        <rFont val="標楷體"/>
        <family val="4"/>
        <charset val="136"/>
      </rPr>
      <t xml:space="preserve">│
</t>
    </r>
    <r>
      <rPr>
        <sz val="14"/>
        <rFont val="Times New Roman"/>
        <family val="1"/>
      </rPr>
      <t>96.12.31</t>
    </r>
    <phoneticPr fontId="4" type="noConversion"/>
  </si>
  <si>
    <t>本會置主任委員一人，由本署副署長兼任；委員委員十四人至十八人，由署長就有關機關代表、醫藥衛生法律學者專家及社會人士中聘兼之。聘期均為二年。</t>
    <phoneticPr fontId="4" type="noConversion"/>
  </si>
  <si>
    <t>行政院衛生署中醫藥委員會</t>
    <phoneticPr fontId="4" type="noConversion"/>
  </si>
  <si>
    <t>本會置委員十一人至十五人，由主任委員就中醫藥學者專家中推薦，報請行政院衛生署署長遴聘之，均為無給職。</t>
    <phoneticPr fontId="4" type="noConversion"/>
  </si>
  <si>
    <t>行政院衛生署藥物審議委員會組織規程第四條：本會為配合及襄助藥政主管單位推行工作起見，得設置五至七個工作小組，每小組各置委員三人至五人，並指定一人為名集人，均就本會委員中遴選，報由署長聘兼之。</t>
    <phoneticPr fontId="4" type="noConversion"/>
  </si>
  <si>
    <t>行政院衛生署藥物審議委員會組織規程第四條：本會為配合及襄助藥政主管單位推行工作起見，得設置五至七個工作小組，每小組各置委員三人至五人，並指定一人為名集人，均就本會委員中遴選，報由署長聘兼之。</t>
    <phoneticPr fontId="4" type="noConversion"/>
  </si>
  <si>
    <t>口腔醫學委員會</t>
    <phoneticPr fontId="4" type="noConversion"/>
  </si>
  <si>
    <t>本會置主任委員一人，由本署署長遴選人員兼任；委員十八人，該會的成員是由牙醫界、學界、公共衛生界及社會賢達人士與衛生單位共同組成，任期二年，期滿並得續聘。</t>
    <phoneticPr fontId="4" type="noConversion"/>
  </si>
  <si>
    <r>
      <t xml:space="preserve">94.12.01
</t>
    </r>
    <r>
      <rPr>
        <sz val="14"/>
        <rFont val="標楷體"/>
        <family val="4"/>
        <charset val="136"/>
      </rPr>
      <t xml:space="preserve">│
</t>
    </r>
    <r>
      <rPr>
        <sz val="14"/>
        <rFont val="Times New Roman"/>
        <family val="1"/>
      </rPr>
      <t>96.12.31</t>
    </r>
    <phoneticPr fontId="4" type="noConversion"/>
  </si>
  <si>
    <t>本會置主任委員一人，由本署副署長兼任；委員十六至二十人，由本會署長就政府機關代表、醫事學者專家及社會公正人士遴聘之，任期二年，期滿得續聘。</t>
    <phoneticPr fontId="4" type="noConversion"/>
  </si>
  <si>
    <t>本會置主任委員一人，由署長兼任之。置委員十二至十四人，由署長遴聘具有優生保健相關學術或工作經驗之學者專家兼任之，任期均為二年，期滿得續聘。</t>
    <phoneticPr fontId="4" type="noConversion"/>
  </si>
  <si>
    <t>人工生殖技術諮詢委員會</t>
    <phoneticPr fontId="4" type="noConversion"/>
  </si>
  <si>
    <t>本會置委員十三至十五人，由本署就學者專家聘任之，委員互推一人為主任委員任期均為二年，期滿得續聘。</t>
    <phoneticPr fontId="4" type="noConversion"/>
  </si>
  <si>
    <t>癌症防治法第七條規定，為落實國家癌症防治政策，中央主管機關應設立癌症防治政策委員會，第八條規定癌症防治政策委員會以行政院衛生署署長為召集人，置委員十八人至二十四人，均為無給職。應包含下列人士：一、國家衛生研究院院長、二、國家科學委員會代表、三、醫學院校代表、四、公共衛生學者、癌症研究者、病理、腫瘤科及放射腫瘤科醫師與相關專家學者，前項第三款及第四款之委員，由召集人遴聘，任期二年，期滿得連任。第四款人數不得少於委員總人數二分之一。</t>
    <phoneticPr fontId="4" type="noConversion"/>
  </si>
  <si>
    <t>本會置委員二十一人至二十五人，其中一人為主任委員，由本署署長兼任之；四人至八人為學者專家及民間團體代表，由主任委員聘任之；其餘委員，由下列部會副首長或秘書長兼任之：</t>
    <phoneticPr fontId="4" type="noConversion"/>
  </si>
  <si>
    <t>依據「菸害防制及衛生保健基金審議作業要點」第三條：「本小組置委員十三人至十七人，由本署署長就本署相關業務主管、有關機關、民間團體代表及專家學者派(聘)兼之。委員任期二年，期滿得續派(聘)兼。」</t>
    <phoneticPr fontId="4" type="noConversion"/>
  </si>
  <si>
    <t>本小組置主任委員一人，由本署國民健康局局長擔任，委員十四人至二十人，由本署就人工生殖相關學者專家中聘兼之。任期均為二年，期滿得續聘。</t>
    <phoneticPr fontId="4" type="noConversion"/>
  </si>
  <si>
    <t>合計</t>
    <phoneticPr fontId="4" type="noConversion"/>
  </si>
  <si>
    <t>備    註</t>
    <phoneticPr fontId="4" type="noConversion"/>
  </si>
  <si>
    <t>本會置委員十一人至十七人。由署長就本署參事、有關業務主管及專門人員派兼，必要時並得就學者專家聘兼之。任期二年，屆滿得續派、聘兼。</t>
  </si>
  <si>
    <t>性騷擾防制及申訴評議委員會</t>
  </si>
  <si>
    <t>本小組隨委員會解除(行政院93.6.24院臺人字第0930086566號函)</t>
    <phoneticPr fontId="4" type="noConversion"/>
  </si>
  <si>
    <r>
      <t>同上。醫師懲戒委員會，不得同時擔任醫師覆審委員會。</t>
    </r>
    <r>
      <rPr>
        <sz val="12"/>
        <color indexed="10"/>
        <rFont val="標楷體"/>
        <family val="4"/>
        <charset val="136"/>
      </rPr>
      <t>(  年  月  日成立)</t>
    </r>
    <phoneticPr fontId="4" type="noConversion"/>
  </si>
  <si>
    <r>
      <t xml:space="preserve">置委員十三人
</t>
    </r>
    <r>
      <rPr>
        <sz val="12"/>
        <color indexed="10"/>
        <rFont val="標楷體"/>
        <family val="4"/>
        <charset val="136"/>
      </rPr>
      <t>任期90.01,01~95.12.31</t>
    </r>
    <r>
      <rPr>
        <sz val="12"/>
        <rFont val="標楷體"/>
        <family val="4"/>
        <charset val="136"/>
      </rPr>
      <t xml:space="preserve">
(組織章程或設置要點有增列「女性委員比例至少三分之一」之規定)</t>
    </r>
    <phoneticPr fontId="4" type="noConversion"/>
  </si>
  <si>
    <r>
      <t xml:space="preserve">置委員十一人
</t>
    </r>
    <r>
      <rPr>
        <sz val="12"/>
        <color indexed="10"/>
        <rFont val="標楷體"/>
        <family val="4"/>
        <charset val="136"/>
      </rPr>
      <t>任期90.01,01~95.12.31</t>
    </r>
    <r>
      <rPr>
        <sz val="12"/>
        <rFont val="標楷體"/>
        <family val="4"/>
        <charset val="136"/>
      </rPr>
      <t xml:space="preserve">
(組織章程或設置要點有增列「女性委員比例至少三分之一」之規定)</t>
    </r>
    <phoneticPr fontId="4" type="noConversion"/>
  </si>
  <si>
    <r>
      <t>本會置主任委員一人、委員十四人，由本署署長就醫藥衛生專家、衛生機關人員、衛生、經濟產業發展相關人員、學術及產業研究機構人員聘兼之，聘期均為二年。</t>
    </r>
    <r>
      <rPr>
        <sz val="12"/>
        <color indexed="10"/>
        <rFont val="標楷體"/>
        <family val="4"/>
        <charset val="136"/>
      </rPr>
      <t>(  年  月  日成立)</t>
    </r>
    <phoneticPr fontId="4" type="noConversion"/>
  </si>
  <si>
    <r>
      <t>本會置主任委員一人，由本署署長兼任，副主任委員二人，由副署長兼任，執行秘書一人，由主任秘書兼任，委員十三至十七人，由署長指定相關之處室主管及所屬機關首長兼任。</t>
    </r>
    <r>
      <rPr>
        <sz val="12"/>
        <color indexed="10"/>
        <rFont val="標楷體"/>
        <family val="4"/>
        <charset val="136"/>
      </rPr>
      <t>(  年  月  日成立)</t>
    </r>
    <phoneticPr fontId="4" type="noConversion"/>
  </si>
  <si>
    <r>
      <t>本會置主任委員一人，委員十四人至二十四人，由行政院衛生署署長就有關機關、專家學者及社會人士中聘兼之；委員聘期二年，期滿得續聘。</t>
    </r>
    <r>
      <rPr>
        <sz val="12"/>
        <color indexed="10"/>
        <rFont val="標楷體"/>
        <family val="4"/>
        <charset val="136"/>
      </rPr>
      <t>(  年  月  日成立)</t>
    </r>
    <phoneticPr fontId="4" type="noConversion"/>
  </si>
  <si>
    <r>
      <t>本會置主任委員一人，委員十八人，由署長就有關專家學者聘兼之，聘期均為一年。</t>
    </r>
    <r>
      <rPr>
        <sz val="12"/>
        <color indexed="10"/>
        <rFont val="標楷體"/>
        <family val="4"/>
        <charset val="136"/>
      </rPr>
      <t>(  年  月  日成立)</t>
    </r>
    <phoneticPr fontId="4" type="noConversion"/>
  </si>
  <si>
    <r>
      <t>本會置主任委員一人，委員二十人至二十四人，由署長就有關專家學者聘兼之，聘期一年，期滿得續聘之。</t>
    </r>
    <r>
      <rPr>
        <sz val="12"/>
        <color indexed="10"/>
        <rFont val="標楷體"/>
        <family val="4"/>
        <charset val="136"/>
      </rPr>
      <t>(  年  月  日成立)</t>
    </r>
    <phoneticPr fontId="4" type="noConversion"/>
  </si>
  <si>
    <t>10111-10310</t>
    <phoneticPr fontId="4" type="noConversion"/>
  </si>
  <si>
    <t>10101-10212</t>
    <phoneticPr fontId="4" type="noConversion"/>
  </si>
  <si>
    <t>已停止運作</t>
    <phoneticPr fontId="4" type="noConversion"/>
  </si>
  <si>
    <r>
      <t>本會置主任委員一人，委員十四人至二十四人，均由署長就有關機關代表、專家學者及社會人士中聘兼之，聘期均為一年。</t>
    </r>
    <r>
      <rPr>
        <sz val="12"/>
        <color indexed="10"/>
        <rFont val="標楷體"/>
        <family val="4"/>
        <charset val="136"/>
      </rPr>
      <t>(  年  月  日成立)</t>
    </r>
    <phoneticPr fontId="4" type="noConversion"/>
  </si>
  <si>
    <r>
      <t>本小組置召集委員一人，委員七人至十一人，由署長就有關專家學者聘兼之，聘期為一年。</t>
    </r>
    <r>
      <rPr>
        <sz val="12"/>
        <color indexed="10"/>
        <rFont val="標楷體"/>
        <family val="4"/>
        <charset val="136"/>
      </rPr>
      <t>(  年  月  日成立)</t>
    </r>
    <phoneticPr fontId="4" type="noConversion"/>
  </si>
  <si>
    <r>
      <t>本小組置委員十三人至十五人，其中一人為召集人，由本院院長指派政務委員兼任之；一人為協同召集人，由本院衛生署署長兼任之；其餘委員，由本院就下列人員派（聘）兼之：(一)內政部部長。(二)財政部部長。(三)本院主計處主計長。(四)本院經濟建設委員會主任委員。(五)本院研究發展考核委員會主任委員。(六)本院勞工委員會主任委員。(七)相關機構之代表及專家、學者。</t>
    </r>
    <r>
      <rPr>
        <sz val="12"/>
        <color indexed="10"/>
        <rFont val="標楷體"/>
        <family val="4"/>
        <charset val="136"/>
      </rPr>
      <t>任期  年(  年  月  日成立)</t>
    </r>
    <phoneticPr fontId="4" type="noConversion"/>
  </si>
  <si>
    <r>
      <t>依據本會組織程第三條規定，置委員29人，名額分配為：專家5人、被保險人代表6人、雇主代表5人、保險醫事服務機構代表5人與政府代表8人。專家委員由衛署遴聘外，餘各款委員分別洽請有關機關、團體推薦後，由衛署聘兼。本會主任委員由衛署署長就專家委員中指定一人兼任之，任期二年，期滿得續聘。但代表機關或團體出任者，應隨其本職進退。</t>
    </r>
    <r>
      <rPr>
        <sz val="12"/>
        <color indexed="10"/>
        <rFont val="標楷體"/>
        <family val="4"/>
        <charset val="136"/>
      </rPr>
      <t>(  年  月  日成立)</t>
    </r>
    <phoneticPr fontId="4" type="noConversion"/>
  </si>
  <si>
    <r>
      <t>全民健康保險醫療費用協定委員會組織規程第四條：本會置委員二十七人，其中一人為主任委員，其委員名額分配如下：(一)醫事服務提供者代表九人。(二)保險付費者代表與專家學者九人。(三)相關主管機關代表九人。主任委員及前項第二款之專家學者委員，由本署署長遴聘之；其餘各款委員，由本署分別洽請有關機關（構）、團體推薦後聘兼之。任期為二年，期滿得續聘之。但代表機關或團體出任者，應隨其本職進退。</t>
    </r>
    <r>
      <rPr>
        <sz val="12"/>
        <color indexed="10"/>
        <rFont val="標楷體"/>
        <family val="4"/>
        <charset val="136"/>
      </rPr>
      <t>(  年  月  日成立)</t>
    </r>
    <phoneticPr fontId="4" type="noConversion"/>
  </si>
  <si>
    <r>
      <t>依全民健康保險法第二十條之規定，由主管機關聘請精算師、保險財務專家、經濟學者及社會公正人士十五至二十一人組成精算小組審查保險人所提之精算報告，並依「全民健康保險精算小組作業要點」，由相關學會推薦精算師四名、保險財務專家四名、經濟學者四名，社會公正人士由德高望重之社會人士擔任，由署長聘兼之，組成全民健康保險精算小組。</t>
    </r>
    <r>
      <rPr>
        <sz val="12"/>
        <color indexed="10"/>
        <rFont val="標楷體"/>
        <family val="4"/>
        <charset val="136"/>
      </rPr>
      <t>(  年  月  日成立)</t>
    </r>
    <phoneticPr fontId="4" type="noConversion"/>
  </si>
  <si>
    <r>
      <t>行政院衛生署藥物審議委員會組織規程第四條：本會為配合及襄助藥政主管單位推行工作起見，得設置五至七個工作小組，每小組各置委員三人至五人，並指定一人為名集人，均就本會委員中遴選，報由署長聘兼之。</t>
    </r>
    <r>
      <rPr>
        <sz val="12"/>
        <color indexed="10"/>
        <rFont val="標楷體"/>
        <family val="4"/>
        <charset val="136"/>
      </rPr>
      <t>(  年  月  日成立)</t>
    </r>
    <phoneticPr fontId="4" type="noConversion"/>
  </si>
  <si>
    <r>
      <t>行政院衛生署藥物審議委員會組織規程第四條：本會為配合及襄助藥政主管單位推行工作起見，得設置五至七個工作小組，每小組各置委員三人至五人，並指定一人為名集人，均就本會委員中遴選，報由署長聘兼之。</t>
    </r>
    <r>
      <rPr>
        <sz val="12"/>
        <color indexed="10"/>
        <rFont val="標楷體"/>
        <family val="4"/>
        <charset val="136"/>
      </rPr>
      <t>(  年  月  日成立)</t>
    </r>
    <phoneticPr fontId="4" type="noConversion"/>
  </si>
  <si>
    <t>截至94年1月31日</t>
    <phoneticPr fontId="4" type="noConversion"/>
  </si>
  <si>
    <t>本會已解除(行政院93.6.24院臺人字第0930086566號函)</t>
    <phoneticPr fontId="4" type="noConversion"/>
  </si>
  <si>
    <r>
      <t>83</t>
    </r>
    <r>
      <rPr>
        <sz val="14"/>
        <rFont val="細明體"/>
        <family val="3"/>
        <charset val="136"/>
      </rPr>
      <t>個</t>
    </r>
    <phoneticPr fontId="4" type="noConversion"/>
  </si>
  <si>
    <t>藥政處說明：1.本處相關委員會遴聘，乃以該委員專業能力為考量主要因素，而非以性別。2.本處處長為女性，可表示出本處尊重女性委員意見。3.本案只就整個審議委員會提報，工作小組不算常置。</t>
    <phoneticPr fontId="4" type="noConversion"/>
  </si>
  <si>
    <t>委員會(小組)名稱</t>
    <phoneticPr fontId="4" type="noConversion"/>
  </si>
  <si>
    <t>該委員會已結束(不具決策機制)</t>
    <phoneticPr fontId="4" type="noConversion"/>
  </si>
  <si>
    <t>機關名稱</t>
    <phoneticPr fontId="4" type="noConversion"/>
  </si>
  <si>
    <t>委員總人數</t>
    <phoneticPr fontId="4" type="noConversion"/>
  </si>
  <si>
    <t>組織章程或設置要點相關條文</t>
    <phoneticPr fontId="4" type="noConversion"/>
  </si>
  <si>
    <t>女性委員人數</t>
    <phoneticPr fontId="4" type="noConversion"/>
  </si>
  <si>
    <t>國民健康局</t>
  </si>
  <si>
    <t>癌症防治政策委員會</t>
  </si>
  <si>
    <t>性別比例</t>
    <phoneticPr fontId="4" type="noConversion"/>
  </si>
  <si>
    <t>訴願審議委員會</t>
  </si>
  <si>
    <t>食品衛生處</t>
  </si>
  <si>
    <t>健康食品審議委員會</t>
  </si>
  <si>
    <t>食品廣告標示審查委員會</t>
  </si>
  <si>
    <t>食品衛生安全諮議委員會</t>
  </si>
  <si>
    <t>基因改造食品跨部會小組</t>
  </si>
  <si>
    <t>管制藥品管理局</t>
  </si>
  <si>
    <t>濫用藥物檢驗機構認可審議委員會</t>
  </si>
  <si>
    <t>醫療使用管制藥品審核委員會</t>
  </si>
  <si>
    <t>管制藥品審議委員會</t>
  </si>
  <si>
    <t>公立醫院多元化經營專案小組</t>
  </si>
  <si>
    <t>行政院菸害防制推動委員會</t>
  </si>
  <si>
    <t>統計室</t>
    <phoneticPr fontId="4" type="noConversion"/>
  </si>
  <si>
    <t>統計委員會</t>
    <phoneticPr fontId="4" type="noConversion"/>
  </si>
  <si>
    <t>國民健康局</t>
    <phoneticPr fontId="4" type="noConversion"/>
  </si>
  <si>
    <t>罕見疾病及藥物審議委員會</t>
    <phoneticPr fontId="4" type="noConversion"/>
  </si>
  <si>
    <t>優生保健諮詢委員會</t>
    <phoneticPr fontId="4" type="noConversion"/>
  </si>
  <si>
    <t>人工生殖技術諮詢委員會</t>
    <phoneticPr fontId="4" type="noConversion"/>
  </si>
  <si>
    <t>口腔醫學委員會</t>
    <phoneticPr fontId="4" type="noConversion"/>
  </si>
  <si>
    <t>基因改造食品審議委員會(第一期)</t>
  </si>
  <si>
    <t xml:space="preserve">依二代健保法規定，本會將與監理會合併為全民健康保險會(以下簡稱健保會)。二代健保法第5條對健保會代表之名額、產生方式、議事規範、代表利益之自我揭露及資訊公開等有關事項，由主管機關訂定辦法。該辦法(草案)已將委員之任一性別比例不得少於三分之一列入規範條文。 </t>
    <phoneticPr fontId="4" type="noConversion"/>
  </si>
  <si>
    <t>基因改造食品審議委員會(第二期)</t>
  </si>
  <si>
    <t>牛海綿狀腦病（BSE）專家諮詢委員會</t>
  </si>
  <si>
    <t>衛生教育推動委員會</t>
    <phoneticPr fontId="4" type="noConversion"/>
  </si>
  <si>
    <t>衛教推動委員會</t>
    <phoneticPr fontId="4" type="noConversion"/>
  </si>
  <si>
    <t>健保小組</t>
    <phoneticPr fontId="4" type="noConversion"/>
  </si>
  <si>
    <t>行政院二代健保規劃小組</t>
    <phoneticPr fontId="4" type="noConversion"/>
  </si>
  <si>
    <t>全民健康保險監理委員會</t>
    <phoneticPr fontId="4" type="noConversion"/>
  </si>
  <si>
    <t>全民健康保險醫療費用協定委員會</t>
    <phoneticPr fontId="4" type="noConversion"/>
  </si>
  <si>
    <t>精算小組</t>
    <phoneticPr fontId="4" type="noConversion"/>
  </si>
  <si>
    <t>企劃處</t>
    <phoneticPr fontId="4" type="noConversion"/>
  </si>
  <si>
    <t>全民健康保險爭議審議委員會</t>
    <phoneticPr fontId="4" type="noConversion"/>
  </si>
  <si>
    <t>衛生政策諮詢委員會</t>
    <phoneticPr fontId="4" type="noConversion"/>
  </si>
  <si>
    <t>sars防治獎勵評審小組</t>
    <phoneticPr fontId="4" type="noConversion"/>
  </si>
  <si>
    <t>本會置召集人一人，由本署副署長兼任；委員十四人，由本會署長就政府機關代表、相關專家及社會公正人士遴聘之，任期至93年12月31日。</t>
    <phoneticPr fontId="4" type="noConversion"/>
  </si>
  <si>
    <t>醫療弊端督導小組</t>
    <phoneticPr fontId="4" type="noConversion"/>
  </si>
  <si>
    <t>醫學倫理委員會</t>
    <phoneticPr fontId="4" type="noConversion"/>
  </si>
  <si>
    <t>醫師懲戒委員會</t>
    <phoneticPr fontId="4" type="noConversion"/>
  </si>
  <si>
    <t>醫師覆審委員會</t>
    <phoneticPr fontId="4" type="noConversion"/>
  </si>
  <si>
    <t>護理諮詢委員會</t>
    <phoneticPr fontId="4" type="noConversion"/>
  </si>
  <si>
    <t>呼吸治療師特種考試人員審查小組</t>
    <phoneticPr fontId="4" type="noConversion"/>
  </si>
  <si>
    <t>諮商心理師特種考試人員審查小組</t>
    <phoneticPr fontId="4" type="noConversion"/>
  </si>
  <si>
    <t>臨床心理師特種考試人員審查小組</t>
    <phoneticPr fontId="4" type="noConversion"/>
  </si>
  <si>
    <t>自殺防治專案小組</t>
  </si>
  <si>
    <t>精神疾病防治審議委員會</t>
    <phoneticPr fontId="4" type="noConversion"/>
  </si>
  <si>
    <t>行政院衛生署專科醫師制度暨繼續教育諮議委員會</t>
    <phoneticPr fontId="4" type="noConversion"/>
  </si>
  <si>
    <t>行政院衛生署醫療發展基金審議小組</t>
    <phoneticPr fontId="4" type="noConversion"/>
  </si>
  <si>
    <t>職業醫學科專科醫師甄審委員會</t>
    <phoneticPr fontId="4" type="noConversion"/>
  </si>
  <si>
    <t>口腔顎面外科專科醫師甄審委員會</t>
    <phoneticPr fontId="4" type="noConversion"/>
  </si>
  <si>
    <t>口腔病理科專科醫師甄審委員會</t>
    <phoneticPr fontId="4" type="noConversion"/>
  </si>
  <si>
    <t>急診醫學科專科醫師甄審委員會</t>
    <phoneticPr fontId="4" type="noConversion"/>
  </si>
  <si>
    <t>國血國用諮詢委員會</t>
    <phoneticPr fontId="4" type="noConversion"/>
  </si>
  <si>
    <t>災害防救緊急應變委員會</t>
    <phoneticPr fontId="4" type="noConversion"/>
  </si>
  <si>
    <t>緊急救援諮詢委員會</t>
    <phoneticPr fontId="4" type="noConversion"/>
  </si>
  <si>
    <t>醫療品質委員會</t>
    <phoneticPr fontId="4" type="noConversion"/>
  </si>
  <si>
    <t>病人安全委員會</t>
    <phoneticPr fontId="4" type="noConversion"/>
  </si>
  <si>
    <t>醫院評鑑諮詢小組</t>
  </si>
  <si>
    <t>醫事審議委員會</t>
    <phoneticPr fontId="4" type="noConversion"/>
  </si>
  <si>
    <t>菸害防制及衛生保健基金審議小組</t>
    <phoneticPr fontId="4" type="noConversion"/>
  </si>
  <si>
    <t>中醫藥委員會</t>
    <phoneticPr fontId="4" type="noConversion"/>
  </si>
  <si>
    <t>藥政處</t>
    <phoneticPr fontId="4" type="noConversion"/>
  </si>
  <si>
    <t>藥害救濟審議委員會</t>
    <phoneticPr fontId="4" type="noConversion"/>
  </si>
  <si>
    <t>藥物審議委員會</t>
    <phoneticPr fontId="4" type="noConversion"/>
  </si>
  <si>
    <t>罕見疾病及藥物審議委員會-藥物小組</t>
    <phoneticPr fontId="4" type="noConversion"/>
  </si>
  <si>
    <t>化粧品衛生管理諮議委員會</t>
    <phoneticPr fontId="4" type="noConversion"/>
  </si>
  <si>
    <t>中央健康保險局</t>
    <phoneticPr fontId="4" type="noConversion"/>
  </si>
  <si>
    <t>衛生資料庫專家諮詢委員會</t>
    <phoneticPr fontId="4" type="noConversion"/>
  </si>
  <si>
    <t>疾病管制局</t>
    <phoneticPr fontId="4" type="noConversion"/>
  </si>
  <si>
    <t>行政院愛滋病防治推動委員會</t>
    <phoneticPr fontId="4" type="noConversion"/>
  </si>
  <si>
    <t>預防接種諮詢委員會</t>
    <phoneticPr fontId="4" type="noConversion"/>
  </si>
  <si>
    <t>預防接種受害救濟審議小組</t>
    <phoneticPr fontId="4" type="noConversion"/>
  </si>
  <si>
    <t>人用生物製劑生產技術授權委員會</t>
    <phoneticPr fontId="4" type="noConversion"/>
  </si>
  <si>
    <t>防癆委員會</t>
    <phoneticPr fontId="4" type="noConversion"/>
  </si>
  <si>
    <t>感染人類免疫缺乏病毒之外國人再入國申覆審議小組</t>
    <phoneticPr fontId="4" type="noConversion"/>
  </si>
  <si>
    <t>肝炎防治委員會</t>
    <phoneticPr fontId="4" type="noConversion"/>
  </si>
  <si>
    <t>中華民國根除小兒麻痺證明委員會</t>
    <phoneticPr fontId="4" type="noConversion"/>
  </si>
  <si>
    <t>行政院愛滋病防治推動委員會工作小組</t>
    <phoneticPr fontId="4" type="noConversion"/>
  </si>
  <si>
    <t>研究倫理規範審議委員會</t>
    <phoneticPr fontId="4" type="noConversion"/>
  </si>
  <si>
    <t>整合性預防保健服務專家小組</t>
    <phoneticPr fontId="4" type="noConversion"/>
  </si>
  <si>
    <t>中風防治專家小組</t>
    <phoneticPr fontId="4" type="noConversion"/>
  </si>
  <si>
    <t>成人及中老年保健諮詢委員會</t>
    <phoneticPr fontId="4" type="noConversion"/>
  </si>
  <si>
    <t>更年期荷爾蒙療法研究工作小組</t>
    <phoneticPr fontId="4" type="noConversion"/>
  </si>
  <si>
    <t>訴願審議委員會</t>
    <phoneticPr fontId="4" type="noConversion"/>
  </si>
  <si>
    <t>藥物審議委員會－醫療器材評估小組</t>
    <phoneticPr fontId="4" type="noConversion"/>
  </si>
  <si>
    <t>藥物審議委員會－醫療器材優良製造規範推動小組</t>
    <phoneticPr fontId="4" type="noConversion"/>
  </si>
  <si>
    <r>
      <t>截至</t>
    </r>
    <r>
      <rPr>
        <sz val="14"/>
        <rFont val="Times New Roman"/>
        <family val="1"/>
      </rPr>
      <t>93</t>
    </r>
    <r>
      <rPr>
        <sz val="14"/>
        <rFont val="細明體"/>
        <family val="3"/>
        <charset val="136"/>
      </rPr>
      <t>年</t>
    </r>
    <r>
      <rPr>
        <sz val="14"/>
        <rFont val="Times New Roman"/>
        <family val="1"/>
      </rPr>
      <t>6</t>
    </r>
    <r>
      <rPr>
        <sz val="14"/>
        <rFont val="細明體"/>
        <family val="3"/>
        <charset val="136"/>
      </rPr>
      <t>月</t>
    </r>
    <phoneticPr fontId="4" type="noConversion"/>
  </si>
  <si>
    <t>本屆任期期程</t>
    <phoneticPr fontId="4" type="noConversion"/>
  </si>
  <si>
    <r>
      <t>本小組已隨</t>
    </r>
    <r>
      <rPr>
        <sz val="12"/>
        <color indexed="8"/>
        <rFont val="Times New Roman"/>
        <family val="1"/>
      </rPr>
      <t>SARS</t>
    </r>
    <r>
      <rPr>
        <sz val="12"/>
        <color indexed="8"/>
        <rFont val="標楷體"/>
        <family val="4"/>
        <charset val="136"/>
      </rPr>
      <t>防治條例</t>
    </r>
    <r>
      <rPr>
        <sz val="12"/>
        <color indexed="8"/>
        <rFont val="Times New Roman"/>
        <family val="1"/>
      </rPr>
      <t>93.12.31</t>
    </r>
    <r>
      <rPr>
        <sz val="12"/>
        <color indexed="8"/>
        <rFont val="標楷體"/>
        <family val="4"/>
        <charset val="136"/>
      </rPr>
      <t>效期屆滿，併同停止運作。</t>
    </r>
    <phoneticPr fontId="4" type="noConversion"/>
  </si>
  <si>
    <r>
      <t xml:space="preserve">92
</t>
    </r>
    <r>
      <rPr>
        <sz val="14"/>
        <rFont val="細明體"/>
        <family val="3"/>
        <charset val="136"/>
      </rPr>
      <t>│</t>
    </r>
    <r>
      <rPr>
        <sz val="14"/>
        <rFont val="Times New Roman"/>
        <family val="1"/>
      </rPr>
      <t xml:space="preserve">
93.12.31</t>
    </r>
    <phoneticPr fontId="4" type="noConversion"/>
  </si>
  <si>
    <t>本小組任務已逐步整合至各相關單位之工作中。</t>
  </si>
  <si>
    <t>96.01.01</t>
  </si>
  <si>
    <t>追蹤時間</t>
    <phoneticPr fontId="4" type="noConversion"/>
  </si>
  <si>
    <t>醫事處</t>
    <phoneticPr fontId="4" type="noConversion"/>
  </si>
  <si>
    <t>編號</t>
    <phoneticPr fontId="4" type="noConversion"/>
  </si>
  <si>
    <t>醫事處</t>
    <phoneticPr fontId="4" type="noConversion"/>
  </si>
  <si>
    <t>依職務職等兼任未定訂個人任期</t>
  </si>
  <si>
    <t>護理及健康照護處</t>
    <phoneticPr fontId="4" type="noConversion"/>
  </si>
  <si>
    <t>解除追蹤</t>
    <phoneticPr fontId="4" type="noConversion"/>
  </si>
  <si>
    <r>
      <t>由各單位派員與會，並非以聘用方式。</t>
    </r>
    <r>
      <rPr>
        <sz val="12"/>
        <color indexed="8"/>
        <rFont val="Times New Roman"/>
        <family val="1"/>
      </rPr>
      <t>(</t>
    </r>
    <r>
      <rPr>
        <sz val="12"/>
        <color indexed="8"/>
        <rFont val="標楷體"/>
        <family val="4"/>
        <charset val="136"/>
      </rPr>
      <t>不具決策機制</t>
    </r>
    <r>
      <rPr>
        <sz val="12"/>
        <color indexed="8"/>
        <rFont val="Times New Roman"/>
        <family val="1"/>
      </rPr>
      <t>)</t>
    </r>
  </si>
  <si>
    <t>依單位主管任期</t>
    <phoneticPr fontId="4" type="noConversion"/>
  </si>
  <si>
    <t>疾病管制局</t>
  </si>
  <si>
    <t>行政院衛生署傳染病防治獎勵評審小組</t>
    <phoneticPr fontId="4" type="noConversion"/>
  </si>
  <si>
    <t>醫院感染管制諮詢委員會</t>
    <phoneticPr fontId="4" type="noConversion"/>
  </si>
  <si>
    <t>行政院衛生署流感防治諮詢委員會</t>
    <phoneticPr fontId="4" type="noConversion"/>
  </si>
  <si>
    <t>國際合作處</t>
    <phoneticPr fontId="4" type="noConversion"/>
  </si>
  <si>
    <t>國際衛生諮詢委員會</t>
    <phoneticPr fontId="4" type="noConversion"/>
  </si>
  <si>
    <t>本組為任務編組，於更年期荷爾蒙療法研究工作移至本署科技組後，該工作小組即完成階段性工作。</t>
    <phoneticPr fontId="4" type="noConversion"/>
  </si>
  <si>
    <t>行政院衛生署中醫藥委員會中藥製劑審議小組</t>
    <phoneticPr fontId="4" type="noConversion"/>
  </si>
  <si>
    <t>行政院衛生署中醫藥委員會中藥諮詢小組</t>
    <phoneticPr fontId="4" type="noConversion"/>
  </si>
  <si>
    <t>行政院衛生署中醫藥委員會中藥臨床審議小組</t>
    <phoneticPr fontId="4" type="noConversion"/>
  </si>
  <si>
    <t>醫院管理委員會</t>
    <phoneticPr fontId="4" type="noConversion"/>
  </si>
  <si>
    <t>行政院衛生署長期照護諮詢委員會</t>
    <phoneticPr fontId="4" type="noConversion"/>
  </si>
  <si>
    <t>合計</t>
    <phoneticPr fontId="4" type="noConversion"/>
  </si>
  <si>
    <r>
      <t xml:space="preserve">92
</t>
    </r>
    <r>
      <rPr>
        <sz val="14"/>
        <rFont val="細明體"/>
        <family val="3"/>
        <charset val="136"/>
      </rPr>
      <t>│</t>
    </r>
    <r>
      <rPr>
        <sz val="14"/>
        <rFont val="Times New Roman"/>
        <family val="1"/>
      </rPr>
      <t xml:space="preserve">
93.12.31</t>
    </r>
    <phoneticPr fontId="4" type="noConversion"/>
  </si>
  <si>
    <r>
      <t xml:space="preserve">93.05.01
</t>
    </r>
    <r>
      <rPr>
        <sz val="14"/>
        <rFont val="細明體"/>
        <family val="3"/>
        <charset val="136"/>
      </rPr>
      <t>│</t>
    </r>
    <r>
      <rPr>
        <sz val="14"/>
        <rFont val="Times New Roman"/>
        <family val="1"/>
      </rPr>
      <t xml:space="preserve">
94.04.30</t>
    </r>
    <phoneticPr fontId="4" type="noConversion"/>
  </si>
  <si>
    <r>
      <t xml:space="preserve">92.01.01
</t>
    </r>
    <r>
      <rPr>
        <sz val="14"/>
        <rFont val="細明體"/>
        <family val="3"/>
        <charset val="136"/>
      </rPr>
      <t>│</t>
    </r>
    <r>
      <rPr>
        <sz val="14"/>
        <rFont val="Times New Roman"/>
        <family val="1"/>
      </rPr>
      <t xml:space="preserve">
93.12.31</t>
    </r>
    <phoneticPr fontId="4" type="noConversion"/>
  </si>
  <si>
    <r>
      <t xml:space="preserve">90.01.01
</t>
    </r>
    <r>
      <rPr>
        <sz val="14"/>
        <rFont val="細明體"/>
        <family val="3"/>
        <charset val="136"/>
      </rPr>
      <t>│</t>
    </r>
    <r>
      <rPr>
        <sz val="14"/>
        <rFont val="Times New Roman"/>
        <family val="1"/>
      </rPr>
      <t xml:space="preserve">
95.12.31</t>
    </r>
    <phoneticPr fontId="4" type="noConversion"/>
  </si>
  <si>
    <r>
      <t xml:space="preserve">92.03.16
</t>
    </r>
    <r>
      <rPr>
        <sz val="14"/>
        <rFont val="細明體"/>
        <family val="3"/>
        <charset val="136"/>
      </rPr>
      <t>│</t>
    </r>
    <r>
      <rPr>
        <sz val="14"/>
        <rFont val="Times New Roman"/>
        <family val="1"/>
      </rPr>
      <t xml:space="preserve">
94.03.15</t>
    </r>
    <phoneticPr fontId="4" type="noConversion"/>
  </si>
  <si>
    <r>
      <t xml:space="preserve">93.01.01
</t>
    </r>
    <r>
      <rPr>
        <sz val="14"/>
        <rFont val="細明體"/>
        <family val="3"/>
        <charset val="136"/>
      </rPr>
      <t>│</t>
    </r>
    <r>
      <rPr>
        <sz val="14"/>
        <rFont val="Times New Roman"/>
        <family val="1"/>
      </rPr>
      <t xml:space="preserve">
93.12.31</t>
    </r>
    <phoneticPr fontId="4" type="noConversion"/>
  </si>
  <si>
    <r>
      <t xml:space="preserve">93.01.04
</t>
    </r>
    <r>
      <rPr>
        <sz val="14"/>
        <rFont val="細明體"/>
        <family val="3"/>
        <charset val="136"/>
      </rPr>
      <t>│</t>
    </r>
    <r>
      <rPr>
        <sz val="14"/>
        <rFont val="Times New Roman"/>
        <family val="1"/>
      </rPr>
      <t xml:space="preserve">
94.01.13</t>
    </r>
    <phoneticPr fontId="4" type="noConversion"/>
  </si>
  <si>
    <r>
      <t xml:space="preserve">93.01.01
</t>
    </r>
    <r>
      <rPr>
        <sz val="14"/>
        <rFont val="標楷體"/>
        <family val="4"/>
        <charset val="136"/>
      </rPr>
      <t xml:space="preserve">│
</t>
    </r>
    <r>
      <rPr>
        <sz val="14"/>
        <rFont val="Times New Roman"/>
        <family val="1"/>
      </rPr>
      <t>93.12.31</t>
    </r>
    <phoneticPr fontId="4" type="noConversion"/>
  </si>
  <si>
    <r>
      <t xml:space="preserve">93.05.01
</t>
    </r>
    <r>
      <rPr>
        <sz val="14"/>
        <rFont val="細明體"/>
        <family val="3"/>
        <charset val="136"/>
      </rPr>
      <t>│</t>
    </r>
    <r>
      <rPr>
        <sz val="14"/>
        <rFont val="Times New Roman"/>
        <family val="1"/>
      </rPr>
      <t xml:space="preserve">
95.06..30</t>
    </r>
    <phoneticPr fontId="4" type="noConversion"/>
  </si>
  <si>
    <r>
      <t xml:space="preserve">93.02.01
</t>
    </r>
    <r>
      <rPr>
        <sz val="14"/>
        <rFont val="細明體"/>
        <family val="3"/>
        <charset val="136"/>
      </rPr>
      <t>│</t>
    </r>
    <r>
      <rPr>
        <sz val="14"/>
        <rFont val="Times New Roman"/>
        <family val="1"/>
      </rPr>
      <t xml:space="preserve">
94.01.31</t>
    </r>
    <phoneticPr fontId="4" type="noConversion"/>
  </si>
  <si>
    <r>
      <t xml:space="preserve">93.01.26
</t>
    </r>
    <r>
      <rPr>
        <sz val="14"/>
        <rFont val="細明體"/>
        <family val="3"/>
        <charset val="136"/>
      </rPr>
      <t>│</t>
    </r>
    <r>
      <rPr>
        <sz val="14"/>
        <rFont val="Times New Roman"/>
        <family val="1"/>
      </rPr>
      <t xml:space="preserve">
94.01.25</t>
    </r>
    <phoneticPr fontId="4" type="noConversion"/>
  </si>
  <si>
    <r>
      <t xml:space="preserve">92.12.29
</t>
    </r>
    <r>
      <rPr>
        <sz val="14"/>
        <rFont val="細明體"/>
        <family val="3"/>
        <charset val="136"/>
      </rPr>
      <t>│</t>
    </r>
    <r>
      <rPr>
        <sz val="14"/>
        <rFont val="Times New Roman"/>
        <family val="1"/>
      </rPr>
      <t xml:space="preserve">
93.12.28</t>
    </r>
    <phoneticPr fontId="4" type="noConversion"/>
  </si>
  <si>
    <r>
      <t xml:space="preserve">93.01.28
</t>
    </r>
    <r>
      <rPr>
        <sz val="14"/>
        <rFont val="細明體"/>
        <family val="3"/>
        <charset val="136"/>
      </rPr>
      <t>│</t>
    </r>
    <r>
      <rPr>
        <sz val="14"/>
        <rFont val="Times New Roman"/>
        <family val="1"/>
      </rPr>
      <t xml:space="preserve">
94.01.27</t>
    </r>
    <phoneticPr fontId="4" type="noConversion"/>
  </si>
  <si>
    <r>
      <t xml:space="preserve">92.01.01
</t>
    </r>
    <r>
      <rPr>
        <sz val="14"/>
        <rFont val="細明體"/>
        <family val="3"/>
        <charset val="136"/>
      </rPr>
      <t xml:space="preserve">│
</t>
    </r>
    <r>
      <rPr>
        <sz val="14"/>
        <rFont val="Times New Roman"/>
        <family val="1"/>
      </rPr>
      <t>93.12.31</t>
    </r>
    <phoneticPr fontId="4" type="noConversion"/>
  </si>
  <si>
    <r>
      <t xml:space="preserve">93.05.01
</t>
    </r>
    <r>
      <rPr>
        <sz val="14"/>
        <rFont val="細明體"/>
        <family val="3"/>
        <charset val="136"/>
      </rPr>
      <t xml:space="preserve">│
</t>
    </r>
    <r>
      <rPr>
        <sz val="14"/>
        <rFont val="Times New Roman"/>
        <family val="1"/>
      </rPr>
      <t>94.04.30</t>
    </r>
    <phoneticPr fontId="4" type="noConversion"/>
  </si>
  <si>
    <r>
      <t xml:space="preserve">93.03.02
</t>
    </r>
    <r>
      <rPr>
        <sz val="14"/>
        <rFont val="細明體"/>
        <family val="3"/>
        <charset val="136"/>
      </rPr>
      <t xml:space="preserve">│
</t>
    </r>
    <r>
      <rPr>
        <sz val="14"/>
        <rFont val="Times New Roman"/>
        <family val="1"/>
      </rPr>
      <t>95.03.01</t>
    </r>
    <phoneticPr fontId="4" type="noConversion"/>
  </si>
  <si>
    <r>
      <t xml:space="preserve">93.01.01
</t>
    </r>
    <r>
      <rPr>
        <sz val="14"/>
        <rFont val="細明體"/>
        <family val="3"/>
        <charset val="136"/>
      </rPr>
      <t xml:space="preserve">│
</t>
    </r>
    <r>
      <rPr>
        <sz val="14"/>
        <rFont val="Times New Roman"/>
        <family val="1"/>
      </rPr>
      <t>94.12.31</t>
    </r>
    <phoneticPr fontId="4" type="noConversion"/>
  </si>
  <si>
    <r>
      <t xml:space="preserve">93.01.01
</t>
    </r>
    <r>
      <rPr>
        <sz val="14"/>
        <rFont val="細明體"/>
        <family val="3"/>
        <charset val="136"/>
      </rPr>
      <t xml:space="preserve">│
</t>
    </r>
    <r>
      <rPr>
        <sz val="14"/>
        <rFont val="Times New Roman"/>
        <family val="1"/>
      </rPr>
      <t>95.12.31</t>
    </r>
    <phoneticPr fontId="4" type="noConversion"/>
  </si>
  <si>
    <r>
      <t xml:space="preserve">93.01.01
</t>
    </r>
    <r>
      <rPr>
        <sz val="14"/>
        <rFont val="細明體"/>
        <family val="3"/>
        <charset val="136"/>
      </rPr>
      <t xml:space="preserve">│
</t>
    </r>
    <r>
      <rPr>
        <sz val="14"/>
        <rFont val="Times New Roman"/>
        <family val="1"/>
      </rPr>
      <t>93.12.31</t>
    </r>
    <phoneticPr fontId="4" type="noConversion"/>
  </si>
  <si>
    <r>
      <t xml:space="preserve">92.01.01
</t>
    </r>
    <r>
      <rPr>
        <sz val="14"/>
        <rFont val="細明體"/>
        <family val="3"/>
        <charset val="136"/>
      </rPr>
      <t xml:space="preserve">│
</t>
    </r>
    <r>
      <rPr>
        <sz val="14"/>
        <rFont val="Times New Roman"/>
        <family val="1"/>
      </rPr>
      <t>93.12.31</t>
    </r>
    <phoneticPr fontId="4" type="noConversion"/>
  </si>
  <si>
    <r>
      <t xml:space="preserve">0.0.01
</t>
    </r>
    <r>
      <rPr>
        <sz val="14"/>
        <rFont val="細明體"/>
        <family val="3"/>
        <charset val="136"/>
      </rPr>
      <t xml:space="preserve">│
</t>
    </r>
    <r>
      <rPr>
        <sz val="14"/>
        <rFont val="Times New Roman"/>
        <family val="1"/>
      </rPr>
      <t>94.01.03</t>
    </r>
    <phoneticPr fontId="4" type="noConversion"/>
  </si>
  <si>
    <r>
      <t xml:space="preserve">92.03.01
</t>
    </r>
    <r>
      <rPr>
        <sz val="14"/>
        <rFont val="細明體"/>
        <family val="3"/>
        <charset val="136"/>
      </rPr>
      <t xml:space="preserve">│
</t>
    </r>
    <r>
      <rPr>
        <sz val="14"/>
        <rFont val="Times New Roman"/>
        <family val="1"/>
      </rPr>
      <t>94.02.28</t>
    </r>
    <phoneticPr fontId="4" type="noConversion"/>
  </si>
  <si>
    <r>
      <t xml:space="preserve">92.03.01
</t>
    </r>
    <r>
      <rPr>
        <sz val="14"/>
        <rFont val="細明體"/>
        <family val="3"/>
        <charset val="136"/>
      </rPr>
      <t xml:space="preserve">│
</t>
    </r>
    <r>
      <rPr>
        <sz val="14"/>
        <rFont val="Times New Roman"/>
        <family val="1"/>
      </rPr>
      <t>94.02.28</t>
    </r>
    <phoneticPr fontId="4" type="noConversion"/>
  </si>
  <si>
    <r>
      <t xml:space="preserve">00.00.01
</t>
    </r>
    <r>
      <rPr>
        <sz val="14"/>
        <rFont val="細明體"/>
        <family val="3"/>
        <charset val="136"/>
      </rPr>
      <t xml:space="preserve">│
</t>
    </r>
    <r>
      <rPr>
        <sz val="14"/>
        <rFont val="Times New Roman"/>
        <family val="1"/>
      </rPr>
      <t>95.06.30</t>
    </r>
    <phoneticPr fontId="4" type="noConversion"/>
  </si>
  <si>
    <r>
      <t xml:space="preserve">93.01.01
</t>
    </r>
    <r>
      <rPr>
        <sz val="14"/>
        <rFont val="標楷體"/>
        <family val="4"/>
        <charset val="136"/>
      </rPr>
      <t xml:space="preserve">│
</t>
    </r>
    <r>
      <rPr>
        <sz val="14"/>
        <rFont val="Times New Roman"/>
        <family val="1"/>
      </rPr>
      <t>94.12.31</t>
    </r>
    <phoneticPr fontId="4" type="noConversion"/>
  </si>
  <si>
    <r>
      <t xml:space="preserve">93.01.01
</t>
    </r>
    <r>
      <rPr>
        <sz val="14"/>
        <rFont val="標楷體"/>
        <family val="4"/>
        <charset val="136"/>
      </rPr>
      <t xml:space="preserve">│
</t>
    </r>
    <r>
      <rPr>
        <sz val="14"/>
        <rFont val="Times New Roman"/>
        <family val="1"/>
      </rPr>
      <t>94.12.31</t>
    </r>
    <phoneticPr fontId="4" type="noConversion"/>
  </si>
  <si>
    <r>
      <t xml:space="preserve">92.07.01
</t>
    </r>
    <r>
      <rPr>
        <sz val="14"/>
        <rFont val="標楷體"/>
        <family val="4"/>
        <charset val="136"/>
      </rPr>
      <t xml:space="preserve">│
</t>
    </r>
    <r>
      <rPr>
        <sz val="14"/>
        <rFont val="Times New Roman"/>
        <family val="1"/>
      </rPr>
      <t>94.06.30</t>
    </r>
    <phoneticPr fontId="4" type="noConversion"/>
  </si>
  <si>
    <r>
      <t xml:space="preserve">93.01.01
</t>
    </r>
    <r>
      <rPr>
        <sz val="14"/>
        <rFont val="標楷體"/>
        <family val="4"/>
        <charset val="136"/>
      </rPr>
      <t xml:space="preserve">│
</t>
    </r>
    <r>
      <rPr>
        <sz val="14"/>
        <rFont val="Times New Roman"/>
        <family val="1"/>
      </rPr>
      <t>93.12.31</t>
    </r>
    <phoneticPr fontId="4" type="noConversion"/>
  </si>
  <si>
    <r>
      <t xml:space="preserve">93.07.01
</t>
    </r>
    <r>
      <rPr>
        <sz val="14"/>
        <rFont val="標楷體"/>
        <family val="4"/>
        <charset val="136"/>
      </rPr>
      <t xml:space="preserve">│
</t>
    </r>
    <r>
      <rPr>
        <sz val="14"/>
        <rFont val="Times New Roman"/>
        <family val="1"/>
      </rPr>
      <t>95.06.30</t>
    </r>
    <phoneticPr fontId="4" type="noConversion"/>
  </si>
  <si>
    <r>
      <t xml:space="preserve">92.01.01
</t>
    </r>
    <r>
      <rPr>
        <sz val="14"/>
        <rFont val="標楷體"/>
        <family val="4"/>
        <charset val="136"/>
      </rPr>
      <t xml:space="preserve">│
</t>
    </r>
    <r>
      <rPr>
        <sz val="14"/>
        <rFont val="Times New Roman"/>
        <family val="1"/>
      </rPr>
      <t>93.12.31</t>
    </r>
    <phoneticPr fontId="4" type="noConversion"/>
  </si>
  <si>
    <r>
      <t xml:space="preserve">93.07.01
</t>
    </r>
    <r>
      <rPr>
        <sz val="14"/>
        <rFont val="標楷體"/>
        <family val="4"/>
        <charset val="136"/>
      </rPr>
      <t xml:space="preserve">│
</t>
    </r>
    <r>
      <rPr>
        <sz val="14"/>
        <rFont val="Times New Roman"/>
        <family val="1"/>
      </rPr>
      <t>95.06.31</t>
    </r>
    <phoneticPr fontId="4" type="noConversion"/>
  </si>
  <si>
    <r>
      <t xml:space="preserve">92.10.01
</t>
    </r>
    <r>
      <rPr>
        <sz val="14"/>
        <rFont val="標楷體"/>
        <family val="4"/>
        <charset val="136"/>
      </rPr>
      <t xml:space="preserve">│
</t>
    </r>
    <r>
      <rPr>
        <sz val="14"/>
        <rFont val="Times New Roman"/>
        <family val="1"/>
      </rPr>
      <t>94.09.31</t>
    </r>
    <phoneticPr fontId="4" type="noConversion"/>
  </si>
  <si>
    <r>
      <t xml:space="preserve">93.08.09
</t>
    </r>
    <r>
      <rPr>
        <sz val="14"/>
        <rFont val="標楷體"/>
        <family val="4"/>
        <charset val="136"/>
      </rPr>
      <t xml:space="preserve">│
</t>
    </r>
    <r>
      <rPr>
        <sz val="14"/>
        <rFont val="Times New Roman"/>
        <family val="1"/>
      </rPr>
      <t>95.08.08</t>
    </r>
    <phoneticPr fontId="4" type="noConversion"/>
  </si>
  <si>
    <r>
      <t xml:space="preserve">92.09.01
</t>
    </r>
    <r>
      <rPr>
        <sz val="14"/>
        <rFont val="標楷體"/>
        <family val="4"/>
        <charset val="136"/>
      </rPr>
      <t xml:space="preserve">│
</t>
    </r>
    <r>
      <rPr>
        <sz val="14"/>
        <rFont val="Times New Roman"/>
        <family val="1"/>
      </rPr>
      <t>94.08.31</t>
    </r>
    <phoneticPr fontId="4" type="noConversion"/>
  </si>
  <si>
    <r>
      <t xml:space="preserve">92.08.01
</t>
    </r>
    <r>
      <rPr>
        <sz val="14"/>
        <rFont val="標楷體"/>
        <family val="4"/>
        <charset val="136"/>
      </rPr>
      <t xml:space="preserve">│
</t>
    </r>
    <r>
      <rPr>
        <sz val="14"/>
        <rFont val="Times New Roman"/>
        <family val="1"/>
      </rPr>
      <t>94.07.31</t>
    </r>
    <phoneticPr fontId="4" type="noConversion"/>
  </si>
  <si>
    <r>
      <t xml:space="preserve">93.05.01
</t>
    </r>
    <r>
      <rPr>
        <sz val="14"/>
        <rFont val="標楷體"/>
        <family val="4"/>
        <charset val="136"/>
      </rPr>
      <t xml:space="preserve">│
</t>
    </r>
    <r>
      <rPr>
        <sz val="14"/>
        <rFont val="Times New Roman"/>
        <family val="1"/>
      </rPr>
      <t>95.04.31</t>
    </r>
    <phoneticPr fontId="4" type="noConversion"/>
  </si>
  <si>
    <r>
      <t xml:space="preserve">93.06.01
</t>
    </r>
    <r>
      <rPr>
        <sz val="14"/>
        <rFont val="標楷體"/>
        <family val="4"/>
        <charset val="136"/>
      </rPr>
      <t xml:space="preserve">│
</t>
    </r>
    <r>
      <rPr>
        <sz val="14"/>
        <rFont val="Times New Roman"/>
        <family val="1"/>
      </rPr>
      <t>94.05.31</t>
    </r>
    <phoneticPr fontId="4" type="noConversion"/>
  </si>
  <si>
    <r>
      <t xml:space="preserve">92.01.01
</t>
    </r>
    <r>
      <rPr>
        <sz val="14"/>
        <rFont val="標楷體"/>
        <family val="4"/>
        <charset val="136"/>
      </rPr>
      <t xml:space="preserve">│
</t>
    </r>
    <r>
      <rPr>
        <sz val="14"/>
        <rFont val="Times New Roman"/>
        <family val="1"/>
      </rPr>
      <t>94.12.31</t>
    </r>
    <phoneticPr fontId="4" type="noConversion"/>
  </si>
  <si>
    <r>
      <t xml:space="preserve">92.09.01
</t>
    </r>
    <r>
      <rPr>
        <sz val="14"/>
        <rFont val="標楷體"/>
        <family val="4"/>
        <charset val="136"/>
      </rPr>
      <t xml:space="preserve">│
</t>
    </r>
    <r>
      <rPr>
        <sz val="14"/>
        <rFont val="Times New Roman"/>
        <family val="1"/>
      </rPr>
      <t>93.08.31</t>
    </r>
    <phoneticPr fontId="4" type="noConversion"/>
  </si>
  <si>
    <r>
      <t xml:space="preserve">92.11.01
</t>
    </r>
    <r>
      <rPr>
        <sz val="14"/>
        <rFont val="標楷體"/>
        <family val="4"/>
        <charset val="136"/>
      </rPr>
      <t xml:space="preserve">│
</t>
    </r>
    <r>
      <rPr>
        <sz val="14"/>
        <rFont val="Times New Roman"/>
        <family val="1"/>
      </rPr>
      <t>94.10.30</t>
    </r>
    <phoneticPr fontId="4" type="noConversion"/>
  </si>
  <si>
    <r>
      <t xml:space="preserve">92.07.01
</t>
    </r>
    <r>
      <rPr>
        <sz val="14"/>
        <rFont val="標楷體"/>
        <family val="4"/>
        <charset val="136"/>
      </rPr>
      <t xml:space="preserve">│
</t>
    </r>
    <r>
      <rPr>
        <sz val="14"/>
        <rFont val="Times New Roman"/>
        <family val="1"/>
      </rPr>
      <t>94.06.01</t>
    </r>
    <phoneticPr fontId="4" type="noConversion"/>
  </si>
  <si>
    <t>解除追蹤</t>
    <phoneticPr fontId="4" type="noConversion"/>
  </si>
  <si>
    <t>94.05.01</t>
    <phoneticPr fontId="4" type="noConversion"/>
  </si>
  <si>
    <r>
      <t xml:space="preserve">94.01.01
</t>
    </r>
    <r>
      <rPr>
        <sz val="14"/>
        <rFont val="細明體"/>
        <family val="3"/>
        <charset val="136"/>
      </rPr>
      <t>│</t>
    </r>
    <r>
      <rPr>
        <sz val="14"/>
        <rFont val="Times New Roman"/>
        <family val="1"/>
      </rPr>
      <t xml:space="preserve">
95.12.31</t>
    </r>
    <phoneticPr fontId="4" type="noConversion"/>
  </si>
  <si>
    <t>96.01.01</t>
    <phoneticPr fontId="4" type="noConversion"/>
  </si>
  <si>
    <r>
      <t xml:space="preserve">94.03.16
</t>
    </r>
    <r>
      <rPr>
        <sz val="14"/>
        <rFont val="細明體"/>
        <family val="3"/>
        <charset val="136"/>
      </rPr>
      <t>│</t>
    </r>
    <r>
      <rPr>
        <sz val="14"/>
        <rFont val="Times New Roman"/>
        <family val="1"/>
      </rPr>
      <t xml:space="preserve">
95.03.15</t>
    </r>
    <phoneticPr fontId="4" type="noConversion"/>
  </si>
  <si>
    <t>95.03.16</t>
    <phoneticPr fontId="4" type="noConversion"/>
  </si>
  <si>
    <r>
      <t xml:space="preserve">94.01.01
</t>
    </r>
    <r>
      <rPr>
        <sz val="14"/>
        <rFont val="細明體"/>
        <family val="3"/>
        <charset val="136"/>
      </rPr>
      <t>│</t>
    </r>
    <r>
      <rPr>
        <sz val="14"/>
        <rFont val="Times New Roman"/>
        <family val="1"/>
      </rPr>
      <t xml:space="preserve">
94.12.31</t>
    </r>
    <phoneticPr fontId="4" type="noConversion"/>
  </si>
  <si>
    <t>95.01.01</t>
    <phoneticPr fontId="4" type="noConversion"/>
  </si>
  <si>
    <t>94.11.01</t>
    <phoneticPr fontId="4" type="noConversion"/>
  </si>
  <si>
    <t>95.01.21</t>
    <phoneticPr fontId="4" type="noConversion"/>
  </si>
  <si>
    <r>
      <t xml:space="preserve">94.01.14
</t>
    </r>
    <r>
      <rPr>
        <sz val="14"/>
        <rFont val="細明體"/>
        <family val="3"/>
        <charset val="136"/>
      </rPr>
      <t>│</t>
    </r>
    <r>
      <rPr>
        <sz val="14"/>
        <rFont val="Times New Roman"/>
        <family val="1"/>
      </rPr>
      <t xml:space="preserve">
95.01.13</t>
    </r>
    <phoneticPr fontId="4" type="noConversion"/>
  </si>
  <si>
    <r>
      <t xml:space="preserve">94.01.01
</t>
    </r>
    <r>
      <rPr>
        <sz val="14"/>
        <rFont val="標楷體"/>
        <family val="4"/>
        <charset val="136"/>
      </rPr>
      <t xml:space="preserve">│
</t>
    </r>
    <r>
      <rPr>
        <sz val="14"/>
        <rFont val="Times New Roman"/>
        <family val="1"/>
      </rPr>
      <t>94.12.31</t>
    </r>
    <phoneticPr fontId="4" type="noConversion"/>
  </si>
  <si>
    <t>95.07.01</t>
    <phoneticPr fontId="4" type="noConversion"/>
  </si>
  <si>
    <t>94.02.01</t>
    <phoneticPr fontId="4" type="noConversion"/>
  </si>
  <si>
    <t>94.01.26</t>
    <phoneticPr fontId="4" type="noConversion"/>
  </si>
  <si>
    <r>
      <t xml:space="preserve">93.12.29
</t>
    </r>
    <r>
      <rPr>
        <sz val="14"/>
        <rFont val="細明體"/>
        <family val="3"/>
        <charset val="136"/>
      </rPr>
      <t>│</t>
    </r>
    <r>
      <rPr>
        <sz val="14"/>
        <rFont val="Times New Roman"/>
        <family val="1"/>
      </rPr>
      <t xml:space="preserve">
94.12.28</t>
    </r>
    <phoneticPr fontId="4" type="noConversion"/>
  </si>
  <si>
    <t>94.12.29</t>
    <phoneticPr fontId="4" type="noConversion"/>
  </si>
  <si>
    <t>94.01.28</t>
    <phoneticPr fontId="4" type="noConversion"/>
  </si>
  <si>
    <r>
      <t xml:space="preserve">94.01.01
</t>
    </r>
    <r>
      <rPr>
        <sz val="14"/>
        <rFont val="細明體"/>
        <family val="3"/>
        <charset val="136"/>
      </rPr>
      <t xml:space="preserve">│
</t>
    </r>
    <r>
      <rPr>
        <sz val="14"/>
        <rFont val="Times New Roman"/>
        <family val="1"/>
      </rPr>
      <t>95.12.31</t>
    </r>
    <phoneticPr fontId="4" type="noConversion"/>
  </si>
  <si>
    <t>95.03.01</t>
    <phoneticPr fontId="4" type="noConversion"/>
  </si>
  <si>
    <r>
      <t xml:space="preserve">94.01.01
</t>
    </r>
    <r>
      <rPr>
        <sz val="14"/>
        <rFont val="細明體"/>
        <family val="3"/>
        <charset val="136"/>
      </rPr>
      <t xml:space="preserve">│
</t>
    </r>
    <r>
      <rPr>
        <sz val="14"/>
        <rFont val="Times New Roman"/>
        <family val="1"/>
      </rPr>
      <t>94.12.31</t>
    </r>
    <phoneticPr fontId="4" type="noConversion"/>
  </si>
  <si>
    <t>解除追蹤</t>
    <phoneticPr fontId="4" type="noConversion"/>
  </si>
  <si>
    <r>
      <t xml:space="preserve">94.01.01
</t>
    </r>
    <r>
      <rPr>
        <sz val="14"/>
        <rFont val="細明體"/>
        <family val="3"/>
        <charset val="136"/>
      </rPr>
      <t xml:space="preserve">│
</t>
    </r>
    <r>
      <rPr>
        <sz val="14"/>
        <rFont val="Times New Roman"/>
        <family val="1"/>
      </rPr>
      <t>95.12.31</t>
    </r>
    <phoneticPr fontId="4" type="noConversion"/>
  </si>
  <si>
    <t>96.01.01</t>
    <phoneticPr fontId="4" type="noConversion"/>
  </si>
  <si>
    <r>
      <t>93.9.30</t>
    </r>
    <r>
      <rPr>
        <sz val="14"/>
        <rFont val="細明體"/>
        <family val="3"/>
        <charset val="136"/>
      </rPr>
      <t>加聘一人</t>
    </r>
    <phoneticPr fontId="4" type="noConversion"/>
  </si>
  <si>
    <t>94.03.01</t>
    <phoneticPr fontId="4" type="noConversion"/>
  </si>
  <si>
    <t>94.03.01</t>
    <phoneticPr fontId="4" type="noConversion"/>
  </si>
  <si>
    <t>95.07.01</t>
    <phoneticPr fontId="4" type="noConversion"/>
  </si>
  <si>
    <t>95.01.01</t>
    <phoneticPr fontId="4" type="noConversion"/>
  </si>
  <si>
    <t>94.07.01</t>
    <phoneticPr fontId="4" type="noConversion"/>
  </si>
  <si>
    <r>
      <t xml:space="preserve">94.01.01
</t>
    </r>
    <r>
      <rPr>
        <sz val="14"/>
        <rFont val="標楷體"/>
        <family val="4"/>
        <charset val="136"/>
      </rPr>
      <t xml:space="preserve">│
</t>
    </r>
    <r>
      <rPr>
        <sz val="14"/>
        <rFont val="Times New Roman"/>
        <family val="1"/>
      </rPr>
      <t>94.12.31</t>
    </r>
    <phoneticPr fontId="4" type="noConversion"/>
  </si>
  <si>
    <r>
      <t xml:space="preserve">94.01.01
</t>
    </r>
    <r>
      <rPr>
        <sz val="14"/>
        <rFont val="標楷體"/>
        <family val="4"/>
        <charset val="136"/>
      </rPr>
      <t xml:space="preserve">│
</t>
    </r>
    <r>
      <rPr>
        <sz val="14"/>
        <rFont val="Times New Roman"/>
        <family val="1"/>
      </rPr>
      <t>95.12.31</t>
    </r>
    <phoneticPr fontId="4" type="noConversion"/>
  </si>
  <si>
    <t>96.01.01</t>
    <phoneticPr fontId="4" type="noConversion"/>
  </si>
  <si>
    <t>解除追蹤</t>
    <phoneticPr fontId="4" type="noConversion"/>
  </si>
  <si>
    <t>解除追蹤</t>
    <phoneticPr fontId="4" type="noConversion"/>
  </si>
  <si>
    <t>95.07.01</t>
    <phoneticPr fontId="4" type="noConversion"/>
  </si>
  <si>
    <t>94.10.01</t>
    <phoneticPr fontId="4" type="noConversion"/>
  </si>
  <si>
    <t>95.08.09</t>
    <phoneticPr fontId="4" type="noConversion"/>
  </si>
  <si>
    <t>94.09.01</t>
    <phoneticPr fontId="4" type="noConversion"/>
  </si>
  <si>
    <t>94.08.01</t>
    <phoneticPr fontId="4" type="noConversion"/>
  </si>
  <si>
    <t>95.05.01</t>
    <phoneticPr fontId="4" type="noConversion"/>
  </si>
  <si>
    <t>94.06.01</t>
    <phoneticPr fontId="4" type="noConversion"/>
  </si>
  <si>
    <r>
      <t xml:space="preserve">93.09.01
</t>
    </r>
    <r>
      <rPr>
        <sz val="14"/>
        <rFont val="標楷體"/>
        <family val="4"/>
        <charset val="136"/>
      </rPr>
      <t xml:space="preserve">│
</t>
    </r>
    <r>
      <rPr>
        <sz val="14"/>
        <rFont val="Times New Roman"/>
        <family val="1"/>
      </rPr>
      <t>94.08.31</t>
    </r>
    <phoneticPr fontId="4" type="noConversion"/>
  </si>
  <si>
    <t>94.11.01</t>
    <phoneticPr fontId="4" type="noConversion"/>
  </si>
  <si>
    <r>
      <t xml:space="preserve">92.10.01
</t>
    </r>
    <r>
      <rPr>
        <sz val="14"/>
        <rFont val="細明體"/>
        <family val="3"/>
        <charset val="136"/>
      </rPr>
      <t>│</t>
    </r>
    <r>
      <rPr>
        <sz val="14"/>
        <rFont val="Times New Roman"/>
        <family val="1"/>
      </rPr>
      <t xml:space="preserve">
94.10.31</t>
    </r>
    <phoneticPr fontId="4" type="noConversion"/>
  </si>
  <si>
    <r>
      <t xml:space="preserve">91.02.25
</t>
    </r>
    <r>
      <rPr>
        <sz val="14"/>
        <rFont val="細明體"/>
        <family val="3"/>
        <charset val="136"/>
      </rPr>
      <t xml:space="preserve">│
</t>
    </r>
    <r>
      <rPr>
        <sz val="14"/>
        <rFont val="Times New Roman"/>
        <family val="1"/>
      </rPr>
      <t>94.12.31</t>
    </r>
    <phoneticPr fontId="4" type="noConversion"/>
  </si>
  <si>
    <r>
      <t>本小組置召集委員一人，由本署副署長兼任；委員十至十四人，由本署署長就有關政府機關代表、醫事團體代表、銀行團體代表及專家學者遴聘之，任期一年，期滿得續聘。</t>
    </r>
    <r>
      <rPr>
        <sz val="12"/>
        <color indexed="10"/>
        <rFont val="標楷體"/>
        <family val="4"/>
        <charset val="136"/>
      </rPr>
      <t>(91年5月由行政院衛生署醫療發展基金管理委員會(80年成立)改為本小組)</t>
    </r>
    <phoneticPr fontId="4" type="noConversion"/>
  </si>
  <si>
    <r>
      <t xml:space="preserve">91.07.08
</t>
    </r>
    <r>
      <rPr>
        <sz val="11"/>
        <rFont val="細明體"/>
        <family val="3"/>
        <charset val="136"/>
      </rPr>
      <t xml:space="preserve">│
</t>
    </r>
    <r>
      <rPr>
        <sz val="11"/>
        <rFont val="Times New Roman"/>
        <family val="1"/>
      </rPr>
      <t>(</t>
    </r>
    <r>
      <rPr>
        <sz val="11"/>
        <rFont val="細明體"/>
        <family val="3"/>
        <charset val="136"/>
      </rPr>
      <t>無任期規定</t>
    </r>
    <r>
      <rPr>
        <sz val="11"/>
        <rFont val="Times New Roman"/>
        <family val="1"/>
      </rPr>
      <t>)</t>
    </r>
    <phoneticPr fontId="4" type="noConversion"/>
  </si>
  <si>
    <t>各代表職務更動</t>
    <phoneticPr fontId="4" type="noConversion"/>
  </si>
  <si>
    <r>
      <t>本會已解除</t>
    </r>
    <r>
      <rPr>
        <sz val="12"/>
        <rFont val="Times New Roman"/>
        <family val="1"/>
      </rPr>
      <t>(</t>
    </r>
    <r>
      <rPr>
        <sz val="12"/>
        <rFont val="細明體"/>
        <family val="3"/>
        <charset val="136"/>
      </rPr>
      <t>行政院</t>
    </r>
    <r>
      <rPr>
        <sz val="12"/>
        <rFont val="Times New Roman"/>
        <family val="1"/>
      </rPr>
      <t>93.6.24</t>
    </r>
    <r>
      <rPr>
        <sz val="12"/>
        <rFont val="細明體"/>
        <family val="3"/>
        <charset val="136"/>
      </rPr>
      <t>院臺人字第</t>
    </r>
    <r>
      <rPr>
        <sz val="12"/>
        <rFont val="Times New Roman"/>
        <family val="1"/>
      </rPr>
      <t>0930086566</t>
    </r>
    <r>
      <rPr>
        <sz val="12"/>
        <rFont val="細明體"/>
        <family val="3"/>
        <charset val="136"/>
      </rPr>
      <t>號函</t>
    </r>
    <r>
      <rPr>
        <sz val="12"/>
        <rFont val="Times New Roman"/>
        <family val="1"/>
      </rPr>
      <t>)</t>
    </r>
    <phoneticPr fontId="4" type="noConversion"/>
  </si>
  <si>
    <r>
      <t>於</t>
    </r>
    <r>
      <rPr>
        <sz val="12"/>
        <rFont val="Times New Roman"/>
        <family val="1"/>
      </rPr>
      <t>94.01.04</t>
    </r>
    <r>
      <rPr>
        <sz val="12"/>
        <rFont val="細明體"/>
        <family val="3"/>
        <charset val="136"/>
      </rPr>
      <t>裁撤</t>
    </r>
    <phoneticPr fontId="4" type="noConversion"/>
  </si>
  <si>
    <r>
      <t xml:space="preserve">91/12/1
</t>
    </r>
    <r>
      <rPr>
        <sz val="14"/>
        <rFont val="細明體"/>
        <family val="3"/>
        <charset val="136"/>
      </rPr>
      <t xml:space="preserve">│
</t>
    </r>
    <r>
      <rPr>
        <sz val="14"/>
        <rFont val="Times New Roman"/>
        <family val="1"/>
      </rPr>
      <t>93/11/30</t>
    </r>
    <phoneticPr fontId="4" type="noConversion"/>
  </si>
  <si>
    <t>本委員會之聘期已滿且並無續聘。4～5人（陳建仁署長上任後不兼任委員，故由5人減少為4人）</t>
    <phoneticPr fontId="4" type="noConversion"/>
  </si>
  <si>
    <r>
      <t>解除追蹤</t>
    </r>
    <r>
      <rPr>
        <sz val="10"/>
        <rFont val="標楷體"/>
        <family val="4"/>
        <charset val="136"/>
      </rPr>
      <t xml:space="preserve">
92年4～5人（陳建仁署長上任後不兼任委員，故由5人減少為4人）</t>
    </r>
    <phoneticPr fontId="4" type="noConversion"/>
  </si>
  <si>
    <t>本會置主任委員一人，由本署副署長兼任；委員十六至二十人，由本會署長就政府機關代表、醫事學者專家及社會公正人士遴聘之，任期二年，期滿得續聘。(89年8月9日成立)</t>
    <phoneticPr fontId="4" type="noConversion"/>
  </si>
  <si>
    <t>本會置主任委員一人，由署長兼任之。置委員十二至十四人，由署長遴聘具有優生保健相關學術或工作經驗之學者專家兼任之，任期均為二年，期滿得續聘。(組織章程行政院74.3.6核定)</t>
    <phoneticPr fontId="4" type="noConversion"/>
  </si>
  <si>
    <r>
      <t xml:space="preserve">91.07.01
</t>
    </r>
    <r>
      <rPr>
        <sz val="14"/>
        <rFont val="標楷體"/>
        <family val="4"/>
        <charset val="136"/>
      </rPr>
      <t xml:space="preserve">│
</t>
    </r>
    <r>
      <rPr>
        <sz val="14"/>
        <rFont val="Times New Roman"/>
        <family val="1"/>
      </rPr>
      <t>93.06.30</t>
    </r>
    <phoneticPr fontId="4" type="noConversion"/>
  </si>
  <si>
    <r>
      <t xml:space="preserve">93.07.01
</t>
    </r>
    <r>
      <rPr>
        <sz val="14"/>
        <rFont val="標楷體"/>
        <family val="4"/>
        <charset val="136"/>
      </rPr>
      <t xml:space="preserve">│
</t>
    </r>
    <r>
      <rPr>
        <sz val="14"/>
        <rFont val="Times New Roman"/>
        <family val="1"/>
      </rPr>
      <t>95.06.30</t>
    </r>
    <phoneticPr fontId="4" type="noConversion"/>
  </si>
  <si>
    <t>95.07.01</t>
    <phoneticPr fontId="4" type="noConversion"/>
  </si>
  <si>
    <t>本會置委員十三至十五人，由本署就學者專家聘任之，委員互推一人為主任委員任期均為二年，期滿得續聘。(84年1月6日核定)</t>
    <phoneticPr fontId="4" type="noConversion"/>
  </si>
  <si>
    <t>「濫用藥物尿液檢驗及醫療機構認可管理辦法」第三條「本署為辦理濫用藥物尿液檢驗及醫療機構（以下簡稱檢驗機構）之認可與管理，爰設檢驗機構認可審議委員會（以下簡稱審議委員會）。」、第四條 「審議委員會之任務如下：一、檢驗機構認可政策之諮詢事項。二、檢驗機構認可作業程序之審議事項。三、檢驗機構認可、績效監測結果及實地評鑑報告之審議事項。四、檢驗機構認可資格之中止、撤銷、廢止及申復之審議事項。五、其他有關檢驗機構認可之審議事項。」及第五條「審議委員會置委員九人至十五人，其中一人為主任委員，任期二年。(89 年1月1日成立)</t>
    <phoneticPr fontId="4" type="noConversion"/>
  </si>
  <si>
    <t>本會置主任委員一人，委員十人至十六人，均由本署署長就有關機關代表、醫、藥專家學者聘兼之。聘期均為二年，但主任委員若為連續聘任，以兩任為原則。(89 年1月1日成立)</t>
    <phoneticPr fontId="4" type="noConversion"/>
  </si>
  <si>
    <t>本會置主任委員一人，由本署副署長兼任；委員委員十四人至十八人，由署長就有關機關代表、醫藥衛生法律學者專家及社會人士中聘兼之。聘期均為二年。(87 年11月1日成立)</t>
    <phoneticPr fontId="4" type="noConversion"/>
  </si>
  <si>
    <t>本會置主任委員一人，由副署長兼任，委員十四人至廿二人，由署長聘請有關醫事、統計專家、本署高級職員及省市衛生醫療機關主管人員聘派兼之。任期二年。(75年07月08日成立)</t>
    <phoneticPr fontId="4" type="noConversion"/>
  </si>
  <si>
    <t>衛生署為積極推動本署各單位暨附屬機關衛生教育工作，於90年7月9日成立衛生教育推動委員會。本會置召集人一名，執行秘書一名，委員由本署及所屬機關編有衛生教育經費之單位一級主管擔任。(90年7月9日成立)</t>
    <phoneticPr fontId="4" type="noConversion"/>
  </si>
  <si>
    <t>本會置召集人一人，由本局副局長兼任；委員共九人，由本局局長就局內單位代表、醫事學者專家及社會公正人士遴聘之，任期一年，期滿得續聘。(90年7月1日成立)</t>
    <phoneticPr fontId="4" type="noConversion"/>
  </si>
  <si>
    <r>
      <t xml:space="preserve">92.01.01
</t>
    </r>
    <r>
      <rPr>
        <sz val="14"/>
        <rFont val="標楷體"/>
        <family val="4"/>
        <charset val="136"/>
      </rPr>
      <t xml:space="preserve">│
</t>
    </r>
    <r>
      <rPr>
        <sz val="14"/>
        <rFont val="Times New Roman"/>
        <family val="1"/>
      </rPr>
      <t>93.12.31</t>
    </r>
    <phoneticPr fontId="4" type="noConversion"/>
  </si>
  <si>
    <r>
      <t xml:space="preserve">94.01.01
</t>
    </r>
    <r>
      <rPr>
        <sz val="14"/>
        <rFont val="標楷體"/>
        <family val="4"/>
        <charset val="136"/>
      </rPr>
      <t xml:space="preserve">│
</t>
    </r>
    <r>
      <rPr>
        <sz val="14"/>
        <rFont val="Times New Roman"/>
        <family val="1"/>
      </rPr>
      <t>95.12.31</t>
    </r>
    <phoneticPr fontId="4" type="noConversion"/>
  </si>
  <si>
    <t>本委員會置召集人一人，由本署署長指派副署長兼任之；委員十六人至二十二人，其中八人至十四人由本署就相關領域專家學者聘兼之，餘八人由本署指派各資料庫建置管理單位適當人員兼任之。任期二年。( 92年1月1日成立)</t>
    <phoneticPr fontId="4" type="noConversion"/>
  </si>
  <si>
    <t>本會置主任委員一人，本副長兼任，委員十人至十五人，由本署署長遴具有國際衛生相關學術或工作經驗之學者專家任之，任期二年，期滿得續聘。(94年1月1日成立)</t>
    <phoneticPr fontId="4" type="noConversion"/>
  </si>
  <si>
    <r>
      <t>94.01.01</t>
    </r>
    <r>
      <rPr>
        <sz val="14"/>
        <rFont val="標楷體"/>
        <family val="4"/>
        <charset val="136"/>
      </rPr>
      <t xml:space="preserve">
│
</t>
    </r>
    <r>
      <rPr>
        <sz val="14"/>
        <rFont val="Times New Roman"/>
        <family val="1"/>
      </rPr>
      <t>95.12.31</t>
    </r>
    <phoneticPr fontId="4" type="noConversion"/>
  </si>
  <si>
    <t>本會置主任委員一人，委員十八人至二十二人，任期一年，由署長就食品衛生學者專家聘任之。(69年8月28日成立)</t>
    <phoneticPr fontId="4" type="noConversion"/>
  </si>
  <si>
    <t>為臨時設置，故無組織章程或設置要點(93年3月26日成立)</t>
    <phoneticPr fontId="4" type="noConversion"/>
  </si>
  <si>
    <t>本會置主任委員一人，委員十五人至二十人，任期二年，由本署署長就分子生物科學、農藝學、農業化學、毒理學、免疫醫學、營養學及食品科學等相關學術領域中之學者專家及消費者保護團體代表聘任之。(91年2月25日奉准修定)</t>
    <phoneticPr fontId="4" type="noConversion"/>
  </si>
  <si>
    <r>
      <t>無設置標準，上次聘用期間為</t>
    </r>
    <r>
      <rPr>
        <sz val="12"/>
        <color indexed="8"/>
        <rFont val="Times New Roman"/>
        <family val="1"/>
      </rPr>
      <t>93~95</t>
    </r>
    <r>
      <rPr>
        <sz val="12"/>
        <color indexed="8"/>
        <rFont val="標楷體"/>
        <family val="4"/>
        <charset val="136"/>
      </rPr>
      <t>年，三年一聘。</t>
    </r>
    <r>
      <rPr>
        <sz val="12"/>
        <color indexed="8"/>
        <rFont val="Times New Roman"/>
        <family val="1"/>
      </rPr>
      <t>(89</t>
    </r>
    <r>
      <rPr>
        <sz val="12"/>
        <color indexed="8"/>
        <rFont val="標楷體"/>
        <family val="4"/>
        <charset val="136"/>
      </rPr>
      <t>年</t>
    </r>
    <r>
      <rPr>
        <sz val="12"/>
        <color indexed="8"/>
        <rFont val="Times New Roman"/>
        <family val="1"/>
      </rPr>
      <t>1</t>
    </r>
    <r>
      <rPr>
        <sz val="12"/>
        <color indexed="8"/>
        <rFont val="標楷體"/>
        <family val="4"/>
        <charset val="136"/>
      </rPr>
      <t>月</t>
    </r>
    <r>
      <rPr>
        <sz val="12"/>
        <color indexed="8"/>
        <rFont val="Times New Roman"/>
        <family val="1"/>
      </rPr>
      <t>25</t>
    </r>
    <r>
      <rPr>
        <sz val="12"/>
        <color indexed="8"/>
        <rFont val="標楷體"/>
        <family val="4"/>
        <charset val="136"/>
      </rPr>
      <t>日成立</t>
    </r>
    <r>
      <rPr>
        <sz val="12"/>
        <color indexed="8"/>
        <rFont val="Times New Roman"/>
        <family val="1"/>
      </rPr>
      <t>)</t>
    </r>
    <phoneticPr fontId="4" type="noConversion"/>
  </si>
  <si>
    <r>
      <t>行政院衛生署健康食品審查委員會設置要點，上次聘用期間為</t>
    </r>
    <r>
      <rPr>
        <sz val="12"/>
        <color indexed="8"/>
        <rFont val="Times New Roman"/>
        <family val="1"/>
      </rPr>
      <t>93~94</t>
    </r>
    <r>
      <rPr>
        <sz val="12"/>
        <color indexed="8"/>
        <rFont val="標楷體"/>
        <family val="4"/>
        <charset val="136"/>
      </rPr>
      <t>年，二年一聘。</t>
    </r>
    <r>
      <rPr>
        <sz val="12"/>
        <color indexed="8"/>
        <rFont val="Times New Roman"/>
        <family val="1"/>
      </rPr>
      <t>(88</t>
    </r>
    <r>
      <rPr>
        <sz val="12"/>
        <color indexed="8"/>
        <rFont val="標楷體"/>
        <family val="4"/>
        <charset val="136"/>
      </rPr>
      <t>年</t>
    </r>
    <r>
      <rPr>
        <sz val="12"/>
        <color indexed="8"/>
        <rFont val="Times New Roman"/>
        <family val="1"/>
      </rPr>
      <t>8</t>
    </r>
    <r>
      <rPr>
        <sz val="12"/>
        <color indexed="8"/>
        <rFont val="標楷體"/>
        <family val="4"/>
        <charset val="136"/>
      </rPr>
      <t>月</t>
    </r>
    <r>
      <rPr>
        <sz val="12"/>
        <color indexed="8"/>
        <rFont val="Times New Roman"/>
        <family val="1"/>
      </rPr>
      <t>17</t>
    </r>
    <r>
      <rPr>
        <sz val="12"/>
        <color indexed="8"/>
        <rFont val="標楷體"/>
        <family val="4"/>
        <charset val="136"/>
      </rPr>
      <t>日成立</t>
    </r>
    <r>
      <rPr>
        <sz val="12"/>
        <color indexed="8"/>
        <rFont val="Times New Roman"/>
        <family val="1"/>
      </rPr>
      <t>)</t>
    </r>
    <phoneticPr fontId="4" type="noConversion"/>
  </si>
  <si>
    <t>本會置主任委員一人，委員十五人至二十人，任期二年，由本署署長就分子生物科學、農藝學、農業化學、毒理學、免疫學、營養學、生物化學、生物統計、微生物學、醫學、藥學、生物技術及食品科學等相關學術領域中之學者專家及消費者保護團體代表聘任之。(92年9月10日奉准修定)</t>
    <phoneticPr fontId="4" type="noConversion"/>
  </si>
  <si>
    <t>本小組由下列機關組成，必要時，並得邀請學者專家或其他相關機關派人參與：(一)行政院國家科學委員會、(二)行政院農業委員會、(三)行政院農業委員會農業藥物毒物試驗所、(四)行政院農業委員會動植物防疫檢疫局、(五)經濟部國際貿易局、(六)經濟部標準檢驗局、(七)行政院環境保護署、(八)行政院衛生署、(九)行政院衛生署藥物食品檢驗局、(十)行政院消費者保護委員會。(90年12月25日成立)</t>
    <phoneticPr fontId="4" type="noConversion"/>
  </si>
  <si>
    <t>本小組置委員二十一人至二十三人，其中一人為召集人，由本院指派政務委員兼任；二人為副召集人，由本院衛生署副署長及人事行政局副局長兼任；一人為銓敘部代表，由本院函請銓敘部指派；四人為地方政府代表由本院指派；九人為機關代表，由國防部、教育部、法務部、本院主計處、經濟建設委員會、退除役官兵輔導委員會、研究發展考核委員會、公共工程委員會、法規委員會各指派一人擔任；其餘四人至六人，由召集人就具備公共衛生、醫院管理、財經等專長之專家、學者選聘之。無任期制(91年7月18日成立)</t>
    <phoneticPr fontId="4" type="noConversion"/>
  </si>
  <si>
    <t>本會置主任委員一人，由本署署長遴選人員兼任；委員十八人，該會的成員是由牙醫界、學界、公共衛生界及社會賢達人士與衛生單位共同組成，任期二年，期滿並得續聘。(92年10月1日成立)</t>
    <phoneticPr fontId="4" type="noConversion"/>
  </si>
  <si>
    <r>
      <t xml:space="preserve">92.10.01
</t>
    </r>
    <r>
      <rPr>
        <sz val="14"/>
        <rFont val="標楷體"/>
        <family val="4"/>
        <charset val="136"/>
      </rPr>
      <t xml:space="preserve">│
</t>
    </r>
    <r>
      <rPr>
        <sz val="14"/>
        <rFont val="Times New Roman"/>
        <family val="1"/>
      </rPr>
      <t>94.09.30</t>
    </r>
    <phoneticPr fontId="4" type="noConversion"/>
  </si>
  <si>
    <r>
      <t xml:space="preserve">93/03/26
</t>
    </r>
    <r>
      <rPr>
        <sz val="14"/>
        <rFont val="細明體"/>
        <family val="3"/>
        <charset val="136"/>
      </rPr>
      <t xml:space="preserve">│
</t>
    </r>
    <r>
      <rPr>
        <sz val="14"/>
        <rFont val="Times New Roman"/>
        <family val="1"/>
      </rPr>
      <t>00/00/00</t>
    </r>
    <phoneticPr fontId="4" type="noConversion"/>
  </si>
  <si>
    <t>本委員會置委員三人至五人，由本署署長就有關機關、衛生醫事團體及學者專家中聘兼之，並指定一人為召集人。聘期二年，期滿並得續聘。(91年12月1日成立)</t>
    <phoneticPr fontId="4" type="noConversion"/>
  </si>
  <si>
    <t>本會設置主任委員一人，委員十四人，由本署署長就相關醫學專家聘兼之，聘期均為一年。(91.01.01成立)</t>
    <phoneticPr fontId="4" type="noConversion"/>
  </si>
  <si>
    <t>本會設置主任委員一人，委員十四人，由本署署長就相關醫學專家聘兼之，聘期均為一年。(88.01.01成立)</t>
    <phoneticPr fontId="4" type="noConversion"/>
  </si>
  <si>
    <r>
      <t xml:space="preserve">93.05.01
</t>
    </r>
    <r>
      <rPr>
        <sz val="14"/>
        <rFont val="標楷體"/>
        <family val="4"/>
        <charset val="136"/>
      </rPr>
      <t xml:space="preserve">│
</t>
    </r>
    <r>
      <rPr>
        <sz val="14"/>
        <rFont val="Times New Roman"/>
        <family val="1"/>
      </rPr>
      <t>95.04.30</t>
    </r>
    <phoneticPr fontId="4" type="noConversion"/>
  </si>
  <si>
    <t>依據「菸害防制及衛生保健基金審議作業要點」第三條：「本小組置委員十三人至十七人，由本署署長就本署相關業務主管、有關機關、民間團體代表及專家學者派(聘)兼之。委員任期二年，期滿得續派(聘)兼。」(91年5月1日成立)</t>
    <phoneticPr fontId="4" type="noConversion"/>
  </si>
  <si>
    <t>置委員五人至十五人，其中一人為主任委員，由機關首長就機關副首長或具法制專長之高級職員調派專任或兼任；其餘委員由機關首長就機關高級職員調派專任或兼任，並遴聘社會公正人士、學者、專家擔任；其中社會公正人士、學者、專家不得少於委員人數二分之一。委員應有二分之一以上具有法制專長。任期二年。</t>
    <phoneticPr fontId="4" type="noConversion"/>
  </si>
  <si>
    <r>
      <t xml:space="preserve">92.03.01
</t>
    </r>
    <r>
      <rPr>
        <sz val="14"/>
        <rFont val="細明體"/>
        <family val="3"/>
        <charset val="136"/>
      </rPr>
      <t xml:space="preserve">│
</t>
    </r>
    <r>
      <rPr>
        <sz val="14"/>
        <rFont val="Times New Roman"/>
        <family val="1"/>
      </rPr>
      <t>94.02.28</t>
    </r>
    <phoneticPr fontId="4" type="noConversion"/>
  </si>
  <si>
    <r>
      <t xml:space="preserve">          </t>
    </r>
    <r>
      <rPr>
        <b/>
        <sz val="24"/>
        <rFont val="標楷體"/>
        <family val="4"/>
        <charset val="136"/>
      </rPr>
      <t>機關名稱︰</t>
    </r>
    <r>
      <rPr>
        <b/>
        <u/>
        <sz val="24"/>
        <rFont val="標楷體"/>
        <family val="4"/>
        <charset val="136"/>
      </rPr>
      <t>行政院衛生署</t>
    </r>
    <phoneticPr fontId="4" type="noConversion"/>
  </si>
  <si>
    <r>
      <t xml:space="preserve">           </t>
    </r>
    <r>
      <rPr>
        <sz val="20"/>
        <rFont val="標楷體"/>
        <family val="4"/>
        <charset val="136"/>
      </rPr>
      <t>行政院各部會各委員會之委員性別比例一覽表</t>
    </r>
    <phoneticPr fontId="4" type="noConversion"/>
  </si>
  <si>
    <r>
      <t xml:space="preserve">                             </t>
    </r>
    <r>
      <rPr>
        <sz val="20"/>
        <rFont val="標楷體"/>
        <family val="4"/>
        <charset val="136"/>
      </rPr>
      <t>（截至</t>
    </r>
    <r>
      <rPr>
        <sz val="20"/>
        <rFont val="Times New Roman"/>
        <family val="1"/>
      </rPr>
      <t>97</t>
    </r>
    <r>
      <rPr>
        <sz val="20"/>
        <rFont val="標楷體"/>
        <family val="4"/>
        <charset val="136"/>
      </rPr>
      <t>年</t>
    </r>
    <r>
      <rPr>
        <sz val="20"/>
        <rFont val="Times New Roman"/>
        <family val="1"/>
      </rPr>
      <t>11</t>
    </r>
    <r>
      <rPr>
        <sz val="20"/>
        <rFont val="標楷體"/>
        <family val="4"/>
        <charset val="136"/>
      </rPr>
      <t>月</t>
    </r>
    <r>
      <rPr>
        <sz val="20"/>
        <rFont val="Times New Roman"/>
        <family val="1"/>
      </rPr>
      <t>20</t>
    </r>
    <r>
      <rPr>
        <sz val="20"/>
        <rFont val="標楷體"/>
        <family val="4"/>
        <charset val="136"/>
      </rPr>
      <t>日）</t>
    </r>
    <phoneticPr fontId="4" type="noConversion"/>
  </si>
  <si>
    <t>女性委員比例39%,任一性別比例未達1/3者有6個,其中1個具通案事由,不須列管.</t>
    <phoneticPr fontId="4" type="noConversion"/>
  </si>
  <si>
    <t>編號</t>
    <phoneticPr fontId="4" type="noConversion"/>
  </si>
  <si>
    <t>機關名稱</t>
    <phoneticPr fontId="4" type="noConversion"/>
  </si>
  <si>
    <t>委員會或小組名稱</t>
    <phoneticPr fontId="4" type="noConversion"/>
  </si>
  <si>
    <t>組織章程或設置要點相關條文</t>
    <phoneticPr fontId="4" type="noConversion"/>
  </si>
  <si>
    <r>
      <t>截至</t>
    </r>
    <r>
      <rPr>
        <b/>
        <sz val="14"/>
        <color indexed="13"/>
        <rFont val="Times New Roman"/>
        <family val="1"/>
      </rPr>
      <t>97</t>
    </r>
    <r>
      <rPr>
        <b/>
        <sz val="14"/>
        <color indexed="13"/>
        <rFont val="標楷體"/>
        <family val="4"/>
        <charset val="136"/>
      </rPr>
      <t>年</t>
    </r>
    <r>
      <rPr>
        <b/>
        <sz val="14"/>
        <color indexed="13"/>
        <rFont val="Times New Roman"/>
        <family val="1"/>
      </rPr>
      <t>11</t>
    </r>
    <r>
      <rPr>
        <b/>
        <sz val="14"/>
        <color indexed="13"/>
        <rFont val="標楷體"/>
        <family val="4"/>
        <charset val="136"/>
      </rPr>
      <t>月</t>
    </r>
    <r>
      <rPr>
        <b/>
        <sz val="14"/>
        <color indexed="13"/>
        <rFont val="Times New Roman"/>
        <family val="1"/>
      </rPr>
      <t>20</t>
    </r>
    <r>
      <rPr>
        <b/>
        <sz val="14"/>
        <color indexed="13"/>
        <rFont val="標楷體"/>
        <family val="4"/>
        <charset val="136"/>
      </rPr>
      <t>日</t>
    </r>
    <phoneticPr fontId="4" type="noConversion"/>
  </si>
  <si>
    <t>本屆任期屆滿日期</t>
    <phoneticPr fontId="4" type="noConversion"/>
  </si>
  <si>
    <t>備    註</t>
    <phoneticPr fontId="4" type="noConversion"/>
  </si>
  <si>
    <t>委員總人數</t>
    <phoneticPr fontId="4" type="noConversion"/>
  </si>
  <si>
    <t>女性委員人數</t>
    <phoneticPr fontId="4" type="noConversion"/>
  </si>
  <si>
    <t>性別比例</t>
    <phoneticPr fontId="4" type="noConversion"/>
  </si>
  <si>
    <t>行
政
院
衛
生
署</t>
    <phoneticPr fontId="4" type="noConversion"/>
  </si>
  <si>
    <t>醫學倫理委員會</t>
    <phoneticPr fontId="4" type="noConversion"/>
  </si>
  <si>
    <t>本委員會置委員十七人，其中一人為主任委員，均由署長就有關醫學倫理專家學者及公正社會人士兼聘之，任期一年。</t>
    <phoneticPr fontId="4" type="noConversion"/>
  </si>
  <si>
    <r>
      <t xml:space="preserve">97.01.01
</t>
    </r>
    <r>
      <rPr>
        <sz val="14"/>
        <rFont val="標楷體"/>
        <family val="4"/>
        <charset val="136"/>
      </rPr>
      <t xml:space="preserve">│
</t>
    </r>
    <r>
      <rPr>
        <sz val="14"/>
        <rFont val="Times New Roman"/>
        <family val="1"/>
      </rPr>
      <t>97.12.31</t>
    </r>
    <phoneticPr fontId="4" type="noConversion"/>
  </si>
  <si>
    <r>
      <t>女性比例已達</t>
    </r>
    <r>
      <rPr>
        <sz val="12"/>
        <rFont val="Times New Roman"/>
        <family val="1"/>
      </rPr>
      <t>1/3</t>
    </r>
    <phoneticPr fontId="4" type="noConversion"/>
  </si>
  <si>
    <t>醫師懲戒委員會</t>
    <phoneticPr fontId="4" type="noConversion"/>
  </si>
  <si>
    <r>
      <t>本會置委員十一人，其中一人為主任委員，置執行秘書一人，幹事若干人，委員應不具民意代表身分之醫學（含醫師、中醫師、牙醫師）、法學專家學者，社會人士遴聘之，其中法學專家及社會人士之比例，不得少於</t>
    </r>
    <r>
      <rPr>
        <sz val="12"/>
        <rFont val="Times New Roman"/>
        <family val="1"/>
      </rPr>
      <t>1/3</t>
    </r>
    <r>
      <rPr>
        <sz val="12"/>
        <rFont val="標楷體"/>
        <family val="4"/>
        <charset val="136"/>
      </rPr>
      <t>，任期兩年。</t>
    </r>
    <r>
      <rPr>
        <sz val="12"/>
        <color indexed="10"/>
        <rFont val="Times New Roman"/>
        <family val="1"/>
      </rPr>
      <t/>
    </r>
    <phoneticPr fontId="4" type="noConversion"/>
  </si>
  <si>
    <r>
      <t xml:space="preserve">96.01.01
</t>
    </r>
    <r>
      <rPr>
        <sz val="14"/>
        <rFont val="標楷體"/>
        <family val="4"/>
        <charset val="136"/>
      </rPr>
      <t xml:space="preserve">│
</t>
    </r>
    <r>
      <rPr>
        <sz val="14"/>
        <rFont val="Times New Roman"/>
        <family val="1"/>
      </rPr>
      <t>97.12.31</t>
    </r>
    <phoneticPr fontId="4" type="noConversion"/>
  </si>
  <si>
    <t>醫師覆審委員會</t>
    <phoneticPr fontId="4" type="noConversion"/>
  </si>
  <si>
    <t>同上。醫師懲戒委員會，不得同時擔任醫師覆審委員會。</t>
    <phoneticPr fontId="4" type="noConversion"/>
  </si>
  <si>
    <t>精神疾病防治諮議會</t>
    <phoneticPr fontId="4" type="noConversion"/>
  </si>
  <si>
    <t>依精神衛生法第十一條第二項規定：本會置主任委員一人，委員十二人至十八人，由本署署長就有關機關代表、專家學者及社會人士中聘兼之，聘期一年，期滿得視業務需要續聘之。</t>
    <phoneticPr fontId="4" type="noConversion"/>
  </si>
  <si>
    <r>
      <t xml:space="preserve">97.07.04
</t>
    </r>
    <r>
      <rPr>
        <sz val="14"/>
        <rFont val="標楷體"/>
        <family val="4"/>
        <charset val="136"/>
      </rPr>
      <t xml:space="preserve">│
</t>
    </r>
    <r>
      <rPr>
        <sz val="14"/>
        <rFont val="Times New Roman"/>
        <family val="1"/>
      </rPr>
      <t>98.12.31</t>
    </r>
    <phoneticPr fontId="4" type="noConversion"/>
  </si>
  <si>
    <t>專科醫師制度暨繼續教育諮議委員會</t>
    <phoneticPr fontId="4" type="noConversion"/>
  </si>
  <si>
    <t>本會置委員十九人至二十三人，其中一人為主任委員，一人為副主任委員，均由本署署長就醫事人力與醫學教育相關專家學者聘兼之，聘期為二年。</t>
    <phoneticPr fontId="4" type="noConversion"/>
  </si>
  <si>
    <r>
      <t xml:space="preserve">97.01.01
</t>
    </r>
    <r>
      <rPr>
        <sz val="14"/>
        <rFont val="標楷體"/>
        <family val="4"/>
        <charset val="136"/>
      </rPr>
      <t xml:space="preserve">│
</t>
    </r>
    <r>
      <rPr>
        <sz val="14"/>
        <rFont val="Times New Roman"/>
        <family val="1"/>
      </rPr>
      <t>98.12.31</t>
    </r>
    <phoneticPr fontId="4" type="noConversion"/>
  </si>
  <si>
    <t>醫療發展基金審議小組</t>
    <phoneticPr fontId="4" type="noConversion"/>
  </si>
  <si>
    <t>本小組置召集委員一人，由本署副署長兼任；委員十至十四人，由本署署長就有關政府機關代表、醫事團體代表、銀行團體代表及專家學者遴聘之，任期一年，期滿得續聘。</t>
    <phoneticPr fontId="4" type="noConversion"/>
  </si>
  <si>
    <t>國血國用諮詢委員會</t>
    <phoneticPr fontId="4" type="noConversion"/>
  </si>
  <si>
    <t>本會置主任委員一人、委員十四人，由本署署長就醫藥衛生專家、衛生機關人員、衛生、經濟產業發展相關人員、學術及產業研究機構人員聘兼之，聘期均為二年。</t>
    <phoneticPr fontId="4" type="noConversion"/>
  </si>
  <si>
    <t>災害防救緊急應變委員會</t>
    <phoneticPr fontId="4" type="noConversion"/>
  </si>
  <si>
    <t>本會置主任委員一人，由本署署長兼任，副主任委員二人，由副署長兼任，執行秘書一人，由主任秘書兼任，委員十三至十七人，由署長指定相關之處室主管及所屬機關首長兼任。</t>
    <phoneticPr fontId="4" type="noConversion"/>
  </si>
  <si>
    <t>依本職進退</t>
    <phoneticPr fontId="4" type="noConversion"/>
  </si>
  <si>
    <t>緊急醫療救護諮詢委員會</t>
    <phoneticPr fontId="4" type="noConversion"/>
  </si>
  <si>
    <t>本會置主任委員一人，委員十四人至二十四人，由行政院衛生署署長就有關機關、專家學者及社會人士中聘兼之；委員聘期二年，期滿得續聘。</t>
    <phoneticPr fontId="4" type="noConversion"/>
  </si>
  <si>
    <t>醫療品質及病人安全委員會</t>
    <phoneticPr fontId="4" type="noConversion"/>
  </si>
  <si>
    <t>由署長就有關專家學者聘兼之，聘期均為一年。</t>
    <phoneticPr fontId="4" type="noConversion"/>
  </si>
  <si>
    <t>醫事審議委員會</t>
    <phoneticPr fontId="4" type="noConversion"/>
  </si>
  <si>
    <t>本會置主任委員一人，委員十四人至二十四人，均由行政院衛生署（以下簡稱本署）署長就不具民意代表、醫療法人代表身分之醫事、法學專家、學者及社會人士遴聘之，其中法學專家及社會人士之比例，不得少於三分之一，聘期均為二年。</t>
    <phoneticPr fontId="4" type="noConversion"/>
  </si>
  <si>
    <t>醫院評鑑諮詢小組</t>
    <phoneticPr fontId="4" type="noConversion"/>
  </si>
  <si>
    <t>本小組置召集委員一人，委員七人至十一人，由署長就有關專家學者聘兼之，聘期為一年。</t>
    <phoneticPr fontId="4" type="noConversion"/>
  </si>
  <si>
    <r>
      <t xml:space="preserve">96.01.01
</t>
    </r>
    <r>
      <rPr>
        <sz val="14"/>
        <rFont val="標楷體"/>
        <family val="4"/>
        <charset val="136"/>
      </rPr>
      <t xml:space="preserve">│
</t>
    </r>
    <r>
      <rPr>
        <sz val="14"/>
        <rFont val="Times New Roman"/>
        <family val="1"/>
      </rPr>
      <t>96.12.31</t>
    </r>
    <phoneticPr fontId="4" type="noConversion"/>
  </si>
  <si>
    <t>藥癮戒治委員會</t>
    <phoneticPr fontId="4" type="noConversion"/>
  </si>
  <si>
    <r>
      <t>本會置委員十五人至十七人，除召集人及執行秘書為當然委員外，其餘委員由下列機關代表及專家、學者擔任之，任期一年，期滿並得續聘</t>
    </r>
    <r>
      <rPr>
        <sz val="12"/>
        <rFont val="Times New Roman"/>
        <family val="1"/>
      </rPr>
      <t>(</t>
    </r>
    <r>
      <rPr>
        <sz val="12"/>
        <rFont val="標楷體"/>
        <family val="4"/>
        <charset val="136"/>
      </rPr>
      <t>派</t>
    </r>
    <r>
      <rPr>
        <sz val="12"/>
        <rFont val="Times New Roman"/>
        <family val="1"/>
      </rPr>
      <t>)</t>
    </r>
    <phoneticPr fontId="4" type="noConversion"/>
  </si>
  <si>
    <t>專科護理師諮詢委員會</t>
    <phoneticPr fontId="4" type="noConversion"/>
  </si>
  <si>
    <t xml:space="preserve">本會置委員十七人至二十一人，其中ㄧ人為召集人，由本署高階主管兼之，委員由本署署長就有關護理、醫療或法律之專家學者及本署有關人員中聘（派）兼之。前項委員任期二年，期滿得續聘之；委員出缺時，其繼任者之任期至原任期屆滿之日止。
</t>
    <phoneticPr fontId="4" type="noConversion"/>
  </si>
  <si>
    <t>早期療育諮詢委員會</t>
    <phoneticPr fontId="4" type="noConversion"/>
  </si>
  <si>
    <t>本會置召集人一人，委員十五人至十九人，召集人由署長就本署高階人員派兼之，委員由本署署長就有關早期療育團體代表、專家學者聘兼之。前項委員任期一年，期滿得續聘之；委員出缺時，其繼任者之任期至原任期屆滿之日止。</t>
    <phoneticPr fontId="4" type="noConversion"/>
  </si>
  <si>
    <t>原住民族衛生諮詢委員會</t>
    <phoneticPr fontId="4" type="noConversion"/>
  </si>
  <si>
    <r>
      <t>本會置主任委員一人，由本署署長兼任，委員十一人至十五人，由</t>
    </r>
    <r>
      <rPr>
        <sz val="12"/>
        <rFont val="Times New Roman"/>
        <family val="1"/>
      </rPr>
      <t xml:space="preserve"> 
</t>
    </r>
    <r>
      <rPr>
        <sz val="12"/>
        <rFont val="標楷體"/>
        <family val="4"/>
        <charset val="136"/>
      </rPr>
      <t>署長就公共衛生、醫療保健等有關專家學者及本署有關人員中聘（派）兼之，任期二年，期滿得續聘（派）兼之。</t>
    </r>
    <phoneticPr fontId="4" type="noConversion"/>
  </si>
  <si>
    <t>離島衛生諮詢委員會</t>
    <phoneticPr fontId="4" type="noConversion"/>
  </si>
  <si>
    <r>
      <t>本會置主任委員一人，由本署副署長兼任，委員七人至十一人，由</t>
    </r>
    <r>
      <rPr>
        <sz val="12"/>
        <rFont val="Times New Roman"/>
        <family val="1"/>
      </rPr>
      <t xml:space="preserve"> 
</t>
    </r>
    <r>
      <rPr>
        <sz val="12"/>
        <rFont val="標楷體"/>
        <family val="4"/>
        <charset val="136"/>
      </rPr>
      <t>署長就公共衛生、醫療保健等有關專家學者及本署有關人員中聘（派）兼之，任期二年，期滿得續聘（派）兼之。</t>
    </r>
    <phoneticPr fontId="4" type="noConversion"/>
  </si>
  <si>
    <r>
      <t xml:space="preserve">護理諮詢委員會
</t>
    </r>
    <r>
      <rPr>
        <sz val="10"/>
        <color indexed="10"/>
        <rFont val="標楷體"/>
        <family val="4"/>
        <charset val="136"/>
      </rPr>
      <t>〈列入特殊事由管制〉</t>
    </r>
    <phoneticPr fontId="4" type="noConversion"/>
  </si>
  <si>
    <t>本會置召集人一人，委員十五人至十九人，召集人由本署高階主管人員派兼之，委員由本署署長就有關護產團體代表、專家學者聘兼之。前項委員任期一年，期滿得續聘之；委員出缺時，其繼任者之任期至原任期屆滿之日止。</t>
    <phoneticPr fontId="4" type="noConversion"/>
  </si>
  <si>
    <r>
      <t>女性比例已達</t>
    </r>
    <r>
      <rPr>
        <sz val="12"/>
        <rFont val="Times New Roman"/>
        <family val="1"/>
      </rPr>
      <t xml:space="preserve">1/3
</t>
    </r>
    <r>
      <rPr>
        <sz val="12"/>
        <rFont val="標楷體"/>
        <family val="4"/>
        <charset val="136"/>
      </rPr>
      <t>超過</t>
    </r>
    <r>
      <rPr>
        <sz val="12"/>
        <rFont val="Times New Roman"/>
        <family val="1"/>
      </rPr>
      <t>2/3</t>
    </r>
    <phoneticPr fontId="4" type="noConversion"/>
  </si>
  <si>
    <t>長期照護諮詢委員會</t>
    <phoneticPr fontId="4" type="noConversion"/>
  </si>
  <si>
    <t>本會置主任委員一人，委員十人至十四人，由本署署長就有關護理團體代表，專家學者聘兼之，聘期約為一年。</t>
    <phoneticPr fontId="4" type="noConversion"/>
  </si>
  <si>
    <t>藥害救濟審議委員會</t>
    <phoneticPr fontId="4" type="noConversion"/>
  </si>
  <si>
    <r>
      <t>依據「藥害救濟法」第</t>
    </r>
    <r>
      <rPr>
        <sz val="12"/>
        <rFont val="Times New Roman"/>
        <family val="1"/>
      </rPr>
      <t>15</t>
    </r>
    <r>
      <rPr>
        <sz val="12"/>
        <rFont val="標楷體"/>
        <family val="4"/>
        <charset val="136"/>
      </rPr>
      <t>條：主管機關為辦理藥害救濟及給付金額之審定，應設藥害救濟審議委員會（以下簡稱審議委員會）；其組織及審議辦法，由主管定之。</t>
    </r>
    <phoneticPr fontId="4" type="noConversion"/>
  </si>
  <si>
    <t>藥品諮詢委員會</t>
    <phoneticPr fontId="4" type="noConversion"/>
  </si>
  <si>
    <t>本會置委員十九人至二十三人，任期一年，均由本署署長就醫藥衛生專家學者聘兼之，期滿並得續聘。</t>
    <phoneticPr fontId="4" type="noConversion"/>
  </si>
  <si>
    <t>指示藥品及成藥諮詢委員會</t>
    <phoneticPr fontId="4" type="noConversion"/>
  </si>
  <si>
    <r>
      <t>本會設置要點第</t>
    </r>
    <r>
      <rPr>
        <sz val="12"/>
        <rFont val="Times New Roman"/>
        <family val="1"/>
      </rPr>
      <t>3</t>
    </r>
    <r>
      <rPr>
        <sz val="12"/>
        <rFont val="標楷體"/>
        <family val="4"/>
        <charset val="136"/>
      </rPr>
      <t>點規定，本會置委員九人至十三人，任期一年，均由本署署長就醫藥衛生專家學者聘兼之，期滿並得續聘。</t>
    </r>
    <phoneticPr fontId="4" type="noConversion"/>
  </si>
  <si>
    <t>國產原料藥諮詢委員會</t>
    <phoneticPr fontId="4" type="noConversion"/>
  </si>
  <si>
    <r>
      <t xml:space="preserve"> </t>
    </r>
    <r>
      <rPr>
        <sz val="12"/>
        <rFont val="標楷體"/>
        <family val="4"/>
        <charset val="136"/>
      </rPr>
      <t>本會置委員九人至十三人，任期一年，均由本署署長就醫藥衛生專家學者聘兼之，期滿並得續聘。</t>
    </r>
    <phoneticPr fontId="4" type="noConversion"/>
  </si>
  <si>
    <t>藥物安全評估委員會</t>
    <phoneticPr fontId="4" type="noConversion"/>
  </si>
  <si>
    <t>本會置委員十三至二十一人，任期一年，均由署長就醫藥衛生專家、學者聘兼之，期滿並得續聘。</t>
    <phoneticPr fontId="4" type="noConversion"/>
  </si>
  <si>
    <r>
      <t>罕見疾病及藥物審議委員會</t>
    </r>
    <r>
      <rPr>
        <sz val="14"/>
        <rFont val="Times New Roman"/>
        <family val="1"/>
      </rPr>
      <t>-</t>
    </r>
    <r>
      <rPr>
        <sz val="14"/>
        <rFont val="標楷體"/>
        <family val="4"/>
        <charset val="136"/>
      </rPr>
      <t>藥物小組</t>
    </r>
    <phoneticPr fontId="4" type="noConversion"/>
  </si>
  <si>
    <t>「罕見疾病及藥物審議委員會設置要點」規定，為執行罕見疾病防治及藥物法第五條所定任務，罕見疾病及藥物審議委員會得依醫療、藥物及食品等類別召開分組會議，各分組得置委員十人至十六人，任期二年。</t>
    <phoneticPr fontId="4" type="noConversion"/>
  </si>
  <si>
    <r>
      <t xml:space="preserve">97.09.02
</t>
    </r>
    <r>
      <rPr>
        <sz val="14"/>
        <rFont val="標楷體"/>
        <family val="4"/>
        <charset val="136"/>
      </rPr>
      <t xml:space="preserve">│
</t>
    </r>
    <r>
      <rPr>
        <sz val="14"/>
        <rFont val="Times New Roman"/>
        <family val="1"/>
      </rPr>
      <t>98.12.31</t>
    </r>
    <phoneticPr fontId="4" type="noConversion"/>
  </si>
  <si>
    <t>化粧品衛生管理諮議委員會</t>
    <phoneticPr fontId="4" type="noConversion"/>
  </si>
  <si>
    <t>依據化粧品衛生管理諮議委員會設置要點規定，為加強化粧品之衛生安全管理，維護國民健康，特依本署組織法第十八條規定，設化粧品衛生管理諮議委員會。委員會置主任委員一人，委員八人，任期二年，均由本署署長就化粧品衛生學者、專家聘兼之。</t>
    <phoneticPr fontId="4" type="noConversion"/>
  </si>
  <si>
    <t>醫療器材諮詢委員會</t>
    <phoneticPr fontId="4" type="noConversion"/>
  </si>
  <si>
    <t xml:space="preserve">本會置委員二十一人至二十五人，任期一年，均由本署署長就醫療器材專業學者、專家聘兼之，期滿並得續聘。
</t>
    <phoneticPr fontId="4" type="noConversion"/>
  </si>
  <si>
    <t>提昇藥事服務品質委員會</t>
    <phoneticPr fontId="4" type="noConversion"/>
  </si>
  <si>
    <t>本會置主任委員一人，委員十人至二十二人，由署長就有關專家學者聘兼之，聘期一年，並得視業務需要續聘之。</t>
    <phoneticPr fontId="4" type="noConversion"/>
  </si>
  <si>
    <t>健康食品審議委員會</t>
    <phoneticPr fontId="4" type="noConversion"/>
  </si>
  <si>
    <r>
      <t>第三條</t>
    </r>
    <r>
      <rPr>
        <sz val="12"/>
        <rFont val="Times New Roman"/>
        <family val="1"/>
      </rPr>
      <t xml:space="preserve"> </t>
    </r>
    <r>
      <rPr>
        <sz val="12"/>
        <rFont val="標楷體"/>
        <family val="4"/>
        <charset val="136"/>
      </rPr>
      <t>本會置主任委員一人，委員三十至四十人，任期二年，由本署署長就毒理學、醫學、藥學、營養學及食品科學等學術領域中之學者專家聘任之。</t>
    </r>
    <phoneticPr fontId="4" type="noConversion"/>
  </si>
  <si>
    <t>食品廣告標示審查委員會</t>
    <phoneticPr fontId="4" type="noConversion"/>
  </si>
  <si>
    <r>
      <t>無設置標準，</t>
    </r>
    <r>
      <rPr>
        <sz val="12"/>
        <rFont val="Times New Roman"/>
        <family val="1"/>
      </rPr>
      <t>2</t>
    </r>
    <r>
      <rPr>
        <sz val="12"/>
        <rFont val="標楷體"/>
        <family val="4"/>
        <charset val="136"/>
      </rPr>
      <t>年一聘。</t>
    </r>
    <r>
      <rPr>
        <sz val="12"/>
        <color indexed="8"/>
        <rFont val="Times New Roman"/>
        <family val="1"/>
      </rPr>
      <t/>
    </r>
    <phoneticPr fontId="4" type="noConversion"/>
  </si>
  <si>
    <t>食品衛生安全與營養諮議會</t>
    <phoneticPr fontId="4" type="noConversion"/>
  </si>
  <si>
    <t>本會置主任委員一人，委員十八人至二十二人，任期一年，由署長就食品衛生學者專家聘任之。</t>
    <phoneticPr fontId="4" type="noConversion"/>
  </si>
  <si>
    <t>基因改造食品審議委員會</t>
    <phoneticPr fontId="4" type="noConversion"/>
  </si>
  <si>
    <t>本會置主任委員一人，委員十五人至二十人，任期二年，由本署署長就分子生物科學、農藝學、農業化學、毒理學、免疫學、營養學、生物化學、生物統計、微生物學、醫學、藥學、生物技術及食品科學等相關學術領域中之學者專家及消費者保護團體代表聘任之。</t>
    <phoneticPr fontId="4" type="noConversion"/>
  </si>
  <si>
    <r>
      <t>牛海綿狀腦病（</t>
    </r>
    <r>
      <rPr>
        <sz val="14"/>
        <rFont val="Times New Roman"/>
        <family val="1"/>
      </rPr>
      <t>BSE</t>
    </r>
    <r>
      <rPr>
        <sz val="14"/>
        <rFont val="標楷體"/>
        <family val="4"/>
        <charset val="136"/>
      </rPr>
      <t>）專家諮詢委員會</t>
    </r>
    <phoneticPr fontId="4" type="noConversion"/>
  </si>
  <si>
    <t>為臨時設置，故無組織章程或設置要點</t>
    <phoneticPr fontId="4" type="noConversion"/>
  </si>
  <si>
    <r>
      <t xml:space="preserve">97.01.01
</t>
    </r>
    <r>
      <rPr>
        <sz val="14"/>
        <rFont val="標楷體"/>
        <family val="4"/>
        <charset val="136"/>
      </rPr>
      <t xml:space="preserve">│
</t>
    </r>
    <r>
      <rPr>
        <sz val="14"/>
        <rFont val="Times New Roman"/>
        <family val="1"/>
      </rPr>
      <t xml:space="preserve">98.12.31
</t>
    </r>
    <phoneticPr fontId="4" type="noConversion"/>
  </si>
  <si>
    <t>國際衛生諮詢委員會</t>
    <phoneticPr fontId="4" type="noConversion"/>
  </si>
  <si>
    <t>本會置主任委員一人，本副長兼任，委員十人至十五人，由本署署長遴具有國際衛生相關學術或工作經驗之學者專家任之，任期二年，期滿得續聘。</t>
    <phoneticPr fontId="4" type="noConversion"/>
  </si>
  <si>
    <r>
      <t xml:space="preserve">95.01.01
</t>
    </r>
    <r>
      <rPr>
        <sz val="14"/>
        <rFont val="標楷體"/>
        <family val="4"/>
        <charset val="136"/>
      </rPr>
      <t xml:space="preserve">│
</t>
    </r>
    <r>
      <rPr>
        <sz val="14"/>
        <rFont val="Times New Roman"/>
        <family val="1"/>
      </rPr>
      <t>96.12.31</t>
    </r>
    <phoneticPr fontId="4" type="noConversion"/>
  </si>
  <si>
    <t>統計委員會</t>
    <phoneticPr fontId="4" type="noConversion"/>
  </si>
  <si>
    <t>本會置主任委員一人，由副署長或主任秘書兼任，委員十四人至廿二人，由署長聘請有關醫事、統計專家、本署高級職員及省市衛生醫療機關主管人員聘派兼之。</t>
    <phoneticPr fontId="4" type="noConversion"/>
  </si>
  <si>
    <t>衛生教育推動委員會</t>
    <phoneticPr fontId="4" type="noConversion"/>
  </si>
  <si>
    <r>
      <t>衛生署為積極推動本署各單位暨附屬機關衛生教育工作，於</t>
    </r>
    <r>
      <rPr>
        <sz val="12"/>
        <rFont val="Times New Roman"/>
        <family val="1"/>
      </rPr>
      <t>90</t>
    </r>
    <r>
      <rPr>
        <sz val="12"/>
        <rFont val="標楷體"/>
        <family val="4"/>
        <charset val="136"/>
      </rPr>
      <t>年</t>
    </r>
    <r>
      <rPr>
        <sz val="12"/>
        <rFont val="Times New Roman"/>
        <family val="1"/>
      </rPr>
      <t>7</t>
    </r>
    <r>
      <rPr>
        <sz val="12"/>
        <rFont val="標楷體"/>
        <family val="4"/>
        <charset val="136"/>
      </rPr>
      <t>月</t>
    </r>
    <r>
      <rPr>
        <sz val="12"/>
        <rFont val="Times New Roman"/>
        <family val="1"/>
      </rPr>
      <t>9</t>
    </r>
    <r>
      <rPr>
        <sz val="12"/>
        <rFont val="標楷體"/>
        <family val="4"/>
        <charset val="136"/>
      </rPr>
      <t>日成立衛生教育推動委員會。本會置召集人一名，執行秘書一名，委員由本署及所屬機關編有衛生教育經費之單位一級主管擔任。</t>
    </r>
    <phoneticPr fontId="4" type="noConversion"/>
  </si>
  <si>
    <t>全民健康保險監理委員會</t>
    <phoneticPr fontId="4" type="noConversion"/>
  </si>
  <si>
    <r>
      <t>依據本會組織程第三條規定，置委員</t>
    </r>
    <r>
      <rPr>
        <sz val="12"/>
        <rFont val="Times New Roman"/>
        <family val="1"/>
      </rPr>
      <t>29</t>
    </r>
    <r>
      <rPr>
        <sz val="12"/>
        <rFont val="標楷體"/>
        <family val="4"/>
        <charset val="136"/>
      </rPr>
      <t>人，名額分配為：專家</t>
    </r>
    <r>
      <rPr>
        <sz val="12"/>
        <rFont val="Times New Roman"/>
        <family val="1"/>
      </rPr>
      <t>5</t>
    </r>
    <r>
      <rPr>
        <sz val="12"/>
        <rFont val="標楷體"/>
        <family val="4"/>
        <charset val="136"/>
      </rPr>
      <t>人、被保險人代表</t>
    </r>
    <r>
      <rPr>
        <sz val="12"/>
        <rFont val="Times New Roman"/>
        <family val="1"/>
      </rPr>
      <t>6</t>
    </r>
    <r>
      <rPr>
        <sz val="12"/>
        <rFont val="標楷體"/>
        <family val="4"/>
        <charset val="136"/>
      </rPr>
      <t>人、雇主代表</t>
    </r>
    <r>
      <rPr>
        <sz val="12"/>
        <rFont val="Times New Roman"/>
        <family val="1"/>
      </rPr>
      <t>5</t>
    </r>
    <r>
      <rPr>
        <sz val="12"/>
        <rFont val="標楷體"/>
        <family val="4"/>
        <charset val="136"/>
      </rPr>
      <t>人、保險醫事服務機構代表</t>
    </r>
    <r>
      <rPr>
        <sz val="12"/>
        <rFont val="Times New Roman"/>
        <family val="1"/>
      </rPr>
      <t>5</t>
    </r>
    <r>
      <rPr>
        <sz val="12"/>
        <rFont val="標楷體"/>
        <family val="4"/>
        <charset val="136"/>
      </rPr>
      <t>人與政府代表</t>
    </r>
    <r>
      <rPr>
        <sz val="12"/>
        <rFont val="Times New Roman"/>
        <family val="1"/>
      </rPr>
      <t>8</t>
    </r>
    <r>
      <rPr>
        <sz val="12"/>
        <rFont val="標楷體"/>
        <family val="4"/>
        <charset val="136"/>
      </rPr>
      <t>人。專家委員由衛署遴聘外，餘各款委員分別洽請有關機關、團體推薦後，由衛署聘兼。本會主任委員由衛署署長就專家委員中指定一人兼任之，任期二年，期滿得續聘。但代表機關或團體出任者，應隨其本職進退。</t>
    </r>
    <phoneticPr fontId="4" type="noConversion"/>
  </si>
  <si>
    <r>
      <t xml:space="preserve">96.03.01
</t>
    </r>
    <r>
      <rPr>
        <sz val="14"/>
        <rFont val="標楷體"/>
        <family val="4"/>
        <charset val="136"/>
      </rPr>
      <t xml:space="preserve">│
</t>
    </r>
    <r>
      <rPr>
        <sz val="14"/>
        <rFont val="Times New Roman"/>
        <family val="1"/>
      </rPr>
      <t>98.02.28</t>
    </r>
    <phoneticPr fontId="4" type="noConversion"/>
  </si>
  <si>
    <t>全民健康保險醫療費用協定委員會</t>
    <phoneticPr fontId="4" type="noConversion"/>
  </si>
  <si>
    <r>
      <t>全民健康保險醫療費用協定委員會組織規程第四條：本會置委員二十七人，其中一人為主任委員，其委員名額分配如下：</t>
    </r>
    <r>
      <rPr>
        <sz val="12"/>
        <rFont val="Times New Roman"/>
        <family val="1"/>
      </rPr>
      <t>(</t>
    </r>
    <r>
      <rPr>
        <sz val="12"/>
        <rFont val="標楷體"/>
        <family val="4"/>
        <charset val="136"/>
      </rPr>
      <t>一</t>
    </r>
    <r>
      <rPr>
        <sz val="12"/>
        <rFont val="Times New Roman"/>
        <family val="1"/>
      </rPr>
      <t>)</t>
    </r>
    <r>
      <rPr>
        <sz val="12"/>
        <rFont val="標楷體"/>
        <family val="4"/>
        <charset val="136"/>
      </rPr>
      <t>醫事服務提供者代表九人。</t>
    </r>
    <r>
      <rPr>
        <sz val="12"/>
        <rFont val="Times New Roman"/>
        <family val="1"/>
      </rPr>
      <t>(</t>
    </r>
    <r>
      <rPr>
        <sz val="12"/>
        <rFont val="標楷體"/>
        <family val="4"/>
        <charset val="136"/>
      </rPr>
      <t>二</t>
    </r>
    <r>
      <rPr>
        <sz val="12"/>
        <rFont val="Times New Roman"/>
        <family val="1"/>
      </rPr>
      <t>)</t>
    </r>
    <r>
      <rPr>
        <sz val="12"/>
        <rFont val="標楷體"/>
        <family val="4"/>
        <charset val="136"/>
      </rPr>
      <t>保險付費者代表與專家學者九人。</t>
    </r>
    <r>
      <rPr>
        <sz val="12"/>
        <rFont val="Times New Roman"/>
        <family val="1"/>
      </rPr>
      <t>(</t>
    </r>
    <r>
      <rPr>
        <sz val="12"/>
        <rFont val="標楷體"/>
        <family val="4"/>
        <charset val="136"/>
      </rPr>
      <t>三</t>
    </r>
    <r>
      <rPr>
        <sz val="12"/>
        <rFont val="Times New Roman"/>
        <family val="1"/>
      </rPr>
      <t>)</t>
    </r>
    <r>
      <rPr>
        <sz val="12"/>
        <rFont val="標楷體"/>
        <family val="4"/>
        <charset val="136"/>
      </rPr>
      <t>相關主管機關代表九人。主任委員及前項第二款之專家學者委員，由本署署長遴聘之；其餘各款委員，由本署分別洽請有關機關（構）、團體推薦後聘兼之。任期為二年，期滿得續聘之。但代表機關或團體出任者，應隨其本職進退。</t>
    </r>
    <phoneticPr fontId="4" type="noConversion"/>
  </si>
  <si>
    <t>全民健康保險爭議審議委員會</t>
    <phoneticPr fontId="4" type="noConversion"/>
  </si>
  <si>
    <r>
      <t>本會隸屬行政院衛生署，置委員十五人，由本署署長遴聘之，任期二年，期滿得續聘；其名額分配如下：</t>
    </r>
    <r>
      <rPr>
        <sz val="12"/>
        <rFont val="Times New Roman"/>
        <family val="1"/>
      </rPr>
      <t>(</t>
    </r>
    <r>
      <rPr>
        <sz val="12"/>
        <rFont val="標楷體"/>
        <family val="4"/>
        <charset val="136"/>
      </rPr>
      <t>一</t>
    </r>
    <r>
      <rPr>
        <sz val="12"/>
        <rFont val="Times New Roman"/>
        <family val="1"/>
      </rPr>
      <t>)</t>
    </r>
    <r>
      <rPr>
        <sz val="12"/>
        <rFont val="標楷體"/>
        <family val="4"/>
        <charset val="136"/>
      </rPr>
      <t>保險專家二人，</t>
    </r>
    <r>
      <rPr>
        <sz val="12"/>
        <rFont val="Times New Roman"/>
        <family val="1"/>
      </rPr>
      <t>(</t>
    </r>
    <r>
      <rPr>
        <sz val="12"/>
        <rFont val="標楷體"/>
        <family val="4"/>
        <charset val="136"/>
      </rPr>
      <t>二</t>
    </r>
    <r>
      <rPr>
        <sz val="12"/>
        <rFont val="Times New Roman"/>
        <family val="1"/>
      </rPr>
      <t>)</t>
    </r>
    <r>
      <rPr>
        <sz val="12"/>
        <rFont val="標楷體"/>
        <family val="4"/>
        <charset val="136"/>
      </rPr>
      <t>法學專家四人，</t>
    </r>
    <r>
      <rPr>
        <sz val="12"/>
        <rFont val="Times New Roman"/>
        <family val="1"/>
      </rPr>
      <t>(</t>
    </r>
    <r>
      <rPr>
        <sz val="12"/>
        <rFont val="標楷體"/>
        <family val="4"/>
        <charset val="136"/>
      </rPr>
      <t>三</t>
    </r>
    <r>
      <rPr>
        <sz val="12"/>
        <rFont val="Times New Roman"/>
        <family val="1"/>
      </rPr>
      <t>)</t>
    </r>
    <r>
      <rPr>
        <sz val="12"/>
        <rFont val="標楷體"/>
        <family val="4"/>
        <charset val="136"/>
      </rPr>
      <t>醫藥專家七人，</t>
    </r>
    <r>
      <rPr>
        <sz val="12"/>
        <rFont val="Times New Roman"/>
        <family val="1"/>
      </rPr>
      <t>(</t>
    </r>
    <r>
      <rPr>
        <sz val="12"/>
        <rFont val="標楷體"/>
        <family val="4"/>
        <charset val="136"/>
      </rPr>
      <t>四</t>
    </r>
    <r>
      <rPr>
        <sz val="12"/>
        <rFont val="Times New Roman"/>
        <family val="1"/>
      </rPr>
      <t>)</t>
    </r>
    <r>
      <rPr>
        <sz val="12"/>
        <rFont val="標楷體"/>
        <family val="4"/>
        <charset val="136"/>
      </rPr>
      <t>本署代表二人。置主任委員一人，綜理會務，由本署署長就委員中指定一人兼任之。</t>
    </r>
    <phoneticPr fontId="4" type="noConversion"/>
  </si>
  <si>
    <r>
      <t xml:space="preserve">96.03.01
</t>
    </r>
    <r>
      <rPr>
        <sz val="14"/>
        <rFont val="標楷體"/>
        <family val="4"/>
        <charset val="136"/>
      </rPr>
      <t xml:space="preserve">│
</t>
    </r>
    <r>
      <rPr>
        <sz val="14"/>
        <rFont val="Times New Roman"/>
        <family val="1"/>
      </rPr>
      <t xml:space="preserve">98.02.28
</t>
    </r>
    <phoneticPr fontId="4" type="noConversion"/>
  </si>
  <si>
    <t>全民健康保險醫療品質委員會</t>
    <phoneticPr fontId="4" type="noConversion"/>
  </si>
  <si>
    <t>本會置委員十五人，其中一人為主任委員，均由署長就有關醫療品質、品質資訊、衛生教育等專家學者，以及本署、消費者及病友團體等代表聘兼之，聘期為一年，期滿得續聘</t>
    <phoneticPr fontId="4" type="noConversion"/>
  </si>
  <si>
    <t>精算小組</t>
    <phoneticPr fontId="4" type="noConversion"/>
  </si>
  <si>
    <t>依全民健康保險法第二十條之規定，由主管機關聘請精算師、保險財務專家、經濟學者及社會公正人士十五至二十一人組成精算小組審查保險人所提之精算報告，並依「全民健康保險精算小組作業要點」，由相關學會推薦精算師四名、保險財務專家四名、經濟學者四名，社會公正人士由德高望重之社會人士擔任，由署長聘兼之，組成全民健康保險精算小組。</t>
    <phoneticPr fontId="4" type="noConversion"/>
  </si>
  <si>
    <r>
      <t xml:space="preserve">97.07.01
</t>
    </r>
    <r>
      <rPr>
        <sz val="14"/>
        <rFont val="標楷體"/>
        <family val="4"/>
        <charset val="136"/>
      </rPr>
      <t xml:space="preserve">│
</t>
    </r>
    <r>
      <rPr>
        <sz val="14"/>
        <rFont val="Times New Roman"/>
        <family val="1"/>
      </rPr>
      <t>98.12.31</t>
    </r>
    <phoneticPr fontId="4" type="noConversion"/>
  </si>
  <si>
    <t>訴願審議委員會</t>
    <phoneticPr fontId="4" type="noConversion"/>
  </si>
  <si>
    <t>置委員五人至十五人，其中一人為主任委員，由機關首長就機關副首長或具法制專長之高級職員調派專任或兼任；其餘委員由機關首長就機關高級職員調派專任或兼任，並遴聘社會公正人士、學者、專家擔任；其中社會公正人士、學者、專家不得少於委員人數二分之一。委員應有二分之一以上具有法制專長。任期二年。</t>
    <phoneticPr fontId="4" type="noConversion"/>
  </si>
  <si>
    <t>法規委員會</t>
    <phoneticPr fontId="4" type="noConversion"/>
  </si>
  <si>
    <t>性騷擾防制及申訴評議委員會</t>
    <phoneticPr fontId="4" type="noConversion"/>
  </si>
  <si>
    <r>
      <t>本署為處理性騷擾申訴案件，應設性騷擾防制及申訴評議委員會（以下簡稱性騷擾申評會）。性騷擾申評會置委員五人至十五人，其中一人為主任委員，由署長指定副署長一人兼任，其餘委員，由署長就本署職員、社會公正人士及專家學者聘</t>
    </r>
    <r>
      <rPr>
        <sz val="12"/>
        <rFont val="Times New Roman"/>
        <family val="1"/>
      </rPr>
      <t>(</t>
    </r>
    <r>
      <rPr>
        <sz val="12"/>
        <rFont val="標楷體"/>
        <family val="4"/>
        <charset val="136"/>
      </rPr>
      <t>派</t>
    </r>
    <r>
      <rPr>
        <sz val="12"/>
        <rFont val="Times New Roman"/>
        <family val="1"/>
      </rPr>
      <t>)</t>
    </r>
    <r>
      <rPr>
        <sz val="12"/>
        <rFont val="標楷體"/>
        <family val="4"/>
        <charset val="136"/>
      </rPr>
      <t>兼任之，其中女性委員不得少於二分之一，男性委員與社會公正人士及專家學者各不得少於三分之一。
委員任期二年，均為無給職，期滿得續聘</t>
    </r>
    <r>
      <rPr>
        <sz val="12"/>
        <rFont val="Times New Roman"/>
        <family val="1"/>
      </rPr>
      <t>(</t>
    </r>
    <r>
      <rPr>
        <sz val="12"/>
        <rFont val="標楷體"/>
        <family val="4"/>
        <charset val="136"/>
      </rPr>
      <t>派</t>
    </r>
    <r>
      <rPr>
        <sz val="12"/>
        <rFont val="Times New Roman"/>
        <family val="1"/>
      </rPr>
      <t>)</t>
    </r>
    <r>
      <rPr>
        <sz val="12"/>
        <rFont val="標楷體"/>
        <family val="4"/>
        <charset val="136"/>
      </rPr>
      <t xml:space="preserve">，任期內出缺時，繼任委員之任期至原任期屆滿之日止。
</t>
    </r>
    <phoneticPr fontId="4" type="noConversion"/>
  </si>
  <si>
    <t>性別平等專案小組</t>
    <phoneticPr fontId="4" type="noConversion"/>
  </si>
  <si>
    <r>
      <t>置委員十七人至二十三人，其中一人為召集人，由署長指定副署長一人兼任，其餘委員，由署長就本署一級單位主管以上人員及所屬機關首長、社會公正人士或專家學者遴派</t>
    </r>
    <r>
      <rPr>
        <sz val="12"/>
        <rFont val="Times New Roman"/>
        <family val="1"/>
      </rPr>
      <t>(</t>
    </r>
    <r>
      <rPr>
        <sz val="12"/>
        <rFont val="標楷體"/>
        <family val="4"/>
        <charset val="136"/>
      </rPr>
      <t>聘</t>
    </r>
    <r>
      <rPr>
        <sz val="12"/>
        <rFont val="Times New Roman"/>
        <family val="1"/>
      </rPr>
      <t>)</t>
    </r>
    <r>
      <rPr>
        <sz val="12"/>
        <rFont val="標楷體"/>
        <family val="4"/>
        <charset val="136"/>
      </rPr>
      <t>之，任一性別委員比例達三分之一以上；全體委員中應遴聘社會公正人士或專家學者四至六人。</t>
    </r>
    <phoneticPr fontId="4" type="noConversion"/>
  </si>
  <si>
    <t>預防接種受害救濟審議小組</t>
    <phoneticPr fontId="4" type="noConversion"/>
  </si>
  <si>
    <t>審議小組置委員九人至十七人，由本署遴聘醫藥、衛生、解剖病理、法學專家及社會公正人士擔任之。其中法學專家及社會公正人士人數不得少於四分之一。委員任期二年，期滿得續聘之。</t>
    <phoneticPr fontId="4" type="noConversion"/>
  </si>
  <si>
    <t>愛滋病防治及感染者權益保障會</t>
    <phoneticPr fontId="4" type="noConversion"/>
  </si>
  <si>
    <t>置委員二十七人至三十一人，其中一人為召集人，由本署署長兼任之。</t>
    <phoneticPr fontId="4" type="noConversion"/>
  </si>
  <si>
    <r>
      <t xml:space="preserve">96.11.01
</t>
    </r>
    <r>
      <rPr>
        <sz val="14"/>
        <rFont val="標楷體"/>
        <family val="4"/>
        <charset val="136"/>
      </rPr>
      <t xml:space="preserve">│
</t>
    </r>
    <r>
      <rPr>
        <sz val="14"/>
        <rFont val="Times New Roman"/>
        <family val="1"/>
      </rPr>
      <t>98.12.31</t>
    </r>
    <phoneticPr fontId="4" type="noConversion"/>
  </si>
  <si>
    <t>傳染病防治審議委員會</t>
    <phoneticPr fontId="4" type="noConversion"/>
  </si>
  <si>
    <t>本委員會各組置委員七人至十九人，由本署署長就有關機關(構)代表及各該領域之學者、專家或民間公正人士聘（派）兼之，並指定其中一人為召集人。
前項委員任期二年，期滿得續聘（派）之</t>
    <phoneticPr fontId="4" type="noConversion"/>
  </si>
  <si>
    <t>傳染病防治諮詢委員會</t>
    <phoneticPr fontId="4" type="noConversion"/>
  </si>
  <si>
    <r>
      <t>設置要點第二點：本委員會共設八組
本委員會各組置委員七人至十九人，由本署署長就有關機關</t>
    </r>
    <r>
      <rPr>
        <sz val="12"/>
        <rFont val="Times New Roman"/>
        <family val="1"/>
      </rPr>
      <t>(</t>
    </r>
    <r>
      <rPr>
        <sz val="12"/>
        <rFont val="標楷體"/>
        <family val="4"/>
        <charset val="136"/>
      </rPr>
      <t>構</t>
    </r>
    <r>
      <rPr>
        <sz val="12"/>
        <rFont val="Times New Roman"/>
        <family val="1"/>
      </rPr>
      <t>)</t>
    </r>
    <r>
      <rPr>
        <sz val="12"/>
        <rFont val="標楷體"/>
        <family val="4"/>
        <charset val="136"/>
      </rPr>
      <t>代表及各該領域之學者、專家或民間公正人士聘兼之，並指定其中一人為召集人。</t>
    </r>
    <r>
      <rPr>
        <sz val="12"/>
        <rFont val="Times New Roman"/>
        <family val="1"/>
      </rPr>
      <t xml:space="preserve">                         
</t>
    </r>
    <phoneticPr fontId="4" type="noConversion"/>
  </si>
  <si>
    <t>濫用藥物檢驗機構認可審議委員會</t>
    <phoneticPr fontId="4" type="noConversion"/>
  </si>
  <si>
    <t>「濫用藥物尿液檢驗及醫療機構認可管理辦法」第三條「本署為辦理濫用藥物尿液檢驗及醫療機構（以下簡稱檢驗機構）之認可與管理，爰設檢驗機構認可審議委員會（以下簡稱審議委員會）。」第五條「審議委員會置委員九人至十五人，其中一人為主任委員，任期二年。</t>
    <phoneticPr fontId="4" type="noConversion"/>
  </si>
  <si>
    <t>醫療使用管制藥品審核委員會</t>
    <phoneticPr fontId="4" type="noConversion"/>
  </si>
  <si>
    <t>本會置主任委員一人，委員十人至十六人，均由本署署長就有關機關代表、醫、藥專家學者聘兼之。聘期均為二年，但主任委員若為連續聘任，以兩任為原則。</t>
    <phoneticPr fontId="4" type="noConversion"/>
  </si>
  <si>
    <t>本會置主任委員一人，由本署副署長兼任；委員委員十四人至十八人，由署長就有關機關代表、醫藥衛生法律學者專家及社會人士中聘兼之。聘期均為二年。</t>
    <phoneticPr fontId="4" type="noConversion"/>
  </si>
  <si>
    <r>
      <t xml:space="preserve">95.11.01
</t>
    </r>
    <r>
      <rPr>
        <sz val="14"/>
        <rFont val="標楷體"/>
        <family val="4"/>
        <charset val="136"/>
      </rPr>
      <t xml:space="preserve">│
</t>
    </r>
    <r>
      <rPr>
        <sz val="14"/>
        <rFont val="Times New Roman"/>
        <family val="1"/>
      </rPr>
      <t>97.12.31</t>
    </r>
    <phoneticPr fontId="4" type="noConversion"/>
  </si>
  <si>
    <t>行政院衛生署中醫藥委員會</t>
    <phoneticPr fontId="4" type="noConversion"/>
  </si>
  <si>
    <t>本會置委員十一人至十五人，由主任委員就中醫藥學者專家中推薦，報請行政院衛生署署長遴聘之，均為無給職。</t>
    <phoneticPr fontId="4" type="noConversion"/>
  </si>
  <si>
    <r>
      <t xml:space="preserve">97.11.01
</t>
    </r>
    <r>
      <rPr>
        <sz val="14"/>
        <rFont val="標楷體"/>
        <family val="4"/>
        <charset val="136"/>
      </rPr>
      <t xml:space="preserve">│
</t>
    </r>
    <r>
      <rPr>
        <sz val="14"/>
        <rFont val="Times New Roman"/>
        <family val="1"/>
      </rPr>
      <t>99.10.31</t>
    </r>
    <phoneticPr fontId="4" type="noConversion"/>
  </si>
  <si>
    <t>中藥藥物諮詢委員會－中藥製劑審議小組</t>
    <phoneticPr fontId="4" type="noConversion"/>
  </si>
  <si>
    <t>行政院衛生署藥物審議委員會組織規程第四條：本會為配合及襄助藥政主管單位推行工作起見，得設置五至七個工作小組，每小組各置委員三人至五人，並指定一人為名集人，均就本會委員中遴選，報由署長聘兼之。</t>
    <phoneticPr fontId="4" type="noConversion"/>
  </si>
  <si>
    <t>中藥藥物諮詢委員會－中藥諮詢小組</t>
    <phoneticPr fontId="4" type="noConversion"/>
  </si>
  <si>
    <t>中藥藥物諮詢委員會－中藥臨床審議小組</t>
    <phoneticPr fontId="4" type="noConversion"/>
  </si>
  <si>
    <t>口腔醫學委員會</t>
    <phoneticPr fontId="4" type="noConversion"/>
  </si>
  <si>
    <t>本會置主任委員一人，由本署署長遴選人員兼任；委員十八人，該會的成員是由牙醫界、學界、公共衛生界及社會賢達人士與衛生單位共同組成，任期二年，期滿並得續聘。</t>
    <phoneticPr fontId="4" type="noConversion"/>
  </si>
  <si>
    <t>罕見疾病及藥物審議委員會</t>
    <phoneticPr fontId="4" type="noConversion"/>
  </si>
  <si>
    <t>本會置主任委員一人，由本署副署長兼任；委員十六至二十人，由本會署長就政府機關代表、醫事學者專家及社會公正人士遴聘之，任期二年，期滿得續聘。</t>
    <phoneticPr fontId="4" type="noConversion"/>
  </si>
  <si>
    <t>優生保健諮詢委員會</t>
    <phoneticPr fontId="4" type="noConversion"/>
  </si>
  <si>
    <t>本會置主任委員一人，由署長兼任之。置委員十二至十四人，由署長遴聘具有優生保健相關學術或工作經驗之學者專家兼任之，任期均為二年，期滿得續聘。</t>
    <phoneticPr fontId="4" type="noConversion"/>
  </si>
  <si>
    <t>人工生殖技術諮詢委員會</t>
    <phoneticPr fontId="4" type="noConversion"/>
  </si>
  <si>
    <t>本會置委員十三至十五人，由本署就學者專家聘任之，委員互推一人為主任委員任期均為二年，期滿得續聘。</t>
    <phoneticPr fontId="4" type="noConversion"/>
  </si>
  <si>
    <r>
      <t xml:space="preserve">96.08.01
</t>
    </r>
    <r>
      <rPr>
        <sz val="14"/>
        <rFont val="標楷體"/>
        <family val="4"/>
        <charset val="136"/>
      </rPr>
      <t xml:space="preserve">│
</t>
    </r>
    <r>
      <rPr>
        <sz val="14"/>
        <rFont val="Times New Roman"/>
        <family val="1"/>
      </rPr>
      <t>98.12.31</t>
    </r>
    <phoneticPr fontId="4" type="noConversion"/>
  </si>
  <si>
    <t>癌症防治法第七條規定，為落實國家癌症防治政策，中央主管機關應設立癌症防治政策委員會，第八條規定癌症防治政策委員會以行政院衛生署署長為召集人，置委員十八人至二十四人，均為無給職。應包含下列人士：一、國家衛生研究院院長、二、國家科學委員會代表、三、醫學院校代表、四、公共衛生學者、癌症研究者、病理、腫瘤科及放射腫瘤科醫師與相關專家學者，前項第三款及第四款之委員，由召集人遴聘，任期二年，期滿得連任。第四款人數不得少於委員總人數二分之一。</t>
    <phoneticPr fontId="4" type="noConversion"/>
  </si>
  <si>
    <t>菸害防制推動委員會</t>
    <phoneticPr fontId="4" type="noConversion"/>
  </si>
  <si>
    <t>本會置委員二十一人至二十五人，其中一人為主任委員，由本署署長兼任之；四人至八人為學者專家及民間團體代表，由主任委員聘任之；其餘委員，由下列部會副首長或秘書長兼任之：</t>
    <phoneticPr fontId="4" type="noConversion"/>
  </si>
  <si>
    <r>
      <t xml:space="preserve">96.01.20
</t>
    </r>
    <r>
      <rPr>
        <sz val="14"/>
        <rFont val="標楷體"/>
        <family val="4"/>
        <charset val="136"/>
      </rPr>
      <t xml:space="preserve">│
</t>
    </r>
    <r>
      <rPr>
        <sz val="14"/>
        <rFont val="Times New Roman"/>
        <family val="1"/>
      </rPr>
      <t>97.12.31</t>
    </r>
    <phoneticPr fontId="4" type="noConversion"/>
  </si>
  <si>
    <t>菸害防制及衛生保健基金審議小組</t>
    <phoneticPr fontId="4" type="noConversion"/>
  </si>
  <si>
    <r>
      <t>依據「菸害防制及衛生保健基金審議作業要點」第三條：「本小組置委員十三人至十七人，由本署署長就本署相關業務主管、有關機關、民間團體代表及專家學者派</t>
    </r>
    <r>
      <rPr>
        <sz val="12"/>
        <rFont val="Times New Roman"/>
        <family val="1"/>
      </rPr>
      <t>(</t>
    </r>
    <r>
      <rPr>
        <sz val="12"/>
        <rFont val="標楷體"/>
        <family val="4"/>
        <charset val="136"/>
      </rPr>
      <t>聘</t>
    </r>
    <r>
      <rPr>
        <sz val="12"/>
        <rFont val="Times New Roman"/>
        <family val="1"/>
      </rPr>
      <t>)</t>
    </r>
    <r>
      <rPr>
        <sz val="12"/>
        <rFont val="標楷體"/>
        <family val="4"/>
        <charset val="136"/>
      </rPr>
      <t>兼之。委員任期二年，期滿得續派</t>
    </r>
    <r>
      <rPr>
        <sz val="12"/>
        <rFont val="Times New Roman"/>
        <family val="1"/>
      </rPr>
      <t>(</t>
    </r>
    <r>
      <rPr>
        <sz val="12"/>
        <rFont val="標楷體"/>
        <family val="4"/>
        <charset val="136"/>
      </rPr>
      <t>聘</t>
    </r>
    <r>
      <rPr>
        <sz val="12"/>
        <rFont val="Times New Roman"/>
        <family val="1"/>
      </rPr>
      <t>)</t>
    </r>
    <r>
      <rPr>
        <sz val="12"/>
        <rFont val="標楷體"/>
        <family val="4"/>
        <charset val="136"/>
      </rPr>
      <t>兼。」</t>
    </r>
    <phoneticPr fontId="4" type="noConversion"/>
  </si>
  <si>
    <t>兒童健康推展委員會</t>
    <phoneticPr fontId="4" type="noConversion"/>
  </si>
  <si>
    <r>
      <t>本會置主任委員一人，委員十人，均由署長就有關機關代表、專家學者及社會人士中聘</t>
    </r>
    <r>
      <rPr>
        <sz val="12"/>
        <rFont val="Times New Roman"/>
        <family val="1"/>
      </rPr>
      <t>(</t>
    </r>
    <r>
      <rPr>
        <sz val="12"/>
        <rFont val="標楷體"/>
        <family val="4"/>
        <charset val="136"/>
      </rPr>
      <t>派</t>
    </r>
    <r>
      <rPr>
        <sz val="12"/>
        <rFont val="Times New Roman"/>
        <family val="1"/>
      </rPr>
      <t>)</t>
    </r>
    <r>
      <rPr>
        <sz val="12"/>
        <rFont val="標楷體"/>
        <family val="4"/>
        <charset val="136"/>
      </rPr>
      <t>兼之，聘期二年，期滿得續聘</t>
    </r>
    <r>
      <rPr>
        <sz val="12"/>
        <rFont val="Times New Roman"/>
        <family val="1"/>
      </rPr>
      <t>(</t>
    </r>
    <r>
      <rPr>
        <sz val="12"/>
        <rFont val="標楷體"/>
        <family val="4"/>
        <charset val="136"/>
      </rPr>
      <t>派</t>
    </r>
    <r>
      <rPr>
        <sz val="12"/>
        <rFont val="Times New Roman"/>
        <family val="1"/>
      </rPr>
      <t>)</t>
    </r>
    <r>
      <rPr>
        <sz val="12"/>
        <rFont val="標楷體"/>
        <family val="4"/>
        <charset val="136"/>
      </rPr>
      <t>。</t>
    </r>
    <phoneticPr fontId="4" type="noConversion"/>
  </si>
  <si>
    <r>
      <t xml:space="preserve">97.03.14
</t>
    </r>
    <r>
      <rPr>
        <sz val="14"/>
        <rFont val="標楷體"/>
        <family val="4"/>
        <charset val="136"/>
      </rPr>
      <t xml:space="preserve">│
</t>
    </r>
    <r>
      <rPr>
        <sz val="14"/>
        <rFont val="Times New Roman"/>
        <family val="1"/>
      </rPr>
      <t>98.12.31</t>
    </r>
    <phoneticPr fontId="4" type="noConversion"/>
  </si>
  <si>
    <r>
      <t xml:space="preserve">97.07.01
</t>
    </r>
    <r>
      <rPr>
        <sz val="14"/>
        <rFont val="標楷體"/>
        <family val="4"/>
        <charset val="136"/>
      </rPr>
      <t xml:space="preserve">│
</t>
    </r>
    <r>
      <rPr>
        <sz val="14"/>
        <rFont val="Times New Roman"/>
        <family val="1"/>
      </rPr>
      <t>98.06.30</t>
    </r>
    <phoneticPr fontId="4" type="noConversion"/>
  </si>
  <si>
    <t>專業獎章審查小組</t>
    <phoneticPr fontId="4" type="noConversion"/>
  </si>
  <si>
    <t>健康照護基金管理會</t>
    <phoneticPr fontId="4" type="noConversion"/>
  </si>
  <si>
    <t>癌症防治法第七條規定，為落實國家癌症防治政策，中央主管機關應設立癌症防治政策委員會，第八條規定癌症防治政策委員會以行政院衛生署署長為召集人，置委員十八人至二十四人，均為無給職。應包含下列人士：一、國家衛生研究院院長、二、國家科學委員會代表、三、醫學院校代表、四、公共衛生學者、癌症研究者、病理、腫瘤科及放射腫瘤科醫師與相關專家學者，前項第三款及第四款之委員，由召集人遴聘，任期二年，期滿得連任。第四款人數不得少於委員總人數二分之一。(92年8月1日成立)</t>
    <phoneticPr fontId="4" type="noConversion"/>
  </si>
  <si>
    <t>本組置主任委員一人，委員十人，由本署署長就有關團體代表，專家學者聘兼之，聘期均為一年。( 92 年 6 月24日成立)</t>
    <phoneticPr fontId="4" type="noConversion"/>
  </si>
  <si>
    <r>
      <t xml:space="preserve">92.06.24
</t>
    </r>
    <r>
      <rPr>
        <sz val="14"/>
        <rFont val="標楷體"/>
        <family val="4"/>
        <charset val="136"/>
      </rPr>
      <t xml:space="preserve">│
</t>
    </r>
    <r>
      <rPr>
        <sz val="14"/>
        <rFont val="Times New Roman"/>
        <family val="1"/>
      </rPr>
      <t>93.12.31</t>
    </r>
    <phoneticPr fontId="4" type="noConversion"/>
  </si>
  <si>
    <t>本組置主任委員一人，由本局局長兼任，委員七人至十五人，由本局局長就有關機構團體代表、專家學者聘兼之，聘期均為一年。(91年7月1日成立)</t>
    <phoneticPr fontId="4" type="noConversion"/>
  </si>
  <si>
    <t>本組置主任委員一人，由本局局長兼任，委員七人至十五人，由本局局長就有關機構團體代表、專家學者聘兼之，聘期均為三年。( 91 年 7 月 4 日成立)</t>
    <phoneticPr fontId="4" type="noConversion"/>
  </si>
  <si>
    <t>本會置主任委員一人，委員十人至十四人，由本局局長就有關團體代表、專家學者聘兼之，聘期均為一年。( 90年4月3日成立)</t>
    <phoneticPr fontId="4" type="noConversion"/>
  </si>
  <si>
    <r>
      <t xml:space="preserve">92.01.01
</t>
    </r>
    <r>
      <rPr>
        <sz val="14"/>
        <rFont val="標楷體"/>
        <family val="4"/>
        <charset val="136"/>
      </rPr>
      <t xml:space="preserve">│
</t>
    </r>
    <r>
      <rPr>
        <sz val="14"/>
        <rFont val="Times New Roman"/>
        <family val="1"/>
      </rPr>
      <t>94.12.31</t>
    </r>
    <phoneticPr fontId="4" type="noConversion"/>
  </si>
  <si>
    <r>
      <t xml:space="preserve">93.03.15
</t>
    </r>
    <r>
      <rPr>
        <sz val="14"/>
        <rFont val="標楷體"/>
        <family val="4"/>
        <charset val="136"/>
      </rPr>
      <t xml:space="preserve">│
</t>
    </r>
    <r>
      <rPr>
        <sz val="14"/>
        <rFont val="Times New Roman"/>
        <family val="1"/>
      </rPr>
      <t>93.06.24</t>
    </r>
    <phoneticPr fontId="4" type="noConversion"/>
  </si>
  <si>
    <t>本會置委員二十一人至二十五人，其中一人為主任委員，由本院院長指派政務委員一人兼任之；其餘委員，由本院院長就下列人員派（聘）兼之； 委員任期為二年，期滿得續派(聘)兼之。但由機關代表出任者，應隨其本職進退。(93年3月15日成立)</t>
    <phoneticPr fontId="4" type="noConversion"/>
  </si>
  <si>
    <t>本會隸屬行政院衛生署，置委員十五人，由本署署長遴聘之，任期二年，期滿得續聘；其名額分配如下：(一)保險專家二人，(二)法學專家四人，(三)醫藥專家七人，(四)本署代表二人。置主任委員一人，綜理會務，由本署署長就委員中指定一人兼任之。(84年5月成立)</t>
    <phoneticPr fontId="4" type="noConversion"/>
  </si>
  <si>
    <r>
      <t xml:space="preserve">93.01.01
</t>
    </r>
    <r>
      <rPr>
        <sz val="14"/>
        <rFont val="細明體"/>
        <family val="3"/>
        <charset val="136"/>
      </rPr>
      <t xml:space="preserve">│
</t>
    </r>
    <r>
      <rPr>
        <sz val="14"/>
        <rFont val="Times New Roman"/>
        <family val="1"/>
      </rPr>
      <t>94.12.31</t>
    </r>
    <phoneticPr fontId="4" type="noConversion"/>
  </si>
  <si>
    <t>95.01.01</t>
    <phoneticPr fontId="4" type="noConversion"/>
  </si>
  <si>
    <r>
      <t>原住民</t>
    </r>
    <r>
      <rPr>
        <sz val="14"/>
        <color indexed="10"/>
        <rFont val="標楷體"/>
        <family val="4"/>
        <charset val="136"/>
      </rPr>
      <t>族</t>
    </r>
    <r>
      <rPr>
        <sz val="14"/>
        <rFont val="標楷體"/>
        <family val="4"/>
        <charset val="136"/>
      </rPr>
      <t>及離島</t>
    </r>
    <r>
      <rPr>
        <sz val="14"/>
        <color indexed="10"/>
        <rFont val="標楷體"/>
        <family val="4"/>
        <charset val="136"/>
      </rPr>
      <t>衛</t>
    </r>
    <r>
      <rPr>
        <sz val="14"/>
        <rFont val="標楷體"/>
        <family val="4"/>
        <charset val="136"/>
      </rPr>
      <t>生</t>
    </r>
    <r>
      <rPr>
        <sz val="14"/>
        <color indexed="10"/>
        <rFont val="標楷體"/>
        <family val="4"/>
        <charset val="136"/>
      </rPr>
      <t>諮詢</t>
    </r>
    <r>
      <rPr>
        <sz val="14"/>
        <rFont val="標楷體"/>
        <family val="4"/>
        <charset val="136"/>
      </rPr>
      <t>委員會</t>
    </r>
    <phoneticPr fontId="4" type="noConversion"/>
  </si>
  <si>
    <t>本會置主任委員一人，委員十人至十四人，由本署署長就有關護理團體代表，專家學者聘兼之，聘期約為一年。( 91 年 1 月 1 日成立)</t>
    <phoneticPr fontId="4" type="noConversion"/>
  </si>
  <si>
    <t>本會設置主任委員一人，委員十四人，由本署署長就相關醫學專家聘兼之，聘期均為一年。(88.01.01成立)</t>
    <phoneticPr fontId="4" type="noConversion"/>
  </si>
  <si>
    <t>本會設置主任委員一人，委員十四人，由本署署長就相關醫學專家聘兼之，聘期均為一年。(91.01.01成立)</t>
    <phoneticPr fontId="4" type="noConversion"/>
  </si>
  <si>
    <t>依據「行政院衛生署藥物審議委員會組織規程」第3條：本會置主任委員一人，委員十八至二十二人，任期一年，由署長就醫藥衛生專家與本署及直轄市衛生主管機關高級人員中聘任之。( 60年成立：無法確知確實成立日期以組織規程公佈時間推估為成日年度)</t>
    <phoneticPr fontId="4" type="noConversion"/>
  </si>
  <si>
    <r>
      <t xml:space="preserve">93.03.02
</t>
    </r>
    <r>
      <rPr>
        <sz val="14"/>
        <rFont val="細明體"/>
        <family val="3"/>
        <charset val="136"/>
      </rPr>
      <t xml:space="preserve">│
</t>
    </r>
    <r>
      <rPr>
        <sz val="14"/>
        <rFont val="Times New Roman"/>
        <family val="1"/>
      </rPr>
      <t>95.03.01</t>
    </r>
    <phoneticPr fontId="4" type="noConversion"/>
  </si>
  <si>
    <r>
      <t xml:space="preserve">93.07.01
</t>
    </r>
    <r>
      <rPr>
        <sz val="14"/>
        <rFont val="細明體"/>
        <family val="3"/>
        <charset val="136"/>
      </rPr>
      <t xml:space="preserve">│
</t>
    </r>
    <r>
      <rPr>
        <sz val="14"/>
        <rFont val="Times New Roman"/>
        <family val="1"/>
      </rPr>
      <t>94.06.30</t>
    </r>
    <phoneticPr fontId="4" type="noConversion"/>
  </si>
  <si>
    <r>
      <t xml:space="preserve">93.09.01
</t>
    </r>
    <r>
      <rPr>
        <sz val="14"/>
        <rFont val="細明體"/>
        <family val="3"/>
        <charset val="136"/>
      </rPr>
      <t xml:space="preserve">│
</t>
    </r>
    <r>
      <rPr>
        <sz val="14"/>
        <rFont val="Times New Roman"/>
        <family val="1"/>
      </rPr>
      <t>94.08.30</t>
    </r>
    <phoneticPr fontId="4" type="noConversion"/>
  </si>
  <si>
    <r>
      <t xml:space="preserve">92.04.1
</t>
    </r>
    <r>
      <rPr>
        <sz val="14"/>
        <rFont val="細明體"/>
        <family val="3"/>
        <charset val="136"/>
      </rPr>
      <t xml:space="preserve">│
</t>
    </r>
    <r>
      <rPr>
        <sz val="14"/>
        <rFont val="Times New Roman"/>
        <family val="1"/>
      </rPr>
      <t>94.03.31</t>
    </r>
    <phoneticPr fontId="4" type="noConversion"/>
  </si>
  <si>
    <r>
      <t xml:space="preserve">92.07.1
</t>
    </r>
    <r>
      <rPr>
        <sz val="14"/>
        <rFont val="細明體"/>
        <family val="3"/>
        <charset val="136"/>
      </rPr>
      <t xml:space="preserve">│
</t>
    </r>
    <r>
      <rPr>
        <sz val="14"/>
        <rFont val="Times New Roman"/>
        <family val="1"/>
      </rPr>
      <t>94.06.30</t>
    </r>
    <phoneticPr fontId="4" type="noConversion"/>
  </si>
  <si>
    <r>
      <t xml:space="preserve">91.08.09
</t>
    </r>
    <r>
      <rPr>
        <sz val="14"/>
        <rFont val="細明體"/>
        <family val="3"/>
        <charset val="136"/>
      </rPr>
      <t xml:space="preserve">│
</t>
    </r>
    <r>
      <rPr>
        <sz val="14"/>
        <rFont val="Times New Roman"/>
        <family val="1"/>
      </rPr>
      <t>93.08.08</t>
    </r>
    <phoneticPr fontId="4" type="noConversion"/>
  </si>
  <si>
    <t>依據「行政院衛生署藥物審議委員會組織規程」。(88 年7月1日成立)</t>
    <phoneticPr fontId="4" type="noConversion"/>
  </si>
  <si>
    <t>「罕見疾病及藥物審議委員會設置要點」規定，為執行罕見疾病防治及藥物法第五條所定任務，罕見疾病及藥物審議委員會得依醫療、藥物及食品等類別召開分組會議，各分組得置委員十人至十六人，任期二年。(89年 8月9日成立)</t>
    <phoneticPr fontId="4" type="noConversion"/>
  </si>
  <si>
    <t>依據「行政院衛生署藥物審議委員會組織規程」。( 87年7月1日成立)</t>
    <phoneticPr fontId="4" type="noConversion"/>
  </si>
  <si>
    <t>依據「行政院衛生署藥物審議委員會組織規程」。( 83年9月10日成立)</t>
    <phoneticPr fontId="4" type="noConversion"/>
  </si>
  <si>
    <t>本會置主任委員一人，由本署署長兼任，委員十七人到二十一人，由署長就公共衛生、醫療保健及行政單位代表等有關專家學者及本署有關人員中遴聘之，聘期一年，期滿得續聘之。( 92年6月10日成立)</t>
    <phoneticPr fontId="4" type="noConversion"/>
  </si>
  <si>
    <t>本會置主任委員一人，委員十人至十六人，由本署署長就有關護理團體代表，專家學者聘兼之，聘期約為一年。( 91年1月1日成立)</t>
    <phoneticPr fontId="4" type="noConversion"/>
  </si>
  <si>
    <t>依據化粧品衛生管理諮議委員會設置要點規定，為加強化粧品之衛生安全管理，維護國民健康，特依本署組織法第十八條規定，設化粧品衛生管理諮議委員會。委員會置主任委員一人，委員八人，任期二年，均由本署署長就化粧品衛生學者、專家聘兼之。(90年4月10日成立)</t>
    <phoneticPr fontId="4" type="noConversion"/>
  </si>
  <si>
    <t>依據「行政院衛生署藥物審議委員會組織規程」。(83年9月10日成立)</t>
    <phoneticPr fontId="4" type="noConversion"/>
  </si>
  <si>
    <t>依據「藥害救濟法」第15條：主管機關為辦理藥害救濟及給付金額之審定，應設藥害救濟審議委員會（以下簡稱審議委員會）；其組織及審議辦法，由主管定之。(87年成立)</t>
    <phoneticPr fontId="4" type="noConversion"/>
  </si>
  <si>
    <t>本會置主任委員一人，委員十四人至二十人，由署長就有關學者專家及業務主管聘請之，其任期均為二年，並得續聘連任。(76年成立)</t>
    <phoneticPr fontId="4" type="noConversion"/>
  </si>
  <si>
    <t>審議小組置委員九人至十七人，由本署遴聘醫藥、衛生、解剖病理、法學專家及社會公正人士擔任之。其中法學專家及社會公正人士人數不得少於四分之一。委員任期二年，期滿得續聘之。( 77 年 6月30日成立)</t>
    <phoneticPr fontId="4" type="noConversion"/>
  </si>
  <si>
    <t>本會置召集人一人，由署長指派，委員十三人至十九人，由署長就本署暨所屬機關、經濟部、行政院國家科學委員會、生物技術開發中心相關人員及產業公（協）會代表、相關學者專家中聘兼之；任期均為兩年，並得續聘連任。( 88 年 3 月 4 日成立)</t>
    <phoneticPr fontId="4" type="noConversion"/>
  </si>
  <si>
    <t>本會置主任委員一人，委員十人至十六人，由本署署長就有關學者專家聘兼及本署業務主管派兼之。任期一年，屆滿得續聘、派兼。(80年3月11日成立)</t>
    <phoneticPr fontId="4" type="noConversion"/>
  </si>
  <si>
    <t>本小組置委員九人至十一人，由署長遴聘有關機關代表、醫藥、衛生、 法學專家及社會公正人士擔任之。委員任期二年，期滿得續聘之。但代表機關出任者，應隨其本職進退。前項委員出缺時，本署應予補聘；補聘委員之任期，至原委員任期屆滿之日為止。( 90年1月12日成立)</t>
    <phoneticPr fontId="4" type="noConversion"/>
  </si>
  <si>
    <t>本會置主任委員一人，委員十二人至二十二人，由署長就有關學者專家中聘兼之；任期二年，並得續聘連任。( 71年9月17日成立)</t>
    <phoneticPr fontId="4" type="noConversion"/>
  </si>
  <si>
    <t>本會置委員十一人，由本署署長就相關學者專家聘請之，並指定一人為召集人；委員任期二年，期滿得續連任。( 85年11月8日成立)</t>
    <phoneticPr fontId="4" type="noConversion"/>
  </si>
  <si>
    <t>本委員會置委員十七至二十一人，其中一人為召集人，由本院副院長兼任之；其餘委員，由本院就下列人員派（聘）兼之：內政部部長，外交部部長，國防部部長，教育部部長，法務部部長，經濟部部長，交通部部長，本院新聞局局長，本院衛生署署長，本院農業委員會主任委員，本院勞工委員會主任委員，本院原住民族委員會主任委員，學者專家及民間團體代表四人至八人，本委員會得視議題需要，邀請未列本委員會委員之相關機關首長出席。委員任期為二年，期滿得續派(聘)兼之。但由機關代表出任者，應隨本職進退。( 90 年 11 月 19 日成立)</t>
    <phoneticPr fontId="4" type="noConversion"/>
  </si>
  <si>
    <r>
      <t xml:space="preserve">92.12.01
</t>
    </r>
    <r>
      <rPr>
        <sz val="14"/>
        <rFont val="細明體"/>
        <family val="3"/>
        <charset val="136"/>
      </rPr>
      <t xml:space="preserve">│
</t>
    </r>
    <r>
      <rPr>
        <sz val="14"/>
        <rFont val="Times New Roman"/>
        <family val="1"/>
      </rPr>
      <t>93.06.24</t>
    </r>
    <phoneticPr fontId="4" type="noConversion"/>
  </si>
  <si>
    <t>本工作小組由內政部、外交部、國防部、教育部、法務部、經濟部、交通部、新聞局、衛生署、農委會、勞委會、原住民族委員會之機關業務局處主管以上人員代表聘兼之。依該設置要點第四點之規定，委員任期為兩年，期滿得續派(聘)兼之。但機關代表出任者，應隨本職進退。( 90年11月13日成立)</t>
    <phoneticPr fontId="4" type="noConversion"/>
  </si>
  <si>
    <t>本會置委員十二人至二十二人，由本署署長就相關專家學者聘兼之；任期二年，並得連聘連任。本委員會會議由主任委員擔任主席，主任委員未能出席時得由委員互推一人為主席。(92年11月1日成立)</t>
    <phoneticPr fontId="4" type="noConversion"/>
  </si>
  <si>
    <t>本委員會置委員十五人至十七人，由本局局長聘請之，其成員應至少包括具實務經驗之醫院感染控制主任委員、負責感染控制醫學人員、流行病學專家、微生物學家及衛生行政人員。四、本委員會由本局局長就委員中指定一人為召集人，委員之任期為一年，並得續聘連任。( 90年2月15日成立)</t>
    <phoneticPr fontId="4" type="noConversion"/>
  </si>
  <si>
    <t>評審小組置委員七人至九人，由中央主管機關就下列人員聘兼之，並指定一人為召集人：一、中央主管機關代表。二、醫藥衛生相關公（學、協）會團體代表。三、專家、學者。四、社會公正人士。委員任期二年，期滿得續聘之；任期內出缺時，得就原代表之同質性人員補足聘任，其任期至原任期屆滿之日止。( 90年7月1日成立)</t>
    <phoneticPr fontId="4" type="noConversion"/>
  </si>
  <si>
    <t>藥物審議委員會－指示藥品/成藥審議小組</t>
    <phoneticPr fontId="4" type="noConversion"/>
  </si>
  <si>
    <t>藥物審議委員會－原料藥審查小組</t>
    <phoneticPr fontId="4" type="noConversion"/>
  </si>
  <si>
    <r>
      <t xml:space="preserve">92.12.01
</t>
    </r>
    <r>
      <rPr>
        <sz val="14"/>
        <rFont val="標楷體"/>
        <family val="4"/>
        <charset val="136"/>
      </rPr>
      <t xml:space="preserve">│
</t>
    </r>
    <r>
      <rPr>
        <sz val="14"/>
        <rFont val="Times New Roman"/>
        <family val="1"/>
      </rPr>
      <t>93.06.24</t>
    </r>
    <phoneticPr fontId="4" type="noConversion"/>
  </si>
  <si>
    <r>
      <t>78</t>
    </r>
    <r>
      <rPr>
        <sz val="12"/>
        <rFont val="細明體"/>
        <family val="3"/>
        <charset val="136"/>
      </rPr>
      <t>個</t>
    </r>
    <r>
      <rPr>
        <sz val="12"/>
        <rFont val="Times New Roman"/>
        <family val="1"/>
      </rPr>
      <t>(</t>
    </r>
    <r>
      <rPr>
        <sz val="12"/>
        <rFont val="細明體"/>
        <family val="3"/>
        <charset val="136"/>
      </rPr>
      <t>扣除藥政處</t>
    </r>
    <r>
      <rPr>
        <sz val="12"/>
        <rFont val="Times New Roman"/>
        <family val="1"/>
      </rPr>
      <t>5</t>
    </r>
    <r>
      <rPr>
        <sz val="12"/>
        <rFont val="細明體"/>
        <family val="3"/>
        <charset val="136"/>
      </rPr>
      <t>個小組，包含</t>
    </r>
    <r>
      <rPr>
        <sz val="12"/>
        <rFont val="Times New Roman"/>
        <family val="1"/>
      </rPr>
      <t>9</t>
    </r>
    <r>
      <rPr>
        <sz val="12"/>
        <rFont val="細明體"/>
        <family val="3"/>
        <charset val="136"/>
      </rPr>
      <t>個已解散</t>
    </r>
    <r>
      <rPr>
        <sz val="12"/>
        <rFont val="Times New Roman"/>
        <family val="1"/>
      </rPr>
      <t>)</t>
    </r>
    <phoneticPr fontId="4" type="noConversion"/>
  </si>
  <si>
    <t>本小組置召集人一人，由本署署長兼任，置委員九人至十三人，由署長就有關學者專家及社會人士兼聘之，任期為一年。</t>
    <phoneticPr fontId="4" type="noConversion"/>
  </si>
  <si>
    <t>本委員會置委員十七人，其中一人為主任委員，均由署長就有關醫學倫理專家學者及公正社會人士兼聘之，任期一年。</t>
    <phoneticPr fontId="4" type="noConversion"/>
  </si>
  <si>
    <r>
      <t>本會置委員十一人，其中一人為主任委員，置執行秘書一人，幹事若干人，委員應不具民意代表身分之醫學（含醫師、中醫師、牙醫師）、法學專家學者，社會人士遴聘之，其中法學專家及社會人士之比例，不得少於</t>
    </r>
    <r>
      <rPr>
        <sz val="12"/>
        <rFont val="Times New Roman"/>
        <family val="1"/>
      </rPr>
      <t>1/3</t>
    </r>
    <r>
      <rPr>
        <sz val="12"/>
        <rFont val="標楷體"/>
        <family val="4"/>
        <charset val="136"/>
      </rPr>
      <t>，任期兩年。</t>
    </r>
    <r>
      <rPr>
        <sz val="12"/>
        <color indexed="10"/>
        <rFont val="Times New Roman"/>
        <family val="1"/>
      </rPr>
      <t/>
    </r>
    <phoneticPr fontId="4" type="noConversion"/>
  </si>
  <si>
    <r>
      <t xml:space="preserve"> </t>
    </r>
    <r>
      <rPr>
        <sz val="12"/>
        <rFont val="標楷體"/>
        <family val="4"/>
        <charset val="136"/>
      </rPr>
      <t>本小組置召集人一人，由本署署長指定副署長一人兼任；執行秘書一人，由本署醫政處處長兼任；工作人員二人至四人，由本署就現職人員派兼，本小組置委員九人至十一人，除召集人及執行秘書為當然委員外，其餘委員內政部一人、</t>
    </r>
    <r>
      <rPr>
        <sz val="12"/>
        <rFont val="Times New Roman"/>
        <family val="1"/>
      </rPr>
      <t xml:space="preserve"> </t>
    </r>
    <r>
      <rPr>
        <sz val="12"/>
        <rFont val="標楷體"/>
        <family val="4"/>
        <charset val="136"/>
      </rPr>
      <t>教育部一人、</t>
    </r>
    <r>
      <rPr>
        <sz val="12"/>
        <rFont val="Times New Roman"/>
        <family val="1"/>
      </rPr>
      <t xml:space="preserve"> </t>
    </r>
    <r>
      <rPr>
        <sz val="12"/>
        <rFont val="標楷體"/>
        <family val="4"/>
        <charset val="136"/>
      </rPr>
      <t>行政院勞工委員會一人、</t>
    </r>
    <r>
      <rPr>
        <sz val="12"/>
        <rFont val="Times New Roman"/>
        <family val="1"/>
      </rPr>
      <t xml:space="preserve"> </t>
    </r>
    <r>
      <rPr>
        <sz val="12"/>
        <rFont val="標楷體"/>
        <family val="4"/>
        <charset val="136"/>
      </rPr>
      <t>行政院新聞局一人、</t>
    </r>
    <r>
      <rPr>
        <sz val="12"/>
        <rFont val="Times New Roman"/>
        <family val="1"/>
      </rPr>
      <t xml:space="preserve"> </t>
    </r>
    <r>
      <rPr>
        <sz val="12"/>
        <rFont val="標楷體"/>
        <family val="4"/>
        <charset val="136"/>
      </rPr>
      <t>專家、學者三人至五人，上述機關代表由本署洽請相關機關指派業務主管聘兼，專家、學者委員由本署遴聘之。</t>
    </r>
    <r>
      <rPr>
        <sz val="12"/>
        <color indexed="10"/>
        <rFont val="Times New Roman"/>
        <family val="1"/>
      </rPr>
      <t/>
    </r>
    <phoneticPr fontId="4" type="noConversion"/>
  </si>
  <si>
    <t>依精神衛生法第十一條第二項規定：本會置主任委員一人，委員十二人至十八人，由本署署長就有關機關代表、專家學者及社會人士中聘兼之，聘期一年，期滿得視業務需要續聘之。</t>
    <phoneticPr fontId="4" type="noConversion"/>
  </si>
  <si>
    <r>
      <t>本會置委員十九人至二十三人，其中一人為主任委員，一人為副主任委員，均由本署署長就醫事人力與醫學教育相關專家學者聘兼之，聘期為二年。</t>
    </r>
    <r>
      <rPr>
        <sz val="12"/>
        <color indexed="10"/>
        <rFont val="標楷體"/>
        <family val="4"/>
        <charset val="136"/>
      </rPr>
      <t>(92.10.01成立)</t>
    </r>
    <phoneticPr fontId="4" type="noConversion"/>
  </si>
  <si>
    <t>行政院衛生署藥物審議委員會組織規程第四條：本會為配合及襄助藥政主管單位推行工作起見，得設置五至七個工作小組，每小組各置委員三人至五人，並指定一人為名集人，均就本會委員中遴選，報由署長聘兼之。</t>
  </si>
  <si>
    <t>災害防救緊急應變委員會</t>
    <phoneticPr fontId="4" type="noConversion"/>
  </si>
  <si>
    <t>本會置主任委員一人，由本署署長兼任，副主任委員二人，由副署長兼任，執行秘書一人，由主任秘書兼任，委員十三至十七人，由署長指定相關之處室主管及所屬機關首長兼任。</t>
    <phoneticPr fontId="4" type="noConversion"/>
  </si>
  <si>
    <t>依本職進退</t>
    <phoneticPr fontId="4" type="noConversion"/>
  </si>
  <si>
    <t>醫事審議委員會</t>
    <phoneticPr fontId="4" type="noConversion"/>
  </si>
  <si>
    <t>本小組置召集委員一人，委員七人至十一人，由署長就有關專家學者聘兼之，聘期為一年。</t>
    <phoneticPr fontId="4" type="noConversion"/>
  </si>
  <si>
    <r>
      <t>本會置委員十五人至十七人，除召集人及執行秘書為當然委員外，其餘委員由下列機關代表及專家、學者擔任之，任期一年，期滿並得續聘</t>
    </r>
    <r>
      <rPr>
        <sz val="12"/>
        <rFont val="Times New Roman"/>
        <family val="1"/>
      </rPr>
      <t>(</t>
    </r>
    <r>
      <rPr>
        <sz val="12"/>
        <rFont val="標楷體"/>
        <family val="4"/>
        <charset val="136"/>
      </rPr>
      <t>派</t>
    </r>
    <r>
      <rPr>
        <sz val="12"/>
        <rFont val="Times New Roman"/>
        <family val="1"/>
      </rPr>
      <t>)</t>
    </r>
    <phoneticPr fontId="4" type="noConversion"/>
  </si>
  <si>
    <t>早期療育諮詢委員會</t>
    <phoneticPr fontId="4" type="noConversion"/>
  </si>
  <si>
    <t>藥害救濟審議委員會</t>
    <phoneticPr fontId="4" type="noConversion"/>
  </si>
  <si>
    <t>依據「藥害救濟法」第15條：主管機關為辦理藥害救濟及給付金額之審定，應設藥害救濟審議委員會（以下簡稱審議委員會）；其組織及審議辦法，由主管定之。</t>
    <phoneticPr fontId="4" type="noConversion"/>
  </si>
  <si>
    <t>人工協助生殖技術醫療機構評核小組</t>
  </si>
  <si>
    <t>本委員會置委員十三人至二十一人，由本署署長就有關機關(構)代表及各該領域之學者、專家或民間公正人士聘兼之，並指定其中一人為召集人。</t>
  </si>
  <si>
    <r>
      <t xml:space="preserve">          </t>
    </r>
    <r>
      <rPr>
        <b/>
        <sz val="24"/>
        <rFont val="標楷體"/>
        <family val="4"/>
        <charset val="136"/>
      </rPr>
      <t>機關名稱︰</t>
    </r>
    <r>
      <rPr>
        <b/>
        <u/>
        <sz val="24"/>
        <rFont val="標楷體"/>
        <family val="4"/>
        <charset val="136"/>
      </rPr>
      <t>行政院衛生署</t>
    </r>
    <phoneticPr fontId="4" type="noConversion"/>
  </si>
  <si>
    <r>
      <t xml:space="preserve">           </t>
    </r>
    <r>
      <rPr>
        <sz val="20"/>
        <rFont val="標楷體"/>
        <family val="4"/>
        <charset val="136"/>
      </rPr>
      <t>行政院各部會各委員會之委員性別比例一覽表</t>
    </r>
    <phoneticPr fontId="4" type="noConversion"/>
  </si>
  <si>
    <t>編號</t>
    <phoneticPr fontId="4" type="noConversion"/>
  </si>
  <si>
    <t>機關名稱</t>
    <phoneticPr fontId="4" type="noConversion"/>
  </si>
  <si>
    <t>委員會或小組名稱</t>
    <phoneticPr fontId="4" type="noConversion"/>
  </si>
  <si>
    <t>本屆任期屆滿日期</t>
    <phoneticPr fontId="4" type="noConversion"/>
  </si>
  <si>
    <t>委員總人數</t>
    <phoneticPr fontId="4" type="noConversion"/>
  </si>
  <si>
    <t>女性委員人數</t>
    <phoneticPr fontId="4" type="noConversion"/>
  </si>
  <si>
    <t>性別比例</t>
    <phoneticPr fontId="4" type="noConversion"/>
  </si>
  <si>
    <t>本委員會置委員十七人，其中一人為主任委員，均由署長就有關醫學倫理專家學者及公正社會人士兼聘之，任期一年。</t>
    <phoneticPr fontId="4" type="noConversion"/>
  </si>
  <si>
    <r>
      <t>本會置委員十一人，其中一人為主任委員，置執行秘書一人，幹事若干人，委員應不具民意代表身分之醫學（含醫師、中醫師、牙醫師）、法學專家學者，社會人士遴聘之，其中法學專家及社會人士之比例，不得少於</t>
    </r>
    <r>
      <rPr>
        <sz val="12"/>
        <rFont val="Times New Roman"/>
        <family val="1"/>
      </rPr>
      <t>1/3</t>
    </r>
    <r>
      <rPr>
        <sz val="12"/>
        <rFont val="標楷體"/>
        <family val="4"/>
        <charset val="136"/>
      </rPr>
      <t>，任期兩年。</t>
    </r>
    <r>
      <rPr>
        <sz val="12"/>
        <color indexed="10"/>
        <rFont val="Times New Roman"/>
        <family val="1"/>
      </rPr>
      <t/>
    </r>
    <phoneticPr fontId="4" type="noConversion"/>
  </si>
  <si>
    <t>醫師覆審委員會</t>
    <phoneticPr fontId="4" type="noConversion"/>
  </si>
  <si>
    <t>同上。醫師懲戒委員會，不得同時擔任醫師覆審委員會。</t>
    <phoneticPr fontId="4" type="noConversion"/>
  </si>
  <si>
    <t>精神疾病防治審議委員會</t>
    <phoneticPr fontId="4" type="noConversion"/>
  </si>
  <si>
    <t>依精神衛生法第十一條第二項規定：本會置主任委員一人，委員十二人至十八人，由本署署長就有關機關代表、專家學者及社會人士中聘兼之，聘期一年，期滿得視業務需要續聘之。</t>
    <phoneticPr fontId="4" type="noConversion"/>
  </si>
  <si>
    <t>專科醫師制度暨繼續教育諮議委員會</t>
    <phoneticPr fontId="4" type="noConversion"/>
  </si>
  <si>
    <t>本會置委員十九人至二十三人，其中一人為主任委員，一人為副主任委員，均由本署署長就醫事人力與醫學教育相關專家學者聘兼之，聘期為二年。</t>
    <phoneticPr fontId="4" type="noConversion"/>
  </si>
  <si>
    <r>
      <t xml:space="preserve">94.11.01
</t>
    </r>
    <r>
      <rPr>
        <sz val="14"/>
        <rFont val="細明體"/>
        <family val="3"/>
        <charset val="136"/>
      </rPr>
      <t>│</t>
    </r>
    <r>
      <rPr>
        <sz val="14"/>
        <rFont val="Times New Roman"/>
        <family val="1"/>
      </rPr>
      <t xml:space="preserve">
96.12.31</t>
    </r>
    <phoneticPr fontId="4" type="noConversion"/>
  </si>
  <si>
    <t>醫療發展基金審議小組</t>
    <phoneticPr fontId="4" type="noConversion"/>
  </si>
  <si>
    <t>本小組置召集委員一人，由本署副署長兼任；委員十至十四人，由本署署長就有關政府機關代表、醫事團體代表、銀行團體代表及專家學者遴聘之，任期一年，期滿得續聘。</t>
    <phoneticPr fontId="4" type="noConversion"/>
  </si>
  <si>
    <t>職業醫學科專科醫師甄審委員會</t>
    <phoneticPr fontId="4" type="noConversion"/>
  </si>
  <si>
    <t>本會設置主任委員一人，委員十四人，由本署署長就相關醫學專家聘兼之，聘期均為一年。(91.01.01成立)</t>
    <phoneticPr fontId="4" type="noConversion"/>
  </si>
  <si>
    <t>口腔顎面外科專科醫師甄審委員會</t>
    <phoneticPr fontId="4" type="noConversion"/>
  </si>
  <si>
    <t>本會設置主任委員一人，委員十四人，由本署署長就相關醫學專家聘兼之，聘期均為一年。</t>
    <phoneticPr fontId="4" type="noConversion"/>
  </si>
  <si>
    <t>口腔病理科專科醫師甄審委員會</t>
    <phoneticPr fontId="4" type="noConversion"/>
  </si>
  <si>
    <t>本會設置主任委員一人，委員十四人，由本署署長就相關醫學專家聘兼之，聘期均為一年。</t>
    <phoneticPr fontId="4" type="noConversion"/>
  </si>
  <si>
    <t>急診醫學科專科醫師甄審委員會</t>
    <phoneticPr fontId="4" type="noConversion"/>
  </si>
  <si>
    <t>本會置主任委員一人、委員十四人，由本署署長就醫藥衛生專家、衛生機關人員、衛生、經濟產業發展相關人員、學術及產業研究機構人員聘兼之，聘期均為二年。</t>
    <phoneticPr fontId="4" type="noConversion"/>
  </si>
  <si>
    <t>由署長就有關專家學者聘兼之，聘期均為一年。</t>
    <phoneticPr fontId="4" type="noConversion"/>
  </si>
  <si>
    <t>護理諮詢委員會</t>
    <phoneticPr fontId="4" type="noConversion"/>
  </si>
  <si>
    <t>本會置召集人一人，委員十五人至十九人，召集人由本署高階主管人員派兼之，委員由本署署長就有關護產團體代表、專家學者聘兼之。前項委員任期一年，期滿得續聘之；委員出缺時，其繼任者之任期至原任期屆滿之日止。</t>
    <phoneticPr fontId="4" type="noConversion"/>
  </si>
  <si>
    <t>長期照護諮詢委員會</t>
    <phoneticPr fontId="4" type="noConversion"/>
  </si>
  <si>
    <t>本會置主任委員一人，委員十人至十四人，由本署署長就有關護理團體代表，專家學者聘兼之，聘期約為一年。</t>
    <phoneticPr fontId="4" type="noConversion"/>
  </si>
  <si>
    <t>「罕見疾病及藥物審議委員會設置要點」規定，為執行罕見疾病防治及藥物法第五條所定任務，罕見疾病及藥物審議委員會得依醫療、藥物及食品等類別召開分組會議，各分組得置委員十人至十六人，任期二年。</t>
    <phoneticPr fontId="4" type="noConversion"/>
  </si>
  <si>
    <t>依據化粧品衛生管理諮議委員會設置要點規定，為加強化粧品之衛生安全管理，維護國民健康，特依本署組織法第十八條規定，設化粧品衛生管理諮議委員會。委員會置主任委員一人，委員八人，任期二年，均由本署署長就化粧品衛生學者、專家聘兼之。</t>
    <phoneticPr fontId="4" type="noConversion"/>
  </si>
  <si>
    <t>本會置主任委員一人，委員十人至二十二人，由署長就有關專家學者聘兼之，聘期一年，並得視業務需要續聘之。</t>
    <phoneticPr fontId="4" type="noConversion"/>
  </si>
  <si>
    <r>
      <t xml:space="preserve">95.01.01
</t>
    </r>
    <r>
      <rPr>
        <sz val="14"/>
        <rFont val="細明體"/>
        <family val="3"/>
        <charset val="136"/>
      </rPr>
      <t xml:space="preserve">│
</t>
    </r>
    <r>
      <rPr>
        <sz val="14"/>
        <rFont val="Times New Roman"/>
        <family val="1"/>
      </rPr>
      <t>96.12.31</t>
    </r>
    <phoneticPr fontId="4" type="noConversion"/>
  </si>
  <si>
    <r>
      <t xml:space="preserve">95.02.01
</t>
    </r>
    <r>
      <rPr>
        <sz val="14"/>
        <rFont val="細明體"/>
        <family val="3"/>
        <charset val="136"/>
      </rPr>
      <t xml:space="preserve">│
</t>
    </r>
    <r>
      <rPr>
        <sz val="14"/>
        <rFont val="Times New Roman"/>
        <family val="1"/>
      </rPr>
      <t>96.12.31</t>
    </r>
    <phoneticPr fontId="4" type="noConversion"/>
  </si>
  <si>
    <t>本會置主任委員一人，委員十八人至二十二人，任期一年，由署長就食品衛生學者專家聘任之。</t>
    <phoneticPr fontId="4" type="noConversion"/>
  </si>
  <si>
    <t>基因改造食品審議委員會</t>
    <phoneticPr fontId="4" type="noConversion"/>
  </si>
  <si>
    <t>本會置主任委員一人，委員十五人至二十人，任期二年，由本署署長就分子生物科學、農藝學、農業化學、毒理學、免疫學、營養學、生物化學、生物統計、微生物學、醫學、藥學、生物技術及食品科學等相關學術領域中之學者專家及消費者保護團體代表聘任之。</t>
    <phoneticPr fontId="4" type="noConversion"/>
  </si>
  <si>
    <t>為臨時設置，故無組織章程或設置要點</t>
    <phoneticPr fontId="4" type="noConversion"/>
  </si>
  <si>
    <r>
      <t xml:space="preserve">95.07.01
</t>
    </r>
    <r>
      <rPr>
        <sz val="14"/>
        <rFont val="細明體"/>
        <family val="3"/>
        <charset val="136"/>
      </rPr>
      <t xml:space="preserve">│
</t>
    </r>
    <r>
      <rPr>
        <sz val="14"/>
        <rFont val="Times New Roman"/>
        <family val="1"/>
      </rPr>
      <t>97.06.30</t>
    </r>
    <phoneticPr fontId="4" type="noConversion"/>
  </si>
  <si>
    <r>
      <t xml:space="preserve">95.05.01
</t>
    </r>
    <r>
      <rPr>
        <sz val="14"/>
        <rFont val="標楷體"/>
        <family val="4"/>
        <charset val="136"/>
      </rPr>
      <t xml:space="preserve">│
</t>
    </r>
    <r>
      <rPr>
        <sz val="14"/>
        <rFont val="Times New Roman"/>
        <family val="1"/>
      </rPr>
      <t>96.12.31</t>
    </r>
    <phoneticPr fontId="4" type="noConversion"/>
  </si>
  <si>
    <t>菸害防制推動委員會</t>
    <phoneticPr fontId="4" type="noConversion"/>
  </si>
  <si>
    <r>
      <t xml:space="preserve">95.07.01
</t>
    </r>
    <r>
      <rPr>
        <sz val="14"/>
        <rFont val="標楷體"/>
        <family val="4"/>
        <charset val="136"/>
      </rPr>
      <t xml:space="preserve">│
</t>
    </r>
    <r>
      <rPr>
        <sz val="14"/>
        <rFont val="Times New Roman"/>
        <family val="1"/>
      </rPr>
      <t>96.12.31</t>
    </r>
    <phoneticPr fontId="4" type="noConversion"/>
  </si>
  <si>
    <r>
      <t xml:space="preserve">95.07.01
</t>
    </r>
    <r>
      <rPr>
        <sz val="14"/>
        <rFont val="細明體"/>
        <family val="3"/>
        <charset val="136"/>
      </rPr>
      <t>│</t>
    </r>
    <r>
      <rPr>
        <sz val="14"/>
        <rFont val="Times New Roman"/>
        <family val="1"/>
      </rPr>
      <t xml:space="preserve">
96.12.31</t>
    </r>
    <phoneticPr fontId="4" type="noConversion"/>
  </si>
  <si>
    <r>
      <t xml:space="preserve">95.08.09
</t>
    </r>
    <r>
      <rPr>
        <sz val="14"/>
        <rFont val="標楷體"/>
        <family val="4"/>
        <charset val="136"/>
      </rPr>
      <t xml:space="preserve">│
</t>
    </r>
    <r>
      <rPr>
        <sz val="14"/>
        <rFont val="Times New Roman"/>
        <family val="1"/>
      </rPr>
      <t>96.12.31</t>
    </r>
    <phoneticPr fontId="4" type="noConversion"/>
  </si>
  <si>
    <r>
      <t xml:space="preserve">95.08.09
</t>
    </r>
    <r>
      <rPr>
        <sz val="14"/>
        <rFont val="細明體"/>
        <family val="3"/>
        <charset val="136"/>
      </rPr>
      <t xml:space="preserve">│
</t>
    </r>
    <r>
      <rPr>
        <sz val="14"/>
        <rFont val="Times New Roman"/>
        <family val="1"/>
      </rPr>
      <t>96.12.31</t>
    </r>
    <phoneticPr fontId="4" type="noConversion"/>
  </si>
  <si>
    <r>
      <t xml:space="preserve">94.07.01
</t>
    </r>
    <r>
      <rPr>
        <sz val="14"/>
        <rFont val="細明體"/>
        <family val="3"/>
        <charset val="136"/>
      </rPr>
      <t xml:space="preserve">│
</t>
    </r>
    <r>
      <rPr>
        <sz val="14"/>
        <rFont val="Times New Roman"/>
        <family val="1"/>
      </rPr>
      <t>96.06.30</t>
    </r>
    <phoneticPr fontId="4" type="noConversion"/>
  </si>
  <si>
    <r>
      <t xml:space="preserve">95.03.14
</t>
    </r>
    <r>
      <rPr>
        <sz val="14"/>
        <rFont val="細明體"/>
        <family val="3"/>
        <charset val="136"/>
      </rPr>
      <t xml:space="preserve">│
</t>
    </r>
    <r>
      <rPr>
        <sz val="14"/>
        <rFont val="Times New Roman"/>
        <family val="1"/>
      </rPr>
      <t>97.03.13</t>
    </r>
    <phoneticPr fontId="4" type="noConversion"/>
  </si>
  <si>
    <r>
      <t>本會置主任委員一人，委員十人，均由署長就有關機關代表、專家學者及社會人士中聘</t>
    </r>
    <r>
      <rPr>
        <sz val="12"/>
        <rFont val="Times New Roman"/>
        <family val="1"/>
      </rPr>
      <t>(</t>
    </r>
    <r>
      <rPr>
        <sz val="12"/>
        <rFont val="標楷體"/>
        <family val="4"/>
        <charset val="136"/>
      </rPr>
      <t>派</t>
    </r>
    <r>
      <rPr>
        <sz val="12"/>
        <rFont val="Times New Roman"/>
        <family val="1"/>
      </rPr>
      <t>)</t>
    </r>
    <r>
      <rPr>
        <sz val="12"/>
        <rFont val="標楷體"/>
        <family val="4"/>
        <charset val="136"/>
      </rPr>
      <t>兼之，聘期二年，期滿得續聘</t>
    </r>
    <r>
      <rPr>
        <sz val="12"/>
        <rFont val="Times New Roman"/>
        <family val="1"/>
      </rPr>
      <t>(</t>
    </r>
    <r>
      <rPr>
        <sz val="12"/>
        <rFont val="標楷體"/>
        <family val="4"/>
        <charset val="136"/>
      </rPr>
      <t>派</t>
    </r>
    <r>
      <rPr>
        <sz val="12"/>
        <rFont val="Times New Roman"/>
        <family val="1"/>
      </rPr>
      <t>)</t>
    </r>
    <r>
      <rPr>
        <sz val="12"/>
        <rFont val="標楷體"/>
        <family val="4"/>
        <charset val="136"/>
      </rPr>
      <t>。</t>
    </r>
    <phoneticPr fontId="4" type="noConversion"/>
  </si>
  <si>
    <t>本會置召集人一人，委員十五人至十九人，召集人由署長就本署高階人員派兼之，委員由本署署長就有關早期療育團體代表、專家學者聘兼之。前項委員任期一年，期滿得續聘之；委員出缺時，其繼任者之任期至原任期屆滿之日止。</t>
    <phoneticPr fontId="4" type="noConversion"/>
  </si>
  <si>
    <r>
      <t xml:space="preserve">95.07.01
</t>
    </r>
    <r>
      <rPr>
        <sz val="14"/>
        <rFont val="標楷體"/>
        <family val="4"/>
        <charset val="136"/>
      </rPr>
      <t xml:space="preserve">│
</t>
    </r>
    <r>
      <rPr>
        <sz val="14"/>
        <rFont val="Times New Roman"/>
        <family val="1"/>
      </rPr>
      <t>96.12.31</t>
    </r>
    <phoneticPr fontId="4" type="noConversion"/>
  </si>
  <si>
    <r>
      <t xml:space="preserve">94.09.01
</t>
    </r>
    <r>
      <rPr>
        <sz val="14"/>
        <rFont val="標楷體"/>
        <family val="4"/>
        <charset val="136"/>
      </rPr>
      <t xml:space="preserve">│
</t>
    </r>
    <r>
      <rPr>
        <sz val="14"/>
        <rFont val="Times New Roman"/>
        <family val="1"/>
      </rPr>
      <t>96.08.31</t>
    </r>
    <phoneticPr fontId="4" type="noConversion"/>
  </si>
  <si>
    <t>行政院衛生署</t>
  </si>
  <si>
    <t>機關代碼</t>
  </si>
  <si>
    <t>委員會是否變更</t>
  </si>
  <si>
    <t>變更名稱</t>
  </si>
  <si>
    <t>刪除原因</t>
  </si>
  <si>
    <t>該委員會任一性別是否達1/3</t>
  </si>
  <si>
    <t>一般</t>
  </si>
  <si>
    <t>維持</t>
  </si>
  <si>
    <t>10101-10112</t>
  </si>
  <si>
    <t>是</t>
  </si>
  <si>
    <t>9911-10110</t>
  </si>
  <si>
    <t>10107-10206</t>
  </si>
  <si>
    <t>10101-10212</t>
  </si>
  <si>
    <t>10105-10304</t>
  </si>
  <si>
    <t>10101-10312</t>
  </si>
  <si>
    <t>10101-10202</t>
  </si>
  <si>
    <t>特殊</t>
  </si>
  <si>
    <t>10103-10202</t>
  </si>
  <si>
    <t>一、本會法定任務為，協定分配健保之年度醫療總經費，其涉及西醫、中醫、牙醫、藥界等各醫事團體之健保資源分配，爰9名醫事服務提供者委員，其皆透過團體內部推舉產生，以能代表該團體爭取最佳協商結果。 二、另8名付費者委員，由勞、資、消費者團體推派代表，依民間工(公、協)會運作模式，亦透過推舉方式產生。 三、政府機關所派代表，為由與健保財源相關或主管機關推派，目前9名政府機關代表委員中，6名為女性，比例達五成五。 四、綜上，本會27名委員中，除主任委員、專家學者(1名)及衛生署代表(2名)由衛生署署長決定外，八成以上委員須洽相關機關、團體推薦，基於尊重各該機關團體所推委員，均係以其是否具代表性，並能以為其所屬團體爭取最大權益為考量，尚無法規範所推薦委員之性別，故應屬人事行政局所定「特殊原因致無法達成比例者」。</t>
  </si>
  <si>
    <t>一、因衛生福利部組織改造及二代健保法，均預定將本會與監理會合併為全民健康保險會(以下簡稱健保會)。二代健保法第5條對健保會代表之名額、產生方式、議事規範、代表利益之自我揭露及資訊公開等有關事項，將由主管機關訂定辦法，故未來3年期間，本會組織、委員人數與組成將有所變動，先予敘明。 二、為符合任一性別比例達三分之一之政策目標，成立健保會時，依主管機關所定辦法，請相關機關、團體盡量以推薦優秀女性人選為優先。</t>
  </si>
  <si>
    <t>改派作業處理中</t>
  </si>
  <si>
    <t>刻正辦理停止運作相關事宜</t>
  </si>
  <si>
    <t>10103-10303</t>
  </si>
  <si>
    <t>10103-10112</t>
  </si>
  <si>
    <t>無任期</t>
  </si>
  <si>
    <t>10103-10212</t>
  </si>
  <si>
    <t>10106-10212</t>
  </si>
  <si>
    <t>10105-10212</t>
  </si>
  <si>
    <t>人事甄審考績委員會</t>
  </si>
  <si>
    <t>置委員五人至二十一人，由機關首長就本機關人員中指定之，並指定一人為主席，人事主管人員為當然委員。但委員每滿三人應有一人由本機關人員票選產生之。委員之任期一年。</t>
  </si>
  <si>
    <t>衛生獎章審查小組</t>
  </si>
  <si>
    <t>設委員十五人至十七人，由署長於每年指派本署高級主管人員及遴聘專家、學者組成之，並指定副署長一人擔任召集人。</t>
  </si>
  <si>
    <t>健康照護基金管理會</t>
  </si>
  <si>
    <t>置委員十七人至二十一人，其中一人為召集人，由本署署長兼任之；一人為副召集人，由本署副署長兼任之；其餘委員，由本署就本署人員、有關機關、團體代表及學者、專家聘兼之。</t>
  </si>
  <si>
    <r>
      <t xml:space="preserve">95.01.01
</t>
    </r>
    <r>
      <rPr>
        <sz val="14"/>
        <rFont val="標楷體"/>
        <family val="4"/>
        <charset val="136"/>
      </rPr>
      <t xml:space="preserve">│
</t>
    </r>
    <r>
      <rPr>
        <sz val="14"/>
        <rFont val="Times New Roman"/>
        <family val="1"/>
      </rPr>
      <t>96.12.31</t>
    </r>
    <phoneticPr fontId="4" type="noConversion"/>
  </si>
  <si>
    <t>以下空白</t>
    <phoneticPr fontId="4" type="noConversion"/>
  </si>
  <si>
    <t>女性比例已達1/3</t>
  </si>
  <si>
    <t>女性比例已達1/3</t>
    <phoneticPr fontId="4" type="noConversion"/>
  </si>
  <si>
    <t>化粧品衛生管理諮議委員會</t>
    <phoneticPr fontId="4" type="noConversion"/>
  </si>
  <si>
    <t>本會置委員十一人至二十一人，其中一人為召集人，由本署副署長兼任；其餘委員，由本署就下列人員派（聘）兼之：（一）專家學者代表：三人至五人（二）醫療資源使用者團體代表：三人至七人（三）醫療服務業者代表：三人至七人（四）本署代表：一人至二人</t>
    <phoneticPr fontId="4" type="noConversion"/>
  </si>
  <si>
    <t>精算小組</t>
    <phoneticPr fontId="4" type="noConversion"/>
  </si>
  <si>
    <t>依全民健康保險法第二十條之規定，由主管機關聘請精算師、保險財務專家、經濟學者及社會公正人士十五至二十一人組成精算小組審查保險人所提之精算報告，並依「全民健康保險精算小組作業要點」，由相關學會推薦精算師四名、保險財務專家四名、經濟學者四名，社會公正人士由德高望重之社會人士擔任，由署長聘兼之，組成全民健康保險精算小組。</t>
    <phoneticPr fontId="4" type="noConversion"/>
  </si>
  <si>
    <t>即日起
│
96.12.31</t>
    <phoneticPr fontId="4" type="noConversion"/>
  </si>
  <si>
    <t>優生保健諮詢委員會</t>
    <phoneticPr fontId="4" type="noConversion"/>
  </si>
  <si>
    <t>罕見疾病及藥物審議委員會</t>
    <phoneticPr fontId="4" type="noConversion"/>
  </si>
  <si>
    <t>菸害防制及衛生保健基金審議小組</t>
    <phoneticPr fontId="4" type="noConversion"/>
  </si>
  <si>
    <t>兒童健康推展委員會</t>
    <phoneticPr fontId="4" type="noConversion"/>
  </si>
  <si>
    <r>
      <t xml:space="preserve">95.11.01
</t>
    </r>
    <r>
      <rPr>
        <sz val="14"/>
        <rFont val="細明體"/>
        <family val="3"/>
        <charset val="136"/>
      </rPr>
      <t xml:space="preserve">│
</t>
    </r>
    <r>
      <rPr>
        <sz val="14"/>
        <rFont val="Times New Roman"/>
        <family val="1"/>
      </rPr>
      <t>97.10.31</t>
    </r>
    <phoneticPr fontId="4" type="noConversion"/>
  </si>
  <si>
    <t>醫療品質及病人安全委員會</t>
    <phoneticPr fontId="4" type="noConversion"/>
  </si>
  <si>
    <r>
      <t xml:space="preserve">95.11.01
</t>
    </r>
    <r>
      <rPr>
        <sz val="14"/>
        <rFont val="標楷體"/>
        <family val="4"/>
        <charset val="136"/>
      </rPr>
      <t xml:space="preserve">│
</t>
    </r>
    <r>
      <rPr>
        <sz val="14"/>
        <rFont val="Times New Roman"/>
        <family val="1"/>
      </rPr>
      <t>96.12.31</t>
    </r>
    <phoneticPr fontId="4" type="noConversion"/>
  </si>
  <si>
    <t>本會置主任委員一人，委員二十人至三十人，任期二年，由署長就營養學、醫學、食品科學及廣告傳播學等學術領域中之學者、專家聘任之</t>
  </si>
  <si>
    <t>特殊營養食品管理諮議委員會</t>
    <phoneticPr fontId="4" type="noConversion"/>
  </si>
  <si>
    <r>
      <t>女性比例已達</t>
    </r>
    <r>
      <rPr>
        <sz val="12"/>
        <rFont val="Times New Roman"/>
        <family val="1"/>
      </rPr>
      <t>1/3</t>
    </r>
    <phoneticPr fontId="4" type="noConversion"/>
  </si>
  <si>
    <r>
      <t>女性比例已達</t>
    </r>
    <r>
      <rPr>
        <sz val="12"/>
        <rFont val="Times New Roman"/>
        <family val="1"/>
      </rPr>
      <t>1/3</t>
    </r>
    <phoneticPr fontId="4" type="noConversion"/>
  </si>
  <si>
    <r>
      <t>女性比例已達</t>
    </r>
    <r>
      <rPr>
        <sz val="12"/>
        <rFont val="Times New Roman"/>
        <family val="1"/>
      </rPr>
      <t>1/3</t>
    </r>
    <phoneticPr fontId="4" type="noConversion"/>
  </si>
  <si>
    <r>
      <t xml:space="preserve">95.01.01
</t>
    </r>
    <r>
      <rPr>
        <sz val="14"/>
        <rFont val="標楷體"/>
        <family val="4"/>
        <charset val="136"/>
      </rPr>
      <t xml:space="preserve">│
</t>
    </r>
    <r>
      <rPr>
        <sz val="14"/>
        <rFont val="Times New Roman"/>
        <family val="1"/>
      </rPr>
      <t>96.12.31</t>
    </r>
    <phoneticPr fontId="4" type="noConversion"/>
  </si>
  <si>
    <t>性別平等專案小組</t>
    <phoneticPr fontId="4" type="noConversion"/>
  </si>
  <si>
    <r>
      <t xml:space="preserve">96.01.01
</t>
    </r>
    <r>
      <rPr>
        <sz val="14"/>
        <rFont val="細明體"/>
        <family val="3"/>
        <charset val="136"/>
      </rPr>
      <t xml:space="preserve">│
</t>
    </r>
    <r>
      <rPr>
        <sz val="14"/>
        <rFont val="Times New Roman"/>
        <family val="1"/>
      </rPr>
      <t>96.12.31</t>
    </r>
    <phoneticPr fontId="4" type="noConversion"/>
  </si>
  <si>
    <r>
      <t>本會設置要點第</t>
    </r>
    <r>
      <rPr>
        <sz val="12"/>
        <rFont val="Times New Roman"/>
        <family val="1"/>
      </rPr>
      <t>3</t>
    </r>
    <r>
      <rPr>
        <sz val="12"/>
        <rFont val="標楷體"/>
        <family val="4"/>
        <charset val="136"/>
      </rPr>
      <t>點規定，本會置委員九人至十三人，任期一年，均由本署署長就醫藥衛生專家學者聘兼之，期滿並得續聘。</t>
    </r>
    <phoneticPr fontId="4" type="noConversion"/>
  </si>
  <si>
    <r>
      <t xml:space="preserve">95.11.01
</t>
    </r>
    <r>
      <rPr>
        <sz val="14"/>
        <rFont val="標楷體"/>
        <family val="4"/>
        <charset val="136"/>
      </rPr>
      <t xml:space="preserve">│
</t>
    </r>
    <r>
      <rPr>
        <sz val="14"/>
        <rFont val="Times New Roman"/>
        <family val="1"/>
      </rPr>
      <t>97.12.31</t>
    </r>
    <phoneticPr fontId="4" type="noConversion"/>
  </si>
  <si>
    <r>
      <t xml:space="preserve">96.01.01
</t>
    </r>
    <r>
      <rPr>
        <sz val="14"/>
        <rFont val="細明體"/>
        <family val="3"/>
        <charset val="136"/>
      </rPr>
      <t xml:space="preserve">│
</t>
    </r>
    <r>
      <rPr>
        <sz val="14"/>
        <rFont val="Times New Roman"/>
        <family val="1"/>
      </rPr>
      <t>96.12.31</t>
    </r>
    <phoneticPr fontId="4" type="noConversion"/>
  </si>
  <si>
    <r>
      <t xml:space="preserve">96.01.01
</t>
    </r>
    <r>
      <rPr>
        <sz val="14"/>
        <rFont val="細明體"/>
        <family val="3"/>
        <charset val="136"/>
      </rPr>
      <t>│</t>
    </r>
    <r>
      <rPr>
        <sz val="14"/>
        <rFont val="Times New Roman"/>
        <family val="1"/>
      </rPr>
      <t xml:space="preserve">
96.12.31</t>
    </r>
    <phoneticPr fontId="4" type="noConversion"/>
  </si>
  <si>
    <r>
      <t xml:space="preserve">96.01.01
</t>
    </r>
    <r>
      <rPr>
        <sz val="14"/>
        <rFont val="細明體"/>
        <family val="3"/>
        <charset val="136"/>
      </rPr>
      <t>│</t>
    </r>
    <r>
      <rPr>
        <sz val="14"/>
        <rFont val="Times New Roman"/>
        <family val="1"/>
      </rPr>
      <t xml:space="preserve">
97.12.31</t>
    </r>
    <phoneticPr fontId="4" type="noConversion"/>
  </si>
  <si>
    <r>
      <t xml:space="preserve">95.01.01
</t>
    </r>
    <r>
      <rPr>
        <sz val="14"/>
        <rFont val="細明體"/>
        <family val="3"/>
        <charset val="136"/>
      </rPr>
      <t>│</t>
    </r>
    <r>
      <rPr>
        <sz val="14"/>
        <rFont val="Times New Roman"/>
        <family val="1"/>
      </rPr>
      <t xml:space="preserve">
96.12.31</t>
    </r>
    <phoneticPr fontId="4" type="noConversion"/>
  </si>
  <si>
    <r>
      <t>本會置主任委員一人，由本署署長兼任，委員十一人至十五人，由</t>
    </r>
    <r>
      <rPr>
        <sz val="12"/>
        <rFont val="Times New Roman"/>
        <family val="1"/>
      </rPr>
      <t xml:space="preserve"> 
</t>
    </r>
    <r>
      <rPr>
        <sz val="12"/>
        <rFont val="標楷體"/>
        <family val="4"/>
        <charset val="136"/>
      </rPr>
      <t>署長就公共衛生、醫療保健等有關專家學者及本署有關人員中聘（派）兼之，任期二年，期滿得續聘（派）兼之。</t>
    </r>
    <phoneticPr fontId="4" type="noConversion"/>
  </si>
  <si>
    <r>
      <t>本會置主任委員一人，由本署副署長兼任，委員七人至十一人，由</t>
    </r>
    <r>
      <rPr>
        <sz val="12"/>
        <rFont val="Times New Roman"/>
        <family val="1"/>
      </rPr>
      <t xml:space="preserve"> 
</t>
    </r>
    <r>
      <rPr>
        <sz val="12"/>
        <rFont val="標楷體"/>
        <family val="4"/>
        <charset val="136"/>
      </rPr>
      <t>署長就公共衛生、醫療保健等有關專家學者及本署有關人員中聘（派）兼之，任期二年，期滿得續聘（派）兼之。</t>
    </r>
    <phoneticPr fontId="4" type="noConversion"/>
  </si>
  <si>
    <r>
      <t xml:space="preserve">96.01.01
</t>
    </r>
    <r>
      <rPr>
        <sz val="14"/>
        <rFont val="細明體"/>
        <family val="3"/>
        <charset val="136"/>
      </rPr>
      <t xml:space="preserve">│
</t>
    </r>
    <r>
      <rPr>
        <sz val="14"/>
        <rFont val="Times New Roman"/>
        <family val="1"/>
      </rPr>
      <t>97.12.31</t>
    </r>
    <phoneticPr fontId="4" type="noConversion"/>
  </si>
  <si>
    <t>指示藥品及成藥諮詢委員會</t>
    <phoneticPr fontId="4" type="noConversion"/>
  </si>
  <si>
    <t>原住民族衛生諮詢委員會</t>
    <phoneticPr fontId="4" type="noConversion"/>
  </si>
  <si>
    <t>離島衛生諮詢委員會</t>
    <phoneticPr fontId="4" type="noConversion"/>
  </si>
  <si>
    <t>國產原料藥諮詢小組</t>
    <phoneticPr fontId="4" type="noConversion"/>
  </si>
  <si>
    <r>
      <t xml:space="preserve"> </t>
    </r>
    <r>
      <rPr>
        <sz val="12"/>
        <rFont val="標楷體"/>
        <family val="4"/>
        <charset val="136"/>
      </rPr>
      <t>本會置委員九人至十三人，任期一年，均由本署署長就醫藥衛生專家學者聘兼之，期滿並得續聘。</t>
    </r>
    <phoneticPr fontId="4" type="noConversion"/>
  </si>
  <si>
    <t>本會置委員十九人至二十三人，任期一年，均由本署署長就醫藥衛生專家學者聘兼之，期滿並得續聘。</t>
    <phoneticPr fontId="4" type="noConversion"/>
  </si>
  <si>
    <t xml:space="preserve">本會置委員二十一人至二十五人，任期一年，均由本署署長就醫療器材專業學者、專家聘兼之，期滿並得續聘。
</t>
    <phoneticPr fontId="4" type="noConversion"/>
  </si>
  <si>
    <r>
      <t xml:space="preserve">96.01.01
</t>
    </r>
    <r>
      <rPr>
        <sz val="14"/>
        <rFont val="細明體"/>
        <family val="3"/>
        <charset val="136"/>
      </rPr>
      <t xml:space="preserve">│
</t>
    </r>
    <r>
      <rPr>
        <sz val="14"/>
        <rFont val="Times New Roman"/>
        <family val="1"/>
      </rPr>
      <t>97.12.31</t>
    </r>
    <phoneticPr fontId="4" type="noConversion"/>
  </si>
  <si>
    <t>工程施工查核小組</t>
    <phoneticPr fontId="4" type="noConversion"/>
  </si>
  <si>
    <t>傳染病防治審議委員會</t>
    <phoneticPr fontId="4" type="noConversion"/>
  </si>
  <si>
    <r>
      <t xml:space="preserve">96.01.01
</t>
    </r>
    <r>
      <rPr>
        <sz val="14"/>
        <rFont val="細明體"/>
        <family val="3"/>
        <charset val="136"/>
      </rPr>
      <t>│</t>
    </r>
    <r>
      <rPr>
        <sz val="14"/>
        <rFont val="Times New Roman"/>
        <family val="1"/>
      </rPr>
      <t xml:space="preserve">
97.12.31</t>
    </r>
    <phoneticPr fontId="4" type="noConversion"/>
  </si>
  <si>
    <r>
      <t xml:space="preserve">96.01.01
</t>
    </r>
    <r>
      <rPr>
        <sz val="14"/>
        <rFont val="標楷體"/>
        <family val="4"/>
        <charset val="136"/>
      </rPr>
      <t xml:space="preserve">│
</t>
    </r>
    <r>
      <rPr>
        <sz val="14"/>
        <rFont val="Times New Roman"/>
        <family val="1"/>
      </rPr>
      <t>96.12.31</t>
    </r>
    <phoneticPr fontId="4" type="noConversion"/>
  </si>
  <si>
    <t>藥品諮詢委員會</t>
    <phoneticPr fontId="4" type="noConversion"/>
  </si>
  <si>
    <t>本會置主任委員一人，委員十四人至二十四人，均由行政院衛生署（以下簡稱本署）署長就不具民意代表、醫療法人代表身分之醫事、法學專家、學者及社會人士遴聘之，其中法學專家及社會人士之比例，不得少於三分之一，聘期均為二年。</t>
    <phoneticPr fontId="4" type="noConversion"/>
  </si>
  <si>
    <t>行
政
院
衛
生
署</t>
    <phoneticPr fontId="4" type="noConversion"/>
  </si>
  <si>
    <r>
      <t>第三條</t>
    </r>
    <r>
      <rPr>
        <sz val="12"/>
        <rFont val="Times New Roman"/>
        <family val="1"/>
      </rPr>
      <t xml:space="preserve"> </t>
    </r>
    <r>
      <rPr>
        <sz val="12"/>
        <rFont val="標楷體"/>
        <family val="4"/>
        <charset val="136"/>
      </rPr>
      <t>本會置主任委員一人，委員三十至四十人，任期二年，由本署署長就毒理學、醫學、藥學、營養學及食品科學等學術領域中之學者專家聘任之。</t>
    </r>
    <phoneticPr fontId="4" type="noConversion"/>
  </si>
  <si>
    <r>
      <t>無設置標準</t>
    </r>
    <r>
      <rPr>
        <sz val="12"/>
        <rFont val="標楷體"/>
        <family val="4"/>
        <charset val="136"/>
      </rPr>
      <t>，</t>
    </r>
    <r>
      <rPr>
        <sz val="12"/>
        <rFont val="Times New Roman"/>
        <family val="1"/>
      </rPr>
      <t>2</t>
    </r>
    <r>
      <rPr>
        <sz val="12"/>
        <rFont val="標楷體"/>
        <family val="4"/>
        <charset val="136"/>
      </rPr>
      <t>年一聘。</t>
    </r>
    <r>
      <rPr>
        <sz val="12"/>
        <color indexed="8"/>
        <rFont val="Times New Roman"/>
        <family val="1"/>
      </rPr>
      <t/>
    </r>
    <phoneticPr fontId="4" type="noConversion"/>
  </si>
  <si>
    <r>
      <t>置委員十七人至二十三人，其中一人為召集人，由署長指定副署長一人兼任，其餘委員，由署長就本署一級單位主管以上人員及所屬機關首長、社會公正人士或專家學者遴派</t>
    </r>
    <r>
      <rPr>
        <sz val="12"/>
        <rFont val="Times New Roman"/>
        <family val="1"/>
      </rPr>
      <t>(</t>
    </r>
    <r>
      <rPr>
        <sz val="12"/>
        <rFont val="標楷體"/>
        <family val="4"/>
        <charset val="136"/>
      </rPr>
      <t>聘</t>
    </r>
    <r>
      <rPr>
        <sz val="12"/>
        <rFont val="Times New Roman"/>
        <family val="1"/>
      </rPr>
      <t>)</t>
    </r>
    <r>
      <rPr>
        <sz val="12"/>
        <rFont val="標楷體"/>
        <family val="4"/>
        <charset val="136"/>
      </rPr>
      <t>之，任一性別委員比例達三分之一以上；全體委員中應遴聘社會公正人士或專家學者四至六人。</t>
    </r>
    <phoneticPr fontId="4" type="noConversion"/>
  </si>
  <si>
    <t xml:space="preserve">本會置委員十七人至二十一人，其中ㄧ人為召集人，由本署高階主管兼之，委員由本署署長就有關護理、醫療或法律之專家學者及本署有關人員中聘（派）兼之。前項委員任期二年，期滿得續聘之；委員出缺時，其繼任者之任期至原任期屆滿之日止。
</t>
    <phoneticPr fontId="4" type="noConversion"/>
  </si>
  <si>
    <r>
      <t xml:space="preserve">96.01.01
</t>
    </r>
    <r>
      <rPr>
        <sz val="14"/>
        <rFont val="標楷體"/>
        <family val="4"/>
        <charset val="136"/>
      </rPr>
      <t xml:space="preserve">│
</t>
    </r>
    <r>
      <rPr>
        <sz val="14"/>
        <rFont val="Times New Roman"/>
        <family val="1"/>
      </rPr>
      <t>97.12.31</t>
    </r>
    <phoneticPr fontId="4" type="noConversion"/>
  </si>
  <si>
    <r>
      <t xml:space="preserve">96.01.20
</t>
    </r>
    <r>
      <rPr>
        <sz val="14"/>
        <rFont val="標楷體"/>
        <family val="4"/>
        <charset val="136"/>
      </rPr>
      <t xml:space="preserve">│
</t>
    </r>
    <r>
      <rPr>
        <sz val="14"/>
        <rFont val="Times New Roman"/>
        <family val="1"/>
      </rPr>
      <t>97.12.31</t>
    </r>
    <phoneticPr fontId="4" type="noConversion"/>
  </si>
  <si>
    <t>全民健康保險監理委員會</t>
    <phoneticPr fontId="4" type="noConversion"/>
  </si>
  <si>
    <r>
      <t xml:space="preserve">96.03.01
</t>
    </r>
    <r>
      <rPr>
        <sz val="14"/>
        <rFont val="細明體"/>
        <family val="3"/>
        <charset val="136"/>
      </rPr>
      <t xml:space="preserve">│
</t>
    </r>
    <r>
      <rPr>
        <sz val="14"/>
        <rFont val="Times New Roman"/>
        <family val="1"/>
      </rPr>
      <t>98.02.28</t>
    </r>
    <phoneticPr fontId="4" type="noConversion"/>
  </si>
  <si>
    <r>
      <t xml:space="preserve">96.03.01
</t>
    </r>
    <r>
      <rPr>
        <sz val="14"/>
        <rFont val="細明體"/>
        <family val="3"/>
        <charset val="136"/>
      </rPr>
      <t xml:space="preserve">│
</t>
    </r>
    <r>
      <rPr>
        <sz val="14"/>
        <rFont val="Times New Roman"/>
        <family val="1"/>
      </rPr>
      <t xml:space="preserve">98.02.28
</t>
    </r>
    <phoneticPr fontId="4" type="noConversion"/>
  </si>
  <si>
    <r>
      <t xml:space="preserve">96.02.01
</t>
    </r>
    <r>
      <rPr>
        <sz val="14"/>
        <rFont val="標楷體"/>
        <family val="4"/>
        <charset val="136"/>
      </rPr>
      <t xml:space="preserve">│
</t>
    </r>
    <r>
      <rPr>
        <sz val="14"/>
        <rFont val="Times New Roman"/>
        <family val="1"/>
      </rPr>
      <t>97.12.31</t>
    </r>
    <phoneticPr fontId="4" type="noConversion"/>
  </si>
  <si>
    <t>本會置主任委員一人，委員十四人至二十四人，由行政院衛生署署長就有關機關、專家學者及社會人士中聘兼之；委員聘期二年，期滿得續聘。</t>
    <phoneticPr fontId="4" type="noConversion"/>
  </si>
  <si>
    <t>中藥藥物諮詢委員會－中藥臨床審議小組</t>
    <phoneticPr fontId="4" type="noConversion"/>
  </si>
  <si>
    <t>中藥藥物諮詢委員會－中藥製劑審議小組</t>
    <phoneticPr fontId="4" type="noConversion"/>
  </si>
  <si>
    <t>中藥藥物諮詢委員會－中藥諮詢小組</t>
    <phoneticPr fontId="4" type="noConversion"/>
  </si>
  <si>
    <t>全民健康保險醫療品質委員會</t>
    <phoneticPr fontId="4" type="noConversion"/>
  </si>
  <si>
    <t>組織章程或設置要點相關條文㎏</t>
    <phoneticPr fontId="4" type="noConversion"/>
  </si>
  <si>
    <t>愛滋病防治委員會</t>
    <phoneticPr fontId="4" type="noConversion"/>
  </si>
  <si>
    <t>本會置委員十三至二十一人，任期一年，均由署長就醫藥衛生專家、學者聘兼之，期滿並得續聘。</t>
    <phoneticPr fontId="4" type="noConversion"/>
  </si>
  <si>
    <t>藥癮戒治委員會</t>
    <phoneticPr fontId="4" type="noConversion"/>
  </si>
  <si>
    <t>專科護理師諮詢委員會</t>
    <phoneticPr fontId="4" type="noConversion"/>
  </si>
  <si>
    <r>
      <t xml:space="preserve">96.07.01
</t>
    </r>
    <r>
      <rPr>
        <sz val="14"/>
        <rFont val="標楷體"/>
        <family val="4"/>
        <charset val="136"/>
      </rPr>
      <t xml:space="preserve">│
</t>
    </r>
    <r>
      <rPr>
        <sz val="14"/>
        <rFont val="Times New Roman"/>
        <family val="1"/>
      </rPr>
      <t>97.06.30</t>
    </r>
    <phoneticPr fontId="4" type="noConversion"/>
  </si>
  <si>
    <r>
      <t>設置要點第二點：本委員會共設八組
本委員會各組置委員七人至十九人，由本署署長就有關機關</t>
    </r>
    <r>
      <rPr>
        <sz val="12"/>
        <rFont val="Times New Roman"/>
        <family val="1"/>
      </rPr>
      <t>(</t>
    </r>
    <r>
      <rPr>
        <sz val="12"/>
        <rFont val="標楷體"/>
        <family val="4"/>
        <charset val="136"/>
      </rPr>
      <t>構</t>
    </r>
    <r>
      <rPr>
        <sz val="12"/>
        <rFont val="Times New Roman"/>
        <family val="1"/>
      </rPr>
      <t>)</t>
    </r>
    <r>
      <rPr>
        <sz val="12"/>
        <rFont val="標楷體"/>
        <family val="4"/>
        <charset val="136"/>
      </rPr>
      <t>代表及各該領域之學者、專家或民間公正人士聘兼之，並指定其中一人為召集人。</t>
    </r>
    <r>
      <rPr>
        <sz val="12"/>
        <rFont val="Times New Roman"/>
        <family val="1"/>
      </rPr>
      <t xml:space="preserve">                         
</t>
    </r>
    <phoneticPr fontId="4" type="noConversion"/>
  </si>
  <si>
    <r>
      <t>設置要點第二點：本委員會共設三組
同要點第三點：本委員會各組置委員七人至十九人，由本署署長就有關機關</t>
    </r>
    <r>
      <rPr>
        <sz val="12"/>
        <rFont val="Times New Roman"/>
        <family val="1"/>
      </rPr>
      <t>(</t>
    </r>
    <r>
      <rPr>
        <sz val="12"/>
        <rFont val="標楷體"/>
        <family val="4"/>
        <charset val="136"/>
      </rPr>
      <t>構</t>
    </r>
    <r>
      <rPr>
        <sz val="12"/>
        <rFont val="Times New Roman"/>
        <family val="1"/>
      </rPr>
      <t>)</t>
    </r>
    <r>
      <rPr>
        <sz val="12"/>
        <rFont val="標楷體"/>
        <family val="4"/>
        <charset val="136"/>
      </rPr>
      <t>代表及各該領域之學者、專家或民間公正人士聘（派）兼之，並指定其中一人為召集人。</t>
    </r>
    <r>
      <rPr>
        <sz val="12"/>
        <rFont val="Times New Roman"/>
        <family val="1"/>
      </rPr>
      <t xml:space="preserve">                     
</t>
    </r>
    <phoneticPr fontId="4" type="noConversion"/>
  </si>
  <si>
    <t>藥物安全評估委員會</t>
    <phoneticPr fontId="4" type="noConversion"/>
  </si>
  <si>
    <t>罕見疾病及藥物審議委員會-藥物小組</t>
    <phoneticPr fontId="4" type="noConversion"/>
  </si>
  <si>
    <t>醫療器材諮詢委員會</t>
    <phoneticPr fontId="4" type="noConversion"/>
  </si>
  <si>
    <t>提昇藥事服務品質委員會</t>
    <phoneticPr fontId="4" type="noConversion"/>
  </si>
  <si>
    <t>緊急醫療救護諮詢委員會</t>
    <phoneticPr fontId="4" type="noConversion"/>
  </si>
  <si>
    <t>截至96年7月1日</t>
    <phoneticPr fontId="4" type="noConversion"/>
  </si>
  <si>
    <r>
      <t xml:space="preserve">                             </t>
    </r>
    <r>
      <rPr>
        <sz val="20"/>
        <rFont val="標楷體"/>
        <family val="4"/>
        <charset val="136"/>
      </rPr>
      <t>（截至</t>
    </r>
    <r>
      <rPr>
        <sz val="20"/>
        <rFont val="Times New Roman"/>
        <family val="1"/>
      </rPr>
      <t>96</t>
    </r>
    <r>
      <rPr>
        <sz val="20"/>
        <rFont val="標楷體"/>
        <family val="4"/>
        <charset val="136"/>
      </rPr>
      <t>年</t>
    </r>
    <r>
      <rPr>
        <sz val="20"/>
        <rFont val="Times New Roman"/>
        <family val="1"/>
      </rPr>
      <t>7</t>
    </r>
    <r>
      <rPr>
        <sz val="20"/>
        <rFont val="標楷體"/>
        <family val="4"/>
        <charset val="136"/>
      </rPr>
      <t>月</t>
    </r>
    <r>
      <rPr>
        <sz val="20"/>
        <rFont val="Times New Roman"/>
        <family val="1"/>
      </rPr>
      <t>1</t>
    </r>
    <r>
      <rPr>
        <sz val="20"/>
        <rFont val="標楷體"/>
        <family val="4"/>
        <charset val="136"/>
      </rPr>
      <t>日）</t>
    </r>
    <phoneticPr fontId="4" type="noConversion"/>
  </si>
  <si>
    <r>
      <t xml:space="preserve">          </t>
    </r>
    <r>
      <rPr>
        <b/>
        <sz val="24"/>
        <rFont val="標楷體"/>
        <family val="4"/>
        <charset val="136"/>
      </rPr>
      <t>機關名稱︰</t>
    </r>
    <r>
      <rPr>
        <b/>
        <u/>
        <sz val="24"/>
        <rFont val="標楷體"/>
        <family val="4"/>
        <charset val="136"/>
      </rPr>
      <t>行政院衛生署</t>
    </r>
    <phoneticPr fontId="4" type="noConversion"/>
  </si>
  <si>
    <r>
      <t xml:space="preserve">           </t>
    </r>
    <r>
      <rPr>
        <sz val="20"/>
        <rFont val="標楷體"/>
        <family val="4"/>
        <charset val="136"/>
      </rPr>
      <t>行政院各部會各委員會之委員性別比例一覽表</t>
    </r>
    <phoneticPr fontId="4" type="noConversion"/>
  </si>
  <si>
    <r>
      <t xml:space="preserve">                             </t>
    </r>
    <r>
      <rPr>
        <sz val="20"/>
        <rFont val="標楷體"/>
        <family val="4"/>
        <charset val="136"/>
      </rPr>
      <t>（截至</t>
    </r>
    <r>
      <rPr>
        <sz val="20"/>
        <rFont val="Times New Roman"/>
        <family val="1"/>
      </rPr>
      <t>97</t>
    </r>
    <r>
      <rPr>
        <sz val="20"/>
        <rFont val="標楷體"/>
        <family val="4"/>
        <charset val="136"/>
      </rPr>
      <t>年</t>
    </r>
    <r>
      <rPr>
        <sz val="20"/>
        <rFont val="Times New Roman"/>
        <family val="1"/>
      </rPr>
      <t>2</t>
    </r>
    <r>
      <rPr>
        <sz val="20"/>
        <rFont val="標楷體"/>
        <family val="4"/>
        <charset val="136"/>
      </rPr>
      <t>月</t>
    </r>
    <r>
      <rPr>
        <sz val="20"/>
        <rFont val="Times New Roman"/>
        <family val="1"/>
      </rPr>
      <t>22</t>
    </r>
    <r>
      <rPr>
        <sz val="20"/>
        <rFont val="標楷體"/>
        <family val="4"/>
        <charset val="136"/>
      </rPr>
      <t>日）</t>
    </r>
    <phoneticPr fontId="4" type="noConversion"/>
  </si>
  <si>
    <t>編號</t>
    <phoneticPr fontId="4" type="noConversion"/>
  </si>
  <si>
    <t>委員會或小組名稱</t>
    <phoneticPr fontId="4" type="noConversion"/>
  </si>
  <si>
    <r>
      <t>截至</t>
    </r>
    <r>
      <rPr>
        <b/>
        <sz val="14"/>
        <color indexed="13"/>
        <rFont val="Times New Roman"/>
        <family val="1"/>
      </rPr>
      <t>97</t>
    </r>
    <r>
      <rPr>
        <b/>
        <sz val="14"/>
        <color indexed="13"/>
        <rFont val="標楷體"/>
        <family val="4"/>
        <charset val="136"/>
      </rPr>
      <t>年</t>
    </r>
    <r>
      <rPr>
        <b/>
        <sz val="14"/>
        <color indexed="13"/>
        <rFont val="Times New Roman"/>
        <family val="1"/>
      </rPr>
      <t>2</t>
    </r>
    <r>
      <rPr>
        <b/>
        <sz val="14"/>
        <color indexed="13"/>
        <rFont val="標楷體"/>
        <family val="4"/>
        <charset val="136"/>
      </rPr>
      <t>月</t>
    </r>
    <r>
      <rPr>
        <b/>
        <sz val="14"/>
        <color indexed="13"/>
        <rFont val="Times New Roman"/>
        <family val="1"/>
      </rPr>
      <t>22</t>
    </r>
    <r>
      <rPr>
        <b/>
        <sz val="14"/>
        <color indexed="13"/>
        <rFont val="標楷體"/>
        <family val="4"/>
        <charset val="136"/>
      </rPr>
      <t>日</t>
    </r>
    <phoneticPr fontId="4" type="noConversion"/>
  </si>
  <si>
    <t>本屆任期屆滿日期</t>
    <phoneticPr fontId="4" type="noConversion"/>
  </si>
  <si>
    <t>行
政
院
衛
生
署</t>
    <phoneticPr fontId="4" type="noConversion"/>
  </si>
  <si>
    <t>本委員會置委員十七人，其中一人為主任委員，均由署長就有關醫學倫理專家學者及公正社會人士兼聘之，任期一年。</t>
    <phoneticPr fontId="4" type="noConversion"/>
  </si>
  <si>
    <r>
      <t xml:space="preserve">97.01.01
</t>
    </r>
    <r>
      <rPr>
        <sz val="14"/>
        <rFont val="標楷體"/>
        <family val="4"/>
        <charset val="136"/>
      </rPr>
      <t xml:space="preserve">│
</t>
    </r>
    <r>
      <rPr>
        <sz val="14"/>
        <rFont val="Times New Roman"/>
        <family val="1"/>
      </rPr>
      <t>97.12.31</t>
    </r>
    <phoneticPr fontId="4" type="noConversion"/>
  </si>
  <si>
    <t>同上。醫師懲戒委員會，不得同時擔任醫師覆審委員會。</t>
    <phoneticPr fontId="4" type="noConversion"/>
  </si>
  <si>
    <r>
      <t>精神疾病防治審議委員會</t>
    </r>
    <r>
      <rPr>
        <sz val="10"/>
        <rFont val="標楷體"/>
        <family val="4"/>
        <charset val="136"/>
      </rPr>
      <t>（擬修改名稱為精神疾病防治諮議會）</t>
    </r>
    <phoneticPr fontId="4" type="noConversion"/>
  </si>
  <si>
    <r>
      <t xml:space="preserve">96.01.01
</t>
    </r>
    <r>
      <rPr>
        <sz val="14"/>
        <rFont val="標楷體"/>
        <family val="4"/>
        <charset val="136"/>
      </rPr>
      <t xml:space="preserve">│
</t>
    </r>
    <r>
      <rPr>
        <sz val="14"/>
        <rFont val="Times New Roman"/>
        <family val="1"/>
      </rPr>
      <t>96.12.31</t>
    </r>
    <phoneticPr fontId="4" type="noConversion"/>
  </si>
  <si>
    <t>專科醫師制度暨繼續教育諮議委員會</t>
    <phoneticPr fontId="4" type="noConversion"/>
  </si>
  <si>
    <t>本會置委員十九人至二十三人，其中一人為主任委員，一人為副主任委員，均由本署署長就醫事人力與醫學教育相關專家學者聘兼之，聘期為二年。</t>
    <phoneticPr fontId="4" type="noConversion"/>
  </si>
  <si>
    <r>
      <t xml:space="preserve">97.01.01
</t>
    </r>
    <r>
      <rPr>
        <sz val="14"/>
        <rFont val="標楷體"/>
        <family val="4"/>
        <charset val="136"/>
      </rPr>
      <t xml:space="preserve">│
</t>
    </r>
    <r>
      <rPr>
        <sz val="14"/>
        <rFont val="Times New Roman"/>
        <family val="1"/>
      </rPr>
      <t>98.12.31</t>
    </r>
    <phoneticPr fontId="4" type="noConversion"/>
  </si>
  <si>
    <t>醫療發展基金審議小組</t>
    <phoneticPr fontId="4" type="noConversion"/>
  </si>
  <si>
    <t>本小組置召集委員一人，由本署副署長兼任；委員十至十四人，由本署署長就有關政府機關代表、醫事團體代表、銀行團體代表及專家學者遴聘之，任期一年，期滿得續聘。</t>
    <phoneticPr fontId="4" type="noConversion"/>
  </si>
  <si>
    <t>本會置主任委員一人、委員十四人，由本署署長就醫藥衛生專家、衛生機關人員、衛生、經濟產業發展相關人員、學術及產業研究機構人員聘兼之，聘期均為二年。</t>
    <phoneticPr fontId="4" type="noConversion"/>
  </si>
  <si>
    <t>本會置主任委員一人，由本署署長兼任，副主任委員二人，由副署長兼任，執行秘書一人，由主任秘書兼任，委員十三至十七人，由署長指定相關之處室主管及所屬機關首長兼任。</t>
    <phoneticPr fontId="4" type="noConversion"/>
  </si>
  <si>
    <t>依本職進退</t>
    <phoneticPr fontId="4" type="noConversion"/>
  </si>
  <si>
    <r>
      <t>女性比例已達</t>
    </r>
    <r>
      <rPr>
        <sz val="12"/>
        <rFont val="Times New Roman"/>
        <family val="1"/>
      </rPr>
      <t>1/3</t>
    </r>
  </si>
  <si>
    <t>由署長就有關專家學者聘兼之，聘期均為一年。</t>
    <phoneticPr fontId="4" type="noConversion"/>
  </si>
  <si>
    <t>本會置主任委員一人，委員十四人至二十四人，均由行政院衛生署（以下簡稱本署）署長就不具民意代表、醫療法人代表身分之醫事、法學專家、學者及社會人士遴聘之，其中法學專家及社會人士之比例，不得少於三分之一，聘期均為二年。</t>
    <phoneticPr fontId="4" type="noConversion"/>
  </si>
  <si>
    <t>醫院評鑑諮詢小組</t>
    <phoneticPr fontId="4" type="noConversion"/>
  </si>
  <si>
    <t>本小組置召集委員一人，委員七人至十一人，由署長就有關專家學者聘兼之，聘期為一年。</t>
    <phoneticPr fontId="4" type="noConversion"/>
  </si>
  <si>
    <t>藥癮戒治委員會</t>
    <phoneticPr fontId="4" type="noConversion"/>
  </si>
  <si>
    <r>
      <t>本會置委員十五人至十七人，除召集人及執行秘書為當然委員外，其餘委員由下列機關代表及專家、學者擔任之，任期一年，期滿並得續聘</t>
    </r>
    <r>
      <rPr>
        <sz val="12"/>
        <rFont val="Times New Roman"/>
        <family val="1"/>
      </rPr>
      <t>(</t>
    </r>
    <r>
      <rPr>
        <sz val="12"/>
        <rFont val="標楷體"/>
        <family val="4"/>
        <charset val="136"/>
      </rPr>
      <t>派</t>
    </r>
    <r>
      <rPr>
        <sz val="12"/>
        <rFont val="Times New Roman"/>
        <family val="1"/>
      </rPr>
      <t>)</t>
    </r>
    <phoneticPr fontId="4" type="noConversion"/>
  </si>
  <si>
    <t>專科護理師諮詢委員會</t>
    <phoneticPr fontId="4" type="noConversion"/>
  </si>
  <si>
    <t xml:space="preserve">本會置委員十七人至二十一人，其中ㄧ人為召集人，由本署高階主管兼之，委員由本署署長就有關護理、醫療或法律之專家學者及本署有關人員中聘（派）兼之。前項委員任期二年，期滿得續聘之；委員出缺時，其繼任者之任期至原任期屆滿之日止。
</t>
    <phoneticPr fontId="4" type="noConversion"/>
  </si>
  <si>
    <t>早期療育諮詢委員會</t>
    <phoneticPr fontId="4" type="noConversion"/>
  </si>
  <si>
    <t>離島衛生諮詢委員會</t>
    <phoneticPr fontId="4" type="noConversion"/>
  </si>
  <si>
    <r>
      <t xml:space="preserve">護理諮詢委員會
</t>
    </r>
    <r>
      <rPr>
        <sz val="10"/>
        <rFont val="標楷體"/>
        <family val="4"/>
        <charset val="136"/>
      </rPr>
      <t>〈未列入管制，屬特殊事由者〉</t>
    </r>
    <phoneticPr fontId="4" type="noConversion"/>
  </si>
  <si>
    <t>一、本會法定任務為，協定分配健保之年度醫療總經費，其涉及西醫、中醫、牙醫、藥界等各醫事團體之健保資源分配，爰9名醫事服務提供者委員，其皆透過團體內部推舉產生，以能代表該團體爭取最佳協商結果。 二、另9名付費者委員，由勞、資、消費者團體推派代表，依民間工(公、協)會運作模式，亦透過推舉方式產生。 三、政府機關所派代表，為由與健保財源相關或主管機關推派，目前9名政府機關代表委員中，5名為女性，比例達五成五。 四、綜上，本會27名委員中，除主任委員、專家學者(1名)及衛生署代表(2名)由衛生署署長決定外，八成以上委員須洽相關機關、團體推薦，基於尊重各該機關團體所推委員，均係以其是否具代表性，並能以為其所屬團體爭取最大權益為考量，尚無法規範所推薦委員之性別，故應屬行政院人事行政總處所定「特殊原因致無法達成比例者」。</t>
    <phoneticPr fontId="4" type="noConversion"/>
  </si>
  <si>
    <t>本會置召集人一人，委員十五人至十九人，召集人由本署高階主管人員派兼之，委員由本署署長就有關護產團體代表、專家學者聘兼之。前項委員任期一年，期滿得續聘之；委員出缺時，其繼任者之任期至原任期屆滿之日止。</t>
    <phoneticPr fontId="4" type="noConversion"/>
  </si>
  <si>
    <t>長期照護諮詢委員會</t>
    <phoneticPr fontId="4" type="noConversion"/>
  </si>
  <si>
    <t>本會置主任委員一人，委員十人至十四人，由本署署長就有關護理團體代表，專家學者聘兼之，聘期約為一年。</t>
    <phoneticPr fontId="4" type="noConversion"/>
  </si>
  <si>
    <r>
      <t>依據「藥害救濟法」第</t>
    </r>
    <r>
      <rPr>
        <sz val="12"/>
        <rFont val="Times New Roman"/>
        <family val="1"/>
      </rPr>
      <t>15</t>
    </r>
    <r>
      <rPr>
        <sz val="12"/>
        <rFont val="標楷體"/>
        <family val="4"/>
        <charset val="136"/>
      </rPr>
      <t>條：主管機關為辦理藥害救濟及給付金額之審定，應設藥害救濟審議委員會（以下簡稱審議委員會）；其組織及審議辦法，由主管定之。</t>
    </r>
    <phoneticPr fontId="4" type="noConversion"/>
  </si>
  <si>
    <r>
      <t>本會設置要點第</t>
    </r>
    <r>
      <rPr>
        <sz val="12"/>
        <rFont val="Times New Roman"/>
        <family val="1"/>
      </rPr>
      <t>3</t>
    </r>
    <r>
      <rPr>
        <sz val="12"/>
        <rFont val="標楷體"/>
        <family val="4"/>
        <charset val="136"/>
      </rPr>
      <t>點規定，本會置委員九人至十三人，任期一年，均由本署署長就醫藥衛生專家學者聘兼之，期滿並得續聘。</t>
    </r>
    <phoneticPr fontId="4" type="noConversion"/>
  </si>
  <si>
    <t>國產原料藥諮詢委員會</t>
    <phoneticPr fontId="4" type="noConversion"/>
  </si>
  <si>
    <t xml:space="preserve">301衛生福利部決策單位諮詢委員會委員性別比率 (人事處) </t>
    <phoneticPr fontId="47" type="noConversion"/>
  </si>
  <si>
    <t>編號</t>
    <phoneticPr fontId="47" type="noConversion"/>
  </si>
  <si>
    <t>衛生福利部</t>
  </si>
  <si>
    <t>10207-10312</t>
  </si>
  <si>
    <t>主管由政府捐助之財團法人監督小組</t>
  </si>
  <si>
    <t>10207-10406</t>
  </si>
  <si>
    <t>10207-10306</t>
  </si>
  <si>
    <t>10207-10212</t>
  </si>
  <si>
    <t>人體生物資料庫審查小組</t>
  </si>
  <si>
    <t>10208-10408</t>
  </si>
  <si>
    <t>人體研究諮詢會</t>
  </si>
  <si>
    <t>促參推動專責小組</t>
  </si>
  <si>
    <t>健康服務品質政策諮詢會</t>
  </si>
  <si>
    <t>傳染病防治審議會</t>
  </si>
  <si>
    <t>傳染病防治諮詢會</t>
  </si>
  <si>
    <t>兒童健康推展會</t>
  </si>
  <si>
    <t>兒童及少年事故傷害防制推動小組</t>
  </si>
  <si>
    <t>10207-10309</t>
  </si>
  <si>
    <t>兒童及少年福利與權益推動小組</t>
  </si>
  <si>
    <t>全民健康保險會</t>
  </si>
  <si>
    <t xml:space="preserve">一、衛生福利部組織法於102年6月19日奉總統令制定公布，並經行政院7月10日令定自7月23日施行，原行政院衛生署爰於7月23日改制為衛生福利部(以下稱衛福部)。由於時程緊促，且鑑於健保法賦予全民健康保險會(以下稱健保會)健保財務收支連動等重責，總額協定及費率審議等相關法定事項須於期限完成，衛福部成立後，為使業務於組改後順利銜接與推展，故衛福部健保會第1屆委員，係聘請組改前之原行政院衛生署健保會委員繼續擔任。
二、依健保法授權訂定之全民健康保險會組成及議事辦法規定，健保會置委員35人：(一)保險付費者代表18名(含被保險人代表12名、雇主代表5名、行政院主計總處1名)，本部分係洽請相關機關團體推薦後遴聘之。 (二)保險醫事服務提供者代表10名，本部分係洽請相關團體推薦後遴聘之。(三)專家學者及公正人士5名，由主管機關就相關領域專家學者或公正人士遴聘之。 (四)行政院經建會及主管機關各一人。三、(一)上述18名保險付費者及10名醫事服務提供者代表委員中，5名為女性，因各該團體推薦的代表都透過內部選舉產生，且健保會的法定任務，例如健保醫療給付費用的協商、保險費率的審議，均涉及各方利益的折衝，因此，對各團體所推派具代表性的委員須予尊重。 (二)主管機關遴聘的5名專家學者及公正人士中，2名為女性，任一性別的比例都達三分之一以上。 (三)政府機關的2名代表中，1名為女性，任一性別的比例都達三分之一以上。四、健保會係屬   貴總處所定｢特殊原因致無法達成比例者｣，目前尚無法達成任一性別比例均達三分之一。
</t>
    <phoneticPr fontId="47" type="noConversion"/>
  </si>
  <si>
    <t>衛福部健保會第1屆委員聘期自102年7月23日至103年12月31日止。有關「委員任一性別比例未達三分之一」乙節，固有左列特殊困難因素，本部仍將積極尋求改善，於辦理下屆委員聘任作業洽請相關機關團體推薦委員時，請其儘量推薦優秀女性代表。</t>
    <phoneticPr fontId="47" type="noConversion"/>
  </si>
  <si>
    <t>全民健康保險爭議審議會</t>
  </si>
  <si>
    <t>原住民族衛生諮詢會</t>
  </si>
  <si>
    <t>國民年金保險精算審查小組</t>
  </si>
  <si>
    <t>新增</t>
  </si>
  <si>
    <t>10210-10409</t>
  </si>
  <si>
    <t>國民年金監理會爭議審議委員會</t>
  </si>
  <si>
    <t>國民年金監理會監理委員會</t>
  </si>
  <si>
    <t>家庭暴力及性侵害防治推動小組</t>
  </si>
  <si>
    <t>10207-10407</t>
  </si>
  <si>
    <t>專科護理師諮詢會</t>
  </si>
  <si>
    <t>專科醫師訓練計畫認定會</t>
  </si>
  <si>
    <t>10209-10409</t>
  </si>
  <si>
    <t>提升藥事服務品質諮議小組</t>
    <phoneticPr fontId="47" type="noConversion"/>
  </si>
  <si>
    <t>生育事故救濟審議會</t>
  </si>
  <si>
    <t>發展遲緩兒童早期療育服務推動小組</t>
  </si>
  <si>
    <t>10207-10412</t>
  </si>
  <si>
    <t>科技政策諮詢小組</t>
  </si>
  <si>
    <t>10301-10512</t>
  </si>
  <si>
    <t>老人福利推動小組</t>
  </si>
  <si>
    <t>肝癌及肝炎防治會</t>
  </si>
  <si>
    <t>行政院社會福利推動委員會</t>
  </si>
  <si>
    <t>10107-10307</t>
  </si>
  <si>
    <t>衛生教育推動小組</t>
  </si>
  <si>
    <t>10210-10412</t>
  </si>
  <si>
    <t>身心障礙者權益保障推動小組</t>
  </si>
  <si>
    <t>10207-10308</t>
  </si>
  <si>
    <t>醫師懲戒覆審委員會</t>
  </si>
  <si>
    <t>離島衛生諮詢會</t>
  </si>
  <si>
    <t>中藥藥物諮詢會</t>
  </si>
  <si>
    <t>10307-10406</t>
  </si>
  <si>
    <t>人工生殖技術諮詢會</t>
  </si>
  <si>
    <t>10301-10412</t>
  </si>
  <si>
    <t>10310-10509</t>
  </si>
  <si>
    <t>一、依全民健康保險會組成及議事辦法規定，健保會置委員35人：(一)保險付費者代表18名(含被保險人代表12名、雇主代表5名、行政院主計總處1名)，係洽請相關機關團體推薦後遴聘之。(二)保險醫事服務提供者代表10名，係洽請相關團體推薦後遴聘之。(三)專家學者及公正人士5名，由主管機關就相關領域專家學者或公正人士遴聘之。(四)原行政院經建會及主管機關各一人。二、依上述規定，4/5之委員須洽請相關團體推薦後遴聘，難以掌握性別比例，說明如下：(一)上述18名保險付費者及10名醫事服務提供者代表委員中，5名為女性，因各該團體推薦之代表都透過內部選舉產生，且健保會的法定任務，如健保醫療給付費用協商、保險費率審議等，均涉及各方利益折衝，因此，對各團體所推派具代表性之委員須予尊重；(二)主管機關遴聘之5名專家學者及公正人士中，2名為女性，任一性別比例均達三分之一以上；(三)政府機關的2名代表中，1名為女性，任一性別之比例均達三分之一以上。</t>
  </si>
  <si>
    <t>全民健康保險會第1屆委員任期自102年7月23日至103年12月31日止。有關該委員任一性別比例未達三分之一乙節，因有左列特殊困難因素，本部仍將積極尋求改善，於辦理下屆委員聘任作業洽請相關機關團體推薦委員時，請其儘量推薦優秀女性代表。</t>
  </si>
  <si>
    <t>10303-10412</t>
  </si>
  <si>
    <t>一、依本部口腔醫學委員會組織要點第三點規定，該會置委員17人至19人，包括政府機關代表3人、牙醫師公會代表4人至5人、口腔醫學專家代表4人至5人、其他專家學者及社會公正人士5人。 二、中華牙醫學會等團體於推薦本屆委員時，均推薦由其常務理監事兼任，因各該團體之常務理監事皆為男性，致口腔醫學委員會任一性別比無法達三分之一，但政府機關代表已全部聘兼(派)女性。</t>
  </si>
  <si>
    <t>俟辦理下屆委員改聘時，請中華牙醫學會等團體儘量推薦優秀女性代表，以符合規定。</t>
  </si>
  <si>
    <t>業務委託民間辦理推動小組</t>
  </si>
  <si>
    <t>10209-10312</t>
  </si>
  <si>
    <t>變更</t>
  </si>
  <si>
    <t>法規會</t>
  </si>
  <si>
    <t>社區發展雜誌社編輯委員會</t>
  </si>
  <si>
    <t>社會工作實務經驗及業務年資審查小組</t>
  </si>
  <si>
    <t>10209-10509</t>
  </si>
  <si>
    <t>罕見疾病及藥物審議會</t>
  </si>
  <si>
    <t>罕見疾病及藥物審議會－藥物小組</t>
  </si>
  <si>
    <t>罕見疾病及藥物審議會－醫療小組</t>
  </si>
  <si>
    <t>10212-10412</t>
  </si>
  <si>
    <t>依本部菸害防制策進會設置要點第3點規定，除聘請3人至7人為學者專家及民間團體代表外，其餘委員由要點敘明之各部會副首長或秘書長兼任之(共占18位)，委員性別涉及各部會現在任職之長官性別，爰有委員總數任一性別未達1/3之情事。另，本部為遵守委員會任一性別須達1/3之規範，已於7位專家學者代表及民間團體代表委員中聘請3位女性委員。</t>
  </si>
  <si>
    <t>未來將請各部會提薦當然委員名單時，以女性委員為優先，並視各機關薦派代表性別人數，調整專家學者代表及民間團體代表性別人數，以符合委員任一性別達1/3之規範。</t>
  </si>
  <si>
    <t>10309-10412</t>
  </si>
  <si>
    <t>行政院兒童及少年福利與權益推動小組</t>
  </si>
  <si>
    <t>刪除</t>
  </si>
  <si>
    <t>本部為幕僚單位</t>
  </si>
  <si>
    <t>10305-10505</t>
  </si>
  <si>
    <t>10311-10511</t>
  </si>
  <si>
    <t>10308-10508</t>
  </si>
  <si>
    <t>10304-10412</t>
  </si>
  <si>
    <t>中華藥典編修諮議會</t>
  </si>
  <si>
    <t>優生保健諮詢會</t>
  </si>
  <si>
    <t>基因改造食品諮議會</t>
  </si>
  <si>
    <t>性騷擾防治及申訴評議會</t>
  </si>
  <si>
    <t>油症患者健康照護推動會</t>
  </si>
  <si>
    <t>第9次身心障礙福利機構評鑑諮詢小組</t>
  </si>
  <si>
    <t>再生醫學及細胞治療發展諮議會</t>
  </si>
  <si>
    <t>醫學倫理會</t>
  </si>
  <si>
    <t>食品安全保護基金運用管理監督小組</t>
  </si>
  <si>
    <t>食品廣告標示諮議會</t>
  </si>
  <si>
    <t>食品檢驗方法諮議會</t>
  </si>
  <si>
    <t>食品衛生安全與營養諮議會</t>
  </si>
  <si>
    <t>食品風險評估諮議會</t>
  </si>
  <si>
    <t>10401-10512</t>
  </si>
  <si>
    <t>10401-10412</t>
  </si>
  <si>
    <t>10407-10606</t>
  </si>
  <si>
    <t>10407-10506</t>
  </si>
  <si>
    <t>10408-10608</t>
  </si>
  <si>
    <t>10410-10609</t>
  </si>
  <si>
    <t>10401-10612</t>
  </si>
  <si>
    <t>10407-10607</t>
  </si>
  <si>
    <t>10410-10610</t>
  </si>
  <si>
    <t>10404-10604</t>
  </si>
  <si>
    <t>10112-10501</t>
  </si>
  <si>
    <t>10501-10612</t>
  </si>
  <si>
    <t>10410-10512</t>
  </si>
  <si>
    <t>10411-10611</t>
  </si>
  <si>
    <t>10405-10512</t>
  </si>
  <si>
    <t>10409-10612</t>
  </si>
  <si>
    <t>一、依全民健康保險會組成及議事辦法規定，健保會置委員35人：(一)保險付費者代表18名(含被保險人代表12人、雇主代表5人、行政院主計總處1人)，係洽請相關機關團體推薦後遴聘之。 (二)保險醫事服務提供者代表10人，係洽請相關團體推薦後遴聘之。(三)專家學者及公正人士5人，由主管機關就相關領域專家學者或公正人士遴聘之。(四)國發會及主管機關各1人。二、依上述規定，健保會35位委員中，4/5須洽請相關團體推薦後遴聘，難以掌握性別比例： (一)18名保險付費者代表及10名醫事服務提供者代表委員(共28名)，7名為女性。因各該團體推薦的代表絕大多數是其內部經過選舉機制產生的理監事以上層級幹部，難以掌握性別；且健保會的法定任務，如健保總額協商、保險費率審議，均涉及各方利益折衝，各團體推薦代表時，有其特殊考量，爰對各團體所推派具代表性的委員須予尊重。(二)主管機關遴聘之5名專家學者及公正人士中，3名為女性；政府機關的2名代表中，1名為女性，任一性別之比例均達1/3以上。</t>
  </si>
  <si>
    <t>有關「委員任一性別比例未達三分之一」乙節，固有左列特殊困難因素，本部積極尋求改善，請各推薦團體推薦優秀女性代表，第2屆之外聘委員中，女性比例為32.35%[已趨近1/3(33.33%)]，較前(第1)屆(23.53%)改善。嗣後於辦理委員聘任作業時，仍會請各團體盡量推薦優秀女性代表。</t>
  </si>
  <si>
    <t>一、依本部口腔醫學委員會組織要點第三點規定，該會置委員17人至19人，包括政府機關代表3人、牙醫師公會代表4人至5人、口腔醫學專家代表4人至5人、其他專家學者及社會公正人士5人。 二、各地牙醫師公會於推薦本屆委員時，均推薦男性，致口腔醫學委員會女性性別比無法達三分之一，但政府機關代表已全部聘兼(派)女性。</t>
  </si>
  <si>
    <t>俟辦理下屆委員改聘時，請牙醫師公會等團體儘量推薦優秀女性代表，以符合規定。</t>
  </si>
  <si>
    <t>將於辦理次屆委員組成時，即協調各部會遴派之代表能符合任一性別達1/3以上之規範；另在專家學者代表及民間團體代表部分，除具代表性外，亦將注意性別組成比例。</t>
  </si>
  <si>
    <t>依衛生福利部菸害防制策進會設置要點第3點規定，除聘請3人至7人為學者專家及民間團體代表外，其餘委員由要點敘明之各部會副首長或秘書長兼任之(共占18位)，委員性別涉及各部會現在任職之長官性別，爰有總委員數任一性別未達1/3之情事。另，本部為遵守委員會任一性別達1/3之規範，已於7位專家學者代表及民間團體代表委員中聘請3位女性委員。</t>
  </si>
  <si>
    <t>編號</t>
    <phoneticPr fontId="4" type="noConversion"/>
  </si>
  <si>
    <t>中藥藥物諮議會</t>
  </si>
  <si>
    <t>10501-10512</t>
  </si>
  <si>
    <t>10507-10606</t>
  </si>
  <si>
    <t>10510-10709</t>
    <phoneticPr fontId="4" type="noConversion"/>
  </si>
  <si>
    <t>一、依全民健康保險會組成及議事辦法規定，健保會置委員35人： (一)保險付費者代表18名(含被保險人代表12人、雇主代表5人、行政院主計總處1人)，係洽請相關機關團體推薦後遴聘之。 (二)保險醫事服務提供者代表10人， 係洽請相關團體推薦後遴聘之。 (三)專家學者及公正人士5人，由主管機關就相關領域專家學者或公正人士遴之。 (四)國發會及主管機關各1人。 二、依上述規定，健保會35位委員中，約4/5須洽請相關團體推薦後遴聘，難以掌握性別比例： (一)18名保險付費者代表及10名醫事服務提供者代表委員(共28名)，7名為女性。因各該團體推薦的代表絕大多數是其內部經過選舉機制產生的理監事以上層級幹部，難以掌握性別；且健保會的法定任務，如健保總額協商、保險費率審議，均涉及各方利益折衝， 各團體推薦代表時，有其特殊考量，爰對各團體所推派具代表性 的委員須予尊重。 (二)主管機關遴聘之5名專家學者及公正人士中，3名為女性；政府機關的2名代表中，1名為女性，任一性別之比例均達1/3以上。</t>
  </si>
  <si>
    <t>有關「委員任一性別比例未達三分之一」乙節，固有左列特殊困難因素，本部積極尋求改善，請各推薦團體推薦優秀女性代表，第2屆之外聘委員中，女性比例為32.35%[已趨近1/3(33.33%)]，較前(第1)屆(23.53%)改善。嗣後於辦理委員聘任作業時，仍會請各團體盡量推薦優秀女性代表 。</t>
  </si>
  <si>
    <t>公益彩?回饋金推展社會福利計畫複審小組</t>
    <phoneticPr fontId="4" type="noConversion"/>
  </si>
  <si>
    <t>10510-10709</t>
  </si>
  <si>
    <t>10407-10606</t>
    <phoneticPr fontId="4" type="noConversion"/>
  </si>
  <si>
    <t>1.依愛滋病防治及感染者權益保障會設置要點規定，本委員會應置委員二十七人至三十一人，其中十四人至十六人為學者專家、感染者權益促進團體及民間機構代表，另十二人至十四人，則由內政部等12個相關部會副首長一人兼任。 2.本屆委員共計29名，該委員會原12名部會委員中有2名女性委員，16名非部會委員有9名女性委員，共計11名，符合任一性別不得少於三分之一之規定，然因內閣改組，原部會女性副首長異動，改由男性副首長兼任，致本屆委員僅剩9名非部會女性委員，未能符合任一性別不得少於三分之一之規定。</t>
  </si>
  <si>
    <t>1.因非部會委員人數已達本委員會設置要點上限，無法再增聘委員，確有窒礙難行之處。 2.本委員會委員任期為2年一聘，本屆任期為105/1/1-106/12/31，擬於遴聘下屆委員時注意，因應部會委員異動可能致女性委員數不足問題。 3.另本屆非部會委員若有異動時，亦將優先聘任女性委員為原則。</t>
  </si>
  <si>
    <t>10509-10809</t>
  </si>
  <si>
    <t>第10次身心障礙福利機構評鑑諮詢小組</t>
  </si>
  <si>
    <t>10506-10612</t>
  </si>
  <si>
    <t>10412-10612</t>
  </si>
  <si>
    <t>10502-10612</t>
  </si>
  <si>
    <t>10508-10708</t>
  </si>
  <si>
    <t>委員會
是否變更</t>
    <phoneticPr fontId="57" type="noConversion"/>
  </si>
  <si>
    <t>是否為院長或總統
任命</t>
    <phoneticPr fontId="57" type="noConversion"/>
  </si>
  <si>
    <t>10601-10712</t>
    <phoneticPr fontId="57" type="noConversion"/>
  </si>
  <si>
    <t>10607-10806</t>
    <phoneticPr fontId="57" type="noConversion"/>
  </si>
  <si>
    <t>10607-10706</t>
    <phoneticPr fontId="57" type="noConversion"/>
  </si>
  <si>
    <t>10601-10712</t>
    <phoneticPr fontId="57" type="noConversion"/>
  </si>
  <si>
    <t>10510-10709</t>
    <phoneticPr fontId="57" type="noConversion"/>
  </si>
  <si>
    <t>有關「委員任一性別比例未達三分之一」乙節，固有左列特殊困難因素，本部積極尋求改善，請各推薦團體推薦優秀女性代表，其中主任委員由女性委員擔任。嗣後於辦理委員聘任作業時，仍會請各團體盡量推薦優秀女性代表，或推薦男女代表各1，以利本部圈選。</t>
    <phoneticPr fontId="57" type="noConversion"/>
  </si>
  <si>
    <t>10610-10809</t>
    <phoneticPr fontId="57" type="noConversion"/>
  </si>
  <si>
    <t>10607-10807</t>
    <phoneticPr fontId="57" type="noConversion"/>
  </si>
  <si>
    <t>10611-10811</t>
    <phoneticPr fontId="57" type="noConversion"/>
  </si>
  <si>
    <t>10608-10808</t>
    <phoneticPr fontId="57" type="noConversion"/>
  </si>
  <si>
    <t>10606-10806</t>
    <phoneticPr fontId="57" type="noConversion"/>
  </si>
  <si>
    <t>10506-10708</t>
    <phoneticPr fontId="57" type="noConversion"/>
  </si>
  <si>
    <t>10501-10612</t>
    <phoneticPr fontId="57" type="noConversion"/>
  </si>
  <si>
    <t>10603-10712</t>
    <phoneticPr fontId="57" type="noConversion"/>
  </si>
  <si>
    <t>10401-10612</t>
    <phoneticPr fontId="57" type="noConversion"/>
  </si>
  <si>
    <t>10401-10612</t>
    <phoneticPr fontId="57" type="noConversion"/>
  </si>
  <si>
    <t>10601-10712</t>
    <phoneticPr fontId="57" type="noConversion"/>
  </si>
  <si>
    <t>10409-10612</t>
    <phoneticPr fontId="57" type="noConversion"/>
  </si>
  <si>
    <r>
      <rPr>
        <sz val="12"/>
        <rFont val="新細明體"/>
        <family val="1"/>
        <charset val="136"/>
      </rPr>
      <t>一般</t>
    </r>
  </si>
  <si>
    <r>
      <rPr>
        <sz val="12"/>
        <rFont val="新細明體"/>
        <family val="1"/>
        <charset val="136"/>
      </rPr>
      <t>中華藥典編修諮議會</t>
    </r>
  </si>
  <si>
    <r>
      <rPr>
        <sz val="12"/>
        <rFont val="新細明體"/>
        <family val="1"/>
        <charset val="136"/>
      </rPr>
      <t>維持</t>
    </r>
  </si>
  <si>
    <r>
      <rPr>
        <sz val="12"/>
        <rFont val="新細明體"/>
        <family val="1"/>
        <charset val="136"/>
      </rPr>
      <t>是</t>
    </r>
    <phoneticPr fontId="57" type="noConversion"/>
  </si>
  <si>
    <r>
      <rPr>
        <sz val="12"/>
        <rFont val="新細明體"/>
        <family val="1"/>
        <charset val="136"/>
      </rPr>
      <t>否</t>
    </r>
  </si>
  <si>
    <r>
      <rPr>
        <sz val="12"/>
        <rFont val="新細明體"/>
        <family val="1"/>
        <charset val="136"/>
      </rPr>
      <t>主管由政府捐助之財團法人監督小組</t>
    </r>
    <phoneticPr fontId="57" type="noConversion"/>
  </si>
  <si>
    <r>
      <rPr>
        <sz val="12"/>
        <rFont val="新細明體"/>
        <family val="1"/>
        <charset val="136"/>
      </rPr>
      <t>人事甄審考績委員會</t>
    </r>
    <phoneticPr fontId="57" type="noConversion"/>
  </si>
  <si>
    <r>
      <rPr>
        <sz val="12"/>
        <rFont val="新細明體"/>
        <family val="1"/>
        <charset val="136"/>
      </rPr>
      <t>人工生殖技術諮詢會</t>
    </r>
  </si>
  <si>
    <r>
      <rPr>
        <sz val="12"/>
        <rFont val="新細明體"/>
        <family val="1"/>
        <charset val="136"/>
      </rPr>
      <t>人權工作小組</t>
    </r>
  </si>
  <si>
    <r>
      <rPr>
        <sz val="12"/>
        <rFont val="新細明體"/>
        <family val="1"/>
        <charset val="136"/>
      </rPr>
      <t>人體生物資料庫審查小組</t>
    </r>
    <phoneticPr fontId="57" type="noConversion"/>
  </si>
  <si>
    <r>
      <rPr>
        <sz val="12"/>
        <rFont val="新細明體"/>
        <family val="1"/>
        <charset val="136"/>
      </rPr>
      <t>促參推動專責小組</t>
    </r>
    <phoneticPr fontId="57" type="noConversion"/>
  </si>
  <si>
    <r>
      <rPr>
        <sz val="12"/>
        <rFont val="新細明體"/>
        <family val="1"/>
        <charset val="136"/>
      </rPr>
      <t>傳染病防治審議會</t>
    </r>
  </si>
  <si>
    <r>
      <rPr>
        <sz val="12"/>
        <rFont val="新細明體"/>
        <family val="1"/>
        <charset val="136"/>
      </rPr>
      <t>傳染病防治諮詢會</t>
    </r>
  </si>
  <si>
    <r>
      <rPr>
        <sz val="12"/>
        <rFont val="新細明體"/>
        <family val="1"/>
        <charset val="136"/>
      </rPr>
      <t>優生保健諮詢會</t>
    </r>
  </si>
  <si>
    <r>
      <rPr>
        <sz val="12"/>
        <rFont val="新細明體"/>
        <family val="1"/>
        <charset val="136"/>
      </rPr>
      <t>兒童健康推展會</t>
    </r>
  </si>
  <si>
    <r>
      <rPr>
        <sz val="12"/>
        <rFont val="新細明體"/>
        <family val="1"/>
        <charset val="136"/>
      </rPr>
      <t>兒童及少年事故傷害防制推動小組</t>
    </r>
  </si>
  <si>
    <r>
      <rPr>
        <sz val="12"/>
        <rFont val="新細明體"/>
        <family val="1"/>
        <charset val="136"/>
      </rPr>
      <t>兒童及少年福利與權益推動小組</t>
    </r>
  </si>
  <si>
    <r>
      <rPr>
        <sz val="12"/>
        <rFont val="新細明體"/>
        <family val="1"/>
        <charset val="136"/>
      </rPr>
      <t>特殊</t>
    </r>
  </si>
  <si>
    <r>
      <rPr>
        <sz val="12"/>
        <rFont val="新細明體"/>
        <family val="1"/>
        <charset val="136"/>
      </rPr>
      <t>全民健康保險會</t>
    </r>
  </si>
  <si>
    <r>
      <rPr>
        <sz val="12"/>
        <rFont val="新細明體"/>
        <family val="1"/>
        <charset val="136"/>
      </rPr>
      <t>一、依全民健康保險會組成及議事辦法規定，健保會置委員</t>
    </r>
    <r>
      <rPr>
        <sz val="12"/>
        <rFont val="Times New Roman"/>
        <family val="1"/>
      </rPr>
      <t>35</t>
    </r>
    <r>
      <rPr>
        <sz val="12"/>
        <rFont val="新細明體"/>
        <family val="1"/>
        <charset val="136"/>
      </rPr>
      <t>人：</t>
    </r>
    <r>
      <rPr>
        <sz val="12"/>
        <rFont val="Times New Roman"/>
        <family val="1"/>
      </rPr>
      <t xml:space="preserve"> 
(</t>
    </r>
    <r>
      <rPr>
        <sz val="12"/>
        <rFont val="新細明體"/>
        <family val="1"/>
        <charset val="136"/>
      </rPr>
      <t>一</t>
    </r>
    <r>
      <rPr>
        <sz val="12"/>
        <rFont val="Times New Roman"/>
        <family val="1"/>
      </rPr>
      <t>)</t>
    </r>
    <r>
      <rPr>
        <sz val="12"/>
        <rFont val="新細明體"/>
        <family val="1"/>
        <charset val="136"/>
      </rPr>
      <t>保險付費者代表</t>
    </r>
    <r>
      <rPr>
        <sz val="12"/>
        <rFont val="Times New Roman"/>
        <family val="1"/>
      </rPr>
      <t>18</t>
    </r>
    <r>
      <rPr>
        <sz val="12"/>
        <rFont val="新細明體"/>
        <family val="1"/>
        <charset val="136"/>
      </rPr>
      <t>名</t>
    </r>
    <r>
      <rPr>
        <sz val="12"/>
        <rFont val="Times New Roman"/>
        <family val="1"/>
      </rPr>
      <t>(</t>
    </r>
    <r>
      <rPr>
        <sz val="12"/>
        <rFont val="新細明體"/>
        <family val="1"/>
        <charset val="136"/>
      </rPr>
      <t>含被保險人代表</t>
    </r>
    <r>
      <rPr>
        <sz val="12"/>
        <rFont val="Times New Roman"/>
        <family val="1"/>
      </rPr>
      <t>12</t>
    </r>
    <r>
      <rPr>
        <sz val="12"/>
        <rFont val="新細明體"/>
        <family val="1"/>
        <charset val="136"/>
      </rPr>
      <t>人、雇主代表</t>
    </r>
    <r>
      <rPr>
        <sz val="12"/>
        <rFont val="Times New Roman"/>
        <family val="1"/>
      </rPr>
      <t>5</t>
    </r>
    <r>
      <rPr>
        <sz val="12"/>
        <rFont val="新細明體"/>
        <family val="1"/>
        <charset val="136"/>
      </rPr>
      <t>人、行政院主計總處</t>
    </r>
    <r>
      <rPr>
        <sz val="12"/>
        <rFont val="Times New Roman"/>
        <family val="1"/>
      </rPr>
      <t>1</t>
    </r>
    <r>
      <rPr>
        <sz val="12"/>
        <rFont val="新細明體"/>
        <family val="1"/>
        <charset val="136"/>
      </rPr>
      <t>人</t>
    </r>
    <r>
      <rPr>
        <sz val="12"/>
        <rFont val="Times New Roman"/>
        <family val="1"/>
      </rPr>
      <t>)</t>
    </r>
    <r>
      <rPr>
        <sz val="12"/>
        <rFont val="新細明體"/>
        <family val="1"/>
        <charset val="136"/>
      </rPr>
      <t xml:space="preserve">，係洽請相關機關團體推薦後遴聘之。
</t>
    </r>
    <r>
      <rPr>
        <sz val="12"/>
        <rFont val="Times New Roman"/>
        <family val="1"/>
      </rPr>
      <t xml:space="preserve"> (</t>
    </r>
    <r>
      <rPr>
        <sz val="12"/>
        <rFont val="新細明體"/>
        <family val="1"/>
        <charset val="136"/>
      </rPr>
      <t>二</t>
    </r>
    <r>
      <rPr>
        <sz val="12"/>
        <rFont val="Times New Roman"/>
        <family val="1"/>
      </rPr>
      <t>)</t>
    </r>
    <r>
      <rPr>
        <sz val="12"/>
        <rFont val="新細明體"/>
        <family val="1"/>
        <charset val="136"/>
      </rPr>
      <t>保險醫事服務提供者代表</t>
    </r>
    <r>
      <rPr>
        <sz val="12"/>
        <rFont val="Times New Roman"/>
        <family val="1"/>
      </rPr>
      <t>10</t>
    </r>
    <r>
      <rPr>
        <sz val="12"/>
        <rFont val="新細明體"/>
        <family val="1"/>
        <charset val="136"/>
      </rPr>
      <t>人，</t>
    </r>
    <r>
      <rPr>
        <sz val="12"/>
        <rFont val="Times New Roman"/>
        <family val="1"/>
      </rPr>
      <t xml:space="preserve"> </t>
    </r>
    <r>
      <rPr>
        <sz val="12"/>
        <rFont val="新細明體"/>
        <family val="1"/>
        <charset val="136"/>
      </rPr>
      <t xml:space="preserve">係洽請相關團體推薦後遴聘之。
</t>
    </r>
    <r>
      <rPr>
        <sz val="12"/>
        <rFont val="Times New Roman"/>
        <family val="1"/>
      </rPr>
      <t xml:space="preserve"> (</t>
    </r>
    <r>
      <rPr>
        <sz val="12"/>
        <rFont val="新細明體"/>
        <family val="1"/>
        <charset val="136"/>
      </rPr>
      <t>三</t>
    </r>
    <r>
      <rPr>
        <sz val="12"/>
        <rFont val="Times New Roman"/>
        <family val="1"/>
      </rPr>
      <t>)</t>
    </r>
    <r>
      <rPr>
        <sz val="12"/>
        <rFont val="新細明體"/>
        <family val="1"/>
        <charset val="136"/>
      </rPr>
      <t>專家學者及公正人士</t>
    </r>
    <r>
      <rPr>
        <sz val="12"/>
        <rFont val="Times New Roman"/>
        <family val="1"/>
      </rPr>
      <t>5</t>
    </r>
    <r>
      <rPr>
        <sz val="12"/>
        <rFont val="新細明體"/>
        <family val="1"/>
        <charset val="136"/>
      </rPr>
      <t xml:space="preserve">人，由主管機關就相關領域專家學者或公正人士遴聘之。
</t>
    </r>
    <r>
      <rPr>
        <sz val="12"/>
        <rFont val="Times New Roman"/>
        <family val="1"/>
      </rPr>
      <t xml:space="preserve"> (</t>
    </r>
    <r>
      <rPr>
        <sz val="12"/>
        <rFont val="新細明體"/>
        <family val="1"/>
        <charset val="136"/>
      </rPr>
      <t>四</t>
    </r>
    <r>
      <rPr>
        <sz val="12"/>
        <rFont val="Times New Roman"/>
        <family val="1"/>
      </rPr>
      <t>)</t>
    </r>
    <r>
      <rPr>
        <sz val="12"/>
        <rFont val="新細明體"/>
        <family val="1"/>
        <charset val="136"/>
      </rPr>
      <t>國發會及主管機關各</t>
    </r>
    <r>
      <rPr>
        <sz val="12"/>
        <rFont val="Times New Roman"/>
        <family val="1"/>
      </rPr>
      <t>1</t>
    </r>
    <r>
      <rPr>
        <sz val="12"/>
        <rFont val="新細明體"/>
        <family val="1"/>
        <charset val="136"/>
      </rPr>
      <t>人。
二、本部遴聘之</t>
    </r>
    <r>
      <rPr>
        <sz val="12"/>
        <rFont val="Times New Roman"/>
        <family val="1"/>
      </rPr>
      <t>5</t>
    </r>
    <r>
      <rPr>
        <sz val="12"/>
        <rFont val="新細明體"/>
        <family val="1"/>
        <charset val="136"/>
      </rPr>
      <t>名專家學者及公正人士中，</t>
    </r>
    <r>
      <rPr>
        <sz val="12"/>
        <rFont val="Times New Roman"/>
        <family val="1"/>
      </rPr>
      <t>3</t>
    </r>
    <r>
      <rPr>
        <sz val="12"/>
        <rFont val="新細明體"/>
        <family val="1"/>
        <charset val="136"/>
      </rPr>
      <t>名為女性，女性比例為</t>
    </r>
    <r>
      <rPr>
        <sz val="12"/>
        <rFont val="Times New Roman"/>
        <family val="1"/>
      </rPr>
      <t>60.0%</t>
    </r>
    <r>
      <rPr>
        <sz val="12"/>
        <rFont val="新細明體"/>
        <family val="1"/>
        <charset val="136"/>
      </rPr>
      <t>；政府機關的3名代表中，2名為女性，女性比例為66.70%，任一性別之比例已達</t>
    </r>
    <r>
      <rPr>
        <sz val="12"/>
        <rFont val="Times New Roman"/>
        <family val="1"/>
      </rPr>
      <t>1/3</t>
    </r>
    <r>
      <rPr>
        <sz val="12"/>
        <rFont val="新細明體"/>
        <family val="1"/>
        <charset val="136"/>
      </rPr>
      <t>以上。
三、健保會</t>
    </r>
    <r>
      <rPr>
        <sz val="12"/>
        <rFont val="Times New Roman"/>
        <family val="1"/>
      </rPr>
      <t>35</t>
    </r>
    <r>
      <rPr>
        <sz val="12"/>
        <rFont val="新細明體"/>
        <family val="1"/>
        <charset val="136"/>
      </rPr>
      <t>位委員中，約</t>
    </r>
    <r>
      <rPr>
        <sz val="12"/>
        <rFont val="Times New Roman"/>
        <family val="1"/>
      </rPr>
      <t>4/5(27</t>
    </r>
    <r>
      <rPr>
        <sz val="12"/>
        <rFont val="新細明體"/>
        <family val="1"/>
        <charset val="136"/>
      </rPr>
      <t>位</t>
    </r>
    <r>
      <rPr>
        <sz val="12"/>
        <rFont val="Times New Roman"/>
        <family val="1"/>
      </rPr>
      <t>)</t>
    </r>
    <r>
      <rPr>
        <sz val="12"/>
        <rFont val="新細明體"/>
        <family val="1"/>
        <charset val="136"/>
      </rPr>
      <t>須洽請相關團體推薦後遴聘，難以掌握性別比例，因各該團體推薦的代表絕大多數是其內部經過選舉機制產生的理監事以上層級幹部，難以掌握性別；且健保會的法定任務，如健保總額協商、保險費率審議，均涉及各方利益折衝，各團體推薦代表時，有其特殊考量，爰對各團體所推派具代表性的委員須予尊重。</t>
    </r>
    <phoneticPr fontId="57" type="noConversion"/>
  </si>
  <si>
    <r>
      <rPr>
        <sz val="12"/>
        <rFont val="新細明體"/>
        <family val="1"/>
        <charset val="136"/>
      </rPr>
      <t>全民健康保險爭議審議會</t>
    </r>
    <phoneticPr fontId="57" type="noConversion"/>
  </si>
  <si>
    <r>
      <rPr>
        <sz val="12"/>
        <rFont val="新細明體"/>
        <family val="1"/>
        <charset val="136"/>
      </rPr>
      <t>公益彩劵回饋金推展社會福利計畫複審小組</t>
    </r>
  </si>
  <si>
    <r>
      <rPr>
        <sz val="12"/>
        <rFont val="新細明體"/>
        <family val="1"/>
        <charset val="136"/>
      </rPr>
      <t>再生醫學及細胞治療發展諮議會</t>
    </r>
    <phoneticPr fontId="57" type="noConversion"/>
  </si>
  <si>
    <r>
      <rPr>
        <sz val="12"/>
        <rFont val="新細明體"/>
        <family val="1"/>
        <charset val="136"/>
      </rPr>
      <t>原住民族衛生諮詢會</t>
    </r>
    <phoneticPr fontId="57" type="noConversion"/>
  </si>
  <si>
    <r>
      <rPr>
        <sz val="12"/>
        <rFont val="新細明體"/>
        <family val="1"/>
        <charset val="136"/>
      </rPr>
      <t>維持</t>
    </r>
    <phoneticPr fontId="4" type="noConversion"/>
  </si>
  <si>
    <r>
      <rPr>
        <sz val="12"/>
        <rFont val="新細明體"/>
        <family val="1"/>
        <charset val="136"/>
      </rPr>
      <t>口腔醫學委員會</t>
    </r>
    <phoneticPr fontId="57" type="noConversion"/>
  </si>
  <si>
    <r>
      <rPr>
        <sz val="12"/>
        <rFont val="新細明體"/>
        <family val="1"/>
        <charset val="136"/>
      </rPr>
      <t>國民年金保險精算審查小組</t>
    </r>
    <phoneticPr fontId="57" type="noConversion"/>
  </si>
  <si>
    <r>
      <rPr>
        <sz val="12"/>
        <color theme="1"/>
        <rFont val="新細明體"/>
        <family val="1"/>
        <charset val="136"/>
      </rPr>
      <t>一般</t>
    </r>
  </si>
  <si>
    <r>
      <rPr>
        <sz val="12"/>
        <color theme="1"/>
        <rFont val="新細明體"/>
        <family val="1"/>
        <charset val="136"/>
      </rPr>
      <t>國民年金監理會爭議審議委員會</t>
    </r>
  </si>
  <si>
    <r>
      <rPr>
        <sz val="12"/>
        <color theme="1"/>
        <rFont val="新細明體"/>
        <family val="1"/>
        <charset val="136"/>
      </rPr>
      <t>是</t>
    </r>
    <phoneticPr fontId="57" type="noConversion"/>
  </si>
  <si>
    <r>
      <rPr>
        <sz val="12"/>
        <color theme="1"/>
        <rFont val="新細明體"/>
        <family val="1"/>
        <charset val="136"/>
      </rPr>
      <t>否</t>
    </r>
  </si>
  <si>
    <r>
      <rPr>
        <sz val="12"/>
        <color theme="1"/>
        <rFont val="新細明體"/>
        <family val="1"/>
        <charset val="136"/>
      </rPr>
      <t>國民年金監理會監理委員會</t>
    </r>
  </si>
  <si>
    <r>
      <rPr>
        <sz val="12"/>
        <rFont val="新細明體"/>
        <family val="1"/>
        <charset val="136"/>
      </rPr>
      <t>國血國用諮詢委員會</t>
    </r>
  </si>
  <si>
    <r>
      <rPr>
        <sz val="12"/>
        <rFont val="新細明體"/>
        <family val="1"/>
        <charset val="136"/>
      </rPr>
      <t>基因改造食品諮議會</t>
    </r>
  </si>
  <si>
    <r>
      <rPr>
        <sz val="12"/>
        <rFont val="新細明體"/>
        <family val="1"/>
        <charset val="136"/>
      </rPr>
      <t>家庭暴力及性侵害防治推動小組</t>
    </r>
    <phoneticPr fontId="57" type="noConversion"/>
  </si>
  <si>
    <r>
      <rPr>
        <sz val="12"/>
        <rFont val="新細明體"/>
        <family val="1"/>
        <charset val="136"/>
      </rPr>
      <t>專科護理師諮詢會</t>
    </r>
    <phoneticPr fontId="57" type="noConversion"/>
  </si>
  <si>
    <r>
      <rPr>
        <sz val="12"/>
        <rFont val="新細明體"/>
        <family val="1"/>
        <charset val="136"/>
      </rPr>
      <t>專科醫師訓練計畫認定會</t>
    </r>
    <phoneticPr fontId="57" type="noConversion"/>
  </si>
  <si>
    <r>
      <rPr>
        <sz val="12"/>
        <rFont val="新細明體"/>
        <family val="1"/>
        <charset val="136"/>
      </rPr>
      <t>性別平等專案小組</t>
    </r>
    <phoneticPr fontId="57" type="noConversion"/>
  </si>
  <si>
    <r>
      <rPr>
        <sz val="12"/>
        <rFont val="新細明體"/>
        <family val="1"/>
        <charset val="136"/>
      </rPr>
      <t>性騷擾防治及申訴評議會</t>
    </r>
    <phoneticPr fontId="57" type="noConversion"/>
  </si>
  <si>
    <r>
      <rPr>
        <sz val="12"/>
        <rFont val="新細明體"/>
        <family val="1"/>
        <charset val="136"/>
      </rPr>
      <t>愛滋病防治及感染者權益保障會</t>
    </r>
  </si>
  <si>
    <r>
      <rPr>
        <sz val="12"/>
        <rFont val="新細明體"/>
        <family val="1"/>
        <charset val="136"/>
      </rPr>
      <t>業務委託民間辦理推動小組</t>
    </r>
  </si>
  <si>
    <r>
      <rPr>
        <sz val="12"/>
        <rFont val="新細明體"/>
        <family val="1"/>
        <charset val="136"/>
      </rPr>
      <t>油症患者健康照護推動會</t>
    </r>
  </si>
  <si>
    <r>
      <rPr>
        <sz val="12"/>
        <rFont val="新細明體"/>
        <family val="1"/>
        <charset val="136"/>
      </rPr>
      <t>法規會</t>
    </r>
    <phoneticPr fontId="57" type="noConversion"/>
  </si>
  <si>
    <r>
      <rPr>
        <sz val="12"/>
        <rFont val="新細明體"/>
        <family val="1"/>
        <charset val="136"/>
      </rPr>
      <t>漢生病病患人權保障及推動小組</t>
    </r>
    <phoneticPr fontId="57" type="noConversion"/>
  </si>
  <si>
    <r>
      <rPr>
        <sz val="12"/>
        <rFont val="新細明體"/>
        <family val="1"/>
        <charset val="136"/>
      </rPr>
      <t>濫用藥物尿液檢驗機構認可審議委員會</t>
    </r>
  </si>
  <si>
    <r>
      <rPr>
        <sz val="12"/>
        <rFont val="新細明體"/>
        <family val="1"/>
        <charset val="136"/>
      </rPr>
      <t>生育事故救濟審議會</t>
    </r>
    <phoneticPr fontId="57" type="noConversion"/>
  </si>
  <si>
    <r>
      <rPr>
        <sz val="12"/>
        <rFont val="新細明體"/>
        <family val="1"/>
        <charset val="136"/>
      </rPr>
      <t>癌症防治政策委員會</t>
    </r>
  </si>
  <si>
    <r>
      <rPr>
        <sz val="12"/>
        <rFont val="新細明體"/>
        <family val="1"/>
        <charset val="136"/>
      </rPr>
      <t>發展遲緩兒童早期療育服務推動小組</t>
    </r>
  </si>
  <si>
    <r>
      <rPr>
        <sz val="12"/>
        <rFont val="新細明體"/>
        <family val="1"/>
        <charset val="136"/>
      </rPr>
      <t>社區發展雜誌社編輯委員會</t>
    </r>
  </si>
  <si>
    <r>
      <rPr>
        <sz val="12"/>
        <rFont val="新細明體"/>
        <family val="1"/>
        <charset val="136"/>
      </rPr>
      <t>社會工作實務經驗及業務年資審查小組</t>
    </r>
    <phoneticPr fontId="57" type="noConversion"/>
  </si>
  <si>
    <r>
      <rPr>
        <sz val="12"/>
        <rFont val="新細明體"/>
        <family val="1"/>
        <charset val="136"/>
      </rPr>
      <t>第</t>
    </r>
    <r>
      <rPr>
        <sz val="12"/>
        <rFont val="Times New Roman"/>
        <family val="1"/>
      </rPr>
      <t>10</t>
    </r>
    <r>
      <rPr>
        <sz val="12"/>
        <rFont val="新細明體"/>
        <family val="1"/>
        <charset val="136"/>
      </rPr>
      <t>次身心障礙福利機構評鑑諮詢小組</t>
    </r>
  </si>
  <si>
    <r>
      <rPr>
        <sz val="12"/>
        <rFont val="新細明體"/>
        <family val="1"/>
        <charset val="136"/>
      </rPr>
      <t>精神疾病防治諮議會</t>
    </r>
    <phoneticPr fontId="57" type="noConversion"/>
  </si>
  <si>
    <r>
      <rPr>
        <sz val="12"/>
        <rFont val="新細明體"/>
        <family val="1"/>
        <charset val="136"/>
      </rPr>
      <t>罕見疾病及藥物審議會</t>
    </r>
  </si>
  <si>
    <r>
      <rPr>
        <sz val="12"/>
        <rFont val="新細明體"/>
        <family val="1"/>
        <charset val="136"/>
      </rPr>
      <t>罕見疾病及藥物審議會－藥物小組</t>
    </r>
  </si>
  <si>
    <r>
      <rPr>
        <sz val="12"/>
        <rFont val="新細明體"/>
        <family val="1"/>
        <charset val="136"/>
      </rPr>
      <t>罕見疾病及藥物審議會－醫療小組</t>
    </r>
  </si>
  <si>
    <r>
      <rPr>
        <sz val="12"/>
        <rFont val="新細明體"/>
        <family val="1"/>
        <charset val="136"/>
      </rPr>
      <t>老人福利推動小組</t>
    </r>
  </si>
  <si>
    <r>
      <rPr>
        <sz val="12"/>
        <rFont val="新細明體"/>
        <family val="1"/>
        <charset val="136"/>
      </rPr>
      <t>肝癌及肝炎防治會</t>
    </r>
  </si>
  <si>
    <r>
      <rPr>
        <sz val="12"/>
        <rFont val="新細明體"/>
        <family val="1"/>
        <charset val="136"/>
      </rPr>
      <t>菸害防制及衛生保健基金審議小組</t>
    </r>
  </si>
  <si>
    <r>
      <rPr>
        <sz val="12"/>
        <rFont val="新細明體"/>
        <family val="1"/>
        <charset val="136"/>
      </rPr>
      <t>菸害防制策進會</t>
    </r>
  </si>
  <si>
    <r>
      <rPr>
        <sz val="12"/>
        <rFont val="新細明體"/>
        <family val="1"/>
        <charset val="136"/>
      </rPr>
      <t>藥害救濟審議委員會</t>
    </r>
  </si>
  <si>
    <r>
      <rPr>
        <sz val="12"/>
        <rFont val="新細明體"/>
        <family val="1"/>
        <charset val="136"/>
      </rPr>
      <t>藥師懲戒委員會</t>
    </r>
    <phoneticPr fontId="57" type="noConversion"/>
  </si>
  <si>
    <r>
      <rPr>
        <sz val="12"/>
        <rFont val="新細明體"/>
        <family val="1"/>
        <charset val="136"/>
      </rPr>
      <t>藥師懲戒覆審委員會</t>
    </r>
    <phoneticPr fontId="57" type="noConversion"/>
  </si>
  <si>
    <r>
      <rPr>
        <sz val="12"/>
        <rFont val="新細明體"/>
        <family val="1"/>
        <charset val="136"/>
      </rPr>
      <t>衛生教育推動小組</t>
    </r>
    <phoneticPr fontId="57" type="noConversion"/>
  </si>
  <si>
    <r>
      <rPr>
        <sz val="12"/>
        <rFont val="新細明體"/>
        <family val="1"/>
        <charset val="136"/>
      </rPr>
      <t>訴願審議委員會</t>
    </r>
    <phoneticPr fontId="57" type="noConversion"/>
  </si>
  <si>
    <r>
      <rPr>
        <sz val="12"/>
        <rFont val="新細明體"/>
        <family val="1"/>
        <charset val="136"/>
      </rPr>
      <t>身心障礙者權益保障推動小組</t>
    </r>
  </si>
  <si>
    <r>
      <rPr>
        <sz val="12"/>
        <rFont val="新細明體"/>
        <family val="1"/>
        <charset val="136"/>
      </rPr>
      <t>醫事審議委員會</t>
    </r>
    <phoneticPr fontId="57" type="noConversion"/>
  </si>
  <si>
    <r>
      <rPr>
        <sz val="12"/>
        <rFont val="新細明體"/>
        <family val="1"/>
        <charset val="136"/>
      </rPr>
      <t>醫師懲戒委員會</t>
    </r>
    <phoneticPr fontId="57" type="noConversion"/>
  </si>
  <si>
    <r>
      <rPr>
        <sz val="12"/>
        <rFont val="新細明體"/>
        <family val="1"/>
        <charset val="136"/>
      </rPr>
      <t>醫師懲戒覆審委員會</t>
    </r>
    <phoneticPr fontId="57" type="noConversion"/>
  </si>
  <si>
    <r>
      <rPr>
        <sz val="12"/>
        <rFont val="新細明體"/>
        <family val="1"/>
        <charset val="136"/>
      </rPr>
      <t>醫療發展基金審議小組</t>
    </r>
    <phoneticPr fontId="57" type="noConversion"/>
  </si>
  <si>
    <r>
      <rPr>
        <sz val="12"/>
        <rFont val="新細明體"/>
        <family val="1"/>
        <charset val="136"/>
      </rPr>
      <t>離島衛生諮詢會</t>
    </r>
    <phoneticPr fontId="57" type="noConversion"/>
  </si>
  <si>
    <r>
      <rPr>
        <sz val="12"/>
        <rFont val="新細明體"/>
        <family val="1"/>
        <charset val="136"/>
      </rPr>
      <t>預防接種受害救濟審議小組</t>
    </r>
  </si>
  <si>
    <r>
      <rPr>
        <sz val="12"/>
        <rFont val="新細明體"/>
        <family val="1"/>
        <charset val="136"/>
      </rPr>
      <t>食品安全保護基金運用管理監督小組</t>
    </r>
    <phoneticPr fontId="57" type="noConversion"/>
  </si>
  <si>
    <r>
      <rPr>
        <sz val="12"/>
        <rFont val="新細明體"/>
        <family val="1"/>
        <charset val="136"/>
      </rPr>
      <t>食品廣告標示諮議會</t>
    </r>
    <phoneticPr fontId="57" type="noConversion"/>
  </si>
  <si>
    <r>
      <rPr>
        <sz val="12"/>
        <rFont val="新細明體"/>
        <family val="1"/>
        <charset val="136"/>
      </rPr>
      <t>食品檢驗方法諮議會</t>
    </r>
    <phoneticPr fontId="57" type="noConversion"/>
  </si>
  <si>
    <r>
      <rPr>
        <sz val="12"/>
        <rFont val="新細明體"/>
        <family val="1"/>
        <charset val="136"/>
      </rPr>
      <t>食品衛生安全與營養諮議會</t>
    </r>
    <phoneticPr fontId="57" type="noConversion"/>
  </si>
  <si>
    <r>
      <rPr>
        <sz val="12"/>
        <rFont val="新細明體"/>
        <family val="1"/>
        <charset val="136"/>
      </rPr>
      <t>食品風險評估諮議會</t>
    </r>
    <phoneticPr fontId="57" type="noConversion"/>
  </si>
  <si>
    <r>
      <rPr>
        <sz val="12"/>
        <color theme="1"/>
        <rFont val="新細明體"/>
        <family val="1"/>
        <charset val="136"/>
      </rPr>
      <t>管制藥品審議委員會</t>
    </r>
    <phoneticPr fontId="57" type="noConversion"/>
  </si>
  <si>
    <r>
      <rPr>
        <sz val="12"/>
        <color theme="1"/>
        <rFont val="新細明體"/>
        <family val="1"/>
        <charset val="136"/>
      </rPr>
      <t>維持</t>
    </r>
  </si>
  <si>
    <r>
      <rPr>
        <sz val="12"/>
        <color theme="1"/>
        <rFont val="新細明體"/>
        <family val="1"/>
        <charset val="136"/>
      </rPr>
      <t>中藥藥物諮議會</t>
    </r>
    <phoneticPr fontId="57" type="noConversion"/>
  </si>
  <si>
    <r>
      <rPr>
        <sz val="12"/>
        <rFont val="新細明體"/>
        <family val="1"/>
        <charset val="136"/>
      </rPr>
      <t>衛生福利品質政策諮詢會</t>
    </r>
    <phoneticPr fontId="57" type="noConversion"/>
  </si>
  <si>
    <r>
      <rPr>
        <sz val="9"/>
        <rFont val="新細明體"/>
        <family val="1"/>
        <charset val="136"/>
      </rPr>
      <t>一、依愛滋病防治及感染者權益保障會設置要點規定，本委員會應置委員二十七人至三十一人，其中十四人至十六人為學者專家、感染者權益促進團體及民間機構代表，另十二人至十四人，則由內政部等</t>
    </r>
    <r>
      <rPr>
        <sz val="9"/>
        <rFont val="Times New Roman"/>
        <family val="1"/>
      </rPr>
      <t>12</t>
    </r>
    <r>
      <rPr>
        <sz val="9"/>
        <rFont val="新細明體"/>
        <family val="1"/>
        <charset val="136"/>
      </rPr>
      <t>個相關部會副首長一人兼任。
二、第3屆(任期至106年12月31日止)委員共計</t>
    </r>
    <r>
      <rPr>
        <sz val="9"/>
        <rFont val="Times New Roman"/>
        <family val="1"/>
      </rPr>
      <t>29</t>
    </r>
    <r>
      <rPr>
        <sz val="9"/>
        <rFont val="新細明體"/>
        <family val="1"/>
        <charset val="136"/>
      </rPr>
      <t>名，原</t>
    </r>
    <r>
      <rPr>
        <sz val="9"/>
        <rFont val="Times New Roman"/>
        <family val="1"/>
      </rPr>
      <t>13</t>
    </r>
    <r>
      <rPr>
        <sz val="9"/>
        <rFont val="新細明體"/>
        <family val="1"/>
        <charset val="136"/>
      </rPr>
      <t>名部會委員中有</t>
    </r>
    <r>
      <rPr>
        <sz val="9"/>
        <rFont val="Times New Roman"/>
        <family val="1"/>
      </rPr>
      <t>2</t>
    </r>
    <r>
      <rPr>
        <sz val="9"/>
        <rFont val="新細明體"/>
        <family val="1"/>
        <charset val="136"/>
      </rPr>
      <t>名女性委員，</t>
    </r>
    <r>
      <rPr>
        <sz val="9"/>
        <rFont val="Times New Roman"/>
        <family val="1"/>
      </rPr>
      <t>16</t>
    </r>
    <r>
      <rPr>
        <sz val="9"/>
        <rFont val="新細明體"/>
        <family val="1"/>
        <charset val="136"/>
      </rPr>
      <t>名非部會委員有</t>
    </r>
    <r>
      <rPr>
        <sz val="9"/>
        <rFont val="Times New Roman"/>
        <family val="1"/>
      </rPr>
      <t>9</t>
    </r>
    <r>
      <rPr>
        <sz val="9"/>
        <rFont val="新細明體"/>
        <family val="1"/>
        <charset val="136"/>
      </rPr>
      <t>名女性委員，共計</t>
    </r>
    <r>
      <rPr>
        <sz val="9"/>
        <rFont val="Times New Roman"/>
        <family val="1"/>
      </rPr>
      <t>11</t>
    </r>
    <r>
      <rPr>
        <sz val="9"/>
        <rFont val="新細明體"/>
        <family val="1"/>
        <charset val="136"/>
      </rPr>
      <t>名，符合任一性別不得少於三分之一之規定。後因內閣改組，原2位部會女性副首長異動，均改由男性副首長兼任，致本屆委員僅剩</t>
    </r>
    <r>
      <rPr>
        <sz val="9"/>
        <rFont val="Times New Roman"/>
        <family val="1"/>
      </rPr>
      <t>9</t>
    </r>
    <r>
      <rPr>
        <sz val="9"/>
        <rFont val="新細明體"/>
        <family val="1"/>
        <charset val="136"/>
      </rPr>
      <t>名非部會女性委員，未能符合任一性別不得少於三分之一之規定。</t>
    </r>
    <phoneticPr fontId="57" type="noConversion"/>
  </si>
  <si>
    <r>
      <rPr>
        <sz val="9"/>
        <rFont val="新細明體"/>
        <family val="1"/>
        <charset val="136"/>
      </rPr>
      <t>一、因第3屆非部會委員人數已達本委員會設置要點規定上限，無法再增聘委員，要立即改善確有窒礙難行之處。</t>
    </r>
    <r>
      <rPr>
        <sz val="9"/>
        <rFont val="Times New Roman"/>
        <family val="1"/>
      </rPr>
      <t xml:space="preserve"> 
</t>
    </r>
    <r>
      <rPr>
        <sz val="9"/>
        <rFont val="新細明體"/>
        <family val="1"/>
        <charset val="136"/>
      </rPr>
      <t>二、第4屆委員(任期自107年1月1日108年12月31日止)已遴聘20名男性委員，10名女性委員，共計30名，符合任一性別不得少於三分之一之規定。</t>
    </r>
    <phoneticPr fontId="57" type="noConversion"/>
  </si>
  <si>
    <t>特殊</t>
    <phoneticPr fontId="4" type="noConversion"/>
  </si>
  <si>
    <t>有</t>
  </si>
  <si>
    <t>無</t>
  </si>
  <si>
    <t>衛生福利部濫用藥物尿液檢驗機構認可審議會</t>
  </si>
  <si>
    <t>衛生福利部食品安全保護基金運用管理監督小組</t>
  </si>
  <si>
    <t>衛生福利部國血國用諮議會</t>
  </si>
  <si>
    <t>衛生福利部食品風險評估諮議會</t>
  </si>
  <si>
    <t>衛生福利部食品廣告標示諮議會</t>
  </si>
  <si>
    <t>衛生福利部食品衛生安全與營養諮議會</t>
  </si>
  <si>
    <t>衛生福利部管制藥品審議委員會</t>
  </si>
  <si>
    <t>衛生福利部藥害救濟審議委員會</t>
  </si>
  <si>
    <t>衛生福利部愛滋病防治及感染者權益保障會</t>
  </si>
  <si>
    <t>衛生福利部肝癌及肝炎防治會</t>
  </si>
  <si>
    <t>衛生福利部傳染病防治審議會</t>
  </si>
  <si>
    <t>衛生福利部傳染病防治諮詢會</t>
  </si>
  <si>
    <t>衛生福利部預防接種受害救濟審議小組</t>
  </si>
  <si>
    <t>衛生福利部菸害防制及衛生保健基金審議小組</t>
  </si>
  <si>
    <t>衛生福利部兒童健康推展會</t>
  </si>
  <si>
    <t>衛生福利部菸害防制策進會</t>
  </si>
  <si>
    <t>衛生福利部優生保健諮詢會</t>
  </si>
  <si>
    <t>衛生福利部人工生殖諮詢會</t>
  </si>
  <si>
    <t>衛生福利部人事甄審考績委員會</t>
  </si>
  <si>
    <t>衛生福利部業務委託民間辦理推動小組</t>
  </si>
  <si>
    <t>衛生福利部中藥商產業政策輔導諮詢會</t>
  </si>
  <si>
    <t>衛生福利部中藥藥物諮議會</t>
  </si>
  <si>
    <t>衛生福利部口腔醫學委員會</t>
  </si>
  <si>
    <t>衛生福利部牙醫專科醫師訓練計畫認定會</t>
  </si>
  <si>
    <t>衛生福利部全民健康保險會</t>
  </si>
  <si>
    <t>有關「委員任一性別比例未達三分之一」乙節，固有左列特殊困難因素，本部積極尋求改善，請各推薦團體推薦優秀女性代表，其中主任委員由女性委員擔任。嗣後於辦理委員聘任作業時，仍會請各團體盡量推薦優秀女性代表，或推薦男女代表各1，以利本部圈選。</t>
  </si>
  <si>
    <t>衛生福利部人權工作小組</t>
  </si>
  <si>
    <t>衛生福利部社會工作實務經驗及業務年資審查小組</t>
  </si>
  <si>
    <t>衛生福利部所屬醫療機構內部控制專案小組</t>
  </si>
  <si>
    <t xml:space="preserve">依該小組設置要點規定:本小組置召集人一人，由本會副執行長兼任之；置委員七人至十三人，除召集人為當然委員外，其餘委員，由本部所屬醫療機構副院長派兼之，107年初僅2名女性副院長，107年底則0名，爰難以符合任一性別比例管制規定。
</t>
  </si>
  <si>
    <t>樂生園區整體發展計畫推動督導小組</t>
  </si>
  <si>
    <t>衛生福利部附屬醫療及社會福利機構管理會</t>
  </si>
  <si>
    <t>衛生福利部促參推動專責小組</t>
  </si>
  <si>
    <t>衛生福利部所屬醫療機構國際醫療衛生推動小組</t>
  </si>
  <si>
    <t>本小組已於108年起終止，往後如有委員聘任時，會注意性別比例是否有達到40%以上。</t>
  </si>
  <si>
    <t>衛生福利部所屬醫療機構藥事審議小組</t>
  </si>
  <si>
    <t>衛生福利部家庭暴力及性侵害防治推動小組</t>
  </si>
  <si>
    <t>衛生福利部科技政策諮詢小組</t>
  </si>
  <si>
    <t>衛生福利部節約能源推動小組</t>
  </si>
  <si>
    <t>衛生福利部採購稽核小組</t>
  </si>
  <si>
    <t>臺灣國際醫衛行動團隊</t>
  </si>
  <si>
    <t>衛生福利部政府資料開放諮詢小組</t>
  </si>
  <si>
    <t>衛生福利部公共建設推動會報</t>
  </si>
  <si>
    <t>衛生福利部性別平等專案小組</t>
  </si>
  <si>
    <t>衛生福利部主管由政府捐助之財團法人監督小組</t>
  </si>
  <si>
    <t>衛生福利部衛生教育推動小組</t>
  </si>
  <si>
    <t>衛生福利部藥師懲戒覆審委員會</t>
  </si>
  <si>
    <t>衛生福利部醫師懲戒覆審委員會</t>
  </si>
  <si>
    <t>衛生福利部藥師懲戒委員會</t>
  </si>
  <si>
    <t>衛生福利部醫師懲戒委員會</t>
  </si>
  <si>
    <t>衛生福利部再生醫學及細胞治療發展諮議會</t>
  </si>
  <si>
    <t>衛生福利部生育事故救濟審議會</t>
  </si>
  <si>
    <t>衛生福利部人體生物資料庫審查小組</t>
  </si>
  <si>
    <t>衛生福利部醫療發展基金審議小組</t>
  </si>
  <si>
    <t>衛生福利部外科種子醫師培訓計畫諮議會</t>
  </si>
  <si>
    <t>得應驗光人員特種考試資格審查小組</t>
  </si>
  <si>
    <t>衛生福利部生產事故救濟審議會</t>
  </si>
  <si>
    <t>衛生福利部離島健康照護諮詢會</t>
  </si>
  <si>
    <t>衛生福利部委員會委員性別比率</t>
    <phoneticPr fontId="57" type="noConversion"/>
  </si>
  <si>
    <t>編號</t>
    <phoneticPr fontId="57" type="noConversion"/>
  </si>
  <si>
    <t>委員會或小組
名稱</t>
    <phoneticPr fontId="57" type="noConversion"/>
  </si>
  <si>
    <t>是否為行政院任務編組</t>
    <phoneticPr fontId="57" type="noConversion"/>
  </si>
  <si>
    <t>委員會
是否變更</t>
    <phoneticPr fontId="57" type="noConversion"/>
  </si>
  <si>
    <t>最近屆期</t>
    <phoneticPr fontId="57" type="noConversion"/>
  </si>
  <si>
    <t>改聘週期(年)</t>
    <phoneticPr fontId="57" type="noConversion"/>
  </si>
  <si>
    <t>女性
人數</t>
    <phoneticPr fontId="57" type="noConversion"/>
  </si>
  <si>
    <t>女性成員比率</t>
    <phoneticPr fontId="57" type="noConversion"/>
  </si>
  <si>
    <t>外聘委員
總人數</t>
    <phoneticPr fontId="57" type="noConversion"/>
  </si>
  <si>
    <t>外聘女性
委員人數</t>
    <phoneticPr fontId="57" type="noConversion"/>
  </si>
  <si>
    <t>外聘女性成員比率</t>
    <phoneticPr fontId="57" type="noConversion"/>
  </si>
  <si>
    <t>法定/規定總人數上限</t>
    <phoneticPr fontId="57" type="noConversion"/>
  </si>
  <si>
    <t>有無法令列席規定</t>
    <phoneticPr fontId="57" type="noConversion"/>
  </si>
  <si>
    <t>未達成任一性別1/3原因說明</t>
    <phoneticPr fontId="57" type="noConversion"/>
  </si>
  <si>
    <t>改善計畫</t>
    <phoneticPr fontId="57" type="noConversion"/>
  </si>
  <si>
    <t>衛生福利部生技法規策略諮議會</t>
    <phoneticPr fontId="4" type="noConversion"/>
  </si>
  <si>
    <t>否</t>
    <phoneticPr fontId="57" type="noConversion"/>
  </si>
  <si>
    <t>維持</t>
    <phoneticPr fontId="4" type="noConversion"/>
  </si>
  <si>
    <t>有</t>
    <phoneticPr fontId="57" type="noConversion"/>
  </si>
  <si>
    <t>無</t>
    <phoneticPr fontId="57" type="noConversion"/>
  </si>
  <si>
    <t>衛生福利部食品檢驗方法諮議會</t>
    <phoneticPr fontId="4" type="noConversion"/>
  </si>
  <si>
    <t>衛生福利部基因改造食品諮議會</t>
    <phoneticPr fontId="4" type="noConversion"/>
  </si>
  <si>
    <t>衛生福利部中華藥典編修諮議會</t>
    <phoneticPr fontId="4" type="noConversion"/>
  </si>
  <si>
    <t>衛生福利部油症患者健康照護推動會</t>
    <phoneticPr fontId="57" type="noConversion"/>
  </si>
  <si>
    <t>衛生福利部心血管疾病防治策進會</t>
    <phoneticPr fontId="57" type="noConversion"/>
  </si>
  <si>
    <t>衛生福利部性騷擾防治及申訴評議會</t>
    <phoneticPr fontId="57" type="noConversion"/>
  </si>
  <si>
    <t>一、依行政院及所屬各機關推動業務委託民間辦理實施要點規定，各機關應分別組成專案小組推動本機關業務委外事宜，並指定副首長或幕僚長一人為召集人，負責策劃督導。本推動小組係由本部政務次長擔任委員兼召集人，其餘委員由相關單位主管兼任，並隨職務異動調整。
二、查本推動小組委員共計13名，聘期自106年1月1日起至107年12月31日止，原13名委員中有5名女性委員，符合任一性別1/3以上之規定；嗣因職務異動，原1名女性單位主管異動，改由男性主管兼任委員，致委員僅剩4名女性委員，未能符合任一性別1/3以上之規定。</t>
    <phoneticPr fontId="57" type="noConversion"/>
  </si>
  <si>
    <t>一、本推動小組委員包括業務相關單位主管(如秘書處、人事處、政風處及法規會等)與所屬三級機關主任秘書職務，並隨職務異動調整。
二、本部將於遴選下屆委員(聘期自108年1月1日起至109年12月31日止)，重新簽請指派人員，以達成任一性別40%以上之規定。</t>
    <phoneticPr fontId="57" type="noConversion"/>
  </si>
  <si>
    <t>維持</t>
    <phoneticPr fontId="57" type="noConversion"/>
  </si>
  <si>
    <t>衛生福利部中醫藥研究諮議會</t>
    <phoneticPr fontId="57" type="noConversion"/>
  </si>
  <si>
    <t>衛生福利部精神疾病防治諮議會</t>
    <phoneticPr fontId="4" type="noConversion"/>
  </si>
  <si>
    <t>衛生福利部心理健康促進諮議會</t>
    <phoneticPr fontId="4" type="noConversion"/>
  </si>
  <si>
    <t>10</t>
    <phoneticPr fontId="57" type="noConversion"/>
  </si>
  <si>
    <t>衛生福利部全民健康保險爭議審議會</t>
    <phoneticPr fontId="57" type="noConversion"/>
  </si>
  <si>
    <t>一、依全民健康保險會組成及議事辦法規定，健保會置委員35人： 
(一)保險付費者代表18名(含被保險人代表12人、雇主代表5人、行政院主計總處1人)，係洽請相關機關團體推薦後遴聘之。
 (二)保險醫事服務提供者代表10人， 係洽請相關團體推薦後遴聘之。
 (三)專家學者及公正人士5人，由主管機關就相關領域專家學者或公正人士遴聘之。
 (四)國發會及主管機關各1人。
二、本部遴聘之5名專家學者及公正人士中，3名為女性，女性比例為60.0%；政府機關的3名代表中，2名為女性，女性比例為66.70%，任一性別之比例已達1/3以上。
三、健保會35位委員中，約4/5(27位)須洽請相關團體推薦後遴聘，難以掌握性別比例，因各該團體推薦的代表絕大多數是其內部經過選舉機制產生的理監事以上層級幹部，難以掌握性別；且健保會的法定任務，如健保總額協商、保險費率審議，均涉及各方利益折衝，各團體推薦代表時，有其特殊考量，爰對各團體所推派具代表性的委員須予尊重。</t>
    <phoneticPr fontId="57" type="noConversion"/>
  </si>
  <si>
    <t>衛生福利部法規委員會</t>
    <phoneticPr fontId="4" type="noConversion"/>
  </si>
  <si>
    <t>衛生福利部訴願審議委員會</t>
    <phoneticPr fontId="4" type="noConversion"/>
  </si>
  <si>
    <t>衛生福利部國民年金保險精算審查小組</t>
    <phoneticPr fontId="57" type="noConversion"/>
  </si>
  <si>
    <t>查截至目前(108年3月)止，女性副院長0名，爾後有女性副院長時，將優先建議圈選女性委員。</t>
    <phoneticPr fontId="57" type="noConversion"/>
  </si>
  <si>
    <t>衛生福利部漢生病病患人權保障及推動小組</t>
    <phoneticPr fontId="57" type="noConversion"/>
  </si>
  <si>
    <t>未注意女性之比例未達1/3</t>
    <phoneticPr fontId="57" type="noConversion"/>
  </si>
  <si>
    <t>衛生福利部委託臺北醫學大學投資興建經營雙和醫院(BOT案)營運監督會</t>
    <phoneticPr fontId="57" type="noConversion"/>
  </si>
  <si>
    <t>家庭暴力及性侵害防治基金管理監督小組</t>
    <phoneticPr fontId="4" type="noConversion"/>
  </si>
  <si>
    <t>衛生福利部兒童及少年性剝削防制諮詢會</t>
    <phoneticPr fontId="57" type="noConversion"/>
  </si>
  <si>
    <t>衛生福利部第三期癌症研究指導小組</t>
    <phoneticPr fontId="57" type="noConversion"/>
  </si>
  <si>
    <t>21人</t>
    <phoneticPr fontId="57" type="noConversion"/>
  </si>
  <si>
    <t>衛生福利部工程施工查核小組</t>
    <phoneticPr fontId="57" type="noConversion"/>
  </si>
  <si>
    <t>依工程施工查核小組組織準則第5條第3項規定，工程施工查核小組之查核委員應由主管機關(行政院公共工程委員會)建置之專家名單中遴選，惟主管機關建置之工程施工查核小組專家學者資料庫，其女性人數甚少(約僅占3.9%)，另查工程會、內政部、臺北市政府等機關之查核小組之女性委員所占比例均未達7%，實乃因具工程專業之女性遠較男性比例為低所致；復按本部查核小組作業模式，並非係以召集「委員會」多數決方式辦理查核業務，而係依查核工程案件特性，由召集人逐案核派具該工程專業背景之委員數名，赴工地現場進行實地查核，並就查核缺失函請各工程主辦機關改善，以提升機關工程品質。</t>
    <phoneticPr fontId="57" type="noConversion"/>
  </si>
  <si>
    <t>本部查核小組將持續努力商請具工程專業知識之女性擔任委員，第4屆(108年至109年)之女性委員比例已提升達12.8%</t>
    <phoneticPr fontId="57" type="noConversion"/>
  </si>
  <si>
    <t>國民年金監理會監理委員</t>
    <phoneticPr fontId="4" type="noConversion"/>
  </si>
  <si>
    <t>國民年金監理會爭議審議委員</t>
    <phoneticPr fontId="57" type="noConversion"/>
  </si>
  <si>
    <t>10308-</t>
    <phoneticPr fontId="57" type="noConversion"/>
  </si>
  <si>
    <t>衛生福利部新南向諮議會</t>
    <phoneticPr fontId="57" type="noConversion"/>
  </si>
  <si>
    <t>新增</t>
    <phoneticPr fontId="4" type="noConversion"/>
  </si>
  <si>
    <t>本項諮議會主要由行政院經貿談判辦公室推動「新南向政策」相關部會之業務單位主管組成，上述女性成員有限，所以暫時無法達成規定比例數。</t>
    <phoneticPr fontId="57" type="noConversion"/>
  </si>
  <si>
    <t>隨屆期檢討改聘增加女性成員比例。</t>
    <phoneticPr fontId="57" type="noConversion"/>
  </si>
  <si>
    <t>衛生福利部衛生福利資料統計應用管理審議會</t>
    <phoneticPr fontId="57" type="noConversion"/>
  </si>
  <si>
    <t>衛生福利部資通安全治理會</t>
    <phoneticPr fontId="57" type="noConversion"/>
  </si>
  <si>
    <t>變更</t>
    <phoneticPr fontId="4" type="noConversion"/>
  </si>
  <si>
    <t>10702-</t>
    <phoneticPr fontId="4" type="noConversion"/>
  </si>
  <si>
    <t>隨本職進退</t>
    <phoneticPr fontId="57" type="noConversion"/>
  </si>
  <si>
    <t>衛生福利部衛生福利品質政策諮詢會</t>
    <phoneticPr fontId="57" type="noConversion"/>
  </si>
  <si>
    <t>國家C型肝炎旗艦計畫辦公室指導委員會</t>
    <phoneticPr fontId="57" type="noConversion"/>
  </si>
  <si>
    <t xml:space="preserve">一、依國家C型肝炎旗艦計畫辦公室設置要點第5點規定： 
(一)置召集人二人，一人由本部部長擔任，另一人由本部部長就與本辦公室任務相關領域之專家、學者及社會賢達公正人士遴聘(兼)之，聘期為三年；另置副召集人一人，由本部次長擔任。
(二)委員四人至五人，由本部部長就與本辦公室任務相關領域之專家學者及相關機關代表聘(兼)之，委員任期三年，期滿得續聘之。但代表機關出任者，應隨本職進退。
(三)指導委員會7位委員中，本部代表2人、科技部代表1人，本部遴聘之專家學者4人，其中男性3人、女性1人，係就與C肝辦公室任務相關領域之專家學者中遴選，而女性適合人選較為稀少。
</t>
    <phoneticPr fontId="57" type="noConversion"/>
  </si>
  <si>
    <t>有關「委員任一性別比例未達三分之一」1節，有左列特殊困難因素，本部將積極尋求改善，後續於辦理委員聘任作業時，將請各界多薦優秀女性代表，以利本部遴聘。</t>
    <phoneticPr fontId="57" type="noConversion"/>
  </si>
  <si>
    <t>否</t>
    <phoneticPr fontId="4" type="noConversion"/>
  </si>
  <si>
    <t>衛生福利部醫事審議委員會</t>
    <phoneticPr fontId="57" type="noConversion"/>
  </si>
  <si>
    <t>衛生福利部專科醫師訓練計畫認定會</t>
    <phoneticPr fontId="57" type="noConversion"/>
  </si>
  <si>
    <t>衛生福利部手術及麻醉事故獎助審議會</t>
    <phoneticPr fontId="57" type="noConversion"/>
  </si>
  <si>
    <t>衛生福利部國際醫療政策諮議會</t>
    <phoneticPr fontId="57" type="noConversion"/>
  </si>
  <si>
    <t>該會議委員係對於「外科種子醫師培訓計畫」提供相關建議及未來發展，為配合醫院現況及發展，爰委員多數為國內醫院院長，致部分性別未達1/3。</t>
    <phoneticPr fontId="57" type="noConversion"/>
  </si>
  <si>
    <t>該會委員將於107年底重啟遴選作業，將重新提供名單供機關首長重新圈選，並於簽核時註記本項規定。</t>
    <phoneticPr fontId="57" type="noConversion"/>
  </si>
  <si>
    <t>衛生福利部醫用粒子治療設備監督會</t>
    <phoneticPr fontId="4" type="noConversion"/>
  </si>
  <si>
    <t>新增</t>
    <phoneticPr fontId="57" type="noConversion"/>
  </si>
  <si>
    <t>衛生福利部原住民族健康照護諮詢會</t>
    <phoneticPr fontId="57" type="noConversion"/>
  </si>
  <si>
    <t>因離島諮詢會委員組成之人選特性，故部分性別未達三分之一</t>
    <phoneticPr fontId="57" type="noConversion"/>
  </si>
  <si>
    <t>下屆遴選將尋覓涉及此業務之女性專家學者。</t>
    <phoneticPr fontId="57" type="noConversion"/>
  </si>
  <si>
    <t>衛生福利部原住民族及離島地區衛生所室新(重擴)建及空間整修(修繕)計畫審查及考核諮詢小組</t>
    <phoneticPr fontId="57" type="noConversion"/>
  </si>
  <si>
    <t>衛生福利部護理人力諮詢會</t>
    <phoneticPr fontId="4" type="noConversion"/>
  </si>
  <si>
    <t>囿於國內護理團體之會員，其養成教育及文化背景之特殊性，仍以女性為主(男性執業人數僅佔2.6%)，爰所聘代表委員女性居多。</t>
    <phoneticPr fontId="57" type="noConversion"/>
  </si>
  <si>
    <t>下屆遴選將尋覓涉及此業務之男性專家學者。</t>
    <phoneticPr fontId="57" type="noConversion"/>
  </si>
  <si>
    <t>衛生福利部身心障礙鑑定專家小組</t>
    <phoneticPr fontId="4" type="noConversion"/>
  </si>
  <si>
    <t>衛生福利部長期照顧諮詢會</t>
    <phoneticPr fontId="57" type="noConversion"/>
  </si>
  <si>
    <t>衛生福利部廉政會報</t>
    <phoneticPr fontId="57" type="noConversion"/>
  </si>
  <si>
    <t>長期照顧大數據分析及人工智能輔助決策應用專責小組</t>
  </si>
  <si>
    <t>原住民族及離島地區衛生所室新(重擴)建及空間整修(修繕)計畫審查及考核諮詢小組</t>
  </si>
  <si>
    <t>國民年金監理會爭議審議委員</t>
  </si>
  <si>
    <t>國民年金監理會監理委員</t>
  </si>
  <si>
    <t>國家消除C型肝炎辦公室指導委員會</t>
  </si>
  <si>
    <t>本團隊為整合國際醫療衛生合作與醫療援助工作之任務編組，其編組成員(委員)由部內長官兼任；女性成員數有限，暫無法達成規定比例數。</t>
  </si>
  <si>
    <t>刻正辦理委員改聘（由國合組劉技監代理主任麗玲接兼），經改聘後委員任一性別比例即符合三分之一，並持續提升性別比例。</t>
  </si>
  <si>
    <t>衛生福利部108年度資料開放諮詢小組</t>
  </si>
  <si>
    <t>衛生福利部工程施工查核小組</t>
  </si>
  <si>
    <t>將另請工程會增列具工程專業背景之女性委員人數供各機關遴聘，並於本(第4屆)查核委員任期屆滿後，確實評核查核委員之績效，於汰除不適任委員後，優先遴聘女性委員，期能讓女性委員所占比率符合規定。</t>
  </si>
  <si>
    <t>衛生福利部中醫藥研究諮議會</t>
  </si>
  <si>
    <t>衛生福利部全民健康保險爭議審議會</t>
  </si>
  <si>
    <t>本案固有前揭特殊因素，仍將積極尋求改善，本部將請各推薦團體推薦優秀女性代表。</t>
  </si>
  <si>
    <t>衛生福利部自殺防治諮詢會</t>
  </si>
  <si>
    <t>衛生福利部身心障礙鑑定專家小組</t>
  </si>
  <si>
    <t>衛生福利部兒童及少年性剝削防制諮詢會</t>
  </si>
  <si>
    <t>衛生福利部委託臺北醫學大學投資興建經營雙和醫院(BOT案)營運監督會</t>
  </si>
  <si>
    <t>衛生福利部性騷擾防治及申訴評議會</t>
  </si>
  <si>
    <t>衛生福利部法規委員會</t>
  </si>
  <si>
    <t>衛生福利部長期照顧諮詢會</t>
  </si>
  <si>
    <t>衛生福利部原住民族健康照護諮詢會</t>
  </si>
  <si>
    <t>衛生福利部病人自主權利法審議會</t>
  </si>
  <si>
    <t>衛生福利部國際醫療政策諮議會</t>
  </si>
  <si>
    <t>衛生福利部第三期癌症研究指導小組</t>
  </si>
  <si>
    <t>衛生福利部訴願審議委員會</t>
  </si>
  <si>
    <t>衛生福利部廉政會報</t>
  </si>
  <si>
    <t>衛生福利部新南向諮議會</t>
  </si>
  <si>
    <t>本項諮議會主要由行政院經貿談判辦公室推動「新南向政策」相關部會之業務單位主管組成，因本委員為部內長官及部外專家，女性成員數有限，暫無法達成規定比例數。</t>
  </si>
  <si>
    <t>本屆委員將於本(109)年10月間期滿，擬於下屆委員組成時優先遴選女性委員，以達成任一性別比例目標。</t>
  </si>
  <si>
    <t>衛生福利部資通安全治理會</t>
  </si>
  <si>
    <t>衛生福利部漢生病病患人權保障及推動小組</t>
  </si>
  <si>
    <t>衛生福利部精神疾病防治諮議會</t>
  </si>
  <si>
    <t>衛生福利部緊急醫療救護諮議小組</t>
  </si>
  <si>
    <t>衛生福利部衛生福利資料統計應用管理審議會</t>
  </si>
  <si>
    <t>衛生福利部衛生醫療及社會福利政策推動諮詢小組</t>
  </si>
  <si>
    <t>衛生福利部醫用粒子治療設備監督會</t>
  </si>
  <si>
    <t>衛生福利部醫事審議委員會</t>
  </si>
  <si>
    <t>衛生福利部醫院評鑑及教學醫院評鑑儲備評鑑委員遴選委員會</t>
  </si>
  <si>
    <t>下屆遴選將尋覓涉及此業務之女性專家學者。</t>
  </si>
  <si>
    <t>囿於國內護理團體之會員，其養成教育及文化背景之特殊性，仍以女性為主(截至108年底男性執業人數僅5,549人，占3.2%)，爰所聘任之護理團體代表委員皆為女性居多，故本會之組成實難達到任一性別比例至少三分之一原則。</t>
  </si>
  <si>
    <t>持續鼓勵男性護理人員積極參與投入護理團體之相關公共事務等活動，以提升其領導能力及性別比例規定。</t>
  </si>
  <si>
    <t>罕見疾病及藥物審議會</t>
    <phoneticPr fontId="4" type="noConversion"/>
  </si>
  <si>
    <t>衛生福利部中華藥典編修諮議會</t>
  </si>
  <si>
    <t>衛生福利部生技法規策略諮議會</t>
  </si>
  <si>
    <t>衛生福利部食品檢驗方法諮議會委員</t>
  </si>
  <si>
    <t>衛生福利部基因改造食品諮議會</t>
  </si>
  <si>
    <t>衛生福利部心血管疾病防治策進會</t>
  </si>
  <si>
    <t>衛生福利部油症患者健康照護推動會</t>
  </si>
  <si>
    <t>衛生福利部人工生殖諮詢會</t>
    <phoneticPr fontId="4" type="noConversion"/>
  </si>
  <si>
    <t>衛生福利部優生保健諮詢會</t>
    <phoneticPr fontId="4" type="noConversion"/>
  </si>
  <si>
    <t>衛生福利部癌症防治政策委員會</t>
    <phoneticPr fontId="4" type="noConversion"/>
  </si>
  <si>
    <t>衛生福利部公益彩券回饋金推展社會福利計畫複審小組</t>
  </si>
  <si>
    <t>衛生福利部老人福利推動小組</t>
  </si>
  <si>
    <t>衛生福利部身心障礙者權益保障推動小組</t>
  </si>
  <si>
    <t>衛生福利部兒童及少年事故傷害防制推動小組</t>
  </si>
  <si>
    <t>衛生福利部兒童及少年福利與權益推動小組</t>
  </si>
  <si>
    <t>衛生福利部社區發展季刊編輯小組</t>
  </si>
  <si>
    <t>衛生福利部第11次身心障礙福利機構評鑑諮詢小組</t>
  </si>
  <si>
    <t>衛生福利部發展遲緩兒童早期療育服務推動小組</t>
  </si>
  <si>
    <t>因離島諮詢會委員組成為本部部長、次長、空勤總隊代表、軍醫局代表、照護司司長、醫事司司長、醫福會執行長、健保署署長、衛生局代表(衛生局局長)、離島醫療院所代表、離島健康照護專家學者及民間團體或機構代表，其人選特性，故部分性別實難達到任一性別比例至少三分之一原則。</t>
    <phoneticPr fontId="4" type="noConversion"/>
  </si>
  <si>
    <t>依該小組設置要點規定:本小組置召集人一人，由本部醫福會副執行長兼任之；置委員七人至十三人，除召集人為當然委員外，其餘委員，由本部所屬醫療機構副院長派兼之，查107年底女性副院長0名，108年底女性副院長僅2名，爰難以符合任一性別比例管制規定。</t>
    <phoneticPr fontId="4" type="noConversion"/>
  </si>
  <si>
    <t>1.依「工程施工查核小組作業辦法」第2條規定，工程施工查核之任務，係「依行政院頒公共工程施工品質管理制度、相關法令及工程契約規定，並參照工程施工查核作業參考基準，查核工程品質及進度等事宜」，其任務執掌實未涉及政策決定；復依工程施工查核小組組織準則第5條第3項規定，查核委員應自主管機關(行政院公共工程委員會)建置之專家名單中遴選，惟主管機關建置之工程施工查核小組專家學者資料庫，其女性人數甚少(約僅占3.9%)，並查工程會、內政部、臺北市政府等機關之查核小組之女性委員所占比例均未達7%，實係因具工程專業之女性原較男性比例為低所致。 
2.依本部「工程施工查核小組設置要點」第4點之規定，本部查核委員人數上限為49人，本部第3屆查核委員計38人，尚有11人之額度，倘該11人之額度全數補足女性查核委員，女性比率雖可提升為33%，仍低於40%之政策目標。</t>
    <phoneticPr fontId="4" type="noConversion"/>
  </si>
  <si>
    <t>1.健保會39位委員中，約3/4(29位)須洽請相關團體推薦後遴聘，並請其考量性別平等原則推薦，惟各該團體推薦的代表絕大多數是其內部經過選舉機制產生的理監事以上層級幹部，且健保會的法定任務，如健保總額協商、保險費率審議，均涉及各方利益折衝，各團體推薦代表時，有其特殊考量，爰對各團體所推派具代表性的委員須予尊重。 
2.其他由本部自行遴聘之專家學者及公正人士(7位)、機關代表委員(3位)，已有5名為女性，性別比50%，其中主任委員由女性委員擔任，已達40%之標準。</t>
    <phoneticPr fontId="4" type="noConversion"/>
  </si>
  <si>
    <t>已修訂「衛生福利部所屬醫療機構內部控制專案小組設置要點」委員資格規定，並自109年1月1日起生效，委員資格由原僅限副院長，放寬秘書亦能擔任內部控制專案小組委員一職，以提升女性委員比例(截至108年底女性秘書12人)。故新任期委員聘任將依修訂後要點辦理，以符合性別比例規定。</t>
    <phoneticPr fontId="4" type="noConversion"/>
  </si>
  <si>
    <t>-</t>
    <phoneticPr fontId="4" type="noConversion"/>
  </si>
  <si>
    <t>外聘女性
成員比率</t>
    <phoneticPr fontId="57" type="noConversion"/>
  </si>
  <si>
    <t>女性
成員比率</t>
    <phoneticPr fontId="57" type="noConversion"/>
  </si>
  <si>
    <t>改聘週期
(年)</t>
    <phoneticPr fontId="57" type="noConversion"/>
  </si>
  <si>
    <t>衛生福利部國民年金保險精算
審查小組</t>
    <phoneticPr fontId="4" type="noConversion"/>
  </si>
  <si>
    <t>家庭暴力及性侵害防治基金
管理監督小組</t>
    <phoneticPr fontId="4" type="noConversion"/>
  </si>
  <si>
    <t>全民健康保險醫療給付總額中長期改革計畫推動協調會報</t>
  </si>
  <si>
    <t>本會報依據109年5月本部陳報行政院110年度總額政策目標，由本部業務相關機關或單位之首長擔任 本會報委員，故無法從中調整性別比例。</t>
  </si>
  <si>
    <t>擬於後續推動期程中，盡量於專家學者委員員額中增加女性比例，優先考量性別比例規範。</t>
  </si>
  <si>
    <t>衛生福利部109年度政府資料開放諮詢小組</t>
  </si>
  <si>
    <t>本質上，具工程專業之專家學者，女性比例顯著偏低，現有行政院公共工程委員會公告之專家學者名單中，男性委員930人，女性委員37人，共967人，女性委員比例為3.8%。</t>
  </si>
  <si>
    <t>本部工程施工查核小組經蒐集中央各部會及地方政府之既有女性委員名單後，已遴聘第5屆查核委員(任期自110年1月1日起至111年12月31日止)，男性委員25人，女性委員17人，共42人，爰女性委員比例將達40.5%，已符合規定。</t>
  </si>
  <si>
    <t>衛生福利部中醫藥發展政策諮詢會</t>
  </si>
  <si>
    <t>健保會39位委員中，約3/4(29位)須洽請相關團體推薦後遴聘，過去均已請其考量性別平等原則推薦，惟健保會法定任務，如健保總額協商、保險費率審議，涉及各方利益折衝，各團體推薦代表時，有其特殊考量，係以其內部經選舉機制產生的理監事以上層級幹部為主，爰多為男性，對各團體所推派具代表性的委員須予尊重。</t>
  </si>
  <si>
    <t>本案固有前揭特殊因素，仍將積極尋求改善，未來將請各推薦團體推薦優秀女性代表，以利本部圈選。</t>
  </si>
  <si>
    <t>衛生福利部安全及衛生防護小組</t>
  </si>
  <si>
    <t>衛生福利部風險管理及內部控制小組</t>
  </si>
  <si>
    <t>衛生福利部高齡健康與長照研究中心策略規劃小組</t>
  </si>
  <si>
    <t>衛生福利部國民年金保險精算審查小組</t>
  </si>
  <si>
    <t>衛生福利部資通安全治理暨個人資料保護會</t>
  </si>
  <si>
    <t>衛生福利部衛生動員準備業務會報</t>
  </si>
  <si>
    <t>無屆期</t>
    <phoneticPr fontId="4" type="noConversion"/>
  </si>
  <si>
    <t>衛生福利部執行第五類傳染病防治工作致傷病或死亡補助審議小組</t>
  </si>
  <si>
    <t>衛生福利部尖端醫療藥物可近性諮議會</t>
  </si>
  <si>
    <t>衛生福利部食品檢驗方法諮議會</t>
  </si>
  <si>
    <t>衛生福利部罕見疾病及藥物審議會</t>
    <phoneticPr fontId="4" type="noConversion"/>
  </si>
  <si>
    <t>衛生福利部罕見疾病及藥物審議會</t>
    <phoneticPr fontId="4" type="noConversion"/>
  </si>
  <si>
    <t>無屆期</t>
    <phoneticPr fontId="4" type="noConversion"/>
  </si>
  <si>
    <t>無屆期</t>
    <phoneticPr fontId="4" type="noConversion"/>
  </si>
  <si>
    <t>無屆期</t>
    <phoneticPr fontId="4" type="noConversion"/>
  </si>
  <si>
    <t>無屆期</t>
    <phoneticPr fontId="4" type="noConversion"/>
  </si>
  <si>
    <t>衛生福利部癌症防治政策委員會</t>
    <phoneticPr fontId="4" type="noConversion"/>
  </si>
  <si>
    <t>衛生福利部委託臺北醫學大學投資興建經營雙和醫院(BOT案)營運監督會</t>
    <phoneticPr fontId="4" type="noConversion"/>
  </si>
  <si>
    <t>衛生福利部原住民族及離島地區衛生所室新(重擴)建及空間整修(修繕)計畫審查及考核諮詢小組</t>
    <phoneticPr fontId="4" type="noConversion"/>
  </si>
  <si>
    <t>本項諮議會新任委員(任期自110年1月8日起至111年10月3日止)，男性委員14人，女性委員7人，共21人，已達成任一性別比例三分之一規定。</t>
    <phoneticPr fontId="4" type="noConversion"/>
  </si>
  <si>
    <t>社會工作實務經驗年資審查小組</t>
  </si>
  <si>
    <t>衛生福利部原住民族及離島地區衛生所室新(重擴)建及空間整修(修繕)計畫審查及考核諮詢小組</t>
  </si>
  <si>
    <t>家庭暴力及性侵害防治基金管理監督小組</t>
  </si>
  <si>
    <t>國家消除C型肝炎辦公室</t>
  </si>
  <si>
    <t>衛生福利部高齡健康與長照研究策略規劃諮詢會</t>
  </si>
  <si>
    <t>衛生福利部國民年金監理會</t>
  </si>
  <si>
    <t>衛生福利部國民年金監理會爭議審議委員</t>
  </si>
  <si>
    <t>衛生福利部樂生園區整體發展計畫推動督導小組</t>
  </si>
  <si>
    <t>衛生福利部衛生醫療及社會福利綜合規劃小組</t>
  </si>
  <si>
    <t>衛生福利部業務委託民間辦理推動小組</t>
    <phoneticPr fontId="4" type="noConversion"/>
  </si>
  <si>
    <t>衛生福利部濫用藥物尿液檢驗機構認證審議會</t>
  </si>
  <si>
    <t>衛生福利部國家中醫藥研究諮議會</t>
  </si>
  <si>
    <t>衛生福利部癌症防治政策委員會</t>
    <phoneticPr fontId="4" type="noConversion"/>
  </si>
  <si>
    <t>刪除</t>
    <phoneticPr fontId="4" type="noConversion"/>
  </si>
  <si>
    <t>全民健康保險醫療給付總額中長期政策目標及其相關計畫協調會報</t>
  </si>
  <si>
    <t>衛生福利部社會工作實務經驗年資審查小組</t>
    <phoneticPr fontId="4" type="noConversion"/>
  </si>
  <si>
    <t>得應公共衛生師考試資格認定審查小組</t>
  </si>
  <si>
    <t>衛生福利部口腔醫療品質諮詢會</t>
  </si>
  <si>
    <t>衛生福利部實驗室開發檢測諮議會</t>
  </si>
  <si>
    <t>衛生福利部數位健康指導委員會</t>
  </si>
  <si>
    <t>衛生福利部樂生園區整體發展計畫推動督導小組</t>
    <phoneticPr fontId="4" type="noConversion"/>
  </si>
  <si>
    <t>衛生福利部中藥藥事諮議小組</t>
    <phoneticPr fontId="4" type="noConversion"/>
  </si>
  <si>
    <t>衛生福利部政府資料開放諮詢小組</t>
    <phoneticPr fontId="4" type="noConversion"/>
  </si>
  <si>
    <t>罕見疾病及藥物審議會</t>
    <phoneticPr fontId="4" type="noConversion"/>
  </si>
  <si>
    <t>癌症防治政策委員會</t>
    <phoneticPr fontId="4" type="noConversion"/>
  </si>
  <si>
    <t>衛生福利部中藥藥事諮議小組</t>
  </si>
  <si>
    <t>衛生福利部社會工作實務經驗年資審查小組</t>
  </si>
  <si>
    <t>衛生福利部長照品質稽核策略小組</t>
  </si>
  <si>
    <t>衛生福利部國家核心關鍵技術專家審查會</t>
  </si>
  <si>
    <t>衛生福利部優化兒童健康照護指導諮議會</t>
  </si>
  <si>
    <t>衛生福利部兒童困難取得之臨床必要藥品及醫材專家諮議會</t>
  </si>
  <si>
    <t>衛生福利部專科醫師訓練計劃認定會</t>
  </si>
  <si>
    <t>衛生福利部樂生園區營運發展推動小組</t>
  </si>
  <si>
    <t>衛生福利部人工生殖技術諮詢會</t>
  </si>
  <si>
    <t>衛生福利部罕見疾病及藥物審議會</t>
  </si>
  <si>
    <t>衛生福利部指定菸品健康風險評估審查會</t>
  </si>
  <si>
    <t>衛生福利部癌症防治政策委員會</t>
  </si>
  <si>
    <t>衛生福利部家庭暴力及性侵害防治基金管理監督小組</t>
  </si>
  <si>
    <t>衛生福利部原住民族健康政策會照護司</t>
  </si>
  <si>
    <t>衛生福利部疫後醫療衛生政策諮詢會</t>
  </si>
  <si>
    <t>否</t>
    <phoneticPr fontId="4" type="noConversion"/>
  </si>
  <si>
    <t>56.52%</t>
  </si>
  <si>
    <t>57.14%</t>
  </si>
  <si>
    <t>55.56%</t>
  </si>
  <si>
    <t>46.15%</t>
  </si>
  <si>
    <t>42.11%</t>
  </si>
  <si>
    <t>41.17%</t>
  </si>
  <si>
    <t>40%</t>
  </si>
  <si>
    <t>35.29%</t>
  </si>
  <si>
    <t>44.44%</t>
  </si>
  <si>
    <t>51.85%</t>
  </si>
  <si>
    <t>57.89%</t>
  </si>
  <si>
    <t>60%</t>
  </si>
  <si>
    <t>37.5%</t>
  </si>
  <si>
    <t>42.86%</t>
  </si>
  <si>
    <t>41.67%</t>
  </si>
  <si>
    <t>63.64%</t>
  </si>
  <si>
    <t>51.43%</t>
  </si>
  <si>
    <t>61.9%</t>
  </si>
  <si>
    <t>54.55%</t>
  </si>
  <si>
    <t>52%</t>
  </si>
  <si>
    <t>54.05%</t>
  </si>
  <si>
    <t>50%</t>
  </si>
  <si>
    <t>41.38%</t>
  </si>
  <si>
    <t>40.43%</t>
  </si>
  <si>
    <t>42.31%</t>
  </si>
  <si>
    <t>41.03%</t>
  </si>
  <si>
    <t>28.57%</t>
  </si>
  <si>
    <t>58.82%</t>
  </si>
  <si>
    <t>46.67%</t>
  </si>
  <si>
    <t>41.94%</t>
  </si>
  <si>
    <t>43.75%</t>
  </si>
  <si>
    <t>55.17%</t>
  </si>
  <si>
    <t>63.16%</t>
  </si>
  <si>
    <t>69.23%</t>
  </si>
  <si>
    <t>48%</t>
  </si>
  <si>
    <t>52.94%</t>
  </si>
  <si>
    <t>45%</t>
  </si>
  <si>
    <t>45.45%</t>
  </si>
  <si>
    <t>53.33%</t>
  </si>
  <si>
    <t>47.83%</t>
  </si>
  <si>
    <t>53.85%</t>
  </si>
  <si>
    <t>47.62%</t>
  </si>
  <si>
    <t>33.33%</t>
  </si>
  <si>
    <t>36.19%</t>
  </si>
  <si>
    <t>27.59%</t>
  </si>
  <si>
    <t>45.76%</t>
  </si>
  <si>
    <t>47.37%</t>
  </si>
  <si>
    <t>41.18%</t>
  </si>
  <si>
    <t>43.48%</t>
  </si>
  <si>
    <t>52.63%</t>
  </si>
  <si>
    <t>47.06%</t>
  </si>
  <si>
    <t>48.84%</t>
  </si>
  <si>
    <t>36%</t>
  </si>
  <si>
    <t>63.04%</t>
  </si>
  <si>
    <t>59.26%</t>
  </si>
  <si>
    <t>57.58%</t>
  </si>
  <si>
    <t>48.28%</t>
  </si>
  <si>
    <t>1.111年委員改聘時委員任一性別比例達1/3以上。 2.現任非部會委員任一性別比例達50%，遠高於40%，惟本會部會委員需由相關部會副首長兼任，因部會委員(副首長)多為男性，整體委員任一性別比例為27.59%。</t>
  </si>
  <si>
    <t>本小組名單依「本部風險管理及內部控制推動作業原則」規定，由部長就各單位主管派兼併隨職務異動，性別結構較難符比例要求。</t>
  </si>
  <si>
    <t>1.已修訂設置要點，將部會委員由原副首長兼任，調整為部會副首長或指派簡任第十二職等以上主管兼任，以增加部會委員聘任彈性，提升不同性別之委員參與決策機會。 2.本屆委員任期於112年12月31日屆滿，新任委員(113-114年)任一性別比例已達40%。</t>
  </si>
  <si>
    <t>一、擬於下屆委員組成時優先遴選女性委員，以達成任一性別比例委員40%為目標，預計114年可達成該目標。二、本項諮議會主要由「新南向政策」相關部會之業務單位主管組成，女性成員數有限，爰暫無計畫將性平法比例相關規定納入設置規定。</t>
  </si>
  <si>
    <t>一、後續修正作業原則時，研議由各單位副主管以上層級出任委員之可行性。二、由本小組委員組成內部稽核團隊辦理本部內稽核時，優先依照性別比例原則進行成員配置。</t>
  </si>
  <si>
    <t>113.01.01</t>
    <phoneticPr fontId="24" type="noConversion"/>
  </si>
  <si>
    <t>新增</t>
    <phoneticPr fontId="4" type="noConversion"/>
  </si>
  <si>
    <t>新增</t>
    <phoneticPr fontId="4" type="noConversion"/>
  </si>
  <si>
    <t xml:space="preserve"> 新增</t>
    <phoneticPr fontId="4" type="noConversion"/>
  </si>
  <si>
    <t>衛生福利部身心障礙福利機構評鑑諮詢小組</t>
  </si>
  <si>
    <t>資料時間：截至112年12月</t>
    <phoneticPr fontId="4" type="noConversion"/>
  </si>
  <si>
    <t>資料時間：截至111年12月</t>
    <phoneticPr fontId="4" type="noConversion"/>
  </si>
  <si>
    <t>資料時間：截至110年12月</t>
    <phoneticPr fontId="4" type="noConversion"/>
  </si>
  <si>
    <t>資料時間：截至109年12月</t>
    <phoneticPr fontId="4" type="noConversion"/>
  </si>
  <si>
    <t>資料時間：截至108年12月</t>
    <phoneticPr fontId="4" type="noConversion"/>
  </si>
  <si>
    <t>資料時間：截至107年12月</t>
    <phoneticPr fontId="4" type="noConversion"/>
  </si>
  <si>
    <t>資料時間：截至106年12月</t>
    <phoneticPr fontId="4" type="noConversion"/>
  </si>
  <si>
    <r>
      <rPr>
        <b/>
        <sz val="16"/>
        <rFont val="細明體"/>
        <family val="3"/>
        <charset val="136"/>
      </rPr>
      <t>衛生福利部決策單位諮詢委員會委員性別比率</t>
    </r>
    <r>
      <rPr>
        <b/>
        <sz val="16"/>
        <rFont val="Times New Roman"/>
        <family val="1"/>
      </rPr>
      <t xml:space="preserve"> (</t>
    </r>
    <r>
      <rPr>
        <b/>
        <sz val="16"/>
        <rFont val="細明體"/>
        <family val="3"/>
        <charset val="136"/>
      </rPr>
      <t>人事處</t>
    </r>
    <r>
      <rPr>
        <b/>
        <sz val="16"/>
        <rFont val="Times New Roman"/>
        <family val="1"/>
      </rPr>
      <t xml:space="preserve">) </t>
    </r>
    <phoneticPr fontId="4" type="noConversion"/>
  </si>
  <si>
    <r>
      <rPr>
        <b/>
        <sz val="12"/>
        <rFont val="新細明體"/>
        <family val="1"/>
        <charset val="136"/>
      </rPr>
      <t>編號</t>
    </r>
    <phoneticPr fontId="4" type="noConversion"/>
  </si>
  <si>
    <r>
      <rPr>
        <b/>
        <sz val="12"/>
        <rFont val="新細明體"/>
        <family val="1"/>
        <charset val="136"/>
      </rPr>
      <t>委員會
分類</t>
    </r>
    <phoneticPr fontId="57" type="noConversion"/>
  </si>
  <si>
    <r>
      <rPr>
        <b/>
        <sz val="12"/>
        <rFont val="新細明體"/>
        <family val="1"/>
        <charset val="136"/>
      </rPr>
      <t>委員會或小組
名稱</t>
    </r>
    <phoneticPr fontId="57" type="noConversion"/>
  </si>
  <si>
    <r>
      <rPr>
        <b/>
        <sz val="12"/>
        <rFont val="新細明體"/>
        <family val="1"/>
        <charset val="136"/>
      </rPr>
      <t>變更名稱</t>
    </r>
  </si>
  <si>
    <r>
      <rPr>
        <b/>
        <sz val="12"/>
        <rFont val="新細明體"/>
        <family val="1"/>
        <charset val="136"/>
      </rPr>
      <t>刪除
原因</t>
    </r>
    <phoneticPr fontId="57" type="noConversion"/>
  </si>
  <si>
    <r>
      <rPr>
        <b/>
        <sz val="12"/>
        <rFont val="新細明體"/>
        <family val="1"/>
        <charset val="136"/>
      </rPr>
      <t>任期起迄</t>
    </r>
    <r>
      <rPr>
        <b/>
        <sz val="12"/>
        <rFont val="Times New Roman"/>
        <family val="1"/>
      </rPr>
      <t>(</t>
    </r>
    <r>
      <rPr>
        <b/>
        <sz val="12"/>
        <rFont val="新細明體"/>
        <family val="1"/>
        <charset val="136"/>
      </rPr>
      <t>例</t>
    </r>
    <r>
      <rPr>
        <b/>
        <sz val="12"/>
        <rFont val="Times New Roman"/>
        <family val="1"/>
      </rPr>
      <t>:09601-09612)</t>
    </r>
  </si>
  <si>
    <r>
      <rPr>
        <b/>
        <sz val="12"/>
        <rFont val="新細明體"/>
        <family val="1"/>
        <charset val="136"/>
      </rPr>
      <t>總人數</t>
    </r>
  </si>
  <si>
    <r>
      <rPr>
        <b/>
        <sz val="12"/>
        <rFont val="新細明體"/>
        <family val="1"/>
        <charset val="136"/>
      </rPr>
      <t>女性
人數</t>
    </r>
    <phoneticPr fontId="57" type="noConversion"/>
  </si>
  <si>
    <r>
      <rPr>
        <b/>
        <sz val="12"/>
        <rFont val="新細明體"/>
        <family val="1"/>
        <charset val="136"/>
      </rPr>
      <t>女性
比例</t>
    </r>
    <phoneticPr fontId="57" type="noConversion"/>
  </si>
  <si>
    <r>
      <rPr>
        <b/>
        <sz val="12"/>
        <rFont val="新細明體"/>
        <family val="1"/>
        <charset val="136"/>
      </rPr>
      <t>外聘委員
總人數</t>
    </r>
    <phoneticPr fontId="57" type="noConversion"/>
  </si>
  <si>
    <r>
      <rPr>
        <b/>
        <sz val="12"/>
        <rFont val="新細明體"/>
        <family val="1"/>
        <charset val="136"/>
      </rPr>
      <t>外聘女性
委員人數</t>
    </r>
    <phoneticPr fontId="57" type="noConversion"/>
  </si>
  <si>
    <r>
      <rPr>
        <b/>
        <sz val="12"/>
        <rFont val="新細明體"/>
        <family val="1"/>
        <charset val="136"/>
      </rPr>
      <t>外聘女性
比例</t>
    </r>
    <phoneticPr fontId="57" type="noConversion"/>
  </si>
  <si>
    <r>
      <rPr>
        <b/>
        <sz val="12"/>
        <rFont val="新細明體"/>
        <family val="1"/>
        <charset val="136"/>
      </rPr>
      <t>該委員會任一性別是否達</t>
    </r>
    <r>
      <rPr>
        <b/>
        <sz val="12"/>
        <rFont val="Times New Roman"/>
        <family val="1"/>
      </rPr>
      <t>1/3</t>
    </r>
  </si>
  <si>
    <r>
      <rPr>
        <b/>
        <sz val="12"/>
        <rFont val="新細明體"/>
        <family val="1"/>
        <charset val="136"/>
      </rPr>
      <t>未達</t>
    </r>
    <r>
      <rPr>
        <b/>
        <sz val="12"/>
        <rFont val="Times New Roman"/>
        <family val="1"/>
      </rPr>
      <t>1/3</t>
    </r>
    <r>
      <rPr>
        <b/>
        <sz val="12"/>
        <rFont val="新細明體"/>
        <family val="1"/>
        <charset val="136"/>
      </rPr>
      <t>原因說明</t>
    </r>
  </si>
  <si>
    <r>
      <rPr>
        <b/>
        <sz val="12"/>
        <rFont val="新細明體"/>
        <family val="1"/>
        <charset val="136"/>
      </rPr>
      <t>改善計畫</t>
    </r>
  </si>
  <si>
    <r>
      <rPr>
        <b/>
        <sz val="12"/>
        <rFont val="新細明體"/>
        <family val="1"/>
        <charset val="136"/>
      </rPr>
      <t>當然兼職人員人數</t>
    </r>
  </si>
  <si>
    <r>
      <rPr>
        <b/>
        <sz val="12"/>
        <rFont val="新細明體"/>
        <family val="1"/>
        <charset val="136"/>
      </rPr>
      <t>當然兼職人員女性人數</t>
    </r>
  </si>
  <si>
    <t>資料時間：截至105年12月</t>
    <phoneticPr fontId="4" type="noConversion"/>
  </si>
  <si>
    <t xml:space="preserve">衛生福利部決策單位諮詢委員會委員性別比率 (人事處) </t>
    <phoneticPr fontId="4" type="noConversion"/>
  </si>
  <si>
    <t>資料時間：截至104年12月</t>
    <phoneticPr fontId="4" type="noConversion"/>
  </si>
  <si>
    <t xml:space="preserve">衛生福利部決策單位諮詢委員會委員性別比率 (人事處) </t>
    <phoneticPr fontId="47" type="noConversion"/>
  </si>
  <si>
    <t>資料時間：截至103年12月</t>
    <phoneticPr fontId="4" type="noConversion"/>
  </si>
  <si>
    <t>資料時間：截至102年12月</t>
    <phoneticPr fontId="4" type="noConversion"/>
  </si>
  <si>
    <t xml:space="preserve">衛生署決策單位諮詢委員會委員性別比率 (人事室) </t>
    <phoneticPr fontId="4" type="noConversion"/>
  </si>
  <si>
    <t>資料時間：截至101年12月</t>
    <phoneticPr fontId="4" type="noConversion"/>
  </si>
  <si>
    <t>資料時間：截至101年6月</t>
    <phoneticPr fontId="4" type="noConversion"/>
  </si>
  <si>
    <t>資料時間：截至100年4月</t>
    <phoneticPr fontId="4" type="noConversion"/>
  </si>
  <si>
    <t>資料時間：截至100年1月</t>
    <phoneticPr fontId="4" type="noConversion"/>
  </si>
  <si>
    <t>資料時間：截至99年1月28日</t>
    <phoneticPr fontId="4" type="noConversion"/>
  </si>
  <si>
    <t>衛生福利部全民健康保險醫療給付總額中長期政策目標及其相關計畫協調會報</t>
  </si>
  <si>
    <t>衛生福利部專科醫師訓練計畫認定會</t>
  </si>
  <si>
    <t>衛生福利部原住民族健康政策會</t>
  </si>
  <si>
    <t>衛生福利部特殊需求者口腔醫學科專科醫師聯合甄審委員會</t>
  </si>
  <si>
    <t>衛生福利部植牙專科醫師聯合甄審委員會</t>
  </si>
  <si>
    <t>衛生福利部性騷擾防治諮詢會</t>
  </si>
  <si>
    <t>衛生福利部優化醫療藥品基金資金調度作業審議小組</t>
  </si>
  <si>
    <t>資料時間：截至113年12月</t>
    <phoneticPr fontId="4" type="noConversion"/>
  </si>
  <si>
    <t>資料時間：截至114年12月</t>
    <phoneticPr fontId="4" type="noConversion"/>
  </si>
  <si>
    <t>全民健康保險醫療給付總額中長期政策目標及其相關計畫協調會報</t>
    <phoneticPr fontId="4" type="noConversion"/>
  </si>
  <si>
    <t>衛生福利部國家中醫藥研究諮議會</t>
    <phoneticPr fontId="4" type="noConversion"/>
  </si>
  <si>
    <t>社會工作師懲戒覆審委員會</t>
    <phoneticPr fontId="4" type="noConversion"/>
  </si>
  <si>
    <t>衛生福利部健康台灣深耕計畫推動工作小組</t>
    <phoneticPr fontId="4" type="noConversion"/>
  </si>
  <si>
    <t>衛生福利部公費醫師培育制度督導小組</t>
    <phoneticPr fontId="4" type="noConversion"/>
  </si>
  <si>
    <t>衛生福利部電子煙查緝平臺</t>
    <phoneticPr fontId="4" type="noConversion"/>
  </si>
  <si>
    <t>衛生福利部永續發展推動委員會</t>
    <phoneticPr fontId="4" type="noConversion"/>
  </si>
  <si>
    <t>衛生福利部中央健康保險署安全及衛生防護委員會</t>
    <phoneticPr fontId="4" type="noConversion"/>
  </si>
  <si>
    <t>衛生福利部營養及健康飲食促進諮詢會</t>
    <phoneticPr fontId="4" type="noConversion"/>
  </si>
  <si>
    <t>衛生福利部安全及衛生防護委員會</t>
    <phoneticPr fontId="4" type="noConversion"/>
  </si>
  <si>
    <t>衛生福利部風險管理(含內部控制)小組</t>
  </si>
  <si>
    <t>衛生福利部國民年金監理會爭議審議會</t>
    <phoneticPr fontId="4" type="noConversion"/>
  </si>
  <si>
    <t>衛生福利部精神疾病防治諮詢會</t>
    <phoneticPr fontId="4" type="noConversion"/>
  </si>
  <si>
    <t>衛生福利部中華藥典編修諮詢會</t>
    <phoneticPr fontId="4" type="noConversion"/>
  </si>
  <si>
    <t>衛生福利部第12次身心障礙福利機構評鑑諮詢小組</t>
    <phoneticPr fontId="4" type="noConversion"/>
  </si>
  <si>
    <t>健保會法定任務涉及各方利益折衝，各團體推薦代表時，以其內部經選舉機制產生的理監事以上層級幹部為主。</t>
  </si>
  <si>
    <t>將積極尋求改善，未來將請各推薦團體推薦優秀女性代表，以利本部圈選。</t>
  </si>
  <si>
    <t>考量指定菸品健康風險評估審查涉及人民權益及公眾健康，秉持科學實證、專業及保護公眾健康為最高目標，因「毒理學、風險評估與成癮」等專業領域性別結構存有差異，具備相關專業資格與實務經驗人才供給有限，致女性委員性別比例未達1/3。</t>
    <phoneticPr fontId="4" type="noConversion"/>
  </si>
  <si>
    <r>
      <t>後續委員如有異動，將優先遞補女性委員，以符合</t>
    </r>
    <r>
      <rPr>
        <sz val="12"/>
        <rFont val="新細明體"/>
        <family val="1"/>
        <charset val="136"/>
      </rPr>
      <t>行政院所訂委員任一性別占比達40%之目標。</t>
    </r>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</si>
</sst>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m&quot;月&quot;d&quot;日&quot;"/>
  </numFmts>
  <fonts count="76">
    <font>
      <sz val="12"/>
      <name val="新細明體"/>
      <family val="1"/>
      <charset val="136"/>
    </font>
    <font>
      <sz val="12"/>
      <color theme="1"/>
      <name val="新細明體"/>
      <family val="2"/>
      <charset val="136"/>
      <scheme val="minor"/>
    </font>
    <font>
      <sz val="12"/>
      <color theme="1"/>
      <name val="新細明體"/>
      <family val="2"/>
      <charset val="136"/>
      <scheme val="minor"/>
    </font>
    <font>
      <sz val="12"/>
      <name val="新細明體"/>
      <family val="1"/>
      <charset val="136"/>
    </font>
    <font>
      <sz val="9"/>
      <name val="新細明體"/>
      <family val="1"/>
      <charset val="136"/>
    </font>
    <font>
      <sz val="14"/>
      <name val="標楷體"/>
      <family val="4"/>
      <charset val="136"/>
    </font>
    <font>
      <sz val="14"/>
      <name val="Times New Roman"/>
      <family val="1"/>
    </font>
    <font>
      <sz val="14"/>
      <name val="細明體"/>
      <family val="3"/>
      <charset val="136"/>
    </font>
    <font>
      <sz val="12"/>
      <color indexed="8"/>
      <name val="標楷體"/>
      <family val="4"/>
      <charset val="136"/>
    </font>
    <font>
      <sz val="12"/>
      <color indexed="8"/>
      <name val="Times New Roman"/>
      <family val="1"/>
    </font>
    <font>
      <sz val="12"/>
      <name val="標楷體"/>
      <family val="4"/>
      <charset val="136"/>
    </font>
    <font>
      <sz val="14"/>
      <color indexed="8"/>
      <name val="Times New Roman"/>
      <family val="1"/>
    </font>
    <font>
      <sz val="12"/>
      <name val="Times New Roman"/>
      <family val="1"/>
    </font>
    <font>
      <b/>
      <sz val="14"/>
      <name val="標楷體"/>
      <family val="4"/>
      <charset val="136"/>
    </font>
    <font>
      <sz val="11"/>
      <name val="標楷體"/>
      <family val="4"/>
      <charset val="136"/>
    </font>
    <font>
      <sz val="12"/>
      <color indexed="10"/>
      <name val="標楷體"/>
      <family val="4"/>
      <charset val="136"/>
    </font>
    <font>
      <sz val="12"/>
      <color indexed="10"/>
      <name val="Times New Roman"/>
      <family val="1"/>
    </font>
    <font>
      <sz val="12"/>
      <name val="細明體"/>
      <family val="3"/>
      <charset val="136"/>
    </font>
    <font>
      <sz val="11"/>
      <name val="Times New Roman"/>
      <family val="1"/>
    </font>
    <font>
      <sz val="11"/>
      <name val="細明體"/>
      <family val="3"/>
      <charset val="136"/>
    </font>
    <font>
      <sz val="10"/>
      <name val="標楷體"/>
      <family val="4"/>
      <charset val="136"/>
    </font>
    <font>
      <sz val="14"/>
      <color indexed="10"/>
      <name val="標楷體"/>
      <family val="4"/>
      <charset val="136"/>
    </font>
    <font>
      <sz val="14"/>
      <color indexed="10"/>
      <name val="Times New Roman"/>
      <family val="1"/>
    </font>
    <font>
      <sz val="14"/>
      <color indexed="10"/>
      <name val="細明體"/>
      <family val="3"/>
      <charset val="136"/>
    </font>
    <font>
      <sz val="20"/>
      <name val="標楷體"/>
      <family val="4"/>
      <charset val="136"/>
    </font>
    <font>
      <sz val="20"/>
      <name val="Times New Roman"/>
      <family val="1"/>
    </font>
    <font>
      <sz val="20"/>
      <name val="新細明體"/>
      <family val="1"/>
      <charset val="136"/>
    </font>
    <font>
      <sz val="24"/>
      <name val="Times New Roman"/>
      <family val="1"/>
    </font>
    <font>
      <sz val="24"/>
      <name val="新細明體"/>
      <family val="1"/>
      <charset val="136"/>
    </font>
    <font>
      <b/>
      <sz val="24"/>
      <name val="標楷體"/>
      <family val="4"/>
      <charset val="136"/>
    </font>
    <font>
      <b/>
      <u/>
      <sz val="24"/>
      <name val="標楷體"/>
      <family val="4"/>
      <charset val="136"/>
    </font>
    <font>
      <sz val="12"/>
      <name val="新細明體"/>
      <family val="1"/>
      <charset val="136"/>
    </font>
    <font>
      <b/>
      <sz val="14"/>
      <name val="Times New Roman"/>
      <family val="1"/>
    </font>
    <font>
      <b/>
      <sz val="14"/>
      <color indexed="13"/>
      <name val="標楷體"/>
      <family val="4"/>
      <charset val="136"/>
    </font>
    <font>
      <b/>
      <sz val="14"/>
      <color indexed="13"/>
      <name val="Times New Roman"/>
      <family val="1"/>
    </font>
    <font>
      <b/>
      <sz val="12"/>
      <color indexed="13"/>
      <name val="新細明體"/>
      <family val="1"/>
      <charset val="136"/>
    </font>
    <font>
      <sz val="14"/>
      <color indexed="17"/>
      <name val="標楷體"/>
      <family val="4"/>
      <charset val="136"/>
    </font>
    <font>
      <b/>
      <sz val="14"/>
      <color indexed="10"/>
      <name val="Times New Roman"/>
      <family val="1"/>
    </font>
    <font>
      <sz val="10"/>
      <color indexed="10"/>
      <name val="標楷體"/>
      <family val="4"/>
      <charset val="136"/>
    </font>
    <font>
      <b/>
      <sz val="10"/>
      <color indexed="13"/>
      <name val="新細明體"/>
      <family val="1"/>
      <charset val="136"/>
    </font>
    <font>
      <sz val="8"/>
      <name val="新細明體"/>
      <family val="1"/>
      <charset val="136"/>
    </font>
    <font>
      <sz val="8"/>
      <name val="Times New Roman"/>
      <family val="1"/>
    </font>
    <font>
      <b/>
      <sz val="8"/>
      <name val="新細明體"/>
      <family val="1"/>
      <charset val="136"/>
    </font>
    <font>
      <sz val="22"/>
      <name val="新細明體"/>
      <family val="1"/>
      <charset val="136"/>
    </font>
    <font>
      <b/>
      <sz val="8"/>
      <color indexed="13"/>
      <name val="新細明體"/>
      <family val="1"/>
      <charset val="136"/>
    </font>
    <font>
      <sz val="12"/>
      <color indexed="18"/>
      <name val="新細明體"/>
      <family val="1"/>
      <charset val="136"/>
    </font>
    <font>
      <b/>
      <sz val="8"/>
      <color indexed="8"/>
      <name val="新細明體"/>
      <family val="1"/>
      <charset val="136"/>
    </font>
    <font>
      <sz val="9"/>
      <name val="新細明體"/>
      <family val="1"/>
      <charset val="136"/>
    </font>
    <font>
      <sz val="10"/>
      <name val="新細明體"/>
      <family val="1"/>
      <charset val="136"/>
    </font>
    <font>
      <b/>
      <sz val="8"/>
      <name val="新細明體"/>
      <family val="1"/>
      <charset val="136"/>
      <scheme val="minor"/>
    </font>
    <font>
      <sz val="12"/>
      <color rgb="FF000066"/>
      <name val="新細明體"/>
      <family val="1"/>
      <charset val="136"/>
      <scheme val="minor"/>
    </font>
    <font>
      <sz val="10"/>
      <color rgb="FF000066"/>
      <name val="新細明體"/>
      <family val="1"/>
      <charset val="136"/>
      <scheme val="minor"/>
    </font>
    <font>
      <sz val="11"/>
      <color rgb="FF000066"/>
      <name val="新細明體"/>
      <family val="1"/>
      <charset val="136"/>
      <scheme val="minor"/>
    </font>
    <font>
      <sz val="14"/>
      <color theme="1"/>
      <name val="新細明體"/>
      <family val="1"/>
      <charset val="136"/>
      <scheme val="minor"/>
    </font>
    <font>
      <b/>
      <sz val="14"/>
      <color theme="1"/>
      <name val="新細明體"/>
      <family val="1"/>
      <charset val="136"/>
      <scheme val="minor"/>
    </font>
    <font>
      <sz val="12"/>
      <color theme="1"/>
      <name val="新細明體"/>
      <family val="1"/>
      <charset val="136"/>
      <scheme val="minor"/>
    </font>
    <font>
      <sz val="12"/>
      <color theme="1"/>
      <name val="新細明體"/>
      <family val="1"/>
      <charset val="136"/>
    </font>
    <font>
      <sz val="9"/>
      <name val="新細明體"/>
      <family val="2"/>
      <charset val="136"/>
      <scheme val="minor"/>
    </font>
    <font>
      <sz val="12"/>
      <color theme="1"/>
      <name val="Times New Roman"/>
      <family val="1"/>
    </font>
    <font>
      <sz val="12"/>
      <name val="新細明體"/>
      <family val="1"/>
      <charset val="136"/>
      <scheme val="minor"/>
    </font>
    <font>
      <b/>
      <sz val="12"/>
      <name val="Times New Roman"/>
      <family val="1"/>
    </font>
    <font>
      <sz val="9"/>
      <color theme="1"/>
      <name val="新細明體"/>
      <family val="1"/>
      <charset val="136"/>
      <scheme val="minor"/>
    </font>
    <font>
      <sz val="9"/>
      <name val="Times New Roman"/>
      <family val="1"/>
    </font>
    <font>
      <b/>
      <sz val="16"/>
      <color theme="1"/>
      <name val="新細明體"/>
      <family val="1"/>
      <charset val="136"/>
      <scheme val="minor"/>
    </font>
    <font>
      <b/>
      <sz val="12"/>
      <color theme="1"/>
      <name val="新細明體"/>
      <family val="1"/>
      <charset val="136"/>
      <scheme val="minor"/>
    </font>
    <font>
      <sz val="10"/>
      <color theme="1"/>
      <name val="新細明體"/>
      <family val="1"/>
      <charset val="136"/>
      <scheme val="minor"/>
    </font>
    <font>
      <sz val="11"/>
      <color theme="1"/>
      <name val="新細明體"/>
      <family val="1"/>
      <charset val="136"/>
      <scheme val="minor"/>
    </font>
    <font>
      <sz val="8"/>
      <color theme="1"/>
      <name val="新細明體"/>
      <family val="1"/>
      <charset val="136"/>
      <scheme val="minor"/>
    </font>
    <font>
      <u/>
      <sz val="14"/>
      <color theme="1"/>
      <name val="新細明體"/>
      <family val="1"/>
      <charset val="136"/>
      <scheme val="minor"/>
    </font>
    <font>
      <b/>
      <sz val="16"/>
      <name val="Times New Roman"/>
      <family val="3"/>
      <charset val="136"/>
    </font>
    <font>
      <b/>
      <sz val="16"/>
      <name val="細明體"/>
      <family val="3"/>
      <charset val="136"/>
    </font>
    <font>
      <b/>
      <sz val="16"/>
      <name val="Times New Roman"/>
      <family val="1"/>
    </font>
    <font>
      <sz val="16"/>
      <name val="Times New Roman"/>
      <family val="1"/>
    </font>
    <font>
      <b/>
      <sz val="12"/>
      <name val="新細明體"/>
      <family val="1"/>
      <charset val="136"/>
      <scheme val="minor"/>
    </font>
    <font>
      <b/>
      <sz val="12"/>
      <name val="新細明體"/>
      <family val="1"/>
      <charset val="136"/>
    </font>
    <font>
      <b/>
      <sz val="16"/>
      <name val="新細明體"/>
      <family val="1"/>
      <charset val="136"/>
    </font>
  </fonts>
  <fills count="7">
    <fill>
      <patternFill patternType="none"/>
    </fill>
    <fill>
      <patternFill patternType="gray125"/>
    </fill>
    <fill>
      <patternFill patternType="solid">
        <fgColor indexed="56"/>
        <bgColor indexed="64"/>
      </patternFill>
    </fill>
    <fill>
      <patternFill patternType="solid">
        <fgColor indexed="63"/>
        <bgColor indexed="64"/>
      </patternFill>
    </fill>
    <fill>
      <patternFill patternType="solid">
        <fgColor indexed="9"/>
        <bgColor indexed="64"/>
      </patternFill>
    </fill>
    <fill>
      <patternFill patternType="solid">
        <fgColor theme="0"/>
        <bgColor indexed="64"/>
      </patternFill>
    </fill>
    <fill>
      <patternFill patternType="solid">
        <fgColor rgb="FFFFFF00"/>
        <bgColor indexed="64"/>
      </patternFill>
    </fill>
  </fills>
  <borders count="64">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ck">
        <color indexed="64"/>
      </top>
      <bottom style="thick">
        <color indexed="64"/>
      </bottom>
      <diagonal/>
    </border>
    <border>
      <left style="thin">
        <color indexed="64"/>
      </left>
      <right style="thin">
        <color indexed="64"/>
      </right>
      <top style="thick">
        <color indexed="64"/>
      </top>
      <bottom style="thick">
        <color indexed="64"/>
      </bottom>
      <diagonal/>
    </border>
    <border>
      <left style="thin">
        <color indexed="64"/>
      </left>
      <right style="medium">
        <color indexed="64"/>
      </right>
      <top style="thick">
        <color indexed="64"/>
      </top>
      <bottom style="thick">
        <color indexed="64"/>
      </bottom>
      <diagonal/>
    </border>
    <border>
      <left style="thin">
        <color indexed="64"/>
      </left>
      <right style="medium">
        <color indexed="64"/>
      </right>
      <top style="thin">
        <color indexed="64"/>
      </top>
      <bottom/>
      <diagonal/>
    </border>
    <border>
      <left style="thin">
        <color indexed="64"/>
      </left>
      <right style="thick">
        <color indexed="64"/>
      </right>
      <top style="thick">
        <color indexed="64"/>
      </top>
      <bottom style="thick">
        <color indexed="64"/>
      </bottom>
      <diagonal/>
    </border>
    <border>
      <left style="thick">
        <color indexed="64"/>
      </left>
      <right/>
      <top style="thick">
        <color indexed="64"/>
      </top>
      <bottom style="thick">
        <color indexed="64"/>
      </bottom>
      <diagonal/>
    </border>
    <border>
      <left style="thick">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ck">
        <color indexed="64"/>
      </right>
      <top/>
      <bottom style="thin">
        <color indexed="64"/>
      </bottom>
      <diagonal/>
    </border>
    <border>
      <left style="thick">
        <color indexed="64"/>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ck">
        <color indexed="64"/>
      </right>
      <top style="thin">
        <color indexed="64"/>
      </top>
      <bottom/>
      <diagonal/>
    </border>
    <border>
      <left/>
      <right/>
      <top style="thick">
        <color indexed="64"/>
      </top>
      <bottom style="thick">
        <color indexed="64"/>
      </bottom>
      <diagonal/>
    </border>
    <border>
      <left/>
      <right style="medium">
        <color indexed="64"/>
      </right>
      <top style="thick">
        <color indexed="64"/>
      </top>
      <bottom style="thick">
        <color indexed="64"/>
      </bottom>
      <diagonal/>
    </border>
    <border>
      <left style="medium">
        <color indexed="64"/>
      </left>
      <right style="medium">
        <color indexed="64"/>
      </right>
      <top style="thick">
        <color indexed="64"/>
      </top>
      <bottom style="thick">
        <color indexed="64"/>
      </bottom>
      <diagonal/>
    </border>
    <border>
      <left/>
      <right/>
      <top/>
      <bottom style="thick">
        <color indexed="64"/>
      </bottom>
      <diagonal/>
    </border>
    <border>
      <left style="thick">
        <color indexed="64"/>
      </left>
      <right/>
      <top/>
      <bottom/>
      <diagonal/>
    </border>
    <border>
      <left/>
      <right style="thin">
        <color indexed="64"/>
      </right>
      <top/>
      <bottom/>
      <diagonal/>
    </border>
    <border>
      <left style="thin">
        <color indexed="64"/>
      </left>
      <right style="thin">
        <color indexed="64"/>
      </right>
      <top/>
      <bottom/>
      <diagonal/>
    </border>
    <border>
      <left style="medium">
        <color indexed="64"/>
      </left>
      <right style="medium">
        <color indexed="64"/>
      </right>
      <top/>
      <bottom/>
      <diagonal/>
    </border>
    <border>
      <left style="thick">
        <color indexed="64"/>
      </left>
      <right/>
      <top/>
      <bottom style="thick">
        <color indexed="64"/>
      </bottom>
      <diagonal/>
    </border>
    <border>
      <left/>
      <right style="medium">
        <color indexed="64"/>
      </right>
      <top/>
      <bottom style="thick">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style="thick">
        <color indexed="64"/>
      </bottom>
      <diagonal/>
    </border>
    <border>
      <left style="medium">
        <color indexed="64"/>
      </left>
      <right style="thin">
        <color indexed="64"/>
      </right>
      <top/>
      <bottom style="thick">
        <color indexed="64"/>
      </bottom>
      <diagonal/>
    </border>
    <border>
      <left style="thin">
        <color indexed="64"/>
      </left>
      <right style="thin">
        <color indexed="64"/>
      </right>
      <top/>
      <bottom style="thick">
        <color indexed="64"/>
      </bottom>
      <diagonal/>
    </border>
    <border>
      <left/>
      <right style="medium">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ck">
        <color indexed="64"/>
      </left>
      <right style="thin">
        <color indexed="64"/>
      </right>
      <top style="thick">
        <color indexed="64"/>
      </top>
      <bottom/>
      <diagonal/>
    </border>
    <border>
      <left style="thin">
        <color indexed="64"/>
      </left>
      <right style="thin">
        <color indexed="64"/>
      </right>
      <top style="thick">
        <color indexed="64"/>
      </top>
      <bottom/>
      <diagonal/>
    </border>
    <border>
      <left/>
      <right style="medium">
        <color indexed="64"/>
      </right>
      <top style="thick">
        <color indexed="64"/>
      </top>
      <bottom/>
      <diagonal/>
    </border>
    <border>
      <left/>
      <right style="medium">
        <color indexed="64"/>
      </right>
      <top/>
      <bottom style="thin">
        <color indexed="64"/>
      </bottom>
      <diagonal/>
    </border>
    <border>
      <left style="medium">
        <color indexed="64"/>
      </left>
      <right style="medium">
        <color indexed="64"/>
      </right>
      <top style="thick">
        <color indexed="64"/>
      </top>
      <bottom/>
      <diagonal/>
    </border>
    <border>
      <left/>
      <right/>
      <top style="thick">
        <color indexed="64"/>
      </top>
      <bottom style="thin">
        <color indexed="64"/>
      </bottom>
      <diagonal/>
    </border>
    <border>
      <left style="medium">
        <color indexed="64"/>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style="medium">
        <color indexed="64"/>
      </right>
      <top style="thick">
        <color indexed="64"/>
      </top>
      <bottom style="thin">
        <color indexed="64"/>
      </bottom>
      <diagonal/>
    </border>
    <border>
      <left/>
      <right style="thin">
        <color indexed="64"/>
      </right>
      <top style="thick">
        <color indexed="64"/>
      </top>
      <bottom style="thin">
        <color indexed="64"/>
      </bottom>
      <diagonal/>
    </border>
    <border>
      <left style="thin">
        <color indexed="64"/>
      </left>
      <right style="thick">
        <color indexed="64"/>
      </right>
      <top style="thick">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top/>
      <bottom style="thin">
        <color rgb="FF000000"/>
      </bottom>
      <diagonal/>
    </border>
    <border>
      <left/>
      <right/>
      <top/>
      <bottom style="thin">
        <color indexed="64"/>
      </bottom>
      <diagonal/>
    </border>
    <border>
      <left style="thin">
        <color indexed="64"/>
      </left>
      <right style="thin">
        <color indexed="64"/>
      </right>
      <top style="thin">
        <color rgb="FF000000"/>
      </top>
      <bottom style="thin">
        <color indexed="64"/>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s>
  <cellStyleXfs count="7">
    <xf numFmtId="0" fontId="0" fillId="0" borderId="0"/>
    <xf numFmtId="9" fontId="3" fillId="0" borderId="0" applyFont="0" applyFill="0" applyBorder="0" applyAlignment="0" applyProtection="0"/>
    <xf numFmtId="0" fontId="2" fillId="0" borderId="0">
      <alignment vertical="center"/>
    </xf>
    <xf numFmtId="9" fontId="2" fillId="0" borderId="0" applyFont="0" applyFill="0" applyBorder="0" applyAlignment="0" applyProtection="0">
      <alignment vertical="center"/>
    </xf>
    <xf numFmtId="0" fontId="1" fillId="0" borderId="0">
      <alignment vertical="center"/>
    </xf>
    <xf numFmtId="9" fontId="1" fillId="0" borderId="0" applyFont="0" applyFill="0" applyBorder="0" applyAlignment="0" applyProtection="0">
      <alignment vertical="center"/>
    </xf>
    <xf numFmtId="0" fontId="3" fillId="0" borderId="0">
      <alignment vertical="center"/>
    </xf>
  </cellStyleXfs>
  <cellXfs count="354">
    <xf numFmtId="0" fontId="0" fillId="0" borderId="0" xfId="0"/>
    <xf numFmtId="0" fontId="5" fillId="0" borderId="0" xfId="0" applyFont="1" applyAlignment="1" applyProtection="1">
      <alignment vertical="top" wrapText="1"/>
      <protection locked="0"/>
    </xf>
    <xf numFmtId="0" fontId="5" fillId="0" borderId="1" xfId="0" applyFont="1" applyBorder="1" applyAlignment="1" applyProtection="1">
      <alignment vertical="top" wrapText="1"/>
      <protection locked="0"/>
    </xf>
    <xf numFmtId="0" fontId="5" fillId="0" borderId="2" xfId="0" applyFont="1" applyBorder="1" applyAlignment="1" applyProtection="1">
      <alignment vertical="top" wrapText="1"/>
      <protection locked="0"/>
    </xf>
    <xf numFmtId="0" fontId="5" fillId="0" borderId="3" xfId="0" applyFont="1" applyBorder="1" applyAlignment="1" applyProtection="1">
      <alignment vertical="top" wrapText="1"/>
      <protection locked="0"/>
    </xf>
    <xf numFmtId="0" fontId="5" fillId="0" borderId="4" xfId="0" applyFont="1" applyBorder="1" applyAlignment="1" applyProtection="1">
      <alignment vertical="top" wrapText="1"/>
      <protection locked="0"/>
    </xf>
    <xf numFmtId="0" fontId="5" fillId="0" borderId="5" xfId="0" applyFont="1" applyBorder="1" applyAlignment="1" applyProtection="1">
      <alignment vertical="top" wrapText="1"/>
      <protection locked="0"/>
    </xf>
    <xf numFmtId="0" fontId="5" fillId="0" borderId="6" xfId="0" applyFont="1" applyBorder="1" applyAlignment="1" applyProtection="1">
      <alignment vertical="top" wrapText="1"/>
      <protection locked="0"/>
    </xf>
    <xf numFmtId="0" fontId="5" fillId="0" borderId="7" xfId="0" applyFont="1" applyBorder="1" applyAlignment="1" applyProtection="1">
      <alignment vertical="top" wrapText="1"/>
      <protection locked="0"/>
    </xf>
    <xf numFmtId="0" fontId="10" fillId="0" borderId="5" xfId="0" applyFont="1" applyBorder="1" applyAlignment="1" applyProtection="1">
      <alignment vertical="top" wrapText="1"/>
      <protection locked="0"/>
    </xf>
    <xf numFmtId="176" fontId="6" fillId="0" borderId="1" xfId="0" applyNumberFormat="1" applyFont="1" applyBorder="1" applyAlignment="1" applyProtection="1">
      <alignment vertical="top" wrapText="1"/>
      <protection locked="0"/>
    </xf>
    <xf numFmtId="176" fontId="6" fillId="0" borderId="2" xfId="0" applyNumberFormat="1" applyFont="1" applyBorder="1" applyAlignment="1" applyProtection="1">
      <alignment vertical="top" wrapText="1"/>
      <protection locked="0"/>
    </xf>
    <xf numFmtId="9" fontId="6" fillId="0" borderId="8" xfId="0" applyNumberFormat="1" applyFont="1" applyBorder="1" applyAlignment="1" applyProtection="1">
      <alignment horizontal="center" vertical="top" wrapText="1"/>
      <protection locked="0"/>
    </xf>
    <xf numFmtId="0" fontId="6" fillId="0" borderId="1" xfId="0" applyFont="1" applyBorder="1" applyAlignment="1" applyProtection="1">
      <alignment vertical="top" wrapText="1"/>
      <protection locked="0"/>
    </xf>
    <xf numFmtId="0" fontId="6" fillId="0" borderId="2" xfId="0" applyFont="1" applyBorder="1" applyAlignment="1" applyProtection="1">
      <alignment vertical="top" wrapText="1"/>
      <protection locked="0"/>
    </xf>
    <xf numFmtId="49" fontId="8" fillId="0" borderId="8" xfId="0" applyNumberFormat="1" applyFont="1" applyBorder="1" applyAlignment="1" applyProtection="1">
      <alignment vertical="top" wrapText="1"/>
      <protection locked="0"/>
    </xf>
    <xf numFmtId="0" fontId="6" fillId="0" borderId="1" xfId="0" applyFont="1" applyBorder="1" applyAlignment="1" applyProtection="1">
      <alignment horizontal="right" vertical="top" wrapText="1"/>
      <protection locked="0"/>
    </xf>
    <xf numFmtId="0" fontId="6" fillId="0" borderId="2" xfId="0" applyFont="1" applyBorder="1" applyAlignment="1" applyProtection="1">
      <alignment horizontal="right" vertical="top" wrapText="1"/>
      <protection locked="0"/>
    </xf>
    <xf numFmtId="49" fontId="10" fillId="0" borderId="8" xfId="0" applyNumberFormat="1" applyFont="1" applyBorder="1" applyAlignment="1" applyProtection="1">
      <alignment vertical="top" wrapText="1"/>
      <protection locked="0"/>
    </xf>
    <xf numFmtId="49" fontId="6" fillId="0" borderId="8" xfId="0" applyNumberFormat="1" applyFont="1" applyBorder="1" applyAlignment="1" applyProtection="1">
      <alignment vertical="top" wrapText="1"/>
      <protection locked="0"/>
    </xf>
    <xf numFmtId="0" fontId="6" fillId="0" borderId="4" xfId="0" applyFont="1" applyBorder="1" applyAlignment="1" applyProtection="1">
      <alignment horizontal="right" vertical="top" wrapText="1"/>
      <protection locked="0"/>
    </xf>
    <xf numFmtId="0" fontId="6" fillId="0" borderId="8" xfId="0" applyFont="1" applyBorder="1" applyAlignment="1" applyProtection="1">
      <alignment vertical="top" wrapText="1"/>
      <protection locked="0"/>
    </xf>
    <xf numFmtId="9" fontId="6" fillId="0" borderId="8" xfId="0" applyNumberFormat="1" applyFont="1" applyBorder="1" applyAlignment="1" applyProtection="1">
      <alignment vertical="top" wrapText="1"/>
      <protection locked="0"/>
    </xf>
    <xf numFmtId="0" fontId="12" fillId="0" borderId="5" xfId="0" applyFont="1" applyBorder="1" applyAlignment="1" applyProtection="1">
      <alignment vertical="top" wrapText="1"/>
      <protection locked="0"/>
    </xf>
    <xf numFmtId="176" fontId="6" fillId="0" borderId="4" xfId="0" applyNumberFormat="1" applyFont="1" applyBorder="1" applyAlignment="1" applyProtection="1">
      <alignment vertical="top" wrapText="1"/>
      <protection locked="0"/>
    </xf>
    <xf numFmtId="0" fontId="6" fillId="0" borderId="4" xfId="0" applyFont="1" applyBorder="1" applyAlignment="1" applyProtection="1">
      <alignment vertical="top" wrapText="1"/>
      <protection locked="0"/>
    </xf>
    <xf numFmtId="0" fontId="10" fillId="0" borderId="8" xfId="0" applyFont="1" applyBorder="1" applyAlignment="1" applyProtection="1">
      <alignment horizontal="center" vertical="top" wrapText="1"/>
      <protection locked="0"/>
    </xf>
    <xf numFmtId="0" fontId="8" fillId="0" borderId="5" xfId="0" applyFont="1" applyBorder="1" applyAlignment="1" applyProtection="1">
      <alignment vertical="top" wrapText="1"/>
      <protection locked="0"/>
    </xf>
    <xf numFmtId="9" fontId="10" fillId="0" borderId="8" xfId="0" applyNumberFormat="1" applyFont="1" applyBorder="1" applyAlignment="1" applyProtection="1">
      <alignment horizontal="center" vertical="top" wrapText="1"/>
      <protection locked="0"/>
    </xf>
    <xf numFmtId="49" fontId="5" fillId="0" borderId="8" xfId="0" applyNumberFormat="1" applyFont="1" applyBorder="1" applyAlignment="1" applyProtection="1">
      <alignment vertical="top" wrapText="1"/>
      <protection locked="0"/>
    </xf>
    <xf numFmtId="0" fontId="8" fillId="0" borderId="8" xfId="0" applyFont="1" applyBorder="1" applyAlignment="1" applyProtection="1">
      <alignment horizontal="center" vertical="top" wrapText="1"/>
      <protection locked="0"/>
    </xf>
    <xf numFmtId="9" fontId="14" fillId="0" borderId="8" xfId="0" applyNumberFormat="1" applyFont="1" applyBorder="1" applyAlignment="1" applyProtection="1">
      <alignment horizontal="center" vertical="top" wrapText="1"/>
      <protection locked="0"/>
    </xf>
    <xf numFmtId="0" fontId="11" fillId="0" borderId="1" xfId="0" applyFont="1" applyBorder="1" applyAlignment="1" applyProtection="1">
      <alignment horizontal="right" vertical="top" wrapText="1"/>
      <protection locked="0"/>
    </xf>
    <xf numFmtId="0" fontId="11" fillId="0" borderId="2" xfId="0" applyFont="1" applyBorder="1" applyAlignment="1" applyProtection="1">
      <alignment horizontal="right" vertical="top" wrapText="1"/>
      <protection locked="0"/>
    </xf>
    <xf numFmtId="0" fontId="11" fillId="0" borderId="4" xfId="0" applyFont="1" applyBorder="1" applyAlignment="1" applyProtection="1">
      <alignment horizontal="right" vertical="top" wrapText="1"/>
      <protection locked="0"/>
    </xf>
    <xf numFmtId="9" fontId="10" fillId="0" borderId="8" xfId="0" applyNumberFormat="1" applyFont="1" applyBorder="1" applyAlignment="1" applyProtection="1">
      <alignment vertical="top" wrapText="1"/>
      <protection locked="0"/>
    </xf>
    <xf numFmtId="0" fontId="10" fillId="0" borderId="2" xfId="0" applyFont="1" applyBorder="1" applyAlignment="1" applyProtection="1">
      <alignment vertical="top" wrapText="1"/>
      <protection locked="0"/>
    </xf>
    <xf numFmtId="176" fontId="6" fillId="0" borderId="9" xfId="0" applyNumberFormat="1" applyFont="1" applyBorder="1" applyAlignment="1" applyProtection="1">
      <alignment horizontal="center" vertical="center" wrapText="1"/>
      <protection locked="0"/>
    </xf>
    <xf numFmtId="176" fontId="6" fillId="0" borderId="10" xfId="0" applyNumberFormat="1" applyFont="1" applyBorder="1" applyAlignment="1" applyProtection="1">
      <alignment horizontal="center" vertical="center" wrapText="1"/>
      <protection locked="0"/>
    </xf>
    <xf numFmtId="0" fontId="6" fillId="0" borderId="0" xfId="0" applyFont="1" applyAlignment="1" applyProtection="1">
      <alignment vertical="top" wrapText="1"/>
      <protection locked="0"/>
    </xf>
    <xf numFmtId="0" fontId="5" fillId="0" borderId="0" xfId="0" applyFont="1" applyAlignment="1" applyProtection="1">
      <alignment horizontal="center" vertical="top" wrapText="1"/>
      <protection locked="0"/>
    </xf>
    <xf numFmtId="9" fontId="6" fillId="0" borderId="3" xfId="0" applyNumberFormat="1" applyFont="1" applyBorder="1" applyAlignment="1">
      <alignment vertical="top" wrapText="1"/>
    </xf>
    <xf numFmtId="9" fontId="6" fillId="0" borderId="11" xfId="1" applyFont="1" applyBorder="1" applyAlignment="1" applyProtection="1">
      <alignment horizontal="center" vertical="center" wrapText="1"/>
    </xf>
    <xf numFmtId="176" fontId="6" fillId="0" borderId="9" xfId="0" applyNumberFormat="1" applyFont="1" applyBorder="1" applyAlignment="1">
      <alignment horizontal="center" vertical="center" wrapText="1"/>
    </xf>
    <xf numFmtId="176" fontId="6" fillId="0" borderId="10" xfId="0" applyNumberFormat="1" applyFont="1" applyBorder="1" applyAlignment="1">
      <alignment horizontal="center" vertical="center" wrapText="1"/>
    </xf>
    <xf numFmtId="9" fontId="11" fillId="0" borderId="3" xfId="0" applyNumberFormat="1" applyFont="1" applyBorder="1" applyAlignment="1">
      <alignment horizontal="right" vertical="top" wrapText="1"/>
    </xf>
    <xf numFmtId="9" fontId="6" fillId="0" borderId="5" xfId="0" applyNumberFormat="1" applyFont="1" applyBorder="1" applyAlignment="1">
      <alignment vertical="top" wrapText="1"/>
    </xf>
    <xf numFmtId="9" fontId="6" fillId="0" borderId="12" xfId="0" applyNumberFormat="1" applyFont="1" applyBorder="1" applyAlignment="1">
      <alignment vertical="top" wrapText="1"/>
    </xf>
    <xf numFmtId="9" fontId="6" fillId="0" borderId="11" xfId="1" applyFont="1" applyBorder="1" applyAlignment="1" applyProtection="1">
      <alignment vertical="center" wrapText="1"/>
    </xf>
    <xf numFmtId="9" fontId="6" fillId="0" borderId="6" xfId="0" applyNumberFormat="1" applyFont="1" applyBorder="1" applyAlignment="1">
      <alignment vertical="top" wrapText="1"/>
    </xf>
    <xf numFmtId="9" fontId="6" fillId="0" borderId="6" xfId="1" applyFont="1" applyBorder="1" applyAlignment="1" applyProtection="1">
      <alignment horizontal="right" vertical="top" wrapText="1"/>
    </xf>
    <xf numFmtId="9" fontId="6" fillId="0" borderId="13" xfId="1" applyFont="1" applyBorder="1" applyAlignment="1" applyProtection="1">
      <alignment vertical="center" wrapText="1"/>
    </xf>
    <xf numFmtId="9" fontId="18" fillId="0" borderId="8" xfId="0" applyNumberFormat="1" applyFont="1" applyBorder="1" applyAlignment="1" applyProtection="1">
      <alignment horizontal="center" vertical="top" wrapText="1"/>
      <protection locked="0"/>
    </xf>
    <xf numFmtId="49" fontId="17" fillId="0" borderId="8" xfId="0" applyNumberFormat="1" applyFont="1" applyBorder="1" applyAlignment="1" applyProtection="1">
      <alignment horizontal="center" vertical="top" wrapText="1"/>
      <protection locked="0"/>
    </xf>
    <xf numFmtId="0" fontId="11" fillId="0" borderId="1" xfId="0" applyFont="1" applyBorder="1" applyAlignment="1" applyProtection="1">
      <alignment horizontal="left" vertical="top" wrapText="1" indent="1"/>
      <protection locked="0"/>
    </xf>
    <xf numFmtId="0" fontId="11" fillId="0" borderId="2" xfId="0" applyFont="1" applyBorder="1" applyAlignment="1" applyProtection="1">
      <alignment vertical="top" wrapText="1"/>
      <protection locked="0"/>
    </xf>
    <xf numFmtId="9" fontId="17" fillId="0" borderId="8" xfId="0" applyNumberFormat="1" applyFont="1" applyBorder="1" applyAlignment="1" applyProtection="1">
      <alignment horizontal="center" vertical="top" wrapText="1"/>
      <protection locked="0"/>
    </xf>
    <xf numFmtId="9" fontId="17" fillId="0" borderId="8" xfId="0" applyNumberFormat="1" applyFont="1" applyBorder="1" applyAlignment="1" applyProtection="1">
      <alignment vertical="top" wrapText="1"/>
      <protection locked="0"/>
    </xf>
    <xf numFmtId="9" fontId="7" fillId="0" borderId="3" xfId="0" quotePrefix="1" applyNumberFormat="1" applyFont="1" applyBorder="1" applyAlignment="1">
      <alignment horizontal="center" vertical="top" wrapText="1"/>
    </xf>
    <xf numFmtId="0" fontId="5" fillId="0" borderId="14" xfId="0" applyFont="1" applyBorder="1" applyAlignment="1" applyProtection="1">
      <alignment vertical="top" wrapText="1"/>
      <protection locked="0"/>
    </xf>
    <xf numFmtId="9" fontId="7" fillId="0" borderId="3" xfId="0" quotePrefix="1" applyNumberFormat="1" applyFont="1" applyBorder="1" applyAlignment="1">
      <alignment horizontal="right" vertical="top" wrapText="1"/>
    </xf>
    <xf numFmtId="9" fontId="7" fillId="0" borderId="3" xfId="0" quotePrefix="1" applyNumberFormat="1" applyFont="1" applyBorder="1" applyAlignment="1">
      <alignment vertical="top" wrapText="1"/>
    </xf>
    <xf numFmtId="9" fontId="6" fillId="0" borderId="3" xfId="0" quotePrefix="1" applyNumberFormat="1" applyFont="1" applyBorder="1" applyAlignment="1">
      <alignment horizontal="right" vertical="top" wrapText="1"/>
    </xf>
    <xf numFmtId="0" fontId="5" fillId="0" borderId="15" xfId="0" applyFont="1" applyBorder="1" applyAlignment="1" applyProtection="1">
      <alignment vertical="top" wrapText="1"/>
      <protection locked="0"/>
    </xf>
    <xf numFmtId="0" fontId="5" fillId="0" borderId="16" xfId="0" applyFont="1" applyBorder="1" applyAlignment="1" applyProtection="1">
      <alignment vertical="top" wrapText="1"/>
      <protection locked="0"/>
    </xf>
    <xf numFmtId="0" fontId="8" fillId="0" borderId="17" xfId="0" applyFont="1" applyBorder="1" applyAlignment="1" applyProtection="1">
      <alignment vertical="top" wrapText="1"/>
      <protection locked="0"/>
    </xf>
    <xf numFmtId="176" fontId="6" fillId="0" borderId="18" xfId="0" applyNumberFormat="1" applyFont="1" applyBorder="1" applyAlignment="1" applyProtection="1">
      <alignment vertical="top" wrapText="1"/>
      <protection locked="0"/>
    </xf>
    <xf numFmtId="176" fontId="6" fillId="0" borderId="16" xfId="0" applyNumberFormat="1" applyFont="1" applyBorder="1" applyAlignment="1" applyProtection="1">
      <alignment vertical="top" wrapText="1"/>
      <protection locked="0"/>
    </xf>
    <xf numFmtId="9" fontId="6" fillId="0" borderId="19" xfId="0" applyNumberFormat="1" applyFont="1" applyBorder="1" applyAlignment="1">
      <alignment vertical="top" wrapText="1"/>
    </xf>
    <xf numFmtId="9" fontId="6" fillId="0" borderId="20" xfId="0" applyNumberFormat="1" applyFont="1" applyBorder="1" applyAlignment="1" applyProtection="1">
      <alignment horizontal="center" vertical="top" wrapText="1"/>
      <protection locked="0"/>
    </xf>
    <xf numFmtId="49" fontId="6" fillId="0" borderId="20" xfId="0" applyNumberFormat="1" applyFont="1" applyBorder="1" applyAlignment="1" applyProtection="1">
      <alignment vertical="top" wrapText="1"/>
      <protection locked="0"/>
    </xf>
    <xf numFmtId="176" fontId="6" fillId="0" borderId="21" xfId="0" applyNumberFormat="1" applyFont="1" applyBorder="1" applyAlignment="1" applyProtection="1">
      <alignment vertical="top" wrapText="1"/>
      <protection locked="0"/>
    </xf>
    <xf numFmtId="9" fontId="6" fillId="0" borderId="17" xfId="0" applyNumberFormat="1" applyFont="1" applyBorder="1" applyAlignment="1">
      <alignment vertical="top" wrapText="1"/>
    </xf>
    <xf numFmtId="9" fontId="6" fillId="0" borderId="22" xfId="0" applyNumberFormat="1" applyFont="1" applyBorder="1" applyAlignment="1">
      <alignment vertical="top" wrapText="1"/>
    </xf>
    <xf numFmtId="0" fontId="12" fillId="0" borderId="7" xfId="0" applyFont="1" applyBorder="1" applyAlignment="1" applyProtection="1">
      <alignment vertical="top" wrapText="1"/>
      <protection locked="0"/>
    </xf>
    <xf numFmtId="0" fontId="5" fillId="0" borderId="23" xfId="0" applyFont="1" applyBorder="1" applyAlignment="1" applyProtection="1">
      <alignment vertical="top" wrapText="1"/>
      <protection locked="0"/>
    </xf>
    <xf numFmtId="0" fontId="5" fillId="0" borderId="24" xfId="0" applyFont="1" applyBorder="1" applyAlignment="1" applyProtection="1">
      <alignment vertical="top" wrapText="1"/>
      <protection locked="0"/>
    </xf>
    <xf numFmtId="0" fontId="8" fillId="0" borderId="12" xfId="0" applyFont="1" applyBorder="1" applyAlignment="1" applyProtection="1">
      <alignment vertical="top" wrapText="1"/>
      <protection locked="0"/>
    </xf>
    <xf numFmtId="176" fontId="6" fillId="0" borderId="25" xfId="0" applyNumberFormat="1" applyFont="1" applyBorder="1" applyAlignment="1" applyProtection="1">
      <alignment vertical="top" wrapText="1"/>
      <protection locked="0"/>
    </xf>
    <xf numFmtId="176" fontId="6" fillId="0" borderId="24" xfId="0" applyNumberFormat="1" applyFont="1" applyBorder="1" applyAlignment="1" applyProtection="1">
      <alignment vertical="top" wrapText="1"/>
      <protection locked="0"/>
    </xf>
    <xf numFmtId="9" fontId="6" fillId="0" borderId="26" xfId="0" applyNumberFormat="1" applyFont="1" applyBorder="1" applyAlignment="1">
      <alignment vertical="top" wrapText="1"/>
    </xf>
    <xf numFmtId="9" fontId="6" fillId="0" borderId="27" xfId="0" applyNumberFormat="1" applyFont="1" applyBorder="1" applyAlignment="1" applyProtection="1">
      <alignment horizontal="center" vertical="top" wrapText="1"/>
      <protection locked="0"/>
    </xf>
    <xf numFmtId="9" fontId="6" fillId="0" borderId="27" xfId="0" applyNumberFormat="1" applyFont="1" applyBorder="1" applyAlignment="1" applyProtection="1">
      <alignment vertical="top" wrapText="1"/>
      <protection locked="0"/>
    </xf>
    <xf numFmtId="176" fontId="6" fillId="0" borderId="28" xfId="0" applyNumberFormat="1" applyFont="1" applyBorder="1" applyAlignment="1" applyProtection="1">
      <alignment vertical="top" wrapText="1"/>
      <protection locked="0"/>
    </xf>
    <xf numFmtId="9" fontId="6" fillId="0" borderId="29" xfId="0" applyNumberFormat="1" applyFont="1" applyBorder="1" applyAlignment="1">
      <alignment vertical="top" wrapText="1"/>
    </xf>
    <xf numFmtId="0" fontId="5" fillId="0" borderId="30" xfId="0" applyFont="1" applyBorder="1" applyAlignment="1" applyProtection="1">
      <alignment vertical="top" wrapText="1"/>
      <protection locked="0"/>
    </xf>
    <xf numFmtId="0" fontId="13" fillId="0" borderId="31" xfId="0" applyFont="1" applyBorder="1" applyAlignment="1" applyProtection="1">
      <alignment horizontal="center" vertical="center" wrapText="1"/>
      <protection locked="0"/>
    </xf>
    <xf numFmtId="0" fontId="6" fillId="0" borderId="32" xfId="0" applyFont="1" applyBorder="1" applyAlignment="1" applyProtection="1">
      <alignment horizontal="center" vertical="center" wrapText="1"/>
      <protection locked="0"/>
    </xf>
    <xf numFmtId="9" fontId="6" fillId="0" borderId="30" xfId="1" applyFont="1" applyBorder="1" applyAlignment="1" applyProtection="1">
      <alignment vertical="center" wrapText="1"/>
    </xf>
    <xf numFmtId="0" fontId="6" fillId="0" borderId="32" xfId="0" applyFont="1" applyBorder="1" applyAlignment="1" applyProtection="1">
      <alignment vertical="center" wrapText="1"/>
      <protection locked="0"/>
    </xf>
    <xf numFmtId="9" fontId="6" fillId="0" borderId="2" xfId="1" applyFont="1" applyBorder="1" applyAlignment="1" applyProtection="1">
      <alignment vertical="top" wrapText="1"/>
      <protection locked="0"/>
    </xf>
    <xf numFmtId="0" fontId="12" fillId="0" borderId="32" xfId="0" applyFont="1" applyBorder="1" applyAlignment="1" applyProtection="1">
      <alignment horizontal="center" vertical="center" wrapText="1"/>
      <protection locked="0"/>
    </xf>
    <xf numFmtId="0" fontId="21" fillId="0" borderId="1" xfId="0" applyFont="1" applyBorder="1" applyAlignment="1" applyProtection="1">
      <alignment vertical="top" wrapText="1"/>
      <protection locked="0"/>
    </xf>
    <xf numFmtId="0" fontId="21" fillId="0" borderId="2" xfId="0" applyFont="1" applyBorder="1" applyAlignment="1" applyProtection="1">
      <alignment vertical="top" wrapText="1"/>
      <protection locked="0"/>
    </xf>
    <xf numFmtId="0" fontId="21" fillId="0" borderId="3" xfId="0" applyFont="1" applyBorder="1" applyAlignment="1" applyProtection="1">
      <alignment vertical="top" wrapText="1"/>
      <protection locked="0"/>
    </xf>
    <xf numFmtId="0" fontId="22" fillId="0" borderId="1" xfId="0" applyFont="1" applyBorder="1" applyAlignment="1" applyProtection="1">
      <alignment vertical="top" wrapText="1"/>
      <protection locked="0"/>
    </xf>
    <xf numFmtId="0" fontId="22" fillId="0" borderId="2" xfId="0" applyFont="1" applyBorder="1" applyAlignment="1" applyProtection="1">
      <alignment vertical="top" wrapText="1"/>
      <protection locked="0"/>
    </xf>
    <xf numFmtId="9" fontId="22" fillId="0" borderId="3" xfId="0" quotePrefix="1" applyNumberFormat="1" applyFont="1" applyBorder="1" applyAlignment="1">
      <alignment horizontal="right" vertical="top" wrapText="1"/>
    </xf>
    <xf numFmtId="0" fontId="22" fillId="0" borderId="1" xfId="0" applyFont="1" applyBorder="1" applyAlignment="1" applyProtection="1">
      <alignment horizontal="right" vertical="top" wrapText="1"/>
      <protection locked="0"/>
    </xf>
    <xf numFmtId="0" fontId="22" fillId="0" borderId="2" xfId="0" applyFont="1" applyBorder="1" applyAlignment="1" applyProtection="1">
      <alignment horizontal="right" vertical="top" wrapText="1"/>
      <protection locked="0"/>
    </xf>
    <xf numFmtId="9" fontId="22" fillId="0" borderId="3" xfId="0" applyNumberFormat="1" applyFont="1" applyBorder="1" applyAlignment="1">
      <alignment vertical="top" wrapText="1"/>
    </xf>
    <xf numFmtId="176" fontId="22" fillId="0" borderId="1" xfId="0" applyNumberFormat="1" applyFont="1" applyBorder="1" applyAlignment="1" applyProtection="1">
      <alignment vertical="top" wrapText="1"/>
      <protection locked="0"/>
    </xf>
    <xf numFmtId="176" fontId="22" fillId="0" borderId="2" xfId="0" applyNumberFormat="1" applyFont="1" applyBorder="1" applyAlignment="1" applyProtection="1">
      <alignment vertical="top" wrapText="1"/>
      <protection locked="0"/>
    </xf>
    <xf numFmtId="0" fontId="22" fillId="0" borderId="1" xfId="0" applyFont="1" applyBorder="1" applyAlignment="1" applyProtection="1">
      <alignment horizontal="left" vertical="top" wrapText="1" indent="1"/>
      <protection locked="0"/>
    </xf>
    <xf numFmtId="9" fontId="23" fillId="0" borderId="3" xfId="0" quotePrefix="1" applyNumberFormat="1" applyFont="1" applyBorder="1" applyAlignment="1">
      <alignment horizontal="right" vertical="top" wrapText="1"/>
    </xf>
    <xf numFmtId="9" fontId="22" fillId="0" borderId="3" xfId="0" applyNumberFormat="1" applyFont="1" applyBorder="1" applyAlignment="1">
      <alignment horizontal="right" vertical="top" wrapText="1"/>
    </xf>
    <xf numFmtId="9" fontId="23" fillId="0" borderId="3" xfId="0" quotePrefix="1" applyNumberFormat="1" applyFont="1" applyBorder="1" applyAlignment="1">
      <alignment horizontal="center" vertical="top" wrapText="1"/>
    </xf>
    <xf numFmtId="176" fontId="22" fillId="0" borderId="18" xfId="0" applyNumberFormat="1" applyFont="1" applyBorder="1" applyAlignment="1" applyProtection="1">
      <alignment vertical="top" wrapText="1"/>
      <protection locked="0"/>
    </xf>
    <xf numFmtId="176" fontId="22" fillId="0" borderId="16" xfId="0" applyNumberFormat="1" applyFont="1" applyBorder="1" applyAlignment="1" applyProtection="1">
      <alignment vertical="top" wrapText="1"/>
      <protection locked="0"/>
    </xf>
    <xf numFmtId="9" fontId="22" fillId="0" borderId="19" xfId="0" applyNumberFormat="1" applyFont="1" applyBorder="1" applyAlignment="1">
      <alignment vertical="top" wrapText="1"/>
    </xf>
    <xf numFmtId="9" fontId="23" fillId="0" borderId="3" xfId="0" quotePrefix="1" applyNumberFormat="1" applyFont="1" applyBorder="1" applyAlignment="1">
      <alignment vertical="top" wrapText="1"/>
    </xf>
    <xf numFmtId="176" fontId="22" fillId="0" borderId="25" xfId="0" applyNumberFormat="1" applyFont="1" applyBorder="1" applyAlignment="1" applyProtection="1">
      <alignment vertical="top" wrapText="1"/>
      <protection locked="0"/>
    </xf>
    <xf numFmtId="176" fontId="22" fillId="0" borderId="24" xfId="0" applyNumberFormat="1" applyFont="1" applyBorder="1" applyAlignment="1" applyProtection="1">
      <alignment vertical="top" wrapText="1"/>
      <protection locked="0"/>
    </xf>
    <xf numFmtId="9" fontId="22" fillId="0" borderId="26" xfId="0" applyNumberFormat="1" applyFont="1" applyBorder="1" applyAlignment="1">
      <alignment vertical="top" wrapText="1"/>
    </xf>
    <xf numFmtId="176" fontId="22" fillId="0" borderId="9" xfId="0" applyNumberFormat="1" applyFont="1" applyBorder="1" applyAlignment="1" applyProtection="1">
      <alignment horizontal="center" vertical="center" wrapText="1"/>
      <protection locked="0"/>
    </xf>
    <xf numFmtId="176" fontId="22" fillId="0" borderId="10" xfId="0" applyNumberFormat="1" applyFont="1" applyBorder="1" applyAlignment="1" applyProtection="1">
      <alignment horizontal="center" vertical="center" wrapText="1"/>
      <protection locked="0"/>
    </xf>
    <xf numFmtId="9" fontId="22" fillId="0" borderId="30" xfId="1" applyFont="1" applyBorder="1" applyAlignment="1" applyProtection="1">
      <alignment vertical="center" wrapText="1"/>
    </xf>
    <xf numFmtId="0" fontId="21" fillId="0" borderId="0" xfId="0" applyFont="1" applyAlignment="1" applyProtection="1">
      <alignment vertical="top" wrapText="1"/>
      <protection locked="0"/>
    </xf>
    <xf numFmtId="0" fontId="5" fillId="0" borderId="33" xfId="0" applyFont="1" applyBorder="1" applyAlignment="1">
      <alignment horizontal="center" vertical="top" wrapText="1"/>
    </xf>
    <xf numFmtId="0" fontId="5" fillId="0" borderId="34" xfId="0" applyFont="1" applyBorder="1" applyAlignment="1" applyProtection="1">
      <alignment vertical="top" wrapText="1"/>
      <protection locked="0"/>
    </xf>
    <xf numFmtId="0" fontId="10" fillId="0" borderId="0" xfId="0" applyFont="1" applyAlignment="1" applyProtection="1">
      <alignment vertical="top" wrapText="1"/>
      <protection locked="0"/>
    </xf>
    <xf numFmtId="0" fontId="10" fillId="0" borderId="12" xfId="0" applyFont="1" applyBorder="1" applyAlignment="1" applyProtection="1">
      <alignment vertical="top" wrapText="1"/>
      <protection locked="0"/>
    </xf>
    <xf numFmtId="9" fontId="6" fillId="0" borderId="3" xfId="0" applyNumberFormat="1" applyFont="1" applyBorder="1" applyAlignment="1">
      <alignment horizontal="right" vertical="top" wrapText="1"/>
    </xf>
    <xf numFmtId="0" fontId="10" fillId="0" borderId="17" xfId="0" applyFont="1" applyBorder="1" applyAlignment="1" applyProtection="1">
      <alignment vertical="top" wrapText="1"/>
      <protection locked="0"/>
    </xf>
    <xf numFmtId="176" fontId="6" fillId="0" borderId="35" xfId="0" applyNumberFormat="1" applyFont="1" applyBorder="1" applyAlignment="1" applyProtection="1">
      <alignment vertical="top" wrapText="1"/>
      <protection locked="0"/>
    </xf>
    <xf numFmtId="176" fontId="6" fillId="0" borderId="36" xfId="0" applyNumberFormat="1" applyFont="1" applyBorder="1" applyAlignment="1" applyProtection="1">
      <alignment vertical="top" wrapText="1"/>
      <protection locked="0"/>
    </xf>
    <xf numFmtId="9" fontId="6" fillId="0" borderId="0" xfId="0" applyNumberFormat="1" applyFont="1" applyAlignment="1">
      <alignment vertical="top" wrapText="1"/>
    </xf>
    <xf numFmtId="49" fontId="10" fillId="0" borderId="20" xfId="0" applyNumberFormat="1" applyFont="1" applyBorder="1" applyAlignment="1" applyProtection="1">
      <alignment vertical="top" wrapText="1"/>
      <protection locked="0"/>
    </xf>
    <xf numFmtId="49" fontId="10" fillId="0" borderId="37" xfId="0" applyNumberFormat="1" applyFont="1" applyBorder="1" applyAlignment="1" applyProtection="1">
      <alignment vertical="top" wrapText="1"/>
      <protection locked="0"/>
    </xf>
    <xf numFmtId="9" fontId="5" fillId="0" borderId="8" xfId="0" applyNumberFormat="1" applyFont="1" applyBorder="1" applyAlignment="1" applyProtection="1">
      <alignment horizontal="center" vertical="top" wrapText="1"/>
      <protection locked="0"/>
    </xf>
    <xf numFmtId="0" fontId="0" fillId="0" borderId="16" xfId="0" applyBorder="1" applyAlignment="1">
      <alignment horizontal="center" vertical="top" wrapText="1"/>
    </xf>
    <xf numFmtId="9" fontId="6" fillId="0" borderId="2" xfId="0" applyNumberFormat="1" applyFont="1" applyBorder="1" applyAlignment="1">
      <alignment vertical="top" wrapText="1"/>
    </xf>
    <xf numFmtId="9" fontId="6" fillId="0" borderId="2" xfId="0" applyNumberFormat="1" applyFont="1" applyBorder="1" applyAlignment="1" applyProtection="1">
      <alignment horizontal="center" vertical="top" wrapText="1"/>
      <protection locked="0"/>
    </xf>
    <xf numFmtId="0" fontId="10" fillId="0" borderId="24" xfId="0" applyFont="1" applyBorder="1" applyAlignment="1" applyProtection="1">
      <alignment vertical="top" wrapText="1"/>
      <protection locked="0"/>
    </xf>
    <xf numFmtId="9" fontId="6" fillId="0" borderId="24" xfId="0" applyNumberFormat="1" applyFont="1" applyBorder="1" applyAlignment="1">
      <alignment vertical="top" wrapText="1"/>
    </xf>
    <xf numFmtId="0" fontId="10" fillId="0" borderId="16" xfId="0" applyFont="1" applyBorder="1" applyAlignment="1" applyProtection="1">
      <alignment vertical="top" wrapText="1"/>
      <protection locked="0"/>
    </xf>
    <xf numFmtId="9" fontId="6" fillId="0" borderId="16" xfId="0" applyNumberFormat="1" applyFont="1" applyBorder="1" applyAlignment="1">
      <alignment vertical="top" wrapText="1"/>
    </xf>
    <xf numFmtId="49" fontId="10" fillId="0" borderId="16" xfId="0" applyNumberFormat="1" applyFont="1" applyBorder="1" applyAlignment="1" applyProtection="1">
      <alignment vertical="top" wrapText="1"/>
      <protection locked="0"/>
    </xf>
    <xf numFmtId="0" fontId="5" fillId="0" borderId="38" xfId="0" applyFont="1" applyBorder="1" applyAlignment="1" applyProtection="1">
      <alignment vertical="top" wrapText="1"/>
      <protection locked="0"/>
    </xf>
    <xf numFmtId="0" fontId="5" fillId="0" borderId="33" xfId="0" applyFont="1" applyBorder="1" applyAlignment="1" applyProtection="1">
      <alignment vertical="top" wrapText="1"/>
      <protection locked="0"/>
    </xf>
    <xf numFmtId="0" fontId="13" fillId="0" borderId="39" xfId="0" applyFont="1" applyBorder="1" applyAlignment="1" applyProtection="1">
      <alignment horizontal="center" vertical="center" wrapText="1"/>
      <protection locked="0"/>
    </xf>
    <xf numFmtId="0" fontId="12" fillId="0" borderId="40" xfId="0" applyFont="1" applyBorder="1" applyAlignment="1" applyProtection="1">
      <alignment horizontal="center" vertical="center" wrapText="1"/>
      <protection locked="0"/>
    </xf>
    <xf numFmtId="0" fontId="10" fillId="0" borderId="41" xfId="0" applyFont="1" applyBorder="1" applyAlignment="1" applyProtection="1">
      <alignment vertical="center" wrapText="1"/>
      <protection locked="0"/>
    </xf>
    <xf numFmtId="176" fontId="32" fillId="0" borderId="42" xfId="0" applyNumberFormat="1" applyFont="1" applyBorder="1" applyAlignment="1" applyProtection="1">
      <alignment horizontal="center" vertical="center" wrapText="1"/>
      <protection locked="0"/>
    </xf>
    <xf numFmtId="176" fontId="32" fillId="0" borderId="43" xfId="0" applyNumberFormat="1" applyFont="1" applyBorder="1" applyAlignment="1" applyProtection="1">
      <alignment horizontal="center" vertical="center" wrapText="1"/>
      <protection locked="0"/>
    </xf>
    <xf numFmtId="9" fontId="32" fillId="0" borderId="33" xfId="1" applyFont="1" applyBorder="1" applyAlignment="1" applyProtection="1">
      <alignment vertical="center" wrapText="1"/>
    </xf>
    <xf numFmtId="0" fontId="33" fillId="2" borderId="1" xfId="0" applyFont="1" applyFill="1" applyBorder="1" applyAlignment="1" applyProtection="1">
      <alignment horizontal="center" vertical="top" wrapText="1"/>
      <protection locked="0"/>
    </xf>
    <xf numFmtId="0" fontId="33" fillId="2" borderId="2" xfId="0" applyFont="1" applyFill="1" applyBorder="1" applyAlignment="1" applyProtection="1">
      <alignment horizontal="center" vertical="top" wrapText="1"/>
      <protection locked="0"/>
    </xf>
    <xf numFmtId="0" fontId="33" fillId="2" borderId="3" xfId="0" applyFont="1" applyFill="1" applyBorder="1" applyAlignment="1" applyProtection="1">
      <alignment horizontal="center" vertical="top" wrapText="1"/>
      <protection locked="0"/>
    </xf>
    <xf numFmtId="9" fontId="32" fillId="0" borderId="3" xfId="0" applyNumberFormat="1" applyFont="1" applyBorder="1" applyAlignment="1">
      <alignment vertical="top" wrapText="1"/>
    </xf>
    <xf numFmtId="9" fontId="12" fillId="0" borderId="8" xfId="0" applyNumberFormat="1" applyFont="1" applyBorder="1" applyAlignment="1" applyProtection="1">
      <alignment vertical="top" wrapText="1"/>
      <protection locked="0"/>
    </xf>
    <xf numFmtId="49" fontId="12" fillId="0" borderId="8" xfId="0" applyNumberFormat="1" applyFont="1" applyBorder="1" applyAlignment="1" applyProtection="1">
      <alignment vertical="top" wrapText="1"/>
      <protection locked="0"/>
    </xf>
    <xf numFmtId="9" fontId="32" fillId="0" borderId="26" xfId="0" applyNumberFormat="1" applyFont="1" applyBorder="1" applyAlignment="1">
      <alignment vertical="top" wrapText="1"/>
    </xf>
    <xf numFmtId="9" fontId="32" fillId="0" borderId="3" xfId="0" applyNumberFormat="1" applyFont="1" applyBorder="1" applyAlignment="1">
      <alignment horizontal="right" vertical="top" wrapText="1"/>
    </xf>
    <xf numFmtId="9" fontId="32" fillId="0" borderId="19" xfId="0" applyNumberFormat="1" applyFont="1" applyBorder="1" applyAlignment="1">
      <alignment vertical="top" wrapText="1"/>
    </xf>
    <xf numFmtId="9" fontId="32" fillId="0" borderId="2" xfId="0" applyNumberFormat="1" applyFont="1" applyBorder="1" applyAlignment="1">
      <alignment vertical="top" wrapText="1"/>
    </xf>
    <xf numFmtId="9" fontId="32" fillId="0" borderId="24" xfId="0" applyNumberFormat="1" applyFont="1" applyBorder="1" applyAlignment="1">
      <alignment vertical="top" wrapText="1"/>
    </xf>
    <xf numFmtId="9" fontId="32" fillId="0" borderId="5" xfId="0" applyNumberFormat="1" applyFont="1" applyBorder="1" applyAlignment="1">
      <alignment vertical="top" wrapText="1"/>
    </xf>
    <xf numFmtId="49" fontId="10" fillId="0" borderId="44" xfId="0" applyNumberFormat="1" applyFont="1" applyBorder="1" applyAlignment="1" applyProtection="1">
      <alignment vertical="top" wrapText="1"/>
      <protection locked="0"/>
    </xf>
    <xf numFmtId="49" fontId="12" fillId="0" borderId="20" xfId="0" applyNumberFormat="1" applyFont="1" applyBorder="1" applyAlignment="1" applyProtection="1">
      <alignment vertical="top" wrapText="1"/>
      <protection locked="0"/>
    </xf>
    <xf numFmtId="0" fontId="12" fillId="0" borderId="16" xfId="0" applyFont="1" applyBorder="1" applyAlignment="1" applyProtection="1">
      <alignment vertical="top" wrapText="1"/>
      <protection locked="0"/>
    </xf>
    <xf numFmtId="9" fontId="32" fillId="0" borderId="16" xfId="0" applyNumberFormat="1" applyFont="1" applyBorder="1" applyAlignment="1">
      <alignment vertical="top" wrapText="1"/>
    </xf>
    <xf numFmtId="49" fontId="12" fillId="0" borderId="16" xfId="0" applyNumberFormat="1" applyFont="1" applyBorder="1" applyAlignment="1" applyProtection="1">
      <alignment vertical="top" wrapText="1"/>
      <protection locked="0"/>
    </xf>
    <xf numFmtId="0" fontId="36" fillId="0" borderId="38" xfId="0" applyFont="1" applyBorder="1" applyAlignment="1" applyProtection="1">
      <alignment vertical="top" wrapText="1"/>
      <protection locked="0"/>
    </xf>
    <xf numFmtId="0" fontId="36" fillId="0" borderId="33" xfId="0" applyFont="1" applyBorder="1" applyAlignment="1">
      <alignment horizontal="center" vertical="top" wrapText="1"/>
    </xf>
    <xf numFmtId="0" fontId="6" fillId="0" borderId="33" xfId="0" applyFont="1" applyBorder="1" applyAlignment="1" applyProtection="1">
      <alignment vertical="top" wrapText="1"/>
      <protection locked="0"/>
    </xf>
    <xf numFmtId="0" fontId="12" fillId="0" borderId="41" xfId="0" applyFont="1" applyBorder="1" applyAlignment="1" applyProtection="1">
      <alignment vertical="center" wrapText="1"/>
      <protection locked="0"/>
    </xf>
    <xf numFmtId="0" fontId="36" fillId="0" borderId="0" xfId="0" applyFont="1" applyAlignment="1" applyProtection="1">
      <alignment vertical="top" wrapText="1"/>
      <protection locked="0"/>
    </xf>
    <xf numFmtId="0" fontId="5" fillId="0" borderId="36" xfId="0" applyFont="1" applyBorder="1" applyAlignment="1">
      <alignment horizontal="center" vertical="top" wrapText="1"/>
    </xf>
    <xf numFmtId="9" fontId="37" fillId="0" borderId="3" xfId="0" applyNumberFormat="1" applyFont="1" applyBorder="1" applyAlignment="1">
      <alignment vertical="top" wrapText="1"/>
    </xf>
    <xf numFmtId="0" fontId="39" fillId="3" borderId="45" xfId="0" applyFont="1" applyFill="1" applyBorder="1" applyAlignment="1">
      <alignment horizontal="center" wrapText="1"/>
    </xf>
    <xf numFmtId="0" fontId="39" fillId="3" borderId="45" xfId="0" applyFont="1" applyFill="1" applyBorder="1" applyAlignment="1">
      <alignment horizontal="center" vertical="top" wrapText="1"/>
    </xf>
    <xf numFmtId="0" fontId="40" fillId="0" borderId="45" xfId="0" applyFont="1" applyBorder="1" applyAlignment="1">
      <alignment wrapText="1"/>
    </xf>
    <xf numFmtId="0" fontId="41" fillId="0" borderId="45" xfId="0" applyFont="1" applyBorder="1" applyAlignment="1">
      <alignment wrapText="1"/>
    </xf>
    <xf numFmtId="0" fontId="42" fillId="0" borderId="0" xfId="0" applyFont="1"/>
    <xf numFmtId="0" fontId="43" fillId="4" borderId="0" xfId="0" applyFont="1" applyFill="1" applyAlignment="1">
      <alignment vertical="center"/>
    </xf>
    <xf numFmtId="0" fontId="43" fillId="0" borderId="0" xfId="0" applyFont="1" applyAlignment="1">
      <alignment vertical="center"/>
    </xf>
    <xf numFmtId="0" fontId="43" fillId="0" borderId="0" xfId="0" applyFont="1" applyAlignment="1">
      <alignment vertical="center" wrapText="1"/>
    </xf>
    <xf numFmtId="0" fontId="44" fillId="3" borderId="45" xfId="0" applyFont="1" applyFill="1" applyBorder="1" applyAlignment="1">
      <alignment horizontal="center" vertical="center" wrapText="1"/>
    </xf>
    <xf numFmtId="0" fontId="45" fillId="0" borderId="45" xfId="0" applyFont="1" applyBorder="1" applyAlignment="1">
      <alignment vertical="center" wrapText="1"/>
    </xf>
    <xf numFmtId="0" fontId="0" fillId="0" borderId="0" xfId="0" applyAlignment="1">
      <alignment wrapText="1"/>
    </xf>
    <xf numFmtId="0" fontId="46" fillId="0" borderId="45" xfId="0" applyFont="1" applyBorder="1" applyAlignment="1">
      <alignment horizontal="center" vertical="center" wrapText="1"/>
    </xf>
    <xf numFmtId="0" fontId="49" fillId="0" borderId="57" xfId="0" applyFont="1" applyBorder="1" applyAlignment="1">
      <alignment horizontal="center" vertical="center"/>
    </xf>
    <xf numFmtId="0" fontId="49" fillId="0" borderId="57" xfId="0" applyFont="1" applyBorder="1" applyAlignment="1">
      <alignment horizontal="center" vertical="center" wrapText="1"/>
    </xf>
    <xf numFmtId="0" fontId="49" fillId="0" borderId="58" xfId="0" applyFont="1" applyBorder="1" applyAlignment="1">
      <alignment horizontal="center" vertical="center"/>
    </xf>
    <xf numFmtId="0" fontId="49" fillId="0" borderId="58" xfId="0" applyFont="1" applyBorder="1" applyAlignment="1">
      <alignment horizontal="center" vertical="center" wrapText="1"/>
    </xf>
    <xf numFmtId="0" fontId="50" fillId="0" borderId="2" xfId="0" applyFont="1" applyBorder="1" applyAlignment="1">
      <alignment vertical="center"/>
    </xf>
    <xf numFmtId="0" fontId="50" fillId="0" borderId="2" xfId="0" applyFont="1" applyBorder="1" applyAlignment="1">
      <alignment vertical="center" wrapText="1"/>
    </xf>
    <xf numFmtId="0" fontId="51" fillId="0" borderId="2" xfId="0" applyFont="1" applyBorder="1" applyAlignment="1">
      <alignment vertical="top" wrapText="1"/>
    </xf>
    <xf numFmtId="0" fontId="50" fillId="0" borderId="2" xfId="0" applyFont="1" applyBorder="1" applyAlignment="1">
      <alignment vertical="top" wrapText="1"/>
    </xf>
    <xf numFmtId="0" fontId="48" fillId="0" borderId="0" xfId="0" applyFont="1" applyAlignment="1">
      <alignment vertical="top" wrapText="1"/>
    </xf>
    <xf numFmtId="0" fontId="52" fillId="0" borderId="2" xfId="0" applyFont="1" applyBorder="1" applyAlignment="1">
      <alignment vertical="top" wrapText="1"/>
    </xf>
    <xf numFmtId="0" fontId="48" fillId="0" borderId="2" xfId="0" applyFont="1" applyBorder="1" applyAlignment="1">
      <alignment vertical="top" wrapText="1"/>
    </xf>
    <xf numFmtId="0" fontId="0" fillId="0" borderId="2" xfId="0" applyBorder="1" applyAlignment="1">
      <alignment wrapText="1"/>
    </xf>
    <xf numFmtId="0" fontId="55" fillId="0" borderId="57" xfId="0" applyFont="1" applyBorder="1" applyAlignment="1">
      <alignment horizontal="center" vertical="center" wrapText="1"/>
    </xf>
    <xf numFmtId="0" fontId="55" fillId="0" borderId="57" xfId="0" applyFont="1" applyBorder="1" applyAlignment="1">
      <alignment vertical="center" wrapText="1"/>
    </xf>
    <xf numFmtId="0" fontId="55" fillId="0" borderId="0" xfId="0" applyFont="1" applyAlignment="1">
      <alignment vertical="center" wrapText="1"/>
    </xf>
    <xf numFmtId="0" fontId="56" fillId="0" borderId="0" xfId="0" applyFont="1" applyAlignment="1">
      <alignment vertical="center" wrapText="1"/>
    </xf>
    <xf numFmtId="0" fontId="58" fillId="0" borderId="0" xfId="2" applyFont="1">
      <alignment vertical="center"/>
    </xf>
    <xf numFmtId="0" fontId="58" fillId="0" borderId="0" xfId="2" applyFont="1" applyAlignment="1">
      <alignment horizontal="center" vertical="center"/>
    </xf>
    <xf numFmtId="10" fontId="58" fillId="0" borderId="0" xfId="2" applyNumberFormat="1" applyFont="1" applyAlignment="1">
      <alignment horizontal="center" vertical="center"/>
    </xf>
    <xf numFmtId="10" fontId="58" fillId="0" borderId="0" xfId="3" applyNumberFormat="1" applyFont="1" applyFill="1" applyAlignment="1">
      <alignment horizontal="center" vertical="center"/>
    </xf>
    <xf numFmtId="0" fontId="59" fillId="0" borderId="57" xfId="0" applyFont="1" applyBorder="1" applyAlignment="1">
      <alignment horizontal="center" vertical="center" wrapText="1"/>
    </xf>
    <xf numFmtId="0" fontId="59" fillId="0" borderId="57" xfId="0" applyFont="1" applyBorder="1" applyAlignment="1">
      <alignment vertical="center" wrapText="1"/>
    </xf>
    <xf numFmtId="0" fontId="12" fillId="0" borderId="0" xfId="2" applyFont="1">
      <alignment vertical="center"/>
    </xf>
    <xf numFmtId="0" fontId="61" fillId="0" borderId="57" xfId="0" applyFont="1" applyBorder="1" applyAlignment="1">
      <alignment vertical="center" wrapText="1"/>
    </xf>
    <xf numFmtId="10" fontId="55" fillId="0" borderId="57" xfId="1" applyNumberFormat="1" applyFont="1" applyBorder="1" applyAlignment="1">
      <alignment vertical="center" wrapText="1"/>
    </xf>
    <xf numFmtId="10" fontId="59" fillId="0" borderId="57" xfId="1" applyNumberFormat="1" applyFont="1" applyBorder="1" applyAlignment="1">
      <alignment vertical="center" wrapText="1"/>
    </xf>
    <xf numFmtId="0" fontId="55" fillId="0" borderId="0" xfId="4" applyFont="1" applyAlignment="1">
      <alignment vertical="center" wrapText="1"/>
    </xf>
    <xf numFmtId="0" fontId="55" fillId="0" borderId="2" xfId="4" applyFont="1" applyBorder="1" applyAlignment="1">
      <alignment horizontal="center" vertical="center" wrapText="1"/>
    </xf>
    <xf numFmtId="0" fontId="55" fillId="0" borderId="2" xfId="4" applyFont="1" applyBorder="1" applyAlignment="1">
      <alignment horizontal="left" vertical="center" wrapText="1"/>
    </xf>
    <xf numFmtId="10" fontId="55" fillId="0" borderId="2" xfId="5" applyNumberFormat="1" applyFont="1" applyFill="1" applyBorder="1" applyAlignment="1">
      <alignment horizontal="center" vertical="center" wrapText="1"/>
    </xf>
    <xf numFmtId="0" fontId="55" fillId="0" borderId="2" xfId="4" applyFont="1" applyBorder="1" applyAlignment="1">
      <alignment horizontal="left" vertical="center" wrapText="1" shrinkToFit="1"/>
    </xf>
    <xf numFmtId="0" fontId="55" fillId="0" borderId="2" xfId="6" applyFont="1" applyBorder="1" applyAlignment="1">
      <alignment horizontal="center" vertical="center" wrapText="1"/>
    </xf>
    <xf numFmtId="0" fontId="55" fillId="0" borderId="2" xfId="6" applyFont="1" applyBorder="1" applyAlignment="1">
      <alignment horizontal="left" vertical="center" wrapText="1" shrinkToFit="1"/>
    </xf>
    <xf numFmtId="0" fontId="65" fillId="0" borderId="2" xfId="4" applyFont="1" applyBorder="1" applyAlignment="1">
      <alignment horizontal="left" vertical="center" wrapText="1" shrinkToFit="1"/>
    </xf>
    <xf numFmtId="49" fontId="55" fillId="0" borderId="2" xfId="6" applyNumberFormat="1" applyFont="1" applyBorder="1" applyAlignment="1">
      <alignment horizontal="center" vertical="center" wrapText="1"/>
    </xf>
    <xf numFmtId="0" fontId="66" fillId="0" borderId="2" xfId="6" applyFont="1" applyBorder="1" applyAlignment="1">
      <alignment horizontal="left" vertical="center" wrapText="1" shrinkToFit="1"/>
    </xf>
    <xf numFmtId="0" fontId="64" fillId="0" borderId="2" xfId="6" applyFont="1" applyBorder="1" applyAlignment="1">
      <alignment horizontal="center" vertical="center" wrapText="1"/>
    </xf>
    <xf numFmtId="177" fontId="55" fillId="0" borderId="2" xfId="6" applyNumberFormat="1" applyFont="1" applyBorder="1" applyAlignment="1">
      <alignment horizontal="center" vertical="center" wrapText="1"/>
    </xf>
    <xf numFmtId="0" fontId="55" fillId="0" borderId="2" xfId="6" applyFont="1" applyBorder="1" applyAlignment="1">
      <alignment horizontal="left" vertical="center" wrapText="1"/>
    </xf>
    <xf numFmtId="0" fontId="55" fillId="0" borderId="0" xfId="4" applyFont="1" applyAlignment="1">
      <alignment horizontal="center" vertical="center" wrapText="1"/>
    </xf>
    <xf numFmtId="0" fontId="55" fillId="0" borderId="0" xfId="4" applyFont="1" applyAlignment="1">
      <alignment horizontal="left" vertical="center" wrapText="1"/>
    </xf>
    <xf numFmtId="0" fontId="55" fillId="0" borderId="0" xfId="4" applyFont="1" applyAlignment="1">
      <alignment horizontal="left" vertical="center" wrapText="1" shrinkToFit="1"/>
    </xf>
    <xf numFmtId="0" fontId="55" fillId="5" borderId="0" xfId="4" applyFont="1" applyFill="1" applyAlignment="1">
      <alignment vertical="center" wrapText="1"/>
    </xf>
    <xf numFmtId="0" fontId="65" fillId="5" borderId="2" xfId="4" applyFont="1" applyFill="1" applyBorder="1" applyAlignment="1">
      <alignment horizontal="center" vertical="center" wrapText="1"/>
    </xf>
    <xf numFmtId="0" fontId="65" fillId="5" borderId="2" xfId="4" applyFont="1" applyFill="1" applyBorder="1" applyAlignment="1">
      <alignment horizontal="center" vertical="center" wrapText="1" shrinkToFit="1"/>
    </xf>
    <xf numFmtId="0" fontId="67" fillId="5" borderId="0" xfId="4" applyFont="1" applyFill="1" applyAlignment="1">
      <alignment vertical="center" wrapText="1"/>
    </xf>
    <xf numFmtId="0" fontId="55" fillId="5" borderId="2" xfId="0" applyFont="1" applyFill="1" applyBorder="1" applyAlignment="1">
      <alignment horizontal="center" vertical="center" wrapText="1"/>
    </xf>
    <xf numFmtId="0" fontId="55" fillId="5" borderId="2" xfId="0" applyFont="1" applyFill="1" applyBorder="1" applyAlignment="1">
      <alignment horizontal="left" vertical="center" wrapText="1"/>
    </xf>
    <xf numFmtId="9" fontId="55" fillId="5" borderId="2" xfId="0" applyNumberFormat="1" applyFont="1" applyFill="1" applyBorder="1" applyAlignment="1">
      <alignment horizontal="center" vertical="center" wrapText="1"/>
    </xf>
    <xf numFmtId="0" fontId="55" fillId="5" borderId="2" xfId="0" applyFont="1" applyFill="1" applyBorder="1" applyAlignment="1">
      <alignment vertical="center" wrapText="1"/>
    </xf>
    <xf numFmtId="0" fontId="50" fillId="5" borderId="0" xfId="0" applyFont="1" applyFill="1" applyAlignment="1">
      <alignment vertical="center"/>
    </xf>
    <xf numFmtId="10" fontId="55" fillId="5" borderId="2" xfId="0" applyNumberFormat="1" applyFont="1" applyFill="1" applyBorder="1" applyAlignment="1">
      <alignment horizontal="center" vertical="center" wrapText="1"/>
    </xf>
    <xf numFmtId="0" fontId="65" fillId="5" borderId="2" xfId="0" applyFont="1" applyFill="1" applyBorder="1" applyAlignment="1">
      <alignment horizontal="left" vertical="center" wrapText="1"/>
    </xf>
    <xf numFmtId="0" fontId="66" fillId="5" borderId="2" xfId="0" applyFont="1" applyFill="1" applyBorder="1" applyAlignment="1">
      <alignment horizontal="left" vertical="center" wrapText="1"/>
    </xf>
    <xf numFmtId="0" fontId="66" fillId="5" borderId="2" xfId="0" applyFont="1" applyFill="1" applyBorder="1" applyAlignment="1">
      <alignment vertical="center" wrapText="1"/>
    </xf>
    <xf numFmtId="0" fontId="55" fillId="5" borderId="0" xfId="4" applyFont="1" applyFill="1" applyAlignment="1">
      <alignment horizontal="center" vertical="center" wrapText="1"/>
    </xf>
    <xf numFmtId="0" fontId="55" fillId="5" borderId="0" xfId="4" applyFont="1" applyFill="1" applyAlignment="1">
      <alignment horizontal="left" vertical="center" wrapText="1"/>
    </xf>
    <xf numFmtId="0" fontId="55" fillId="5" borderId="0" xfId="4" applyFont="1" applyFill="1" applyAlignment="1">
      <alignment vertical="center" wrapText="1" shrinkToFit="1"/>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0" xfId="0" applyAlignment="1">
      <alignment horizontal="center" vertical="center" wrapText="1"/>
    </xf>
    <xf numFmtId="0" fontId="0" fillId="5" borderId="2" xfId="0" applyFill="1" applyBorder="1" applyAlignment="1">
      <alignment horizontal="left" vertical="center" wrapText="1"/>
    </xf>
    <xf numFmtId="10" fontId="0" fillId="0" borderId="2" xfId="0" applyNumberFormat="1" applyBorder="1" applyAlignment="1">
      <alignment horizontal="center" vertical="center" wrapText="1"/>
    </xf>
    <xf numFmtId="0" fontId="0" fillId="0" borderId="0" xfId="0" applyAlignment="1">
      <alignment horizontal="center"/>
    </xf>
    <xf numFmtId="10" fontId="59" fillId="0" borderId="57" xfId="0" applyNumberFormat="1" applyFont="1" applyBorder="1" applyAlignment="1">
      <alignment horizontal="center" vertical="center" wrapText="1"/>
    </xf>
    <xf numFmtId="0" fontId="0" fillId="0" borderId="0" xfId="0" applyAlignment="1">
      <alignment vertical="center"/>
    </xf>
    <xf numFmtId="10" fontId="59" fillId="0" borderId="57" xfId="0" applyNumberFormat="1" applyFont="1" applyBorder="1" applyAlignment="1">
      <alignment horizontal="left" vertical="center" wrapText="1"/>
    </xf>
    <xf numFmtId="10" fontId="59" fillId="0" borderId="58" xfId="0" applyNumberFormat="1" applyFont="1" applyBorder="1" applyAlignment="1">
      <alignment horizontal="center" vertical="center" wrapText="1"/>
    </xf>
    <xf numFmtId="0" fontId="0" fillId="0" borderId="2" xfId="0" applyBorder="1" applyAlignment="1">
      <alignment horizontal="center" vertical="center"/>
    </xf>
    <xf numFmtId="0" fontId="0" fillId="5" borderId="2" xfId="0" applyFill="1" applyBorder="1" applyAlignment="1">
      <alignment horizontal="center" vertical="center" wrapText="1"/>
    </xf>
    <xf numFmtId="0" fontId="55" fillId="6" borderId="2" xfId="0" applyFont="1" applyFill="1" applyBorder="1" applyAlignment="1">
      <alignment horizontal="center" vertical="center" wrapText="1"/>
    </xf>
    <xf numFmtId="0" fontId="0" fillId="6" borderId="2" xfId="0" applyFill="1" applyBorder="1" applyAlignment="1">
      <alignment horizontal="left" vertical="center" wrapText="1"/>
    </xf>
    <xf numFmtId="10" fontId="59" fillId="6" borderId="57" xfId="0" applyNumberFormat="1" applyFont="1" applyFill="1" applyBorder="1" applyAlignment="1">
      <alignment horizontal="center" vertical="center" wrapText="1"/>
    </xf>
    <xf numFmtId="0" fontId="55" fillId="6" borderId="2" xfId="0" applyFont="1" applyFill="1" applyBorder="1" applyAlignment="1">
      <alignment horizontal="left" vertical="center" wrapText="1"/>
    </xf>
    <xf numFmtId="0" fontId="63" fillId="0" borderId="60" xfId="4" applyFont="1" applyBorder="1" applyAlignment="1">
      <alignment horizontal="center" vertical="center" wrapText="1"/>
    </xf>
    <xf numFmtId="0" fontId="63" fillId="5" borderId="60" xfId="4" applyFont="1" applyFill="1" applyBorder="1" applyAlignment="1">
      <alignment horizontal="center" vertical="center" wrapText="1"/>
    </xf>
    <xf numFmtId="0" fontId="68" fillId="5" borderId="60" xfId="4" applyFont="1" applyFill="1" applyBorder="1" applyAlignment="1">
      <alignment horizontal="center" vertical="center"/>
    </xf>
    <xf numFmtId="0" fontId="64" fillId="0" borderId="2" xfId="4" applyFont="1" applyBorder="1" applyAlignment="1">
      <alignment horizontal="center" vertical="center" wrapText="1"/>
    </xf>
    <xf numFmtId="0" fontId="64" fillId="0" borderId="2" xfId="4" applyFont="1" applyBorder="1" applyAlignment="1">
      <alignment horizontal="left" vertical="center" wrapText="1"/>
    </xf>
    <xf numFmtId="0" fontId="64" fillId="0" borderId="2" xfId="4" applyFont="1" applyBorder="1" applyAlignment="1">
      <alignment horizontal="left" vertical="center" wrapText="1" shrinkToFit="1"/>
    </xf>
    <xf numFmtId="0" fontId="73" fillId="0" borderId="58" xfId="0" applyFont="1" applyBorder="1" applyAlignment="1">
      <alignment horizontal="center" vertical="center"/>
    </xf>
    <xf numFmtId="0" fontId="73" fillId="0" borderId="58" xfId="0" applyFont="1" applyBorder="1" applyAlignment="1">
      <alignment horizontal="center" vertical="center" wrapText="1"/>
    </xf>
    <xf numFmtId="0" fontId="68" fillId="0" borderId="60" xfId="4" applyFont="1" applyBorder="1" applyAlignment="1">
      <alignment horizontal="center" vertical="center"/>
    </xf>
    <xf numFmtId="0" fontId="50" fillId="0" borderId="57" xfId="0" applyFont="1" applyBorder="1" applyAlignment="1">
      <alignment vertical="center"/>
    </xf>
    <xf numFmtId="0" fontId="50" fillId="0" borderId="57" xfId="0" applyFont="1" applyBorder="1" applyAlignment="1">
      <alignment vertical="center" wrapText="1"/>
    </xf>
    <xf numFmtId="0" fontId="51" fillId="0" borderId="57" xfId="0" applyFont="1" applyBorder="1" applyAlignment="1">
      <alignment vertical="top" wrapText="1"/>
    </xf>
    <xf numFmtId="0" fontId="68" fillId="0" borderId="60" xfId="4" applyFont="1" applyBorder="1" applyAlignment="1">
      <alignment horizontal="left" vertical="center"/>
    </xf>
    <xf numFmtId="0" fontId="75" fillId="0" borderId="0" xfId="0" applyFont="1"/>
    <xf numFmtId="0" fontId="74" fillId="4" borderId="45" xfId="0" applyFont="1" applyFill="1" applyBorder="1" applyAlignment="1">
      <alignment horizontal="center" vertical="center" wrapText="1"/>
    </xf>
    <xf numFmtId="0" fontId="0" fillId="0" borderId="45" xfId="0" applyBorder="1" applyAlignment="1">
      <alignment vertical="center" wrapText="1"/>
    </xf>
    <xf numFmtId="10" fontId="59" fillId="0" borderId="61" xfId="0" applyNumberFormat="1" applyFont="1" applyBorder="1" applyAlignment="1">
      <alignment horizontal="center" vertical="center" wrapText="1"/>
    </xf>
    <xf numFmtId="10" fontId="59" fillId="0" borderId="62" xfId="0" applyNumberFormat="1" applyFont="1" applyBorder="1" applyAlignment="1">
      <alignment horizontal="center" vertical="center" wrapText="1"/>
    </xf>
    <xf numFmtId="0" fontId="65" fillId="0" borderId="2" xfId="4" applyFont="1" applyBorder="1" applyAlignment="1">
      <alignment horizontal="center" vertical="center" wrapText="1"/>
    </xf>
    <xf numFmtId="0" fontId="65" fillId="0" borderId="2" xfId="4" applyFont="1" applyBorder="1" applyAlignment="1">
      <alignment horizontal="center" vertical="center" wrapText="1" shrinkToFit="1"/>
    </xf>
    <xf numFmtId="0" fontId="55" fillId="0" borderId="2" xfId="0" applyFont="1" applyBorder="1" applyAlignment="1">
      <alignment horizontal="center" vertical="center" wrapText="1"/>
    </xf>
    <xf numFmtId="0" fontId="55" fillId="0" borderId="2" xfId="0" applyFont="1" applyBorder="1" applyAlignment="1">
      <alignment horizontal="left" vertical="center" wrapText="1"/>
    </xf>
    <xf numFmtId="10" fontId="59" fillId="0" borderId="63" xfId="0" applyNumberFormat="1" applyFont="1" applyBorder="1" applyAlignment="1">
      <alignment horizontal="center" vertical="center" wrapText="1"/>
    </xf>
    <xf numFmtId="0" fontId="0" fillId="0" borderId="2" xfId="0" applyBorder="1"/>
    <xf numFmtId="0" fontId="0" fillId="0" borderId="57" xfId="0" applyBorder="1" applyAlignment="1">
      <alignment horizontal="left" vertical="center" wrapText="1"/>
    </xf>
    <xf numFmtId="10" fontId="59" fillId="0" borderId="2" xfId="0" applyNumberFormat="1" applyFont="1" applyBorder="1" applyAlignment="1">
      <alignment horizontal="center" vertical="center" wrapText="1"/>
    </xf>
    <xf numFmtId="0" fontId="0" fillId="0" borderId="57" xfId="0" applyBorder="1"/>
    <xf numFmtId="0" fontId="0" fillId="0" borderId="57" xfId="0" applyBorder="1" applyAlignment="1">
      <alignment wrapText="1"/>
    </xf>
    <xf numFmtId="10" fontId="0" fillId="0" borderId="0" xfId="0" applyNumberFormat="1"/>
    <xf numFmtId="0" fontId="63" fillId="0" borderId="60" xfId="4" applyFont="1" applyBorder="1" applyAlignment="1">
      <alignment horizontal="center" vertical="center" wrapText="1"/>
    </xf>
    <xf numFmtId="0" fontId="63" fillId="5" borderId="60" xfId="4" applyFont="1" applyFill="1" applyBorder="1" applyAlignment="1">
      <alignment horizontal="center" vertical="center" wrapText="1"/>
    </xf>
    <xf numFmtId="0" fontId="69" fillId="0" borderId="59" xfId="2" applyFont="1" applyBorder="1" applyAlignment="1">
      <alignment horizontal="center" vertical="center"/>
    </xf>
    <xf numFmtId="0" fontId="72" fillId="0" borderId="59" xfId="2" applyFont="1" applyBorder="1" applyAlignment="1">
      <alignment horizontal="center" vertical="center"/>
    </xf>
    <xf numFmtId="0" fontId="54" fillId="0" borderId="59" xfId="0" applyFont="1" applyBorder="1" applyAlignment="1">
      <alignment horizontal="center" vertical="center" wrapText="1"/>
    </xf>
    <xf numFmtId="0" fontId="53" fillId="0" borderId="0" xfId="0" applyFont="1" applyAlignment="1">
      <alignment horizontal="center" vertical="center" wrapText="1"/>
    </xf>
    <xf numFmtId="0" fontId="75" fillId="0" borderId="0" xfId="0" applyFont="1" applyAlignment="1">
      <alignment horizontal="center" vertical="center"/>
    </xf>
    <xf numFmtId="0" fontId="33" fillId="2" borderId="51" xfId="0" applyFont="1" applyFill="1" applyBorder="1" applyAlignment="1" applyProtection="1">
      <alignment horizontal="center" vertical="top" wrapText="1"/>
      <protection locked="0"/>
    </xf>
    <xf numFmtId="0" fontId="34" fillId="2" borderId="51" xfId="0" applyFont="1" applyFill="1" applyBorder="1" applyAlignment="1" applyProtection="1">
      <alignment horizontal="center" vertical="top" wrapText="1"/>
      <protection locked="0"/>
    </xf>
    <xf numFmtId="0" fontId="33" fillId="2" borderId="50" xfId="0" applyFont="1" applyFill="1" applyBorder="1" applyAlignment="1" applyProtection="1">
      <alignment horizontal="center" vertical="center" wrapText="1"/>
      <protection locked="0"/>
    </xf>
    <xf numFmtId="0" fontId="35" fillId="2" borderId="20" xfId="0" applyFont="1" applyFill="1" applyBorder="1" applyAlignment="1" applyProtection="1">
      <alignment horizontal="center" vertical="center" wrapText="1"/>
      <protection locked="0"/>
    </xf>
    <xf numFmtId="0" fontId="33" fillId="2" borderId="20" xfId="0" applyFont="1" applyFill="1" applyBorder="1" applyAlignment="1" applyProtection="1">
      <alignment horizontal="center" vertical="center" wrapText="1"/>
      <protection locked="0"/>
    </xf>
    <xf numFmtId="0" fontId="5" fillId="0" borderId="24" xfId="0" applyFont="1" applyBorder="1" applyAlignment="1" applyProtection="1">
      <alignment horizontal="center" vertical="top" wrapText="1"/>
      <protection locked="0"/>
    </xf>
    <xf numFmtId="0" fontId="0" fillId="0" borderId="36" xfId="0" applyBorder="1"/>
    <xf numFmtId="0" fontId="0" fillId="0" borderId="16" xfId="0" applyBorder="1"/>
    <xf numFmtId="0" fontId="27" fillId="0" borderId="0" xfId="0" applyFont="1" applyAlignment="1" applyProtection="1">
      <alignment vertical="top" wrapText="1"/>
      <protection locked="0"/>
    </xf>
    <xf numFmtId="0" fontId="28" fillId="0" borderId="0" xfId="0" applyFont="1" applyAlignment="1">
      <alignment vertical="top" wrapText="1"/>
    </xf>
    <xf numFmtId="0" fontId="25" fillId="0" borderId="0" xfId="0" applyFont="1" applyAlignment="1" applyProtection="1">
      <alignment vertical="center" wrapText="1"/>
      <protection locked="0"/>
    </xf>
    <xf numFmtId="0" fontId="0" fillId="0" borderId="0" xfId="0"/>
    <xf numFmtId="0" fontId="25" fillId="0" borderId="33" xfId="0" applyFont="1" applyBorder="1" applyAlignment="1" applyProtection="1">
      <alignment vertical="center" wrapText="1"/>
      <protection locked="0"/>
    </xf>
    <xf numFmtId="0" fontId="24" fillId="0" borderId="33" xfId="0" applyFont="1" applyBorder="1" applyAlignment="1" applyProtection="1">
      <alignment vertical="center" wrapText="1"/>
      <protection locked="0"/>
    </xf>
    <xf numFmtId="0" fontId="10" fillId="0" borderId="33" xfId="0" applyFont="1" applyBorder="1" applyAlignment="1" applyProtection="1">
      <alignment vertical="top" wrapText="1"/>
      <protection locked="0"/>
    </xf>
    <xf numFmtId="0" fontId="3" fillId="0" borderId="33" xfId="0" applyFont="1" applyBorder="1" applyAlignment="1">
      <alignment vertical="top" wrapText="1"/>
    </xf>
    <xf numFmtId="0" fontId="33" fillId="2" borderId="47" xfId="0" applyFont="1" applyFill="1" applyBorder="1" applyAlignment="1" applyProtection="1">
      <alignment horizontal="center" vertical="center" wrapText="1"/>
      <protection locked="0"/>
    </xf>
    <xf numFmtId="0" fontId="35" fillId="2" borderId="16" xfId="0" applyFont="1" applyFill="1" applyBorder="1" applyAlignment="1" applyProtection="1">
      <alignment horizontal="center" vertical="center" wrapText="1"/>
      <protection locked="0"/>
    </xf>
    <xf numFmtId="0" fontId="33" fillId="2" borderId="48" xfId="0" applyFont="1" applyFill="1" applyBorder="1" applyAlignment="1" applyProtection="1">
      <alignment horizontal="center" vertical="center" wrapText="1"/>
      <protection locked="0"/>
    </xf>
    <xf numFmtId="0" fontId="35" fillId="2" borderId="49" xfId="0" applyFont="1" applyFill="1" applyBorder="1" applyAlignment="1" applyProtection="1">
      <alignment horizontal="center" vertical="center" wrapText="1"/>
      <protection locked="0"/>
    </xf>
    <xf numFmtId="0" fontId="5" fillId="0" borderId="36" xfId="0" applyFont="1" applyBorder="1" applyAlignment="1">
      <alignment horizontal="center" vertical="top" wrapText="1"/>
    </xf>
    <xf numFmtId="0" fontId="5" fillId="0" borderId="36" xfId="0" applyFont="1" applyBorder="1" applyAlignment="1" applyProtection="1">
      <alignment horizontal="center" vertical="top" wrapText="1"/>
      <protection locked="0"/>
    </xf>
    <xf numFmtId="0" fontId="33" fillId="2" borderId="46" xfId="0" applyFont="1" applyFill="1" applyBorder="1" applyAlignment="1" applyProtection="1">
      <alignment horizontal="center" vertical="center" wrapText="1"/>
      <protection locked="0"/>
    </xf>
    <xf numFmtId="0" fontId="35" fillId="2" borderId="15" xfId="0" applyFont="1" applyFill="1" applyBorder="1" applyAlignment="1" applyProtection="1">
      <alignment horizontal="center" vertical="center" wrapText="1"/>
      <protection locked="0"/>
    </xf>
    <xf numFmtId="0" fontId="33" fillId="2" borderId="16" xfId="0" applyFont="1" applyFill="1" applyBorder="1" applyAlignment="1" applyProtection="1">
      <alignment horizontal="center" vertical="center" wrapText="1"/>
      <protection locked="0"/>
    </xf>
    <xf numFmtId="0" fontId="5" fillId="0" borderId="24" xfId="0" applyFont="1" applyBorder="1" applyAlignment="1">
      <alignment horizontal="center" vertical="top" wrapText="1"/>
    </xf>
    <xf numFmtId="0" fontId="5" fillId="0" borderId="16" xfId="0" applyFont="1" applyBorder="1" applyAlignment="1">
      <alignment horizontal="center" vertical="top" wrapText="1"/>
    </xf>
    <xf numFmtId="0" fontId="0" fillId="0" borderId="36" xfId="0" applyBorder="1" applyAlignment="1">
      <alignment horizontal="center" vertical="top" wrapText="1"/>
    </xf>
    <xf numFmtId="0" fontId="26" fillId="0" borderId="0" xfId="0" applyFont="1" applyAlignment="1">
      <alignment vertical="center" wrapText="1"/>
    </xf>
    <xf numFmtId="0" fontId="0" fillId="0" borderId="16" xfId="0" applyBorder="1" applyAlignment="1">
      <alignment horizontal="center" vertical="top" wrapText="1"/>
    </xf>
    <xf numFmtId="0" fontId="0" fillId="0" borderId="24" xfId="0" applyBorder="1" applyAlignment="1">
      <alignment horizontal="center" vertical="top" wrapText="1"/>
    </xf>
    <xf numFmtId="0" fontId="5" fillId="0" borderId="46" xfId="0" applyFont="1" applyBorder="1" applyAlignment="1" applyProtection="1">
      <alignment horizontal="center" vertical="center" wrapText="1"/>
      <protection locked="0"/>
    </xf>
    <xf numFmtId="0" fontId="31" fillId="0" borderId="15" xfId="0" applyFont="1" applyBorder="1" applyAlignment="1" applyProtection="1">
      <alignment horizontal="center" vertical="center" wrapText="1"/>
      <protection locked="0"/>
    </xf>
    <xf numFmtId="0" fontId="5" fillId="0" borderId="47" xfId="0" applyFont="1" applyBorder="1" applyAlignment="1" applyProtection="1">
      <alignment horizontal="center" vertical="center" wrapText="1"/>
      <protection locked="0"/>
    </xf>
    <xf numFmtId="0" fontId="5" fillId="0" borderId="16" xfId="0" applyFont="1" applyBorder="1" applyAlignment="1" applyProtection="1">
      <alignment horizontal="center" vertical="center" wrapText="1"/>
      <protection locked="0"/>
    </xf>
    <xf numFmtId="0" fontId="31" fillId="0" borderId="16" xfId="0" applyFont="1" applyBorder="1" applyAlignment="1" applyProtection="1">
      <alignment horizontal="center" vertical="center" wrapText="1"/>
      <protection locked="0"/>
    </xf>
    <xf numFmtId="0" fontId="5" fillId="0" borderId="48" xfId="0" applyFont="1" applyBorder="1" applyAlignment="1" applyProtection="1">
      <alignment vertical="center" wrapText="1"/>
      <protection locked="0"/>
    </xf>
    <xf numFmtId="0" fontId="31" fillId="0" borderId="49" xfId="0" applyFont="1" applyBorder="1" applyAlignment="1" applyProtection="1">
      <alignment vertical="center" wrapText="1"/>
      <protection locked="0"/>
    </xf>
    <xf numFmtId="0" fontId="5" fillId="0" borderId="50" xfId="0" applyFont="1" applyBorder="1" applyAlignment="1" applyProtection="1">
      <alignment horizontal="center" vertical="center" wrapText="1"/>
      <protection locked="0"/>
    </xf>
    <xf numFmtId="0" fontId="5" fillId="0" borderId="20" xfId="0" applyFont="1" applyBorder="1" applyAlignment="1" applyProtection="1">
      <alignment horizontal="center" vertical="center" wrapText="1"/>
      <protection locked="0"/>
    </xf>
    <xf numFmtId="0" fontId="31" fillId="0" borderId="20" xfId="0" applyFont="1" applyBorder="1" applyAlignment="1" applyProtection="1">
      <alignment horizontal="center" vertical="center" wrapText="1"/>
      <protection locked="0"/>
    </xf>
    <xf numFmtId="0" fontId="5" fillId="0" borderId="51" xfId="0" applyFont="1" applyBorder="1" applyAlignment="1" applyProtection="1">
      <alignment horizontal="center" vertical="top" wrapText="1"/>
      <protection locked="0"/>
    </xf>
    <xf numFmtId="0" fontId="5" fillId="0" borderId="55" xfId="0" applyFont="1" applyBorder="1" applyAlignment="1" applyProtection="1">
      <alignment horizontal="center" vertical="top" wrapText="1"/>
      <protection locked="0"/>
    </xf>
    <xf numFmtId="0" fontId="5" fillId="0" borderId="53" xfId="0" applyFont="1" applyBorder="1" applyAlignment="1" applyProtection="1">
      <alignment horizontal="center" vertical="top" wrapText="1"/>
      <protection locked="0"/>
    </xf>
    <xf numFmtId="0" fontId="5" fillId="0" borderId="56" xfId="0" applyFont="1" applyBorder="1" applyAlignment="1" applyProtection="1">
      <alignment horizontal="center" vertical="top" wrapText="1"/>
      <protection locked="0"/>
    </xf>
    <xf numFmtId="9" fontId="14" fillId="0" borderId="27" xfId="0" applyNumberFormat="1" applyFont="1" applyBorder="1" applyAlignment="1" applyProtection="1">
      <alignment vertical="top" wrapText="1"/>
      <protection locked="0"/>
    </xf>
    <xf numFmtId="9" fontId="14" fillId="0" borderId="37" xfId="0" applyNumberFormat="1" applyFont="1" applyBorder="1" applyAlignment="1" applyProtection="1">
      <alignment vertical="top" wrapText="1"/>
      <protection locked="0"/>
    </xf>
    <xf numFmtId="9" fontId="14" fillId="0" borderId="20" xfId="0" applyNumberFormat="1" applyFont="1" applyBorder="1" applyAlignment="1" applyProtection="1">
      <alignment vertical="top" wrapText="1"/>
      <protection locked="0"/>
    </xf>
    <xf numFmtId="0" fontId="0" fillId="0" borderId="20" xfId="0" applyBorder="1" applyAlignment="1" applyProtection="1">
      <alignment horizontal="center" vertical="center" wrapText="1"/>
      <protection locked="0"/>
    </xf>
    <xf numFmtId="0" fontId="21" fillId="0" borderId="51" xfId="0" applyFont="1" applyBorder="1" applyAlignment="1" applyProtection="1">
      <alignment horizontal="center" vertical="top" wrapText="1"/>
      <protection locked="0"/>
    </xf>
    <xf numFmtId="0" fontId="5" fillId="0" borderId="50" xfId="0" applyFont="1" applyBorder="1" applyAlignment="1" applyProtection="1">
      <alignment vertical="center" wrapText="1"/>
      <protection locked="0"/>
    </xf>
    <xf numFmtId="0" fontId="0" fillId="0" borderId="20" xfId="0" applyBorder="1" applyAlignment="1" applyProtection="1">
      <alignment vertical="center" wrapText="1"/>
      <protection locked="0"/>
    </xf>
    <xf numFmtId="0" fontId="5" fillId="0" borderId="52" xfId="0" applyFont="1" applyBorder="1" applyAlignment="1" applyProtection="1">
      <alignment horizontal="center" vertical="top" wrapText="1"/>
      <protection locked="0"/>
    </xf>
    <xf numFmtId="0" fontId="5" fillId="0" borderId="54" xfId="0" applyFont="1" applyBorder="1" applyAlignment="1" applyProtection="1">
      <alignment horizontal="center" vertical="top" wrapText="1"/>
      <protection locked="0"/>
    </xf>
    <xf numFmtId="0" fontId="0" fillId="0" borderId="15" xfId="0" applyBorder="1" applyAlignment="1" applyProtection="1">
      <alignment horizontal="center" vertical="center" wrapText="1"/>
      <protection locked="0"/>
    </xf>
    <xf numFmtId="0" fontId="5" fillId="0" borderId="47" xfId="0" applyFont="1" applyBorder="1" applyAlignment="1" applyProtection="1">
      <alignment vertical="center" wrapText="1"/>
      <protection locked="0"/>
    </xf>
    <xf numFmtId="0" fontId="0" fillId="0" borderId="16" xfId="0" applyBorder="1" applyAlignment="1" applyProtection="1">
      <alignment vertical="center" wrapText="1"/>
      <protection locked="0"/>
    </xf>
    <xf numFmtId="0" fontId="0" fillId="0" borderId="16" xfId="0" applyBorder="1" applyAlignment="1" applyProtection="1">
      <alignment horizontal="center" vertical="center" wrapText="1"/>
      <protection locked="0"/>
    </xf>
    <xf numFmtId="0" fontId="0" fillId="0" borderId="49" xfId="0" applyBorder="1" applyAlignment="1" applyProtection="1">
      <alignment vertical="center" wrapText="1"/>
      <protection locked="0"/>
    </xf>
    <xf numFmtId="0" fontId="7" fillId="0" borderId="51" xfId="0" applyFont="1" applyBorder="1" applyAlignment="1" applyProtection="1">
      <alignment horizontal="center" vertical="top" wrapText="1"/>
      <protection locked="0"/>
    </xf>
    <xf numFmtId="0" fontId="0" fillId="0" borderId="51" xfId="0" applyBorder="1" applyAlignment="1" applyProtection="1">
      <alignment horizontal="center" vertical="top" wrapText="1"/>
      <protection locked="0"/>
    </xf>
    <xf numFmtId="0" fontId="0" fillId="0" borderId="2" xfId="0" applyFont="1" applyBorder="1" applyAlignment="1">
      <alignment horizontal="left" vertical="center" wrapText="1"/>
    </xf>
  </cellXfs>
  <cellStyles count="7">
    <cellStyle name="一般" xfId="0" builtinId="0"/>
    <cellStyle name="一般 2" xfId="2" xr:uid="{00000000-0005-0000-0000-000001000000}"/>
    <cellStyle name="一般 2 2" xfId="6" xr:uid="{00000000-0005-0000-0000-000002000000}"/>
    <cellStyle name="一般 3" xfId="4" xr:uid="{00000000-0005-0000-0000-000003000000}"/>
    <cellStyle name="百分比" xfId="1" builtinId="5"/>
    <cellStyle name="百分比 2" xfId="3" xr:uid="{00000000-0005-0000-0000-000005000000}"/>
    <cellStyle name="百分比 3"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7E6FEE-5DD8-4952-A1FC-64317F78F2E4}">
  <dimension ref="A1:P113"/>
  <sheetViews>
    <sheetView tabSelected="1" zoomScaleNormal="100" zoomScaleSheetLayoutView="100" workbookViewId="0">
      <selection activeCell="N96" sqref="N96"/>
    </sheetView>
  </sheetViews>
  <sheetFormatPr defaultColWidth="9" defaultRowHeight="16.2"/>
  <cols>
    <col min="1" max="1" width="5.33203125" customWidth="1"/>
    <col min="2" max="2" width="35.88671875" customWidth="1"/>
    <col min="3" max="4" width="7.77734375" customWidth="1"/>
    <col min="5" max="5" width="11.109375" customWidth="1"/>
    <col min="6" max="8" width="9.77734375" customWidth="1"/>
    <col min="9" max="9" width="9.77734375" style="245" customWidth="1"/>
    <col min="10" max="12" width="9.77734375" customWidth="1"/>
    <col min="13" max="13" width="33.109375" customWidth="1"/>
    <col min="14" max="14" width="31.6640625" style="180" customWidth="1"/>
  </cols>
  <sheetData>
    <row r="1" spans="1:16" ht="42.6" customHeight="1">
      <c r="A1" s="285" t="s">
        <v>1578</v>
      </c>
      <c r="B1" s="285"/>
      <c r="C1" s="285"/>
      <c r="D1" s="285"/>
      <c r="E1" s="285"/>
      <c r="F1" s="285"/>
      <c r="G1" s="285"/>
      <c r="H1" s="285"/>
      <c r="I1" s="285"/>
      <c r="J1" s="285"/>
      <c r="K1" s="285"/>
      <c r="L1" s="285"/>
      <c r="M1" s="285"/>
      <c r="N1" s="285"/>
    </row>
    <row r="2" spans="1:16" ht="24.75" customHeight="1">
      <c r="A2" s="256"/>
      <c r="B2" s="256"/>
      <c r="C2" s="256"/>
      <c r="D2" s="256"/>
      <c r="E2" s="256"/>
      <c r="F2" s="256"/>
      <c r="G2" s="256"/>
      <c r="H2" s="256"/>
      <c r="I2" s="264" t="s">
        <v>1915</v>
      </c>
      <c r="J2" s="256"/>
      <c r="K2" s="256"/>
      <c r="L2" s="256"/>
      <c r="M2" s="256"/>
      <c r="N2" s="256"/>
    </row>
    <row r="3" spans="1:16" ht="42.6" customHeight="1">
      <c r="A3" s="274" t="s">
        <v>1579</v>
      </c>
      <c r="B3" s="274" t="s">
        <v>1580</v>
      </c>
      <c r="C3" s="274" t="s">
        <v>1581</v>
      </c>
      <c r="D3" s="274" t="s">
        <v>1415</v>
      </c>
      <c r="E3" s="274" t="s">
        <v>1583</v>
      </c>
      <c r="F3" s="274" t="s">
        <v>1730</v>
      </c>
      <c r="G3" s="274" t="s">
        <v>401</v>
      </c>
      <c r="H3" s="274" t="s">
        <v>1585</v>
      </c>
      <c r="I3" s="274" t="s">
        <v>1729</v>
      </c>
      <c r="J3" s="274" t="s">
        <v>1587</v>
      </c>
      <c r="K3" s="274" t="s">
        <v>1588</v>
      </c>
      <c r="L3" s="274" t="s">
        <v>1728</v>
      </c>
      <c r="M3" s="275" t="s">
        <v>1592</v>
      </c>
      <c r="N3" s="275" t="s">
        <v>1593</v>
      </c>
    </row>
    <row r="4" spans="1:16" ht="54" customHeight="1">
      <c r="A4" s="276">
        <v>1</v>
      </c>
      <c r="B4" s="277" t="s">
        <v>1927</v>
      </c>
      <c r="C4" s="276" t="s">
        <v>244</v>
      </c>
      <c r="D4" s="276" t="s">
        <v>1136</v>
      </c>
      <c r="E4" s="276">
        <v>1150930</v>
      </c>
      <c r="F4" s="276">
        <v>2</v>
      </c>
      <c r="G4" s="276">
        <v>15</v>
      </c>
      <c r="H4" s="276">
        <v>6</v>
      </c>
      <c r="I4" s="246">
        <v>0.4</v>
      </c>
      <c r="J4" s="276">
        <v>13</v>
      </c>
      <c r="K4" s="276">
        <v>4</v>
      </c>
      <c r="L4" s="246">
        <v>0.30769230769230771</v>
      </c>
      <c r="M4" s="246"/>
      <c r="N4" s="246"/>
      <c r="O4" s="284"/>
      <c r="P4" s="284"/>
    </row>
    <row r="5" spans="1:16" ht="42" customHeight="1">
      <c r="A5" s="276">
        <v>2</v>
      </c>
      <c r="B5" s="277" t="s">
        <v>1560</v>
      </c>
      <c r="C5" s="276" t="s">
        <v>244</v>
      </c>
      <c r="D5" s="276" t="s">
        <v>1136</v>
      </c>
      <c r="E5" s="276">
        <v>0</v>
      </c>
      <c r="F5" s="276">
        <v>0</v>
      </c>
      <c r="G5" s="276">
        <v>8</v>
      </c>
      <c r="H5" s="276">
        <v>4</v>
      </c>
      <c r="I5" s="246">
        <v>0.5</v>
      </c>
      <c r="J5" s="276">
        <v>0</v>
      </c>
      <c r="K5" s="276">
        <v>0</v>
      </c>
      <c r="L5" s="246">
        <v>0</v>
      </c>
      <c r="M5" s="246"/>
      <c r="N5" s="246"/>
      <c r="O5" s="284"/>
      <c r="P5" s="284"/>
    </row>
    <row r="6" spans="1:16" ht="51" customHeight="1">
      <c r="A6" s="276">
        <v>3</v>
      </c>
      <c r="B6" s="277" t="s">
        <v>1769</v>
      </c>
      <c r="C6" s="276" t="s">
        <v>244</v>
      </c>
      <c r="D6" s="276" t="s">
        <v>1136</v>
      </c>
      <c r="E6" s="276">
        <v>1141231</v>
      </c>
      <c r="F6" s="276">
        <v>2</v>
      </c>
      <c r="G6" s="276">
        <v>22</v>
      </c>
      <c r="H6" s="276">
        <v>9</v>
      </c>
      <c r="I6" s="246">
        <v>0.40909090909090912</v>
      </c>
      <c r="J6" s="276">
        <v>18</v>
      </c>
      <c r="K6" s="276">
        <v>7</v>
      </c>
      <c r="L6" s="246">
        <v>0.3888888888888889</v>
      </c>
      <c r="M6" s="246"/>
      <c r="N6" s="246"/>
      <c r="O6" s="284"/>
      <c r="P6" s="284"/>
    </row>
    <row r="7" spans="1:16" ht="42" customHeight="1">
      <c r="A7" s="276">
        <v>4</v>
      </c>
      <c r="B7" s="277" t="s">
        <v>1561</v>
      </c>
      <c r="C7" s="276" t="s">
        <v>244</v>
      </c>
      <c r="D7" s="276" t="s">
        <v>1136</v>
      </c>
      <c r="E7" s="276">
        <v>1151013</v>
      </c>
      <c r="F7" s="276">
        <v>2</v>
      </c>
      <c r="G7" s="276">
        <v>12</v>
      </c>
      <c r="H7" s="276">
        <v>6</v>
      </c>
      <c r="I7" s="246">
        <v>0.5</v>
      </c>
      <c r="J7" s="276">
        <v>4</v>
      </c>
      <c r="K7" s="276">
        <v>2</v>
      </c>
      <c r="L7" s="246">
        <v>0.5</v>
      </c>
      <c r="M7" s="246"/>
      <c r="N7" s="246"/>
      <c r="O7" s="284"/>
      <c r="P7" s="284"/>
    </row>
    <row r="8" spans="1:16" ht="42" customHeight="1">
      <c r="A8" s="276">
        <v>5</v>
      </c>
      <c r="B8" s="240" t="s">
        <v>1538</v>
      </c>
      <c r="C8" s="276" t="s">
        <v>244</v>
      </c>
      <c r="D8" s="276" t="s">
        <v>1136</v>
      </c>
      <c r="E8" s="276">
        <v>1150630</v>
      </c>
      <c r="F8" s="276">
        <v>1</v>
      </c>
      <c r="G8" s="276">
        <v>23</v>
      </c>
      <c r="H8" s="276">
        <v>12</v>
      </c>
      <c r="I8" s="246">
        <v>0.52173913043478259</v>
      </c>
      <c r="J8" s="276">
        <v>0</v>
      </c>
      <c r="K8" s="276">
        <v>0</v>
      </c>
      <c r="L8" s="246">
        <v>0</v>
      </c>
      <c r="M8" s="246"/>
      <c r="N8" s="246"/>
      <c r="O8" s="284"/>
      <c r="P8" s="284"/>
    </row>
    <row r="9" spans="1:16" ht="42" customHeight="1">
      <c r="A9" s="276">
        <v>6</v>
      </c>
      <c r="B9" s="240" t="s">
        <v>1546</v>
      </c>
      <c r="C9" s="276" t="s">
        <v>244</v>
      </c>
      <c r="D9" s="276" t="s">
        <v>1136</v>
      </c>
      <c r="E9" s="276">
        <v>1160130</v>
      </c>
      <c r="F9" s="276">
        <v>2</v>
      </c>
      <c r="G9" s="276">
        <v>15</v>
      </c>
      <c r="H9" s="276">
        <v>7</v>
      </c>
      <c r="I9" s="246">
        <v>0.46666666666666667</v>
      </c>
      <c r="J9" s="276">
        <v>7</v>
      </c>
      <c r="K9" s="276">
        <v>3</v>
      </c>
      <c r="L9" s="246">
        <v>0.42857142857142855</v>
      </c>
      <c r="M9" s="246"/>
      <c r="N9" s="246"/>
      <c r="O9" s="284"/>
      <c r="P9" s="284"/>
    </row>
    <row r="10" spans="1:16" ht="42" customHeight="1">
      <c r="A10" s="276">
        <v>7</v>
      </c>
      <c r="B10" s="240" t="s">
        <v>1572</v>
      </c>
      <c r="C10" s="276" t="s">
        <v>244</v>
      </c>
      <c r="D10" s="276" t="s">
        <v>1136</v>
      </c>
      <c r="E10" s="276">
        <v>1141205</v>
      </c>
      <c r="F10" s="276">
        <v>2</v>
      </c>
      <c r="G10" s="276">
        <v>25</v>
      </c>
      <c r="H10" s="276">
        <v>12</v>
      </c>
      <c r="I10" s="246">
        <v>0.48</v>
      </c>
      <c r="J10" s="276">
        <v>22</v>
      </c>
      <c r="K10" s="276">
        <v>9</v>
      </c>
      <c r="L10" s="246">
        <v>0.40909090909090912</v>
      </c>
      <c r="M10" s="246"/>
      <c r="N10" s="246"/>
      <c r="O10" s="284"/>
      <c r="P10" s="284"/>
    </row>
    <row r="11" spans="1:16" ht="47.4" customHeight="1">
      <c r="A11" s="276">
        <v>8</v>
      </c>
      <c r="B11" s="277" t="s">
        <v>1671</v>
      </c>
      <c r="C11" s="276" t="s">
        <v>244</v>
      </c>
      <c r="D11" s="276" t="s">
        <v>1136</v>
      </c>
      <c r="E11" s="276">
        <v>1151231</v>
      </c>
      <c r="F11" s="276">
        <v>2</v>
      </c>
      <c r="G11" s="276">
        <v>51</v>
      </c>
      <c r="H11" s="276">
        <v>21</v>
      </c>
      <c r="I11" s="246">
        <v>0.41176470588235292</v>
      </c>
      <c r="J11" s="276">
        <v>49</v>
      </c>
      <c r="K11" s="276">
        <v>20</v>
      </c>
      <c r="L11" s="246">
        <v>0.40816326530612246</v>
      </c>
      <c r="M11" s="246"/>
      <c r="N11" s="246"/>
      <c r="O11" s="284"/>
      <c r="P11" s="284"/>
    </row>
    <row r="12" spans="1:16" ht="42" customHeight="1">
      <c r="A12" s="276">
        <v>9</v>
      </c>
      <c r="B12" s="240" t="s">
        <v>1541</v>
      </c>
      <c r="C12" s="276" t="s">
        <v>244</v>
      </c>
      <c r="D12" s="276" t="s">
        <v>1136</v>
      </c>
      <c r="E12" s="276">
        <v>1151231</v>
      </c>
      <c r="F12" s="276">
        <v>2</v>
      </c>
      <c r="G12" s="276">
        <v>18</v>
      </c>
      <c r="H12" s="276">
        <v>8</v>
      </c>
      <c r="I12" s="246">
        <v>0.44444444444444442</v>
      </c>
      <c r="J12" s="276">
        <v>16</v>
      </c>
      <c r="K12" s="276">
        <v>7</v>
      </c>
      <c r="L12" s="246">
        <v>0.4375</v>
      </c>
      <c r="M12" s="246"/>
      <c r="N12" s="246"/>
      <c r="O12" s="284"/>
      <c r="P12" s="284"/>
    </row>
    <row r="13" spans="1:16" ht="42" customHeight="1">
      <c r="A13" s="276">
        <v>10</v>
      </c>
      <c r="B13" s="240" t="s">
        <v>1562</v>
      </c>
      <c r="C13" s="276" t="s">
        <v>244</v>
      </c>
      <c r="D13" s="276" t="s">
        <v>1136</v>
      </c>
      <c r="E13" s="276">
        <v>0</v>
      </c>
      <c r="F13" s="276">
        <v>0</v>
      </c>
      <c r="G13" s="276">
        <v>14</v>
      </c>
      <c r="H13" s="276">
        <v>6</v>
      </c>
      <c r="I13" s="246">
        <v>0.42857142857142855</v>
      </c>
      <c r="J13" s="276">
        <v>0</v>
      </c>
      <c r="K13" s="276">
        <v>0</v>
      </c>
      <c r="L13" s="246">
        <v>0</v>
      </c>
      <c r="M13" s="246"/>
      <c r="N13" s="246"/>
      <c r="O13" s="284"/>
      <c r="P13" s="284"/>
    </row>
    <row r="14" spans="1:16" ht="42" customHeight="1">
      <c r="A14" s="276">
        <v>11</v>
      </c>
      <c r="B14" s="240" t="s">
        <v>1543</v>
      </c>
      <c r="C14" s="276" t="s">
        <v>244</v>
      </c>
      <c r="D14" s="276" t="s">
        <v>1136</v>
      </c>
      <c r="E14" s="276">
        <v>1161231</v>
      </c>
      <c r="F14" s="276">
        <v>2</v>
      </c>
      <c r="G14" s="276">
        <v>15</v>
      </c>
      <c r="H14" s="276">
        <v>8</v>
      </c>
      <c r="I14" s="246">
        <v>0.53333333333333333</v>
      </c>
      <c r="J14" s="276">
        <v>15</v>
      </c>
      <c r="K14" s="276">
        <v>8</v>
      </c>
      <c r="L14" s="246">
        <v>0.53333333333333333</v>
      </c>
      <c r="M14" s="246"/>
      <c r="N14" s="246"/>
      <c r="O14" s="284"/>
      <c r="P14" s="284"/>
    </row>
    <row r="15" spans="1:16" ht="42" customHeight="1">
      <c r="A15" s="276">
        <v>12</v>
      </c>
      <c r="B15" s="240" t="s">
        <v>1576</v>
      </c>
      <c r="C15" s="276" t="s">
        <v>244</v>
      </c>
      <c r="D15" s="276" t="s">
        <v>1136</v>
      </c>
      <c r="E15" s="276">
        <v>1170814</v>
      </c>
      <c r="F15" s="276">
        <v>3</v>
      </c>
      <c r="G15" s="276">
        <v>17</v>
      </c>
      <c r="H15" s="276">
        <v>9</v>
      </c>
      <c r="I15" s="246">
        <v>0.52941176470588236</v>
      </c>
      <c r="J15" s="276">
        <v>16</v>
      </c>
      <c r="K15" s="276">
        <v>8</v>
      </c>
      <c r="L15" s="246">
        <v>0.5</v>
      </c>
      <c r="M15" s="246"/>
      <c r="N15" s="246"/>
      <c r="O15" s="284"/>
      <c r="P15" s="284"/>
    </row>
    <row r="16" spans="1:16" ht="42" customHeight="1">
      <c r="A16" s="276">
        <v>13</v>
      </c>
      <c r="B16" s="240" t="s">
        <v>1674</v>
      </c>
      <c r="C16" s="276" t="s">
        <v>244</v>
      </c>
      <c r="D16" s="276" t="s">
        <v>1136</v>
      </c>
      <c r="E16" s="276">
        <v>1151231</v>
      </c>
      <c r="F16" s="276">
        <v>2</v>
      </c>
      <c r="G16" s="276">
        <v>15</v>
      </c>
      <c r="H16" s="276">
        <v>6</v>
      </c>
      <c r="I16" s="246">
        <v>0.4</v>
      </c>
      <c r="J16" s="276">
        <v>13</v>
      </c>
      <c r="K16" s="276">
        <v>4</v>
      </c>
      <c r="L16" s="246">
        <v>0.30769230769230771</v>
      </c>
      <c r="M16" s="246"/>
      <c r="N16" s="246"/>
      <c r="O16" s="284"/>
      <c r="P16" s="284"/>
    </row>
    <row r="17" spans="1:16" ht="40.950000000000003" customHeight="1">
      <c r="A17" s="276">
        <v>14</v>
      </c>
      <c r="B17" s="277" t="s">
        <v>1570</v>
      </c>
      <c r="C17" s="276" t="s">
        <v>244</v>
      </c>
      <c r="D17" s="276" t="s">
        <v>1136</v>
      </c>
      <c r="E17" s="276">
        <v>1141231</v>
      </c>
      <c r="F17" s="276">
        <v>2</v>
      </c>
      <c r="G17" s="276">
        <v>19</v>
      </c>
      <c r="H17" s="276">
        <v>9</v>
      </c>
      <c r="I17" s="246">
        <v>0.47368421052631576</v>
      </c>
      <c r="J17" s="276">
        <v>17</v>
      </c>
      <c r="K17" s="276">
        <v>7</v>
      </c>
      <c r="L17" s="246">
        <v>0.41176470588235292</v>
      </c>
      <c r="M17" s="246"/>
      <c r="N17" s="246"/>
      <c r="O17" s="284"/>
      <c r="P17" s="284"/>
    </row>
    <row r="18" spans="1:16" ht="42" customHeight="1">
      <c r="A18" s="276">
        <v>15</v>
      </c>
      <c r="B18" s="277" t="s">
        <v>1925</v>
      </c>
      <c r="C18" s="276" t="s">
        <v>244</v>
      </c>
      <c r="D18" s="276" t="s">
        <v>1136</v>
      </c>
      <c r="E18" s="276">
        <v>0</v>
      </c>
      <c r="F18" s="276">
        <v>0</v>
      </c>
      <c r="G18" s="276">
        <v>15</v>
      </c>
      <c r="H18" s="276">
        <v>6</v>
      </c>
      <c r="I18" s="246">
        <v>0.4</v>
      </c>
      <c r="J18" s="276">
        <v>5</v>
      </c>
      <c r="K18" s="276">
        <v>3</v>
      </c>
      <c r="L18" s="246">
        <v>0.6</v>
      </c>
      <c r="M18" s="246"/>
      <c r="N18" s="246"/>
      <c r="O18" s="284"/>
      <c r="P18" s="284"/>
    </row>
    <row r="19" spans="1:16" ht="42" customHeight="1">
      <c r="A19" s="276">
        <v>16</v>
      </c>
      <c r="B19" s="277" t="s">
        <v>1676</v>
      </c>
      <c r="C19" s="276" t="s">
        <v>244</v>
      </c>
      <c r="D19" s="276" t="s">
        <v>1136</v>
      </c>
      <c r="E19" s="276">
        <v>1150328</v>
      </c>
      <c r="F19" s="276">
        <v>2</v>
      </c>
      <c r="G19" s="276">
        <v>26</v>
      </c>
      <c r="H19" s="276">
        <v>10</v>
      </c>
      <c r="I19" s="246">
        <v>0.38461538461538464</v>
      </c>
      <c r="J19" s="276">
        <v>19</v>
      </c>
      <c r="K19" s="276">
        <v>7</v>
      </c>
      <c r="L19" s="246">
        <v>0.36842105263157893</v>
      </c>
      <c r="M19" s="246"/>
      <c r="N19" s="246"/>
      <c r="O19" s="284"/>
      <c r="P19" s="284"/>
    </row>
    <row r="20" spans="1:16" ht="42" customHeight="1">
      <c r="A20" s="276">
        <v>17</v>
      </c>
      <c r="B20" s="277" t="s">
        <v>1677</v>
      </c>
      <c r="C20" s="276" t="s">
        <v>244</v>
      </c>
      <c r="D20" s="276" t="s">
        <v>1136</v>
      </c>
      <c r="E20" s="276">
        <v>1150303</v>
      </c>
      <c r="F20" s="276">
        <v>2</v>
      </c>
      <c r="G20" s="276">
        <v>31</v>
      </c>
      <c r="H20" s="276">
        <v>13</v>
      </c>
      <c r="I20" s="246">
        <v>0.41935483870967744</v>
      </c>
      <c r="J20" s="276">
        <v>29</v>
      </c>
      <c r="K20" s="276">
        <v>11</v>
      </c>
      <c r="L20" s="246">
        <v>0.37931034482758619</v>
      </c>
      <c r="M20" s="246"/>
      <c r="N20" s="246"/>
      <c r="O20" s="284"/>
      <c r="P20" s="284"/>
    </row>
    <row r="21" spans="1:16" ht="88.5" customHeight="1">
      <c r="A21" s="276">
        <v>18</v>
      </c>
      <c r="B21" s="277" t="s">
        <v>1678</v>
      </c>
      <c r="C21" s="276" t="s">
        <v>244</v>
      </c>
      <c r="D21" s="276" t="s">
        <v>1136</v>
      </c>
      <c r="E21" s="276">
        <v>1160706</v>
      </c>
      <c r="F21" s="276">
        <v>2</v>
      </c>
      <c r="G21" s="276">
        <v>23</v>
      </c>
      <c r="H21" s="276">
        <v>14</v>
      </c>
      <c r="I21" s="246">
        <v>0.60869565217391308</v>
      </c>
      <c r="J21" s="276">
        <v>21</v>
      </c>
      <c r="K21" s="276">
        <v>14</v>
      </c>
      <c r="L21" s="246">
        <v>0.66666666666666663</v>
      </c>
      <c r="M21" s="281"/>
      <c r="N21" s="281"/>
      <c r="O21" s="284"/>
      <c r="P21" s="284"/>
    </row>
    <row r="22" spans="1:16" ht="42" customHeight="1">
      <c r="A22" s="276">
        <v>19</v>
      </c>
      <c r="B22" s="277" t="s">
        <v>1679</v>
      </c>
      <c r="C22" s="276" t="s">
        <v>244</v>
      </c>
      <c r="D22" s="276" t="s">
        <v>1136</v>
      </c>
      <c r="E22" s="276">
        <v>1161231</v>
      </c>
      <c r="F22" s="276">
        <v>3</v>
      </c>
      <c r="G22" s="276">
        <v>15</v>
      </c>
      <c r="H22" s="276">
        <v>7</v>
      </c>
      <c r="I22" s="246">
        <v>0.46666666666666667</v>
      </c>
      <c r="J22" s="276">
        <v>11</v>
      </c>
      <c r="K22" s="276">
        <v>4</v>
      </c>
      <c r="L22" s="246">
        <v>0.36363636363636365</v>
      </c>
      <c r="M22" s="246"/>
      <c r="N22" s="246"/>
      <c r="O22" s="284"/>
      <c r="P22" s="284"/>
    </row>
    <row r="23" spans="1:16" ht="43.95" customHeight="1">
      <c r="A23" s="276">
        <v>20</v>
      </c>
      <c r="B23" s="277" t="s">
        <v>1680</v>
      </c>
      <c r="C23" s="276" t="s">
        <v>244</v>
      </c>
      <c r="D23" s="276" t="s">
        <v>1136</v>
      </c>
      <c r="E23" s="276">
        <v>1160825</v>
      </c>
      <c r="F23" s="276">
        <v>2</v>
      </c>
      <c r="G23" s="276">
        <v>9</v>
      </c>
      <c r="H23" s="276">
        <v>5</v>
      </c>
      <c r="I23" s="246">
        <v>0.55555555555555558</v>
      </c>
      <c r="J23" s="276">
        <v>5</v>
      </c>
      <c r="K23" s="276">
        <v>2</v>
      </c>
      <c r="L23" s="246">
        <v>0.4</v>
      </c>
      <c r="M23" s="246"/>
      <c r="N23" s="246"/>
      <c r="O23" s="284"/>
      <c r="P23" s="284"/>
    </row>
    <row r="24" spans="1:16" ht="42" customHeight="1">
      <c r="A24" s="276">
        <v>21</v>
      </c>
      <c r="B24" s="277" t="s">
        <v>1681</v>
      </c>
      <c r="C24" s="276" t="s">
        <v>244</v>
      </c>
      <c r="D24" s="276" t="s">
        <v>1136</v>
      </c>
      <c r="E24" s="276">
        <v>1151231</v>
      </c>
      <c r="F24" s="276">
        <v>2</v>
      </c>
      <c r="G24" s="276">
        <v>19</v>
      </c>
      <c r="H24" s="276">
        <v>8</v>
      </c>
      <c r="I24" s="246">
        <v>0.42105263157894735</v>
      </c>
      <c r="J24" s="276">
        <v>17</v>
      </c>
      <c r="K24" s="276">
        <v>8</v>
      </c>
      <c r="L24" s="246">
        <v>0.47058823529411764</v>
      </c>
      <c r="M24" s="246"/>
      <c r="N24" s="246"/>
      <c r="O24" s="284"/>
      <c r="P24" s="284"/>
    </row>
    <row r="25" spans="1:16" ht="52.2" customHeight="1">
      <c r="A25" s="276">
        <v>22</v>
      </c>
      <c r="B25" s="277" t="s">
        <v>1788</v>
      </c>
      <c r="C25" s="276" t="s">
        <v>244</v>
      </c>
      <c r="D25" s="276" t="s">
        <v>1136</v>
      </c>
      <c r="E25" s="276">
        <v>1170926</v>
      </c>
      <c r="F25" s="276">
        <v>3</v>
      </c>
      <c r="G25" s="276">
        <v>17</v>
      </c>
      <c r="H25" s="276">
        <v>10</v>
      </c>
      <c r="I25" s="246">
        <v>0.58823529411764708</v>
      </c>
      <c r="J25" s="276">
        <v>15</v>
      </c>
      <c r="K25" s="276">
        <v>9</v>
      </c>
      <c r="L25" s="246">
        <v>0.6</v>
      </c>
      <c r="M25" s="246"/>
      <c r="N25" s="246"/>
      <c r="O25" s="284"/>
      <c r="P25" s="284"/>
    </row>
    <row r="26" spans="1:16" ht="42" customHeight="1">
      <c r="A26" s="276">
        <v>23</v>
      </c>
      <c r="B26" s="277" t="s">
        <v>1682</v>
      </c>
      <c r="C26" s="276" t="s">
        <v>244</v>
      </c>
      <c r="D26" s="276" t="s">
        <v>1136</v>
      </c>
      <c r="E26" s="276">
        <v>1141231</v>
      </c>
      <c r="F26" s="276">
        <v>2</v>
      </c>
      <c r="G26" s="276">
        <v>33</v>
      </c>
      <c r="H26" s="276">
        <v>16</v>
      </c>
      <c r="I26" s="246">
        <v>0.48484848484848486</v>
      </c>
      <c r="J26" s="276">
        <v>29</v>
      </c>
      <c r="K26" s="276">
        <v>15</v>
      </c>
      <c r="L26" s="246">
        <v>0.51724137931034486</v>
      </c>
      <c r="M26" s="246"/>
      <c r="N26" s="246"/>
      <c r="O26" s="284"/>
      <c r="P26" s="284"/>
    </row>
    <row r="27" spans="1:16" ht="42" customHeight="1">
      <c r="A27" s="276">
        <v>24</v>
      </c>
      <c r="B27" s="277" t="s">
        <v>1551</v>
      </c>
      <c r="C27" s="276" t="s">
        <v>244</v>
      </c>
      <c r="D27" s="276" t="s">
        <v>1136</v>
      </c>
      <c r="E27" s="276">
        <v>1151231</v>
      </c>
      <c r="F27" s="276">
        <v>2</v>
      </c>
      <c r="G27" s="276">
        <v>30</v>
      </c>
      <c r="H27" s="276">
        <v>12</v>
      </c>
      <c r="I27" s="246">
        <v>0.4</v>
      </c>
      <c r="J27" s="276">
        <v>27</v>
      </c>
      <c r="K27" s="276">
        <v>10</v>
      </c>
      <c r="L27" s="246">
        <v>0.37037037037037035</v>
      </c>
      <c r="M27" s="246"/>
      <c r="N27" s="246"/>
      <c r="O27" s="284"/>
      <c r="P27" s="284"/>
    </row>
    <row r="28" spans="1:16" ht="42" customHeight="1">
      <c r="A28" s="276">
        <v>25</v>
      </c>
      <c r="B28" s="277" t="s">
        <v>1552</v>
      </c>
      <c r="C28" s="276" t="s">
        <v>244</v>
      </c>
      <c r="D28" s="276" t="s">
        <v>1136</v>
      </c>
      <c r="E28" s="276">
        <v>1151231</v>
      </c>
      <c r="F28" s="276">
        <v>2</v>
      </c>
      <c r="G28" s="276">
        <v>9</v>
      </c>
      <c r="H28" s="276">
        <v>5</v>
      </c>
      <c r="I28" s="246">
        <v>0.55555555555555558</v>
      </c>
      <c r="J28" s="276">
        <v>2</v>
      </c>
      <c r="K28" s="276">
        <v>1</v>
      </c>
      <c r="L28" s="246">
        <v>0.5</v>
      </c>
      <c r="M28" s="246"/>
      <c r="N28" s="246"/>
      <c r="O28" s="284"/>
      <c r="P28" s="284"/>
    </row>
    <row r="29" spans="1:16" ht="52.5" customHeight="1">
      <c r="A29" s="276">
        <v>26</v>
      </c>
      <c r="B29" s="277" t="s">
        <v>1557</v>
      </c>
      <c r="C29" s="276" t="s">
        <v>244</v>
      </c>
      <c r="D29" s="276" t="s">
        <v>1136</v>
      </c>
      <c r="E29" s="276">
        <v>1150904</v>
      </c>
      <c r="F29" s="276">
        <v>3</v>
      </c>
      <c r="G29" s="276">
        <v>16</v>
      </c>
      <c r="H29" s="276">
        <v>6</v>
      </c>
      <c r="I29" s="246">
        <v>0.375</v>
      </c>
      <c r="J29" s="276">
        <v>15</v>
      </c>
      <c r="K29" s="276">
        <v>6</v>
      </c>
      <c r="L29" s="246">
        <v>0.4</v>
      </c>
      <c r="M29" s="246"/>
      <c r="N29" s="246"/>
      <c r="O29" s="284"/>
      <c r="P29" s="284"/>
    </row>
    <row r="30" spans="1:16" ht="42" customHeight="1">
      <c r="A30" s="276">
        <v>27</v>
      </c>
      <c r="B30" s="277" t="s">
        <v>1926</v>
      </c>
      <c r="C30" s="276" t="s">
        <v>244</v>
      </c>
      <c r="D30" s="276" t="s">
        <v>1136</v>
      </c>
      <c r="E30" s="276">
        <v>0</v>
      </c>
      <c r="F30" s="276">
        <v>0</v>
      </c>
      <c r="G30" s="276">
        <v>27</v>
      </c>
      <c r="H30" s="276">
        <v>16</v>
      </c>
      <c r="I30" s="246">
        <v>0.59259259259259256</v>
      </c>
      <c r="J30" s="276">
        <v>0</v>
      </c>
      <c r="K30" s="276">
        <v>0</v>
      </c>
      <c r="L30" s="246">
        <v>0</v>
      </c>
      <c r="M30" s="246"/>
      <c r="N30" s="246"/>
      <c r="O30" s="284"/>
      <c r="P30" s="284"/>
    </row>
    <row r="31" spans="1:16" ht="42" customHeight="1">
      <c r="A31" s="276">
        <v>28</v>
      </c>
      <c r="B31" s="277" t="s">
        <v>1684</v>
      </c>
      <c r="C31" s="276" t="s">
        <v>244</v>
      </c>
      <c r="D31" s="276" t="s">
        <v>1136</v>
      </c>
      <c r="E31" s="276">
        <v>1160326</v>
      </c>
      <c r="F31" s="276">
        <v>2</v>
      </c>
      <c r="G31" s="276">
        <v>15</v>
      </c>
      <c r="H31" s="276">
        <v>9</v>
      </c>
      <c r="I31" s="246">
        <v>0.6</v>
      </c>
      <c r="J31" s="276">
        <v>12</v>
      </c>
      <c r="K31" s="276">
        <v>7</v>
      </c>
      <c r="L31" s="246">
        <v>0.58333333333333337</v>
      </c>
      <c r="M31" s="246"/>
      <c r="N31" s="246"/>
      <c r="O31" s="284"/>
      <c r="P31" s="284"/>
    </row>
    <row r="32" spans="1:16" ht="42" customHeight="1">
      <c r="A32" s="276">
        <v>29</v>
      </c>
      <c r="B32" s="277" t="s">
        <v>1766</v>
      </c>
      <c r="C32" s="276" t="s">
        <v>244</v>
      </c>
      <c r="D32" s="276" t="s">
        <v>1136</v>
      </c>
      <c r="E32" s="276">
        <v>1150908</v>
      </c>
      <c r="F32" s="276">
        <v>2</v>
      </c>
      <c r="G32" s="276">
        <v>17</v>
      </c>
      <c r="H32" s="276">
        <v>9</v>
      </c>
      <c r="I32" s="246">
        <v>0.52941176470588236</v>
      </c>
      <c r="J32" s="276">
        <v>9</v>
      </c>
      <c r="K32" s="276">
        <v>5</v>
      </c>
      <c r="L32" s="246">
        <v>0.55555555555555558</v>
      </c>
      <c r="M32" s="246"/>
      <c r="N32" s="246"/>
      <c r="O32" s="284"/>
      <c r="P32" s="284"/>
    </row>
    <row r="33" spans="1:16" ht="42" customHeight="1">
      <c r="A33" s="276">
        <v>30</v>
      </c>
      <c r="B33" s="277" t="s">
        <v>1745</v>
      </c>
      <c r="C33" s="276" t="s">
        <v>244</v>
      </c>
      <c r="D33" s="276" t="s">
        <v>1136</v>
      </c>
      <c r="E33" s="276">
        <v>1160930</v>
      </c>
      <c r="F33" s="276">
        <v>2</v>
      </c>
      <c r="G33" s="276">
        <v>15</v>
      </c>
      <c r="H33" s="276">
        <v>7</v>
      </c>
      <c r="I33" s="246">
        <v>0.46666666666666667</v>
      </c>
      <c r="J33" s="276">
        <v>13</v>
      </c>
      <c r="K33" s="276">
        <v>6</v>
      </c>
      <c r="L33" s="246">
        <v>0.46153846153846156</v>
      </c>
      <c r="M33" s="246"/>
      <c r="N33" s="246"/>
      <c r="O33" s="284"/>
      <c r="P33" s="284"/>
    </row>
    <row r="34" spans="1:16" ht="42" customHeight="1">
      <c r="A34" s="276">
        <v>31</v>
      </c>
      <c r="B34" s="277" t="s">
        <v>1559</v>
      </c>
      <c r="C34" s="276" t="s">
        <v>244</v>
      </c>
      <c r="D34" s="276" t="s">
        <v>1136</v>
      </c>
      <c r="E34" s="276">
        <v>1151231</v>
      </c>
      <c r="F34" s="276">
        <v>2</v>
      </c>
      <c r="G34" s="276">
        <v>35</v>
      </c>
      <c r="H34" s="276">
        <v>15</v>
      </c>
      <c r="I34" s="246">
        <v>0.42857142857142855</v>
      </c>
      <c r="J34" s="276">
        <v>23</v>
      </c>
      <c r="K34" s="276">
        <v>7</v>
      </c>
      <c r="L34" s="246">
        <v>0.30434782608695654</v>
      </c>
      <c r="M34" s="246"/>
      <c r="N34" s="246"/>
      <c r="O34" s="284"/>
      <c r="P34" s="284"/>
    </row>
    <row r="35" spans="1:16" ht="42" customHeight="1">
      <c r="A35" s="276">
        <v>32</v>
      </c>
      <c r="B35" s="277" t="s">
        <v>1687</v>
      </c>
      <c r="C35" s="276" t="s">
        <v>244</v>
      </c>
      <c r="D35" s="276" t="s">
        <v>1136</v>
      </c>
      <c r="E35" s="276">
        <v>1151231</v>
      </c>
      <c r="F35" s="276">
        <v>2</v>
      </c>
      <c r="G35" s="276">
        <v>15</v>
      </c>
      <c r="H35" s="276">
        <v>7</v>
      </c>
      <c r="I35" s="246">
        <v>0.46666666666666667</v>
      </c>
      <c r="J35" s="276">
        <v>10</v>
      </c>
      <c r="K35" s="276">
        <v>5</v>
      </c>
      <c r="L35" s="246">
        <v>0.5</v>
      </c>
      <c r="M35" s="246"/>
      <c r="N35" s="246"/>
      <c r="O35" s="284"/>
      <c r="P35" s="284"/>
    </row>
    <row r="36" spans="1:16" ht="42" customHeight="1">
      <c r="A36" s="276">
        <v>33</v>
      </c>
      <c r="B36" s="277" t="s">
        <v>1688</v>
      </c>
      <c r="C36" s="276" t="s">
        <v>244</v>
      </c>
      <c r="D36" s="276" t="s">
        <v>1136</v>
      </c>
      <c r="E36" s="276">
        <v>1141019</v>
      </c>
      <c r="F36" s="276">
        <v>2</v>
      </c>
      <c r="G36" s="276">
        <v>38</v>
      </c>
      <c r="H36" s="276">
        <v>22</v>
      </c>
      <c r="I36" s="246">
        <v>0.57894736842105265</v>
      </c>
      <c r="J36" s="276">
        <v>2</v>
      </c>
      <c r="K36" s="276">
        <v>1</v>
      </c>
      <c r="L36" s="246">
        <v>0.5</v>
      </c>
      <c r="M36" s="246"/>
      <c r="N36" s="246"/>
      <c r="O36" s="284"/>
      <c r="P36" s="284"/>
    </row>
    <row r="37" spans="1:16" ht="42" customHeight="1">
      <c r="A37" s="276">
        <v>34</v>
      </c>
      <c r="B37" s="277" t="s">
        <v>1539</v>
      </c>
      <c r="C37" s="276" t="s">
        <v>244</v>
      </c>
      <c r="D37" s="276" t="s">
        <v>1136</v>
      </c>
      <c r="E37" s="276">
        <v>1131231</v>
      </c>
      <c r="F37" s="276">
        <v>2</v>
      </c>
      <c r="G37" s="276">
        <v>13</v>
      </c>
      <c r="H37" s="276">
        <v>7</v>
      </c>
      <c r="I37" s="246">
        <v>0.53846153846153844</v>
      </c>
      <c r="J37" s="276">
        <v>0</v>
      </c>
      <c r="K37" s="276">
        <v>0</v>
      </c>
      <c r="L37" s="246">
        <v>0</v>
      </c>
      <c r="M37" s="246"/>
      <c r="N37" s="246"/>
      <c r="O37" s="284"/>
      <c r="P37" s="284"/>
    </row>
    <row r="38" spans="1:16" ht="46.95" customHeight="1">
      <c r="A38" s="276">
        <v>35</v>
      </c>
      <c r="B38" s="277" t="s">
        <v>1746</v>
      </c>
      <c r="C38" s="276" t="s">
        <v>244</v>
      </c>
      <c r="D38" s="276" t="s">
        <v>1136</v>
      </c>
      <c r="E38" s="276">
        <v>1160415</v>
      </c>
      <c r="F38" s="276">
        <v>2</v>
      </c>
      <c r="G38" s="276">
        <v>29</v>
      </c>
      <c r="H38" s="276">
        <v>17</v>
      </c>
      <c r="I38" s="246">
        <v>0.58620689655172409</v>
      </c>
      <c r="J38" s="276">
        <v>4</v>
      </c>
      <c r="K38" s="276">
        <v>1</v>
      </c>
      <c r="L38" s="246">
        <v>0.25</v>
      </c>
      <c r="M38" s="246"/>
      <c r="N38" s="246"/>
      <c r="O38" s="284"/>
      <c r="P38" s="284"/>
    </row>
    <row r="39" spans="1:16" ht="42" customHeight="1">
      <c r="A39" s="276">
        <v>36</v>
      </c>
      <c r="B39" s="277" t="s">
        <v>1693</v>
      </c>
      <c r="C39" s="276" t="s">
        <v>244</v>
      </c>
      <c r="D39" s="276" t="s">
        <v>1136</v>
      </c>
      <c r="E39" s="276">
        <v>1151231</v>
      </c>
      <c r="F39" s="276">
        <v>2</v>
      </c>
      <c r="G39" s="276">
        <v>15</v>
      </c>
      <c r="H39" s="276">
        <v>7</v>
      </c>
      <c r="I39" s="246">
        <v>0.46666666666666667</v>
      </c>
      <c r="J39" s="276">
        <v>14</v>
      </c>
      <c r="K39" s="276">
        <v>7</v>
      </c>
      <c r="L39" s="246">
        <v>0.5</v>
      </c>
      <c r="M39" s="246"/>
      <c r="N39" s="246"/>
      <c r="O39" s="284"/>
      <c r="P39" s="284"/>
    </row>
    <row r="40" spans="1:16" ht="42" customHeight="1">
      <c r="A40" s="276">
        <v>37</v>
      </c>
      <c r="B40" s="277" t="s">
        <v>1928</v>
      </c>
      <c r="C40" s="276" t="s">
        <v>244</v>
      </c>
      <c r="D40" s="276" t="s">
        <v>1136</v>
      </c>
      <c r="E40" s="276">
        <v>1160612</v>
      </c>
      <c r="F40" s="276">
        <v>2</v>
      </c>
      <c r="G40" s="276">
        <v>29</v>
      </c>
      <c r="H40" s="276">
        <v>12</v>
      </c>
      <c r="I40" s="246">
        <v>0.41379310344827586</v>
      </c>
      <c r="J40" s="276">
        <v>26</v>
      </c>
      <c r="K40" s="276">
        <v>12</v>
      </c>
      <c r="L40" s="246">
        <v>0.46153846153846156</v>
      </c>
      <c r="M40" s="246"/>
      <c r="N40" s="246"/>
      <c r="O40" s="284"/>
      <c r="P40" s="284"/>
    </row>
    <row r="41" spans="1:16" ht="42" customHeight="1">
      <c r="A41" s="276">
        <v>38</v>
      </c>
      <c r="B41" s="277" t="s">
        <v>1747</v>
      </c>
      <c r="C41" s="276" t="s">
        <v>244</v>
      </c>
      <c r="D41" s="276" t="s">
        <v>1136</v>
      </c>
      <c r="E41" s="276">
        <v>0</v>
      </c>
      <c r="F41" s="276">
        <v>0</v>
      </c>
      <c r="G41" s="276">
        <v>26</v>
      </c>
      <c r="H41" s="276">
        <v>13</v>
      </c>
      <c r="I41" s="246">
        <v>0.5</v>
      </c>
      <c r="J41" s="276">
        <v>0</v>
      </c>
      <c r="K41" s="276">
        <v>0</v>
      </c>
      <c r="L41" s="246">
        <v>0</v>
      </c>
      <c r="M41" s="246"/>
      <c r="N41" s="246"/>
      <c r="O41" s="284"/>
      <c r="P41" s="284"/>
    </row>
    <row r="42" spans="1:16" ht="59.25" customHeight="1">
      <c r="A42" s="276">
        <v>39</v>
      </c>
      <c r="B42" s="277" t="s">
        <v>1696</v>
      </c>
      <c r="C42" s="276" t="s">
        <v>244</v>
      </c>
      <c r="D42" s="276" t="s">
        <v>1136</v>
      </c>
      <c r="E42" s="276">
        <v>1160701</v>
      </c>
      <c r="F42" s="276">
        <v>3</v>
      </c>
      <c r="G42" s="276">
        <v>24</v>
      </c>
      <c r="H42" s="276">
        <v>12</v>
      </c>
      <c r="I42" s="246">
        <v>0.5</v>
      </c>
      <c r="J42" s="276">
        <v>14</v>
      </c>
      <c r="K42" s="276">
        <v>4</v>
      </c>
      <c r="L42" s="246">
        <v>0.2857142857142857</v>
      </c>
      <c r="M42" s="246"/>
      <c r="N42" s="246"/>
      <c r="O42" s="284"/>
      <c r="P42" s="284"/>
    </row>
    <row r="43" spans="1:16" ht="42" customHeight="1">
      <c r="A43" s="276">
        <v>40</v>
      </c>
      <c r="B43" s="277" t="s">
        <v>1698</v>
      </c>
      <c r="C43" s="276" t="s">
        <v>244</v>
      </c>
      <c r="D43" s="276" t="s">
        <v>1136</v>
      </c>
      <c r="E43" s="276">
        <v>1141231</v>
      </c>
      <c r="F43" s="276">
        <v>2</v>
      </c>
      <c r="G43" s="276">
        <v>12</v>
      </c>
      <c r="H43" s="276">
        <v>6</v>
      </c>
      <c r="I43" s="246">
        <v>0.5</v>
      </c>
      <c r="J43" s="276">
        <v>9</v>
      </c>
      <c r="K43" s="276">
        <v>4</v>
      </c>
      <c r="L43" s="246">
        <v>0.44444444444444442</v>
      </c>
      <c r="M43" s="246"/>
      <c r="N43" s="246"/>
      <c r="O43" s="284"/>
      <c r="P43" s="284"/>
    </row>
    <row r="44" spans="1:16" ht="42" customHeight="1">
      <c r="A44" s="276">
        <v>41</v>
      </c>
      <c r="B44" s="240" t="s">
        <v>1699</v>
      </c>
      <c r="C44" s="276" t="s">
        <v>244</v>
      </c>
      <c r="D44" s="276" t="s">
        <v>1136</v>
      </c>
      <c r="E44" s="276">
        <v>1151231</v>
      </c>
      <c r="F44" s="276">
        <v>2</v>
      </c>
      <c r="G44" s="276">
        <v>15</v>
      </c>
      <c r="H44" s="276">
        <v>5</v>
      </c>
      <c r="I44" s="246">
        <v>0.33333333333333331</v>
      </c>
      <c r="J44" s="276">
        <v>15</v>
      </c>
      <c r="K44" s="276">
        <v>5</v>
      </c>
      <c r="L44" s="246">
        <v>0.33333333333333331</v>
      </c>
      <c r="M44" s="246"/>
      <c r="N44" s="246"/>
      <c r="O44" s="284"/>
      <c r="P44" s="284"/>
    </row>
    <row r="45" spans="1:16" ht="42" customHeight="1">
      <c r="A45" s="276">
        <v>42</v>
      </c>
      <c r="B45" s="240" t="s">
        <v>1567</v>
      </c>
      <c r="C45" s="276" t="s">
        <v>244</v>
      </c>
      <c r="D45" s="276" t="s">
        <v>1136</v>
      </c>
      <c r="E45" s="276">
        <v>1160824</v>
      </c>
      <c r="F45" s="276">
        <v>2</v>
      </c>
      <c r="G45" s="276">
        <v>11</v>
      </c>
      <c r="H45" s="276">
        <v>5</v>
      </c>
      <c r="I45" s="246">
        <v>0.45454545454545453</v>
      </c>
      <c r="J45" s="276">
        <v>11</v>
      </c>
      <c r="K45" s="276">
        <v>5</v>
      </c>
      <c r="L45" s="246">
        <v>0.45454545454545453</v>
      </c>
      <c r="M45" s="246"/>
      <c r="N45" s="246"/>
      <c r="O45" s="284"/>
      <c r="P45" s="284"/>
    </row>
    <row r="46" spans="1:16" ht="42" customHeight="1">
      <c r="A46" s="276">
        <v>43</v>
      </c>
      <c r="B46" s="240" t="s">
        <v>1573</v>
      </c>
      <c r="C46" s="276" t="s">
        <v>244</v>
      </c>
      <c r="D46" s="276" t="s">
        <v>1136</v>
      </c>
      <c r="E46" s="276">
        <v>1161018</v>
      </c>
      <c r="F46" s="276">
        <v>2</v>
      </c>
      <c r="G46" s="276">
        <v>15</v>
      </c>
      <c r="H46" s="276">
        <v>9</v>
      </c>
      <c r="I46" s="246">
        <v>0.6</v>
      </c>
      <c r="J46" s="276">
        <v>10</v>
      </c>
      <c r="K46" s="276">
        <v>4</v>
      </c>
      <c r="L46" s="246">
        <v>0.4</v>
      </c>
      <c r="M46" s="246"/>
      <c r="N46" s="246"/>
      <c r="O46" s="284"/>
      <c r="P46" s="284"/>
    </row>
    <row r="47" spans="1:16" ht="57.6" customHeight="1">
      <c r="A47" s="276">
        <v>44</v>
      </c>
      <c r="B47" s="240" t="s">
        <v>1568</v>
      </c>
      <c r="C47" s="276" t="s">
        <v>244</v>
      </c>
      <c r="D47" s="276" t="s">
        <v>1136</v>
      </c>
      <c r="E47" s="276">
        <v>1140619</v>
      </c>
      <c r="F47" s="276">
        <v>2</v>
      </c>
      <c r="G47" s="276">
        <v>15</v>
      </c>
      <c r="H47" s="276">
        <v>8</v>
      </c>
      <c r="I47" s="246">
        <v>0.53333333333333333</v>
      </c>
      <c r="J47" s="276">
        <v>15</v>
      </c>
      <c r="K47" s="276">
        <v>8</v>
      </c>
      <c r="L47" s="246">
        <v>0.53333333333333333</v>
      </c>
      <c r="M47" s="246"/>
      <c r="N47" s="246"/>
      <c r="O47" s="284"/>
      <c r="P47" s="284"/>
    </row>
    <row r="48" spans="1:16" ht="48" customHeight="1">
      <c r="A48" s="276">
        <v>45</v>
      </c>
      <c r="B48" s="240" t="s">
        <v>1566</v>
      </c>
      <c r="C48" s="276" t="s">
        <v>244</v>
      </c>
      <c r="D48" s="276" t="s">
        <v>1136</v>
      </c>
      <c r="E48" s="276">
        <v>1140619</v>
      </c>
      <c r="F48" s="276">
        <v>2</v>
      </c>
      <c r="G48" s="276">
        <v>11</v>
      </c>
      <c r="H48" s="276">
        <v>5</v>
      </c>
      <c r="I48" s="246">
        <v>0.45454545454545453</v>
      </c>
      <c r="J48" s="276">
        <v>10</v>
      </c>
      <c r="K48" s="276">
        <v>5</v>
      </c>
      <c r="L48" s="246">
        <v>0.5</v>
      </c>
      <c r="M48" s="246"/>
      <c r="N48" s="246"/>
      <c r="O48" s="284"/>
      <c r="P48" s="284"/>
    </row>
    <row r="49" spans="1:16" ht="42" customHeight="1">
      <c r="A49" s="276">
        <v>46</v>
      </c>
      <c r="B49" s="229" t="s">
        <v>1916</v>
      </c>
      <c r="C49" s="276" t="s">
        <v>244</v>
      </c>
      <c r="D49" s="276" t="s">
        <v>1136</v>
      </c>
      <c r="E49" s="276">
        <v>1151104</v>
      </c>
      <c r="F49" s="276">
        <v>2</v>
      </c>
      <c r="G49" s="276">
        <v>17</v>
      </c>
      <c r="H49" s="276">
        <v>11</v>
      </c>
      <c r="I49" s="246">
        <v>0.6470588235294118</v>
      </c>
      <c r="J49" s="276">
        <v>5</v>
      </c>
      <c r="K49" s="276">
        <v>1</v>
      </c>
      <c r="L49" s="246">
        <v>0.2</v>
      </c>
      <c r="M49" s="246"/>
      <c r="N49" s="246"/>
      <c r="O49" s="284"/>
      <c r="P49" s="284"/>
    </row>
    <row r="50" spans="1:16" ht="52.95" customHeight="1">
      <c r="A50" s="276">
        <v>47</v>
      </c>
      <c r="B50" s="229" t="s">
        <v>1621</v>
      </c>
      <c r="C50" s="276" t="s">
        <v>244</v>
      </c>
      <c r="D50" s="276" t="s">
        <v>1136</v>
      </c>
      <c r="E50" s="276">
        <v>1120722</v>
      </c>
      <c r="F50" s="276">
        <v>2</v>
      </c>
      <c r="G50" s="276">
        <v>9</v>
      </c>
      <c r="H50" s="276">
        <v>5</v>
      </c>
      <c r="I50" s="246">
        <v>0.55555555555555558</v>
      </c>
      <c r="J50" s="276">
        <v>5</v>
      </c>
      <c r="K50" s="276">
        <v>2</v>
      </c>
      <c r="L50" s="246">
        <v>0.4</v>
      </c>
      <c r="M50" s="246"/>
      <c r="N50" s="246"/>
      <c r="O50" s="284"/>
      <c r="P50" s="284"/>
    </row>
    <row r="51" spans="1:16" ht="42" customHeight="1">
      <c r="A51" s="276">
        <v>48</v>
      </c>
      <c r="B51" s="277" t="s">
        <v>1767</v>
      </c>
      <c r="C51" s="276" t="s">
        <v>244</v>
      </c>
      <c r="D51" s="276" t="s">
        <v>1136</v>
      </c>
      <c r="E51" s="276">
        <v>1150930</v>
      </c>
      <c r="F51" s="276">
        <v>2</v>
      </c>
      <c r="G51" s="276">
        <v>17</v>
      </c>
      <c r="H51" s="276">
        <v>9</v>
      </c>
      <c r="I51" s="246">
        <v>0.52941176470588236</v>
      </c>
      <c r="J51" s="276">
        <v>15</v>
      </c>
      <c r="K51" s="276">
        <v>8</v>
      </c>
      <c r="L51" s="246">
        <v>0.53333333333333333</v>
      </c>
      <c r="M51" s="246"/>
      <c r="N51" s="246"/>
      <c r="O51" s="284"/>
      <c r="P51" s="284"/>
    </row>
    <row r="52" spans="1:16" ht="42" customHeight="1">
      <c r="A52" s="276">
        <v>49</v>
      </c>
      <c r="B52" s="240" t="s">
        <v>1542</v>
      </c>
      <c r="C52" s="276" t="s">
        <v>244</v>
      </c>
      <c r="D52" s="276" t="s">
        <v>1136</v>
      </c>
      <c r="E52" s="276">
        <v>1161231</v>
      </c>
      <c r="F52" s="276">
        <v>2</v>
      </c>
      <c r="G52" s="276">
        <v>19</v>
      </c>
      <c r="H52" s="276">
        <v>8</v>
      </c>
      <c r="I52" s="246">
        <v>0.42105263157894735</v>
      </c>
      <c r="J52" s="276">
        <v>13</v>
      </c>
      <c r="K52" s="276">
        <v>5</v>
      </c>
      <c r="L52" s="246">
        <v>0.38461538461538464</v>
      </c>
      <c r="M52" s="246"/>
      <c r="N52" s="246"/>
      <c r="O52" s="284"/>
      <c r="P52" s="284"/>
    </row>
    <row r="53" spans="1:16" ht="42" customHeight="1">
      <c r="A53" s="276">
        <v>50</v>
      </c>
      <c r="B53" s="277" t="s">
        <v>1739</v>
      </c>
      <c r="C53" s="276" t="s">
        <v>244</v>
      </c>
      <c r="D53" s="276" t="s">
        <v>1136</v>
      </c>
      <c r="E53" s="276">
        <v>1161231</v>
      </c>
      <c r="F53" s="276">
        <v>2</v>
      </c>
      <c r="G53" s="276">
        <v>16</v>
      </c>
      <c r="H53" s="276">
        <v>8</v>
      </c>
      <c r="I53" s="246">
        <v>0.5</v>
      </c>
      <c r="J53" s="276">
        <v>14</v>
      </c>
      <c r="K53" s="276">
        <v>8</v>
      </c>
      <c r="L53" s="246">
        <v>0.5714285714285714</v>
      </c>
      <c r="M53" s="246"/>
      <c r="N53" s="246"/>
      <c r="O53" s="284"/>
      <c r="P53" s="284"/>
    </row>
    <row r="54" spans="1:16" ht="64.8">
      <c r="A54" s="276">
        <v>51</v>
      </c>
      <c r="B54" s="240" t="s">
        <v>1544</v>
      </c>
      <c r="C54" s="276" t="s">
        <v>244</v>
      </c>
      <c r="D54" s="276" t="s">
        <v>1136</v>
      </c>
      <c r="E54" s="276">
        <v>1151231</v>
      </c>
      <c r="F54" s="276">
        <v>2</v>
      </c>
      <c r="G54" s="276">
        <v>39</v>
      </c>
      <c r="H54" s="276">
        <v>12</v>
      </c>
      <c r="I54" s="246">
        <v>0.30769230769230771</v>
      </c>
      <c r="J54" s="276">
        <v>38</v>
      </c>
      <c r="K54" s="276">
        <v>11</v>
      </c>
      <c r="L54" s="246">
        <v>0.28947368421052633</v>
      </c>
      <c r="M54" s="280" t="s">
        <v>1931</v>
      </c>
      <c r="N54" s="280" t="s">
        <v>1932</v>
      </c>
      <c r="O54" s="284"/>
      <c r="P54" s="284"/>
    </row>
    <row r="55" spans="1:16" ht="42" customHeight="1">
      <c r="A55" s="276">
        <v>52</v>
      </c>
      <c r="B55" s="277" t="s">
        <v>1563</v>
      </c>
      <c r="C55" s="276" t="s">
        <v>244</v>
      </c>
      <c r="D55" s="276" t="s">
        <v>1136</v>
      </c>
      <c r="E55" s="276">
        <v>1161016</v>
      </c>
      <c r="F55" s="276">
        <v>2</v>
      </c>
      <c r="G55" s="276">
        <v>19</v>
      </c>
      <c r="H55" s="276">
        <v>11</v>
      </c>
      <c r="I55" s="246">
        <v>0.57894736842105265</v>
      </c>
      <c r="J55" s="276">
        <v>4</v>
      </c>
      <c r="K55" s="276">
        <v>3</v>
      </c>
      <c r="L55" s="246">
        <v>0.75</v>
      </c>
      <c r="M55" s="246"/>
      <c r="N55" s="246"/>
      <c r="O55" s="284"/>
      <c r="P55" s="284"/>
    </row>
    <row r="56" spans="1:16" ht="42" customHeight="1">
      <c r="A56" s="276">
        <v>53</v>
      </c>
      <c r="B56" s="240" t="s">
        <v>1556</v>
      </c>
      <c r="C56" s="276" t="s">
        <v>244</v>
      </c>
      <c r="D56" s="276" t="s">
        <v>1136</v>
      </c>
      <c r="E56" s="276">
        <v>1160722</v>
      </c>
      <c r="F56" s="276">
        <v>2</v>
      </c>
      <c r="G56" s="276">
        <v>25</v>
      </c>
      <c r="H56" s="276">
        <v>13</v>
      </c>
      <c r="I56" s="246">
        <v>0.52</v>
      </c>
      <c r="J56" s="276">
        <v>23</v>
      </c>
      <c r="K56" s="276">
        <v>12</v>
      </c>
      <c r="L56" s="246">
        <v>0.52173913043478259</v>
      </c>
      <c r="M56" s="246"/>
      <c r="N56" s="246"/>
      <c r="O56" s="284"/>
      <c r="P56" s="284"/>
    </row>
    <row r="57" spans="1:16" ht="42" customHeight="1">
      <c r="A57" s="276">
        <v>54</v>
      </c>
      <c r="B57" s="240" t="s">
        <v>1569</v>
      </c>
      <c r="C57" s="276" t="s">
        <v>244</v>
      </c>
      <c r="D57" s="276" t="s">
        <v>1136</v>
      </c>
      <c r="E57" s="276">
        <v>1160824</v>
      </c>
      <c r="F57" s="276">
        <v>2</v>
      </c>
      <c r="G57" s="276">
        <v>15</v>
      </c>
      <c r="H57" s="276">
        <v>6</v>
      </c>
      <c r="I57" s="246">
        <v>0.4</v>
      </c>
      <c r="J57" s="276">
        <v>14</v>
      </c>
      <c r="K57" s="276">
        <v>5</v>
      </c>
      <c r="L57" s="246">
        <v>0.35714285714285715</v>
      </c>
      <c r="M57" s="246"/>
      <c r="N57" s="246"/>
      <c r="O57" s="284"/>
      <c r="P57" s="284"/>
    </row>
    <row r="58" spans="1:16" ht="42" customHeight="1">
      <c r="A58" s="276">
        <v>55</v>
      </c>
      <c r="B58" s="277" t="s">
        <v>1778</v>
      </c>
      <c r="C58" s="276" t="s">
        <v>244</v>
      </c>
      <c r="D58" s="276" t="s">
        <v>1136</v>
      </c>
      <c r="E58" s="276">
        <v>1150712</v>
      </c>
      <c r="F58" s="276">
        <v>5</v>
      </c>
      <c r="G58" s="276">
        <v>17</v>
      </c>
      <c r="H58" s="276">
        <v>11</v>
      </c>
      <c r="I58" s="246">
        <v>0.6470588235294118</v>
      </c>
      <c r="J58" s="276">
        <v>12</v>
      </c>
      <c r="K58" s="276">
        <v>6</v>
      </c>
      <c r="L58" s="246">
        <v>0.5</v>
      </c>
      <c r="M58" s="246"/>
      <c r="N58" s="246"/>
      <c r="O58" s="284"/>
      <c r="P58" s="284"/>
    </row>
    <row r="59" spans="1:16" ht="42" customHeight="1">
      <c r="A59" s="276">
        <v>56</v>
      </c>
      <c r="B59" s="277" t="s">
        <v>1780</v>
      </c>
      <c r="C59" s="276" t="s">
        <v>244</v>
      </c>
      <c r="D59" s="276" t="s">
        <v>1306</v>
      </c>
      <c r="E59" s="276">
        <v>1141231</v>
      </c>
      <c r="F59" s="276">
        <v>2</v>
      </c>
      <c r="G59" s="276">
        <v>19</v>
      </c>
      <c r="H59" s="276">
        <v>8</v>
      </c>
      <c r="I59" s="246">
        <v>0.42105263157894735</v>
      </c>
      <c r="J59" s="276">
        <v>16</v>
      </c>
      <c r="K59" s="276">
        <v>6</v>
      </c>
      <c r="L59" s="246">
        <v>0.375</v>
      </c>
      <c r="M59" s="246"/>
      <c r="N59" s="246"/>
      <c r="O59" s="284"/>
      <c r="P59" s="284"/>
    </row>
    <row r="60" spans="1:16" ht="42" customHeight="1">
      <c r="A60" s="276">
        <v>57</v>
      </c>
      <c r="B60" s="240" t="s">
        <v>1787</v>
      </c>
      <c r="C60" s="276" t="s">
        <v>244</v>
      </c>
      <c r="D60" s="276" t="s">
        <v>1136</v>
      </c>
      <c r="E60" s="276">
        <v>1151231</v>
      </c>
      <c r="F60" s="276">
        <v>2</v>
      </c>
      <c r="G60" s="276">
        <v>18</v>
      </c>
      <c r="H60" s="276">
        <v>8</v>
      </c>
      <c r="I60" s="246">
        <v>0.44444444444444442</v>
      </c>
      <c r="J60" s="276">
        <v>17</v>
      </c>
      <c r="K60" s="276">
        <v>7</v>
      </c>
      <c r="L60" s="246">
        <v>0.41176470588235292</v>
      </c>
      <c r="M60" s="246"/>
      <c r="N60" s="246"/>
      <c r="O60" s="284"/>
      <c r="P60" s="284"/>
    </row>
    <row r="61" spans="1:16" ht="42" customHeight="1">
      <c r="A61" s="276">
        <v>58</v>
      </c>
      <c r="B61" s="277" t="s">
        <v>1779</v>
      </c>
      <c r="C61" s="276" t="s">
        <v>244</v>
      </c>
      <c r="D61" s="276" t="s">
        <v>1136</v>
      </c>
      <c r="E61" s="276">
        <v>1161231</v>
      </c>
      <c r="F61" s="276">
        <v>2</v>
      </c>
      <c r="G61" s="276">
        <v>17</v>
      </c>
      <c r="H61" s="276">
        <v>7</v>
      </c>
      <c r="I61" s="246">
        <v>0.41176470588235292</v>
      </c>
      <c r="J61" s="276">
        <v>16</v>
      </c>
      <c r="K61" s="276">
        <v>6</v>
      </c>
      <c r="L61" s="246">
        <v>0.375</v>
      </c>
      <c r="M61" s="246"/>
      <c r="N61" s="246"/>
      <c r="O61" s="284"/>
      <c r="P61" s="284"/>
    </row>
    <row r="62" spans="1:16" ht="42" customHeight="1">
      <c r="A62" s="276">
        <v>59</v>
      </c>
      <c r="B62" s="277" t="s">
        <v>1792</v>
      </c>
      <c r="C62" s="276" t="s">
        <v>244</v>
      </c>
      <c r="D62" s="276" t="s">
        <v>1136</v>
      </c>
      <c r="E62" s="276">
        <v>1151231</v>
      </c>
      <c r="F62" s="276">
        <v>2</v>
      </c>
      <c r="G62" s="276">
        <v>18</v>
      </c>
      <c r="H62" s="276">
        <v>8</v>
      </c>
      <c r="I62" s="246">
        <v>0.44444444444444442</v>
      </c>
      <c r="J62" s="276">
        <v>17</v>
      </c>
      <c r="K62" s="276">
        <v>7</v>
      </c>
      <c r="L62" s="246">
        <v>0.41176470588235292</v>
      </c>
      <c r="M62" s="246"/>
      <c r="N62" s="246"/>
      <c r="O62" s="284"/>
      <c r="P62" s="284"/>
    </row>
    <row r="63" spans="1:16" ht="42" customHeight="1">
      <c r="A63" s="276">
        <v>60</v>
      </c>
      <c r="B63" s="277" t="s">
        <v>1781</v>
      </c>
      <c r="C63" s="276" t="s">
        <v>244</v>
      </c>
      <c r="D63" s="276" t="s">
        <v>1306</v>
      </c>
      <c r="E63" s="276">
        <v>1131228</v>
      </c>
      <c r="F63" s="276">
        <v>2</v>
      </c>
      <c r="G63" s="276">
        <v>29</v>
      </c>
      <c r="H63" s="276">
        <v>10</v>
      </c>
      <c r="I63" s="246">
        <v>0.34482758620689657</v>
      </c>
      <c r="J63" s="276">
        <v>14</v>
      </c>
      <c r="K63" s="276">
        <v>5</v>
      </c>
      <c r="L63" s="246">
        <v>0.35714285714285715</v>
      </c>
      <c r="M63" s="246"/>
      <c r="N63" s="246"/>
      <c r="O63" s="284"/>
      <c r="P63" s="284"/>
    </row>
    <row r="64" spans="1:16" ht="42" customHeight="1">
      <c r="A64" s="276">
        <v>61</v>
      </c>
      <c r="B64" s="277" t="s">
        <v>1909</v>
      </c>
      <c r="C64" s="276" t="s">
        <v>244</v>
      </c>
      <c r="D64" s="276" t="s">
        <v>1306</v>
      </c>
      <c r="E64" s="276">
        <v>1160820</v>
      </c>
      <c r="F64" s="276">
        <v>2</v>
      </c>
      <c r="G64" s="276">
        <v>32</v>
      </c>
      <c r="H64" s="276">
        <v>17</v>
      </c>
      <c r="I64" s="246">
        <v>0.53125</v>
      </c>
      <c r="J64" s="276">
        <v>24</v>
      </c>
      <c r="K64" s="276">
        <v>12</v>
      </c>
      <c r="L64" s="246">
        <v>0.5</v>
      </c>
      <c r="M64" s="246"/>
      <c r="N64" s="246"/>
      <c r="O64" s="284"/>
      <c r="P64" s="284"/>
    </row>
    <row r="65" spans="1:16" ht="42" customHeight="1">
      <c r="A65" s="276">
        <v>62</v>
      </c>
      <c r="B65" s="277" t="s">
        <v>1794</v>
      </c>
      <c r="C65" s="276" t="s">
        <v>244</v>
      </c>
      <c r="D65" s="276" t="s">
        <v>1136</v>
      </c>
      <c r="E65" s="276">
        <v>1150716</v>
      </c>
      <c r="F65" s="276">
        <v>1</v>
      </c>
      <c r="G65" s="276">
        <v>12</v>
      </c>
      <c r="H65" s="276">
        <v>7</v>
      </c>
      <c r="I65" s="246">
        <v>0.58333333333333337</v>
      </c>
      <c r="J65" s="276">
        <v>9</v>
      </c>
      <c r="K65" s="276">
        <v>5</v>
      </c>
      <c r="L65" s="246">
        <v>0.55555555555555558</v>
      </c>
      <c r="M65" s="246"/>
      <c r="N65" s="246"/>
      <c r="O65" s="284"/>
      <c r="P65" s="284"/>
    </row>
    <row r="66" spans="1:16" ht="42" customHeight="1">
      <c r="A66" s="276">
        <v>63</v>
      </c>
      <c r="B66" s="240" t="s">
        <v>1790</v>
      </c>
      <c r="C66" s="276" t="s">
        <v>244</v>
      </c>
      <c r="D66" s="276" t="s">
        <v>1306</v>
      </c>
      <c r="E66" s="276">
        <v>1140814</v>
      </c>
      <c r="F66" s="276">
        <v>2</v>
      </c>
      <c r="G66" s="276">
        <v>5</v>
      </c>
      <c r="H66" s="276">
        <v>2</v>
      </c>
      <c r="I66" s="246">
        <v>0.4</v>
      </c>
      <c r="J66" s="276">
        <v>3</v>
      </c>
      <c r="K66" s="276">
        <v>2</v>
      </c>
      <c r="L66" s="246">
        <v>0.66666666666666663</v>
      </c>
      <c r="M66" s="246"/>
      <c r="N66" s="246"/>
      <c r="O66" s="284"/>
      <c r="P66" s="284"/>
    </row>
    <row r="67" spans="1:16" ht="42" customHeight="1">
      <c r="A67" s="276">
        <v>64</v>
      </c>
      <c r="B67" s="277" t="s">
        <v>1913</v>
      </c>
      <c r="C67" s="276" t="s">
        <v>244</v>
      </c>
      <c r="D67" s="276" t="s">
        <v>1136</v>
      </c>
      <c r="E67" s="276">
        <v>1141130</v>
      </c>
      <c r="F67" s="276">
        <v>2</v>
      </c>
      <c r="G67" s="276">
        <v>7</v>
      </c>
      <c r="H67" s="276">
        <v>4</v>
      </c>
      <c r="I67" s="246">
        <v>0.5714285714285714</v>
      </c>
      <c r="J67" s="276">
        <v>4</v>
      </c>
      <c r="K67" s="276">
        <v>2</v>
      </c>
      <c r="L67" s="246">
        <v>0.5</v>
      </c>
      <c r="M67" s="246"/>
      <c r="N67" s="246"/>
      <c r="O67" s="284"/>
      <c r="P67" s="284"/>
    </row>
    <row r="68" spans="1:16" ht="42" customHeight="1">
      <c r="A68" s="276">
        <v>65</v>
      </c>
      <c r="B68" s="277" t="s">
        <v>1908</v>
      </c>
      <c r="C68" s="276" t="s">
        <v>244</v>
      </c>
      <c r="D68" s="276" t="s">
        <v>1306</v>
      </c>
      <c r="E68" s="276">
        <v>1141231</v>
      </c>
      <c r="F68" s="276">
        <v>2</v>
      </c>
      <c r="G68" s="276">
        <v>15</v>
      </c>
      <c r="H68" s="276">
        <v>6</v>
      </c>
      <c r="I68" s="246">
        <v>0.4</v>
      </c>
      <c r="J68" s="276">
        <v>15</v>
      </c>
      <c r="K68" s="276">
        <v>6</v>
      </c>
      <c r="L68" s="246">
        <v>0.4</v>
      </c>
      <c r="M68" s="246"/>
      <c r="N68" s="246"/>
      <c r="O68" s="284"/>
      <c r="P68" s="284"/>
    </row>
    <row r="69" spans="1:16" ht="42" customHeight="1">
      <c r="A69" s="276">
        <v>66</v>
      </c>
      <c r="B69" s="277" t="s">
        <v>1911</v>
      </c>
      <c r="C69" s="276" t="s">
        <v>244</v>
      </c>
      <c r="D69" s="276" t="s">
        <v>1136</v>
      </c>
      <c r="E69" s="276">
        <v>1161231</v>
      </c>
      <c r="F69" s="276">
        <v>2</v>
      </c>
      <c r="G69" s="276">
        <v>19</v>
      </c>
      <c r="H69" s="276">
        <v>8</v>
      </c>
      <c r="I69" s="246">
        <v>0.42105263157894735</v>
      </c>
      <c r="J69" s="276">
        <v>19</v>
      </c>
      <c r="K69" s="276">
        <v>8</v>
      </c>
      <c r="L69" s="246">
        <v>0.42105263157894735</v>
      </c>
      <c r="M69" s="246"/>
      <c r="N69" s="246"/>
      <c r="O69" s="284"/>
      <c r="P69" s="284"/>
    </row>
    <row r="70" spans="1:16" ht="42" customHeight="1">
      <c r="A70" s="276">
        <v>67</v>
      </c>
      <c r="B70" s="240" t="s">
        <v>1791</v>
      </c>
      <c r="C70" s="276" t="s">
        <v>244</v>
      </c>
      <c r="D70" s="276" t="s">
        <v>1136</v>
      </c>
      <c r="E70" s="276">
        <v>1151231</v>
      </c>
      <c r="F70" s="276">
        <v>2</v>
      </c>
      <c r="G70" s="276">
        <v>25</v>
      </c>
      <c r="H70" s="276">
        <v>12</v>
      </c>
      <c r="I70" s="246">
        <v>0.48</v>
      </c>
      <c r="J70" s="276">
        <v>17</v>
      </c>
      <c r="K70" s="276">
        <v>7</v>
      </c>
      <c r="L70" s="246">
        <v>0.41176470588235292</v>
      </c>
      <c r="M70" s="246"/>
      <c r="N70" s="246"/>
      <c r="O70" s="284"/>
      <c r="P70" s="284"/>
    </row>
    <row r="71" spans="1:16" ht="42" customHeight="1">
      <c r="A71" s="276">
        <v>68</v>
      </c>
      <c r="B71" s="277" t="s">
        <v>1912</v>
      </c>
      <c r="C71" s="276" t="s">
        <v>244</v>
      </c>
      <c r="D71" s="276" t="s">
        <v>1136</v>
      </c>
      <c r="E71" s="276">
        <v>1150620</v>
      </c>
      <c r="F71" s="276">
        <v>2</v>
      </c>
      <c r="G71" s="276">
        <v>19</v>
      </c>
      <c r="H71" s="276">
        <v>10</v>
      </c>
      <c r="I71" s="246">
        <v>0.52631578947368418</v>
      </c>
      <c r="J71" s="276">
        <v>17</v>
      </c>
      <c r="K71" s="276">
        <v>10</v>
      </c>
      <c r="L71" s="246">
        <v>0.58823529411764708</v>
      </c>
      <c r="M71" s="246"/>
      <c r="N71" s="246"/>
      <c r="O71" s="284"/>
      <c r="P71" s="284"/>
    </row>
    <row r="72" spans="1:16" ht="42" customHeight="1">
      <c r="A72" s="276">
        <v>69</v>
      </c>
      <c r="B72" s="277" t="s">
        <v>1910</v>
      </c>
      <c r="C72" s="276" t="s">
        <v>244</v>
      </c>
      <c r="D72" s="276" t="s">
        <v>1136</v>
      </c>
      <c r="E72" s="276">
        <v>1151231</v>
      </c>
      <c r="F72" s="276">
        <v>2</v>
      </c>
      <c r="G72" s="276">
        <v>15</v>
      </c>
      <c r="H72" s="276">
        <v>6</v>
      </c>
      <c r="I72" s="246">
        <v>0.4</v>
      </c>
      <c r="J72" s="276">
        <v>15</v>
      </c>
      <c r="K72" s="276">
        <v>6</v>
      </c>
      <c r="L72" s="246">
        <v>0.4</v>
      </c>
      <c r="M72" s="246"/>
      <c r="N72" s="246"/>
      <c r="O72" s="284"/>
      <c r="P72" s="284"/>
    </row>
    <row r="73" spans="1:16" ht="42" customHeight="1">
      <c r="A73" s="276">
        <v>70</v>
      </c>
      <c r="B73" s="240" t="s">
        <v>1918</v>
      </c>
      <c r="C73" s="276" t="s">
        <v>244</v>
      </c>
      <c r="D73" s="250" t="s">
        <v>1632</v>
      </c>
      <c r="E73" s="276">
        <v>1160228</v>
      </c>
      <c r="F73" s="276">
        <v>2</v>
      </c>
      <c r="G73" s="276">
        <v>11</v>
      </c>
      <c r="H73" s="276">
        <v>6</v>
      </c>
      <c r="I73" s="246">
        <v>0.54545454545454541</v>
      </c>
      <c r="J73" s="276">
        <v>11</v>
      </c>
      <c r="K73" s="276">
        <v>6</v>
      </c>
      <c r="L73" s="246">
        <v>0.54545454545454541</v>
      </c>
      <c r="M73" s="282"/>
      <c r="N73" s="283"/>
      <c r="O73" s="284"/>
      <c r="P73" s="284"/>
    </row>
    <row r="74" spans="1:16" ht="42" customHeight="1">
      <c r="A74" s="276">
        <v>71</v>
      </c>
      <c r="B74" s="240" t="s">
        <v>1919</v>
      </c>
      <c r="C74" s="276" t="s">
        <v>244</v>
      </c>
      <c r="D74" s="250" t="s">
        <v>1632</v>
      </c>
      <c r="E74" s="276">
        <v>1160427</v>
      </c>
      <c r="F74" s="276">
        <v>2</v>
      </c>
      <c r="G74" s="276">
        <v>21</v>
      </c>
      <c r="H74" s="276">
        <v>10</v>
      </c>
      <c r="I74" s="246">
        <v>0.47619047619047616</v>
      </c>
      <c r="J74" s="276">
        <v>3</v>
      </c>
      <c r="K74" s="276">
        <v>1</v>
      </c>
      <c r="L74" s="246">
        <v>0.33333333333333331</v>
      </c>
      <c r="M74" s="282"/>
      <c r="N74" s="283"/>
      <c r="O74" s="284"/>
      <c r="P74" s="284"/>
    </row>
    <row r="75" spans="1:16" ht="42" customHeight="1">
      <c r="A75" s="276">
        <v>72</v>
      </c>
      <c r="B75" s="240" t="s">
        <v>1922</v>
      </c>
      <c r="C75" s="276" t="s">
        <v>244</v>
      </c>
      <c r="D75" s="250" t="s">
        <v>1632</v>
      </c>
      <c r="E75" s="276">
        <v>1151231</v>
      </c>
      <c r="F75" s="276">
        <v>2</v>
      </c>
      <c r="G75" s="276">
        <v>31</v>
      </c>
      <c r="H75" s="276">
        <v>15</v>
      </c>
      <c r="I75" s="246">
        <v>0.4838709677419355</v>
      </c>
      <c r="J75" s="276">
        <v>7</v>
      </c>
      <c r="K75" s="276">
        <v>2</v>
      </c>
      <c r="L75" s="246">
        <v>0.2857142857142857</v>
      </c>
      <c r="M75" s="282"/>
      <c r="N75" s="283"/>
      <c r="O75" s="284"/>
      <c r="P75" s="284"/>
    </row>
    <row r="76" spans="1:16" ht="46.95" customHeight="1">
      <c r="A76" s="276">
        <v>73</v>
      </c>
      <c r="B76" s="240" t="s">
        <v>1920</v>
      </c>
      <c r="C76" s="276" t="s">
        <v>244</v>
      </c>
      <c r="D76" s="250" t="s">
        <v>1632</v>
      </c>
      <c r="E76" s="276">
        <v>1170824</v>
      </c>
      <c r="F76" s="276">
        <v>3</v>
      </c>
      <c r="G76" s="276">
        <v>15</v>
      </c>
      <c r="H76" s="276">
        <v>6</v>
      </c>
      <c r="I76" s="246">
        <v>0.4</v>
      </c>
      <c r="J76" s="276">
        <v>9</v>
      </c>
      <c r="K76" s="276">
        <v>2</v>
      </c>
      <c r="L76" s="246">
        <v>0.22222222222222221</v>
      </c>
      <c r="M76" s="282"/>
      <c r="N76" s="283"/>
      <c r="O76" s="284"/>
      <c r="P76" s="284"/>
    </row>
    <row r="77" spans="1:16" s="242" customFormat="1" ht="42" customHeight="1">
      <c r="A77" s="276">
        <v>74</v>
      </c>
      <c r="B77" s="277" t="s">
        <v>1749</v>
      </c>
      <c r="C77" s="276" t="s">
        <v>244</v>
      </c>
      <c r="D77" s="276" t="s">
        <v>1136</v>
      </c>
      <c r="E77" s="276">
        <v>1141231</v>
      </c>
      <c r="F77" s="276">
        <v>2</v>
      </c>
      <c r="G77" s="276">
        <v>17</v>
      </c>
      <c r="H77" s="276">
        <v>7</v>
      </c>
      <c r="I77" s="246">
        <v>0.41176470588235292</v>
      </c>
      <c r="J77" s="276">
        <v>17</v>
      </c>
      <c r="K77" s="276">
        <v>7</v>
      </c>
      <c r="L77" s="246">
        <v>0.41176470588235292</v>
      </c>
      <c r="M77" s="246"/>
      <c r="N77" s="246"/>
      <c r="O77" s="284"/>
      <c r="P77" s="284"/>
    </row>
    <row r="78" spans="1:16" ht="52.2" customHeight="1">
      <c r="A78" s="276">
        <v>75</v>
      </c>
      <c r="B78" s="277" t="s">
        <v>1532</v>
      </c>
      <c r="C78" s="276" t="s">
        <v>244</v>
      </c>
      <c r="D78" s="276" t="s">
        <v>1136</v>
      </c>
      <c r="E78" s="276">
        <v>1141231</v>
      </c>
      <c r="F78" s="276">
        <v>2</v>
      </c>
      <c r="G78" s="276">
        <v>24</v>
      </c>
      <c r="H78" s="276">
        <v>8</v>
      </c>
      <c r="I78" s="246">
        <v>0.33333333333333331</v>
      </c>
      <c r="J78" s="276">
        <v>24</v>
      </c>
      <c r="K78" s="276">
        <v>8</v>
      </c>
      <c r="L78" s="246">
        <v>0.33333333333333331</v>
      </c>
      <c r="M78" s="246"/>
      <c r="N78" s="246"/>
      <c r="O78" s="284"/>
      <c r="P78" s="284"/>
    </row>
    <row r="79" spans="1:16" ht="41.4" customHeight="1">
      <c r="A79" s="276">
        <v>76</v>
      </c>
      <c r="B79" s="277" t="s">
        <v>1529</v>
      </c>
      <c r="C79" s="276" t="s">
        <v>244</v>
      </c>
      <c r="D79" s="276" t="s">
        <v>1136</v>
      </c>
      <c r="E79" s="276">
        <v>1141231</v>
      </c>
      <c r="F79" s="276">
        <v>2</v>
      </c>
      <c r="G79" s="276">
        <v>20</v>
      </c>
      <c r="H79" s="276">
        <v>10</v>
      </c>
      <c r="I79" s="246">
        <v>0.5</v>
      </c>
      <c r="J79" s="276">
        <v>4</v>
      </c>
      <c r="K79" s="276">
        <v>2</v>
      </c>
      <c r="L79" s="246">
        <v>0.5</v>
      </c>
      <c r="M79" s="246"/>
      <c r="N79" s="246"/>
      <c r="O79" s="284"/>
      <c r="P79" s="284"/>
    </row>
    <row r="80" spans="1:16" ht="36" customHeight="1">
      <c r="A80" s="276">
        <v>77</v>
      </c>
      <c r="B80" s="277" t="s">
        <v>1530</v>
      </c>
      <c r="C80" s="276" t="s">
        <v>244</v>
      </c>
      <c r="D80" s="276" t="s">
        <v>1136</v>
      </c>
      <c r="E80" s="276">
        <v>1141231</v>
      </c>
      <c r="F80" s="276">
        <v>2</v>
      </c>
      <c r="G80" s="276">
        <v>52</v>
      </c>
      <c r="H80" s="276">
        <v>22</v>
      </c>
      <c r="I80" s="246">
        <v>0.42307692307692307</v>
      </c>
      <c r="J80" s="276">
        <v>23</v>
      </c>
      <c r="K80" s="276">
        <v>9</v>
      </c>
      <c r="L80" s="246">
        <v>0.39130434782608697</v>
      </c>
      <c r="M80" s="246"/>
      <c r="N80" s="246"/>
      <c r="O80" s="284"/>
      <c r="P80" s="284"/>
    </row>
    <row r="81" spans="1:16" ht="42" customHeight="1">
      <c r="A81" s="276">
        <v>78</v>
      </c>
      <c r="B81" s="240" t="s">
        <v>1531</v>
      </c>
      <c r="C81" s="276" t="s">
        <v>244</v>
      </c>
      <c r="D81" s="276" t="s">
        <v>1136</v>
      </c>
      <c r="E81" s="276">
        <v>1141231</v>
      </c>
      <c r="F81" s="276">
        <v>2</v>
      </c>
      <c r="G81" s="276">
        <v>139</v>
      </c>
      <c r="H81" s="276">
        <v>59</v>
      </c>
      <c r="I81" s="246">
        <v>0.42446043165467628</v>
      </c>
      <c r="J81" s="276">
        <v>49</v>
      </c>
      <c r="K81" s="276">
        <v>20</v>
      </c>
      <c r="L81" s="246">
        <v>0.40816326530612246</v>
      </c>
      <c r="M81" s="246"/>
      <c r="N81" s="246"/>
      <c r="O81" s="284"/>
      <c r="P81" s="284"/>
    </row>
    <row r="82" spans="1:16" ht="42" customHeight="1">
      <c r="A82" s="276">
        <v>79</v>
      </c>
      <c r="B82" s="240" t="s">
        <v>1528</v>
      </c>
      <c r="C82" s="276" t="s">
        <v>244</v>
      </c>
      <c r="D82" s="276" t="s">
        <v>1136</v>
      </c>
      <c r="E82" s="276">
        <v>1141231</v>
      </c>
      <c r="F82" s="276">
        <v>2</v>
      </c>
      <c r="G82" s="276">
        <v>29</v>
      </c>
      <c r="H82" s="276">
        <v>13</v>
      </c>
      <c r="I82" s="246">
        <v>0.44827586206896552</v>
      </c>
      <c r="J82" s="276">
        <v>16</v>
      </c>
      <c r="K82" s="276">
        <v>9</v>
      </c>
      <c r="L82" s="246">
        <v>0.5625</v>
      </c>
      <c r="M82" s="246"/>
      <c r="N82" s="246"/>
      <c r="O82" s="284"/>
      <c r="P82" s="284"/>
    </row>
    <row r="83" spans="1:16" ht="42" customHeight="1">
      <c r="A83" s="276">
        <v>80</v>
      </c>
      <c r="B83" s="240" t="s">
        <v>1521</v>
      </c>
      <c r="C83" s="276" t="s">
        <v>244</v>
      </c>
      <c r="D83" s="276" t="s">
        <v>1136</v>
      </c>
      <c r="E83" s="276">
        <v>1151231</v>
      </c>
      <c r="F83" s="276">
        <v>3</v>
      </c>
      <c r="G83" s="276">
        <v>15</v>
      </c>
      <c r="H83" s="276">
        <v>8</v>
      </c>
      <c r="I83" s="246">
        <v>0.53333333333333333</v>
      </c>
      <c r="J83" s="276">
        <v>14</v>
      </c>
      <c r="K83" s="276">
        <v>7</v>
      </c>
      <c r="L83" s="246">
        <v>0.5</v>
      </c>
      <c r="M83" s="246"/>
      <c r="N83" s="246"/>
      <c r="O83" s="284"/>
      <c r="P83" s="284"/>
    </row>
    <row r="84" spans="1:16" ht="42" customHeight="1">
      <c r="A84" s="276">
        <v>81</v>
      </c>
      <c r="B84" s="240" t="s">
        <v>1524</v>
      </c>
      <c r="C84" s="276" t="s">
        <v>244</v>
      </c>
      <c r="D84" s="276" t="s">
        <v>1136</v>
      </c>
      <c r="E84" s="276">
        <v>1151231</v>
      </c>
      <c r="F84" s="276">
        <v>2</v>
      </c>
      <c r="G84" s="276">
        <v>20</v>
      </c>
      <c r="H84" s="276">
        <v>9</v>
      </c>
      <c r="I84" s="246">
        <v>0.45</v>
      </c>
      <c r="J84" s="276">
        <v>20</v>
      </c>
      <c r="K84" s="276">
        <v>9</v>
      </c>
      <c r="L84" s="246">
        <v>0.45</v>
      </c>
      <c r="M84" s="246"/>
      <c r="N84" s="246"/>
      <c r="O84" s="284"/>
      <c r="P84" s="284"/>
    </row>
    <row r="85" spans="1:16" ht="42" customHeight="1">
      <c r="A85" s="276">
        <v>82</v>
      </c>
      <c r="B85" s="240" t="s">
        <v>1525</v>
      </c>
      <c r="C85" s="276" t="s">
        <v>244</v>
      </c>
      <c r="D85" s="276" t="s">
        <v>1136</v>
      </c>
      <c r="E85" s="276">
        <v>1151231</v>
      </c>
      <c r="F85" s="276">
        <v>2</v>
      </c>
      <c r="G85" s="276">
        <v>23</v>
      </c>
      <c r="H85" s="276">
        <v>10</v>
      </c>
      <c r="I85" s="246">
        <v>0.43478260869565216</v>
      </c>
      <c r="J85" s="276">
        <v>23</v>
      </c>
      <c r="K85" s="276">
        <v>10</v>
      </c>
      <c r="L85" s="246">
        <v>0.43478260869565216</v>
      </c>
      <c r="M85" s="246"/>
      <c r="N85" s="246"/>
      <c r="O85" s="284"/>
      <c r="P85" s="284"/>
    </row>
    <row r="86" spans="1:16" ht="42" customHeight="1">
      <c r="A86" s="276">
        <v>83</v>
      </c>
      <c r="B86" s="240" t="s">
        <v>1708</v>
      </c>
      <c r="C86" s="276" t="s">
        <v>244</v>
      </c>
      <c r="D86" s="276" t="s">
        <v>1136</v>
      </c>
      <c r="E86" s="276">
        <v>1151231</v>
      </c>
      <c r="F86" s="276">
        <v>2</v>
      </c>
      <c r="G86" s="276">
        <v>17</v>
      </c>
      <c r="H86" s="276">
        <v>8</v>
      </c>
      <c r="I86" s="246">
        <v>0.47058823529411764</v>
      </c>
      <c r="J86" s="276">
        <v>17</v>
      </c>
      <c r="K86" s="276">
        <v>8</v>
      </c>
      <c r="L86" s="246">
        <v>0.47058823529411764</v>
      </c>
      <c r="M86" s="246"/>
      <c r="N86" s="246"/>
      <c r="O86" s="284"/>
      <c r="P86" s="284"/>
    </row>
    <row r="87" spans="1:16" ht="42" customHeight="1">
      <c r="A87" s="276">
        <v>84</v>
      </c>
      <c r="B87" s="240" t="s">
        <v>1523</v>
      </c>
      <c r="C87" s="276" t="s">
        <v>244</v>
      </c>
      <c r="D87" s="276" t="s">
        <v>1136</v>
      </c>
      <c r="E87" s="276">
        <v>1151231</v>
      </c>
      <c r="F87" s="276">
        <v>2</v>
      </c>
      <c r="G87" s="276">
        <v>17</v>
      </c>
      <c r="H87" s="276">
        <v>8</v>
      </c>
      <c r="I87" s="246">
        <v>0.47058823529411764</v>
      </c>
      <c r="J87" s="276">
        <v>17</v>
      </c>
      <c r="K87" s="276">
        <v>8</v>
      </c>
      <c r="L87" s="246">
        <v>0.47058823529411764</v>
      </c>
      <c r="M87" s="246"/>
      <c r="N87" s="246"/>
      <c r="O87" s="284"/>
      <c r="P87" s="284"/>
    </row>
    <row r="88" spans="1:16" ht="34.5" customHeight="1">
      <c r="A88" s="276">
        <v>85</v>
      </c>
      <c r="B88" s="240" t="s">
        <v>1527</v>
      </c>
      <c r="C88" s="276" t="s">
        <v>244</v>
      </c>
      <c r="D88" s="276" t="s">
        <v>1136</v>
      </c>
      <c r="E88" s="276">
        <v>1151231</v>
      </c>
      <c r="F88" s="276">
        <v>2</v>
      </c>
      <c r="G88" s="276">
        <v>17</v>
      </c>
      <c r="H88" s="276">
        <v>6</v>
      </c>
      <c r="I88" s="246">
        <v>0.35294117647058826</v>
      </c>
      <c r="J88" s="276">
        <v>17</v>
      </c>
      <c r="K88" s="276">
        <v>6</v>
      </c>
      <c r="L88" s="246">
        <v>0.35294117647058826</v>
      </c>
      <c r="M88" s="241"/>
      <c r="N88" s="241"/>
      <c r="O88" s="284"/>
      <c r="P88" s="284"/>
    </row>
    <row r="89" spans="1:16" ht="45" customHeight="1">
      <c r="A89" s="276">
        <v>86</v>
      </c>
      <c r="B89" s="240" t="s">
        <v>1522</v>
      </c>
      <c r="C89" s="276" t="s">
        <v>244</v>
      </c>
      <c r="D89" s="276" t="s">
        <v>1136</v>
      </c>
      <c r="E89" s="276">
        <v>1141231</v>
      </c>
      <c r="F89" s="276">
        <v>2</v>
      </c>
      <c r="G89" s="276">
        <v>15</v>
      </c>
      <c r="H89" s="276">
        <v>6</v>
      </c>
      <c r="I89" s="246">
        <v>0.4</v>
      </c>
      <c r="J89" s="276">
        <v>9</v>
      </c>
      <c r="K89" s="276">
        <v>3</v>
      </c>
      <c r="L89" s="246">
        <v>0.33333333333333331</v>
      </c>
      <c r="M89" s="281"/>
      <c r="N89" s="281"/>
      <c r="O89" s="284"/>
      <c r="P89" s="284"/>
    </row>
    <row r="90" spans="1:16" ht="34.5" customHeight="1">
      <c r="A90" s="276">
        <v>87</v>
      </c>
      <c r="B90" s="240" t="s">
        <v>1526</v>
      </c>
      <c r="C90" s="276" t="s">
        <v>244</v>
      </c>
      <c r="D90" s="276" t="s">
        <v>1136</v>
      </c>
      <c r="E90" s="276">
        <v>1151231</v>
      </c>
      <c r="F90" s="276">
        <v>2</v>
      </c>
      <c r="G90" s="276">
        <v>18</v>
      </c>
      <c r="H90" s="276">
        <v>8</v>
      </c>
      <c r="I90" s="246">
        <v>0.44444444444444442</v>
      </c>
      <c r="J90" s="276">
        <v>13</v>
      </c>
      <c r="K90" s="276">
        <v>5</v>
      </c>
      <c r="L90" s="246">
        <v>0.38461538461538464</v>
      </c>
      <c r="M90" s="281"/>
      <c r="N90" s="281"/>
      <c r="O90" s="284"/>
      <c r="P90" s="284"/>
    </row>
    <row r="91" spans="1:16" ht="34.5" customHeight="1">
      <c r="A91" s="276">
        <v>88</v>
      </c>
      <c r="B91" s="240" t="s">
        <v>1929</v>
      </c>
      <c r="C91" s="276" t="s">
        <v>244</v>
      </c>
      <c r="D91" s="276" t="s">
        <v>1136</v>
      </c>
      <c r="E91" s="276">
        <v>1161231</v>
      </c>
      <c r="F91" s="276">
        <v>3</v>
      </c>
      <c r="G91" s="276">
        <v>294</v>
      </c>
      <c r="H91" s="276">
        <v>125</v>
      </c>
      <c r="I91" s="246">
        <v>0.42517006802721086</v>
      </c>
      <c r="J91" s="276">
        <v>263</v>
      </c>
      <c r="K91" s="276">
        <v>109</v>
      </c>
      <c r="L91" s="246">
        <v>0.4144486692015209</v>
      </c>
      <c r="M91" s="281"/>
      <c r="N91" s="281"/>
      <c r="O91" s="284"/>
      <c r="P91" s="284"/>
    </row>
    <row r="92" spans="1:16" ht="37.200000000000003" customHeight="1">
      <c r="A92" s="276">
        <v>89</v>
      </c>
      <c r="B92" s="240" t="s">
        <v>1751</v>
      </c>
      <c r="C92" s="276" t="s">
        <v>244</v>
      </c>
      <c r="D92" s="276" t="s">
        <v>1136</v>
      </c>
      <c r="E92" s="276">
        <v>1151231</v>
      </c>
      <c r="F92" s="276">
        <v>3</v>
      </c>
      <c r="G92" s="276">
        <v>19</v>
      </c>
      <c r="H92" s="276">
        <v>8</v>
      </c>
      <c r="I92" s="246">
        <v>0.42105263157894735</v>
      </c>
      <c r="J92" s="276">
        <v>19</v>
      </c>
      <c r="K92" s="276">
        <v>8</v>
      </c>
      <c r="L92" s="246">
        <v>0.42105263157894735</v>
      </c>
      <c r="M92" s="281"/>
      <c r="N92" s="281"/>
      <c r="O92" s="284"/>
      <c r="P92" s="284"/>
    </row>
    <row r="93" spans="1:16" ht="59.25" customHeight="1">
      <c r="A93" s="276">
        <v>90</v>
      </c>
      <c r="B93" s="240" t="s">
        <v>1772</v>
      </c>
      <c r="C93" s="276" t="s">
        <v>244</v>
      </c>
      <c r="D93" s="276" t="s">
        <v>1136</v>
      </c>
      <c r="E93" s="276">
        <v>1141231</v>
      </c>
      <c r="F93" s="276">
        <v>2</v>
      </c>
      <c r="G93" s="276">
        <v>15</v>
      </c>
      <c r="H93" s="276">
        <v>5</v>
      </c>
      <c r="I93" s="246">
        <v>0.33333333333333331</v>
      </c>
      <c r="J93" s="276">
        <v>11</v>
      </c>
      <c r="K93" s="276">
        <v>2</v>
      </c>
      <c r="L93" s="246">
        <v>0.18181818181818182</v>
      </c>
      <c r="M93" s="241"/>
      <c r="N93" s="241"/>
      <c r="O93" s="284"/>
      <c r="P93" s="284"/>
    </row>
    <row r="94" spans="1:16" ht="34.5" customHeight="1">
      <c r="A94" s="276">
        <v>91</v>
      </c>
      <c r="B94" s="240" t="s">
        <v>1923</v>
      </c>
      <c r="C94" s="276" t="s">
        <v>244</v>
      </c>
      <c r="D94" s="250" t="s">
        <v>1632</v>
      </c>
      <c r="E94" s="276">
        <v>1151231</v>
      </c>
      <c r="F94" s="276">
        <v>2</v>
      </c>
      <c r="G94" s="276">
        <v>13</v>
      </c>
      <c r="H94" s="276">
        <v>7</v>
      </c>
      <c r="I94" s="246">
        <v>0.53846153846153844</v>
      </c>
      <c r="J94" s="276">
        <v>6</v>
      </c>
      <c r="K94" s="276">
        <v>4</v>
      </c>
      <c r="L94" s="246">
        <v>0.66666666666666663</v>
      </c>
      <c r="M94" s="279"/>
      <c r="N94" s="193"/>
      <c r="O94" s="284"/>
      <c r="P94" s="284"/>
    </row>
    <row r="95" spans="1:16" ht="34.5" customHeight="1">
      <c r="A95" s="276">
        <v>92</v>
      </c>
      <c r="B95" s="240" t="s">
        <v>1795</v>
      </c>
      <c r="C95" s="276" t="s">
        <v>244</v>
      </c>
      <c r="D95" s="276" t="s">
        <v>1136</v>
      </c>
      <c r="E95" s="276">
        <v>1141231</v>
      </c>
      <c r="F95" s="276">
        <v>2</v>
      </c>
      <c r="G95" s="276">
        <v>15</v>
      </c>
      <c r="H95" s="276">
        <v>9</v>
      </c>
      <c r="I95" s="246">
        <v>0.6</v>
      </c>
      <c r="J95" s="276">
        <v>14</v>
      </c>
      <c r="K95" s="276">
        <v>8</v>
      </c>
      <c r="L95" s="246">
        <v>0.5714285714285714</v>
      </c>
      <c r="M95" s="241"/>
      <c r="N95" s="241"/>
      <c r="O95" s="284"/>
      <c r="P95" s="284"/>
    </row>
    <row r="96" spans="1:16" ht="34.5" customHeight="1">
      <c r="A96" s="276">
        <v>93</v>
      </c>
      <c r="B96" s="240" t="s">
        <v>1796</v>
      </c>
      <c r="C96" s="276" t="s">
        <v>244</v>
      </c>
      <c r="D96" s="276" t="s">
        <v>1136</v>
      </c>
      <c r="E96" s="276">
        <v>1141231</v>
      </c>
      <c r="F96" s="276">
        <v>2</v>
      </c>
      <c r="G96" s="276">
        <v>45</v>
      </c>
      <c r="H96" s="276">
        <v>23</v>
      </c>
      <c r="I96" s="246">
        <v>0.51111111111111107</v>
      </c>
      <c r="J96" s="276">
        <v>39</v>
      </c>
      <c r="K96" s="276">
        <v>20</v>
      </c>
      <c r="L96" s="246">
        <v>0.51282051282051277</v>
      </c>
      <c r="M96" s="241"/>
      <c r="N96" s="241"/>
      <c r="O96" s="284"/>
      <c r="P96" s="284"/>
    </row>
    <row r="97" spans="1:16" ht="34.5" customHeight="1">
      <c r="A97" s="276">
        <v>94</v>
      </c>
      <c r="B97" s="240" t="s">
        <v>1710</v>
      </c>
      <c r="C97" s="276" t="s">
        <v>244</v>
      </c>
      <c r="D97" s="250" t="s">
        <v>1136</v>
      </c>
      <c r="E97" s="276">
        <v>1140630</v>
      </c>
      <c r="F97" s="276">
        <v>2</v>
      </c>
      <c r="G97" s="276">
        <v>13</v>
      </c>
      <c r="H97" s="276">
        <v>7</v>
      </c>
      <c r="I97" s="246">
        <v>0.53846153846153844</v>
      </c>
      <c r="J97" s="276">
        <v>10</v>
      </c>
      <c r="K97" s="276">
        <v>5</v>
      </c>
      <c r="L97" s="246">
        <v>0.5</v>
      </c>
      <c r="M97" s="241"/>
      <c r="N97" s="241"/>
      <c r="O97" s="284"/>
      <c r="P97" s="284"/>
    </row>
    <row r="98" spans="1:16" ht="139.5" customHeight="1">
      <c r="A98" s="276">
        <v>95</v>
      </c>
      <c r="B98" s="240" t="s">
        <v>1797</v>
      </c>
      <c r="C98" s="276" t="s">
        <v>244</v>
      </c>
      <c r="D98" s="250" t="s">
        <v>1136</v>
      </c>
      <c r="E98" s="276">
        <v>1160601</v>
      </c>
      <c r="F98" s="276">
        <v>2</v>
      </c>
      <c r="G98" s="276">
        <v>23</v>
      </c>
      <c r="H98" s="276">
        <v>3</v>
      </c>
      <c r="I98" s="246">
        <v>0.13043478260869565</v>
      </c>
      <c r="J98" s="276">
        <v>23</v>
      </c>
      <c r="K98" s="276">
        <v>3</v>
      </c>
      <c r="L98" s="246">
        <v>0.13043478260869565</v>
      </c>
      <c r="M98" s="353" t="s">
        <v>1933</v>
      </c>
      <c r="N98" s="353" t="s">
        <v>1934</v>
      </c>
      <c r="O98" s="284"/>
      <c r="P98" s="284"/>
    </row>
    <row r="99" spans="1:16" ht="39" customHeight="1">
      <c r="A99" s="276">
        <v>96</v>
      </c>
      <c r="B99" s="240" t="s">
        <v>1924</v>
      </c>
      <c r="C99" s="276" t="s">
        <v>244</v>
      </c>
      <c r="D99" s="250" t="s">
        <v>1632</v>
      </c>
      <c r="E99" s="276">
        <v>1141231</v>
      </c>
      <c r="F99" s="276">
        <v>2</v>
      </c>
      <c r="G99" s="276">
        <v>19</v>
      </c>
      <c r="H99" s="276">
        <v>12</v>
      </c>
      <c r="I99" s="246">
        <v>0.63157894736842102</v>
      </c>
      <c r="J99" s="276">
        <v>15</v>
      </c>
      <c r="K99" s="276">
        <v>10</v>
      </c>
      <c r="L99" s="246">
        <v>0.66666666666666663</v>
      </c>
      <c r="M99" s="279"/>
      <c r="N99" s="193"/>
      <c r="O99" s="284"/>
      <c r="P99" s="284"/>
    </row>
    <row r="100" spans="1:16" ht="63" customHeight="1">
      <c r="A100" s="276">
        <v>97</v>
      </c>
      <c r="B100" s="240" t="s">
        <v>1533</v>
      </c>
      <c r="C100" s="276" t="s">
        <v>244</v>
      </c>
      <c r="D100" s="250" t="s">
        <v>1136</v>
      </c>
      <c r="E100" s="276">
        <v>1141231</v>
      </c>
      <c r="F100" s="276">
        <v>2</v>
      </c>
      <c r="G100" s="276">
        <v>17</v>
      </c>
      <c r="H100" s="276">
        <v>9</v>
      </c>
      <c r="I100" s="246">
        <v>0.52941176470588236</v>
      </c>
      <c r="J100" s="276">
        <v>13</v>
      </c>
      <c r="K100" s="276">
        <v>7</v>
      </c>
      <c r="L100" s="246">
        <v>0.53846153846153844</v>
      </c>
      <c r="M100" s="241"/>
      <c r="N100" s="241"/>
      <c r="O100" s="284"/>
      <c r="P100" s="284"/>
    </row>
    <row r="101" spans="1:16" ht="53.25" customHeight="1">
      <c r="A101" s="276">
        <v>98</v>
      </c>
      <c r="B101" s="240" t="s">
        <v>1535</v>
      </c>
      <c r="C101" s="276" t="s">
        <v>244</v>
      </c>
      <c r="D101" s="250" t="s">
        <v>1136</v>
      </c>
      <c r="E101" s="276">
        <v>1141231</v>
      </c>
      <c r="F101" s="276">
        <v>2</v>
      </c>
      <c r="G101" s="276">
        <v>25</v>
      </c>
      <c r="H101" s="276">
        <v>11</v>
      </c>
      <c r="I101" s="246">
        <v>0.44</v>
      </c>
      <c r="J101" s="276">
        <v>23</v>
      </c>
      <c r="K101" s="276">
        <v>11</v>
      </c>
      <c r="L101" s="246">
        <v>0.47826086956521741</v>
      </c>
      <c r="M101" s="241"/>
      <c r="N101" s="241"/>
      <c r="O101" s="284"/>
      <c r="P101" s="284"/>
    </row>
    <row r="102" spans="1:16" ht="46.95" customHeight="1">
      <c r="A102" s="276">
        <v>99</v>
      </c>
      <c r="B102" s="240" t="s">
        <v>1536</v>
      </c>
      <c r="C102" s="276" t="s">
        <v>244</v>
      </c>
      <c r="D102" s="250" t="s">
        <v>1136</v>
      </c>
      <c r="E102" s="276">
        <v>1141231</v>
      </c>
      <c r="F102" s="276">
        <v>2</v>
      </c>
      <c r="G102" s="276">
        <v>15</v>
      </c>
      <c r="H102" s="276">
        <v>8</v>
      </c>
      <c r="I102" s="246">
        <v>0.53333333333333333</v>
      </c>
      <c r="J102" s="276">
        <v>12</v>
      </c>
      <c r="K102" s="276">
        <v>6</v>
      </c>
      <c r="L102" s="246">
        <v>0.5</v>
      </c>
      <c r="M102" s="241"/>
      <c r="N102" s="241"/>
      <c r="O102" s="284"/>
      <c r="P102" s="284"/>
    </row>
    <row r="103" spans="1:16" ht="34.5" customHeight="1">
      <c r="A103" s="276">
        <v>100</v>
      </c>
      <c r="B103" s="240" t="s">
        <v>1798</v>
      </c>
      <c r="C103" s="276" t="s">
        <v>244</v>
      </c>
      <c r="D103" s="250" t="s">
        <v>1136</v>
      </c>
      <c r="E103" s="276">
        <v>1141231</v>
      </c>
      <c r="F103" s="276">
        <v>2</v>
      </c>
      <c r="G103" s="276">
        <v>21</v>
      </c>
      <c r="H103" s="276">
        <v>10</v>
      </c>
      <c r="I103" s="246">
        <v>0.47619047619047616</v>
      </c>
      <c r="J103" s="276">
        <v>20</v>
      </c>
      <c r="K103" s="276">
        <v>10</v>
      </c>
      <c r="L103" s="246">
        <v>0.5</v>
      </c>
      <c r="M103" s="241"/>
      <c r="N103" s="241"/>
      <c r="O103" s="284"/>
      <c r="P103" s="284"/>
    </row>
    <row r="104" spans="1:16" ht="59.25" customHeight="1">
      <c r="A104" s="276">
        <v>101</v>
      </c>
      <c r="B104" s="240" t="s">
        <v>1921</v>
      </c>
      <c r="C104" s="276" t="s">
        <v>244</v>
      </c>
      <c r="D104" s="250" t="s">
        <v>1632</v>
      </c>
      <c r="E104" s="276">
        <v>1161231</v>
      </c>
      <c r="F104" s="276">
        <v>2</v>
      </c>
      <c r="G104" s="276">
        <v>27</v>
      </c>
      <c r="H104" s="276">
        <v>11</v>
      </c>
      <c r="I104" s="246">
        <v>0.40740740740740738</v>
      </c>
      <c r="J104" s="276">
        <v>25</v>
      </c>
      <c r="K104" s="276">
        <v>11</v>
      </c>
      <c r="L104" s="246">
        <v>0.44</v>
      </c>
      <c r="M104" s="279"/>
      <c r="N104" s="193"/>
      <c r="O104" s="284"/>
      <c r="P104" s="284"/>
    </row>
    <row r="105" spans="1:16" ht="57" customHeight="1">
      <c r="A105" s="276">
        <v>102</v>
      </c>
      <c r="B105" s="240" t="s">
        <v>1714</v>
      </c>
      <c r="C105" s="276" t="s">
        <v>244</v>
      </c>
      <c r="D105" s="250" t="s">
        <v>1136</v>
      </c>
      <c r="E105" s="276">
        <v>1151231</v>
      </c>
      <c r="F105" s="276">
        <v>2</v>
      </c>
      <c r="G105" s="276">
        <v>46</v>
      </c>
      <c r="H105" s="276">
        <v>27</v>
      </c>
      <c r="I105" s="246">
        <v>0.58695652173913049</v>
      </c>
      <c r="J105" s="276">
        <v>40</v>
      </c>
      <c r="K105" s="276">
        <v>23</v>
      </c>
      <c r="L105" s="246">
        <v>0.57499999999999996</v>
      </c>
      <c r="M105" s="241"/>
      <c r="N105" s="241"/>
      <c r="O105" s="284"/>
      <c r="P105" s="284"/>
    </row>
    <row r="106" spans="1:16" ht="34.5" customHeight="1">
      <c r="A106" s="276">
        <v>103</v>
      </c>
      <c r="B106" s="240" t="s">
        <v>1715</v>
      </c>
      <c r="C106" s="276" t="s">
        <v>244</v>
      </c>
      <c r="D106" s="250" t="s">
        <v>1136</v>
      </c>
      <c r="E106" s="276">
        <v>1141211</v>
      </c>
      <c r="F106" s="276">
        <v>2</v>
      </c>
      <c r="G106" s="276">
        <v>27</v>
      </c>
      <c r="H106" s="276">
        <v>13</v>
      </c>
      <c r="I106" s="246">
        <v>0.48148148148148145</v>
      </c>
      <c r="J106" s="276">
        <v>22</v>
      </c>
      <c r="K106" s="276">
        <v>11</v>
      </c>
      <c r="L106" s="246">
        <v>0.5</v>
      </c>
      <c r="M106" s="241"/>
      <c r="N106" s="241"/>
      <c r="O106" s="284"/>
      <c r="P106" s="284"/>
    </row>
    <row r="107" spans="1:16" ht="35.25" customHeight="1">
      <c r="A107" s="276">
        <v>104</v>
      </c>
      <c r="B107" s="240" t="s">
        <v>1716</v>
      </c>
      <c r="C107" s="276" t="s">
        <v>244</v>
      </c>
      <c r="D107" s="250" t="s">
        <v>1136</v>
      </c>
      <c r="E107" s="276">
        <v>1150917</v>
      </c>
      <c r="F107" s="276">
        <v>2</v>
      </c>
      <c r="G107" s="276">
        <v>33</v>
      </c>
      <c r="H107" s="276">
        <v>19</v>
      </c>
      <c r="I107" s="246">
        <v>0.5757575757575758</v>
      </c>
      <c r="J107" s="276">
        <v>30</v>
      </c>
      <c r="K107" s="276">
        <v>17</v>
      </c>
      <c r="L107" s="278">
        <v>0.56666666666666665</v>
      </c>
      <c r="M107" s="241"/>
      <c r="N107" s="241"/>
      <c r="O107" s="284"/>
      <c r="P107" s="284"/>
    </row>
    <row r="108" spans="1:16" ht="54" customHeight="1">
      <c r="A108" s="276">
        <v>105</v>
      </c>
      <c r="B108" s="240" t="s">
        <v>1717</v>
      </c>
      <c r="C108" s="276" t="s">
        <v>244</v>
      </c>
      <c r="D108" s="250" t="s">
        <v>1136</v>
      </c>
      <c r="E108" s="276">
        <v>1151110</v>
      </c>
      <c r="F108" s="276">
        <v>2</v>
      </c>
      <c r="G108" s="276">
        <v>19</v>
      </c>
      <c r="H108" s="276">
        <v>8</v>
      </c>
      <c r="I108" s="246">
        <v>0.42105263157894735</v>
      </c>
      <c r="J108" s="276">
        <v>15</v>
      </c>
      <c r="K108" s="276">
        <v>7</v>
      </c>
      <c r="L108" s="278">
        <v>0.46666666666666667</v>
      </c>
      <c r="M108" s="241"/>
      <c r="N108" s="241"/>
      <c r="O108" s="284"/>
      <c r="P108" s="284"/>
    </row>
    <row r="109" spans="1:16" ht="41.25" customHeight="1">
      <c r="A109" s="276">
        <v>106</v>
      </c>
      <c r="B109" s="240" t="s">
        <v>1718</v>
      </c>
      <c r="C109" s="276" t="s">
        <v>244</v>
      </c>
      <c r="D109" s="250" t="s">
        <v>1136</v>
      </c>
      <c r="E109" s="276">
        <v>1151231</v>
      </c>
      <c r="F109" s="276">
        <v>2</v>
      </c>
      <c r="G109" s="276">
        <v>29</v>
      </c>
      <c r="H109" s="276">
        <v>13</v>
      </c>
      <c r="I109" s="246">
        <v>0.44827586206896552</v>
      </c>
      <c r="J109" s="276">
        <v>26</v>
      </c>
      <c r="K109" s="276">
        <v>13</v>
      </c>
      <c r="L109" s="278">
        <v>0.5</v>
      </c>
      <c r="M109" s="241"/>
      <c r="N109" s="241"/>
      <c r="O109" s="284"/>
      <c r="P109" s="284"/>
    </row>
    <row r="110" spans="1:16" ht="46.5" customHeight="1">
      <c r="A110" s="276">
        <v>107</v>
      </c>
      <c r="B110" s="240" t="s">
        <v>1719</v>
      </c>
      <c r="C110" s="276" t="s">
        <v>244</v>
      </c>
      <c r="D110" s="250" t="s">
        <v>1136</v>
      </c>
      <c r="E110" s="276">
        <v>1141231</v>
      </c>
      <c r="F110" s="276">
        <v>2</v>
      </c>
      <c r="G110" s="276">
        <v>26</v>
      </c>
      <c r="H110" s="276">
        <v>15</v>
      </c>
      <c r="I110" s="246">
        <v>0.57692307692307687</v>
      </c>
      <c r="J110" s="276">
        <v>24</v>
      </c>
      <c r="K110" s="276">
        <v>14</v>
      </c>
      <c r="L110" s="278">
        <v>0.58333333333333337</v>
      </c>
      <c r="M110" s="241"/>
      <c r="N110" s="241"/>
      <c r="O110" s="284"/>
      <c r="P110" s="284"/>
    </row>
    <row r="111" spans="1:16" ht="51.75" customHeight="1">
      <c r="A111" s="276">
        <v>108</v>
      </c>
      <c r="B111" s="240" t="s">
        <v>1930</v>
      </c>
      <c r="C111" s="276" t="s">
        <v>244</v>
      </c>
      <c r="D111" s="250" t="s">
        <v>1136</v>
      </c>
      <c r="E111" s="276">
        <v>1161231</v>
      </c>
      <c r="F111" s="276">
        <v>3</v>
      </c>
      <c r="G111" s="276">
        <v>19</v>
      </c>
      <c r="H111" s="276">
        <v>11</v>
      </c>
      <c r="I111" s="246">
        <v>0.57894736842105265</v>
      </c>
      <c r="J111" s="276">
        <v>17</v>
      </c>
      <c r="K111" s="276">
        <v>10</v>
      </c>
      <c r="L111" s="278">
        <v>0.58823529411764708</v>
      </c>
      <c r="M111" s="241"/>
      <c r="N111" s="241"/>
      <c r="O111" s="284"/>
      <c r="P111" s="284"/>
    </row>
    <row r="112" spans="1:16" ht="41.25" customHeight="1">
      <c r="A112" s="276">
        <v>109</v>
      </c>
      <c r="B112" s="240" t="s">
        <v>1721</v>
      </c>
      <c r="C112" s="276" t="s">
        <v>244</v>
      </c>
      <c r="D112" s="250" t="s">
        <v>1136</v>
      </c>
      <c r="E112" s="276">
        <v>1150925</v>
      </c>
      <c r="F112" s="276">
        <v>2</v>
      </c>
      <c r="G112" s="276">
        <v>21</v>
      </c>
      <c r="H112" s="276">
        <v>12</v>
      </c>
      <c r="I112" s="246">
        <v>0.5714285714285714</v>
      </c>
      <c r="J112" s="276">
        <v>17</v>
      </c>
      <c r="K112" s="276">
        <v>12</v>
      </c>
      <c r="L112" s="278">
        <v>0.70588235294117652</v>
      </c>
      <c r="M112" s="241"/>
      <c r="N112" s="241"/>
      <c r="O112" s="284"/>
      <c r="P112" s="284"/>
    </row>
    <row r="113" spans="1:16" ht="40.5" customHeight="1">
      <c r="A113" s="276">
        <v>110</v>
      </c>
      <c r="B113" s="240" t="s">
        <v>1917</v>
      </c>
      <c r="C113" s="276" t="s">
        <v>244</v>
      </c>
      <c r="D113" s="250" t="s">
        <v>1136</v>
      </c>
      <c r="E113" s="276">
        <v>1151231</v>
      </c>
      <c r="F113" s="276">
        <v>2</v>
      </c>
      <c r="G113" s="276">
        <v>9</v>
      </c>
      <c r="H113" s="276">
        <v>4</v>
      </c>
      <c r="I113" s="246">
        <v>0.44444444444444442</v>
      </c>
      <c r="J113" s="276">
        <v>9</v>
      </c>
      <c r="K113" s="276">
        <v>4</v>
      </c>
      <c r="L113" s="278">
        <v>0.44444444444444442</v>
      </c>
      <c r="M113" s="241"/>
      <c r="N113" s="241"/>
      <c r="O113" s="284"/>
      <c r="P113" s="284"/>
    </row>
  </sheetData>
  <mergeCells count="1">
    <mergeCell ref="A1:N1"/>
  </mergeCells>
  <phoneticPr fontId="4" type="noConversion"/>
  <pageMargins left="0.70866141732283472" right="0.70866141732283472" top="0.74803149606299213" bottom="0.74803149606299213" header="0.31496062992125984" footer="0.31496062992125984"/>
  <pageSetup paperSize="9" scale="65"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44CBF8-72D5-4AB7-9695-CD64792E6C72}">
  <sheetPr>
    <pageSetUpPr fitToPage="1"/>
  </sheetPr>
  <dimension ref="A1:N108"/>
  <sheetViews>
    <sheetView zoomScale="90" zoomScaleNormal="90" zoomScaleSheetLayoutView="90" workbookViewId="0">
      <pane ySplit="1" topLeftCell="A2" activePane="bottomLeft" state="frozen"/>
      <selection pane="bottomLeft" sqref="A1:N1"/>
    </sheetView>
  </sheetViews>
  <sheetFormatPr defaultColWidth="9" defaultRowHeight="16.2"/>
  <cols>
    <col min="1" max="1" width="5.33203125" customWidth="1"/>
    <col min="2" max="2" width="35.88671875" customWidth="1"/>
    <col min="3" max="4" width="7.77734375" customWidth="1"/>
    <col min="5" max="5" width="11.109375" customWidth="1"/>
    <col min="6" max="8" width="9.77734375" customWidth="1"/>
    <col min="9" max="9" width="9.77734375" style="245" customWidth="1"/>
    <col min="10" max="12" width="9.77734375" customWidth="1"/>
    <col min="13" max="13" width="35.44140625" customWidth="1"/>
    <col min="14" max="14" width="31.6640625" style="180" customWidth="1"/>
  </cols>
  <sheetData>
    <row r="1" spans="1:14" ht="42.6" customHeight="1">
      <c r="A1" s="285" t="s">
        <v>1578</v>
      </c>
      <c r="B1" s="285"/>
      <c r="C1" s="285"/>
      <c r="D1" s="285"/>
      <c r="E1" s="285"/>
      <c r="F1" s="285"/>
      <c r="G1" s="285"/>
      <c r="H1" s="285"/>
      <c r="I1" s="285"/>
      <c r="J1" s="285"/>
      <c r="K1" s="285"/>
      <c r="L1" s="285"/>
      <c r="M1" s="285"/>
      <c r="N1" s="285"/>
    </row>
    <row r="2" spans="1:14" ht="24.75" customHeight="1">
      <c r="A2" s="256"/>
      <c r="B2" s="256"/>
      <c r="C2" s="256"/>
      <c r="D2" s="256"/>
      <c r="E2" s="256"/>
      <c r="F2" s="256"/>
      <c r="G2" s="256"/>
      <c r="H2" s="256"/>
      <c r="I2" s="264" t="s">
        <v>1914</v>
      </c>
      <c r="J2" s="256"/>
      <c r="K2" s="256"/>
      <c r="L2" s="256"/>
      <c r="M2" s="256"/>
      <c r="N2" s="256"/>
    </row>
    <row r="3" spans="1:14" ht="42.6" customHeight="1">
      <c r="A3" s="274" t="s">
        <v>1579</v>
      </c>
      <c r="B3" s="274" t="s">
        <v>1580</v>
      </c>
      <c r="C3" s="274" t="s">
        <v>1581</v>
      </c>
      <c r="D3" s="274" t="s">
        <v>1415</v>
      </c>
      <c r="E3" s="274" t="s">
        <v>1583</v>
      </c>
      <c r="F3" s="274" t="s">
        <v>1730</v>
      </c>
      <c r="G3" s="274" t="s">
        <v>401</v>
      </c>
      <c r="H3" s="274" t="s">
        <v>1585</v>
      </c>
      <c r="I3" s="274" t="s">
        <v>1729</v>
      </c>
      <c r="J3" s="274" t="s">
        <v>1587</v>
      </c>
      <c r="K3" s="274" t="s">
        <v>1588</v>
      </c>
      <c r="L3" s="274" t="s">
        <v>1728</v>
      </c>
      <c r="M3" s="275" t="s">
        <v>1592</v>
      </c>
      <c r="N3" s="275" t="s">
        <v>1593</v>
      </c>
    </row>
    <row r="4" spans="1:14" ht="54" customHeight="1">
      <c r="A4" s="276">
        <v>1</v>
      </c>
      <c r="B4" s="277" t="s">
        <v>1907</v>
      </c>
      <c r="C4" s="276" t="s">
        <v>244</v>
      </c>
      <c r="D4" s="276" t="s">
        <v>1136</v>
      </c>
      <c r="E4" s="276">
        <v>1131104</v>
      </c>
      <c r="F4" s="276">
        <v>2</v>
      </c>
      <c r="G4" s="276">
        <v>17</v>
      </c>
      <c r="H4" s="276">
        <v>9</v>
      </c>
      <c r="I4" s="246">
        <v>0.52941176470588236</v>
      </c>
      <c r="J4" s="276">
        <v>5</v>
      </c>
      <c r="K4" s="276">
        <v>1</v>
      </c>
      <c r="L4" s="246">
        <v>0.2</v>
      </c>
      <c r="M4" s="246"/>
      <c r="N4" s="246"/>
    </row>
    <row r="5" spans="1:14" ht="42" customHeight="1">
      <c r="A5" s="276">
        <v>2</v>
      </c>
      <c r="B5" s="277" t="s">
        <v>1799</v>
      </c>
      <c r="C5" s="276" t="s">
        <v>244</v>
      </c>
      <c r="D5" s="276" t="s">
        <v>1136</v>
      </c>
      <c r="E5" s="276">
        <v>1120722</v>
      </c>
      <c r="F5" s="276">
        <v>2</v>
      </c>
      <c r="G5" s="276">
        <v>9</v>
      </c>
      <c r="H5" s="276">
        <v>5</v>
      </c>
      <c r="I5" s="246">
        <v>0.55555555555555558</v>
      </c>
      <c r="J5" s="276">
        <v>5</v>
      </c>
      <c r="K5" s="276">
        <v>2</v>
      </c>
      <c r="L5" s="246">
        <v>0.4</v>
      </c>
      <c r="M5" s="246"/>
      <c r="N5" s="246"/>
    </row>
    <row r="6" spans="1:14" ht="51" customHeight="1">
      <c r="A6" s="276">
        <v>3</v>
      </c>
      <c r="B6" s="277" t="s">
        <v>1778</v>
      </c>
      <c r="C6" s="276" t="s">
        <v>244</v>
      </c>
      <c r="D6" s="276" t="s">
        <v>1136</v>
      </c>
      <c r="E6" s="276">
        <v>1150712</v>
      </c>
      <c r="F6" s="276">
        <v>2</v>
      </c>
      <c r="G6" s="276">
        <v>17</v>
      </c>
      <c r="H6" s="276">
        <v>9</v>
      </c>
      <c r="I6" s="246">
        <v>0.52941176470588236</v>
      </c>
      <c r="J6" s="276">
        <v>12</v>
      </c>
      <c r="K6" s="276">
        <v>6</v>
      </c>
      <c r="L6" s="246">
        <v>0.5</v>
      </c>
      <c r="M6" s="246"/>
      <c r="N6" s="246"/>
    </row>
    <row r="7" spans="1:14" ht="42" customHeight="1">
      <c r="A7" s="276">
        <v>4</v>
      </c>
      <c r="B7" s="277" t="s">
        <v>1560</v>
      </c>
      <c r="C7" s="276" t="s">
        <v>244</v>
      </c>
      <c r="D7" s="276" t="s">
        <v>1136</v>
      </c>
      <c r="E7" s="276">
        <v>0</v>
      </c>
      <c r="F7" s="276">
        <v>0</v>
      </c>
      <c r="G7" s="276">
        <v>4</v>
      </c>
      <c r="H7" s="276">
        <v>2</v>
      </c>
      <c r="I7" s="246">
        <v>0.5</v>
      </c>
      <c r="J7" s="276">
        <v>3</v>
      </c>
      <c r="K7" s="276">
        <v>1</v>
      </c>
      <c r="L7" s="246">
        <v>0.33333333333333331</v>
      </c>
      <c r="M7" s="246"/>
      <c r="N7" s="246"/>
    </row>
    <row r="8" spans="1:14" ht="42" customHeight="1">
      <c r="A8" s="276">
        <v>5</v>
      </c>
      <c r="B8" s="240" t="s">
        <v>1538</v>
      </c>
      <c r="C8" s="276" t="s">
        <v>244</v>
      </c>
      <c r="D8" s="276" t="s">
        <v>1136</v>
      </c>
      <c r="E8" s="276">
        <v>1140630</v>
      </c>
      <c r="F8" s="276">
        <v>1</v>
      </c>
      <c r="G8" s="276">
        <v>23</v>
      </c>
      <c r="H8" s="276">
        <v>12</v>
      </c>
      <c r="I8" s="246">
        <v>0.52173913043478259</v>
      </c>
      <c r="J8" s="276">
        <v>0</v>
      </c>
      <c r="K8" s="276">
        <v>0</v>
      </c>
      <c r="L8" s="246">
        <v>0</v>
      </c>
      <c r="M8" s="246"/>
      <c r="N8" s="246"/>
    </row>
    <row r="9" spans="1:14" ht="42" customHeight="1">
      <c r="A9" s="276">
        <v>6</v>
      </c>
      <c r="B9" s="240" t="s">
        <v>1546</v>
      </c>
      <c r="C9" s="276" t="s">
        <v>244</v>
      </c>
      <c r="D9" s="276" t="s">
        <v>1136</v>
      </c>
      <c r="E9" s="276">
        <v>1140130</v>
      </c>
      <c r="F9" s="276">
        <v>2</v>
      </c>
      <c r="G9" s="276">
        <v>14</v>
      </c>
      <c r="H9" s="276">
        <v>8</v>
      </c>
      <c r="I9" s="246">
        <v>0.5714285714285714</v>
      </c>
      <c r="J9" s="276">
        <v>6</v>
      </c>
      <c r="K9" s="276">
        <v>4</v>
      </c>
      <c r="L9" s="246">
        <v>0.66666666666666663</v>
      </c>
      <c r="M9" s="246"/>
      <c r="N9" s="246"/>
    </row>
    <row r="10" spans="1:14" ht="42" customHeight="1">
      <c r="A10" s="276">
        <v>7</v>
      </c>
      <c r="B10" s="240" t="s">
        <v>1572</v>
      </c>
      <c r="C10" s="276" t="s">
        <v>244</v>
      </c>
      <c r="D10" s="276" t="s">
        <v>1136</v>
      </c>
      <c r="E10" s="276">
        <v>1141205</v>
      </c>
      <c r="F10" s="276">
        <v>2</v>
      </c>
      <c r="G10" s="276">
        <v>25</v>
      </c>
      <c r="H10" s="276">
        <v>12</v>
      </c>
      <c r="I10" s="246">
        <v>0.48</v>
      </c>
      <c r="J10" s="276">
        <v>19</v>
      </c>
      <c r="K10" s="276">
        <v>8</v>
      </c>
      <c r="L10" s="246">
        <v>0.42105263157894735</v>
      </c>
      <c r="M10" s="246"/>
      <c r="N10" s="246"/>
    </row>
    <row r="11" spans="1:14" ht="47.4" customHeight="1">
      <c r="A11" s="276">
        <v>8</v>
      </c>
      <c r="B11" s="240" t="s">
        <v>1542</v>
      </c>
      <c r="C11" s="276" t="s">
        <v>244</v>
      </c>
      <c r="D11" s="276" t="s">
        <v>1136</v>
      </c>
      <c r="E11" s="276">
        <v>1141231</v>
      </c>
      <c r="F11" s="276">
        <v>2</v>
      </c>
      <c r="G11" s="276">
        <v>19</v>
      </c>
      <c r="H11" s="276">
        <v>8</v>
      </c>
      <c r="I11" s="246">
        <v>0.42105263157894735</v>
      </c>
      <c r="J11" s="276">
        <v>16</v>
      </c>
      <c r="K11" s="276">
        <v>6</v>
      </c>
      <c r="L11" s="246">
        <v>0.375</v>
      </c>
      <c r="M11" s="246"/>
      <c r="N11" s="246"/>
    </row>
    <row r="12" spans="1:14" ht="42" customHeight="1">
      <c r="A12" s="276">
        <v>9</v>
      </c>
      <c r="B12" s="277" t="s">
        <v>1779</v>
      </c>
      <c r="C12" s="276" t="s">
        <v>244</v>
      </c>
      <c r="D12" s="276" t="s">
        <v>1136</v>
      </c>
      <c r="E12" s="276">
        <v>1141231</v>
      </c>
      <c r="F12" s="276">
        <v>2</v>
      </c>
      <c r="G12" s="276">
        <v>17</v>
      </c>
      <c r="H12" s="276">
        <v>8</v>
      </c>
      <c r="I12" s="246">
        <v>0.47058823529411764</v>
      </c>
      <c r="J12" s="276">
        <v>17</v>
      </c>
      <c r="K12" s="276">
        <v>5</v>
      </c>
      <c r="L12" s="246">
        <v>0.29411764705882354</v>
      </c>
      <c r="M12" s="246"/>
      <c r="N12" s="246"/>
    </row>
    <row r="13" spans="1:14" ht="42" customHeight="1">
      <c r="A13" s="276">
        <v>10</v>
      </c>
      <c r="B13" s="277" t="s">
        <v>1671</v>
      </c>
      <c r="C13" s="276" t="s">
        <v>244</v>
      </c>
      <c r="D13" s="276" t="s">
        <v>1136</v>
      </c>
      <c r="E13" s="276">
        <v>1131231</v>
      </c>
      <c r="F13" s="276">
        <v>2</v>
      </c>
      <c r="G13" s="276">
        <v>47</v>
      </c>
      <c r="H13" s="276">
        <v>19</v>
      </c>
      <c r="I13" s="246">
        <v>0.40425531914893614</v>
      </c>
      <c r="J13" s="276">
        <v>47</v>
      </c>
      <c r="K13" s="276">
        <v>19</v>
      </c>
      <c r="L13" s="246">
        <v>0.40425531914893614</v>
      </c>
      <c r="M13" s="246"/>
      <c r="N13" s="246"/>
    </row>
    <row r="14" spans="1:14" ht="42" customHeight="1">
      <c r="A14" s="276">
        <v>11</v>
      </c>
      <c r="B14" s="277" t="s">
        <v>1739</v>
      </c>
      <c r="C14" s="276" t="s">
        <v>244</v>
      </c>
      <c r="D14" s="276" t="s">
        <v>1136</v>
      </c>
      <c r="E14" s="276">
        <v>1141231</v>
      </c>
      <c r="F14" s="276">
        <v>2</v>
      </c>
      <c r="G14" s="276">
        <v>17</v>
      </c>
      <c r="H14" s="276">
        <v>6</v>
      </c>
      <c r="I14" s="246">
        <v>0.35294117647058826</v>
      </c>
      <c r="J14" s="276">
        <v>14</v>
      </c>
      <c r="K14" s="276">
        <v>6</v>
      </c>
      <c r="L14" s="246">
        <v>0.42857142857142855</v>
      </c>
      <c r="M14" s="246"/>
      <c r="N14" s="246"/>
    </row>
    <row r="15" spans="1:14" ht="42" customHeight="1">
      <c r="A15" s="276">
        <v>12</v>
      </c>
      <c r="B15" s="240" t="s">
        <v>1787</v>
      </c>
      <c r="C15" s="276" t="s">
        <v>244</v>
      </c>
      <c r="D15" s="276" t="s">
        <v>1136</v>
      </c>
      <c r="E15" s="276">
        <v>1121231</v>
      </c>
      <c r="F15" s="276">
        <v>2</v>
      </c>
      <c r="G15" s="276">
        <v>18</v>
      </c>
      <c r="H15" s="276">
        <v>8</v>
      </c>
      <c r="I15" s="246">
        <v>0.44444444444444442</v>
      </c>
      <c r="J15" s="276">
        <v>17</v>
      </c>
      <c r="K15" s="276">
        <v>7</v>
      </c>
      <c r="L15" s="246">
        <v>0.41176470588235292</v>
      </c>
      <c r="M15" s="246"/>
      <c r="N15" s="246"/>
    </row>
    <row r="16" spans="1:14" ht="42" customHeight="1">
      <c r="A16" s="276">
        <v>13</v>
      </c>
      <c r="B16" s="240" t="s">
        <v>1541</v>
      </c>
      <c r="C16" s="276" t="s">
        <v>244</v>
      </c>
      <c r="D16" s="276" t="s">
        <v>1136</v>
      </c>
      <c r="E16" s="276">
        <v>1131231</v>
      </c>
      <c r="F16" s="276">
        <v>2</v>
      </c>
      <c r="G16" s="276">
        <v>18</v>
      </c>
      <c r="H16" s="276">
        <v>8</v>
      </c>
      <c r="I16" s="246">
        <v>0.44444444444444442</v>
      </c>
      <c r="J16" s="276">
        <v>16</v>
      </c>
      <c r="K16" s="276">
        <v>7</v>
      </c>
      <c r="L16" s="246">
        <v>0.4375</v>
      </c>
      <c r="M16" s="246"/>
      <c r="N16" s="246"/>
    </row>
    <row r="17" spans="1:14" ht="40.950000000000003" customHeight="1">
      <c r="A17" s="276">
        <v>14</v>
      </c>
      <c r="B17" s="240" t="s">
        <v>1562</v>
      </c>
      <c r="C17" s="276" t="s">
        <v>244</v>
      </c>
      <c r="D17" s="276" t="s">
        <v>1136</v>
      </c>
      <c r="E17" s="276">
        <v>0</v>
      </c>
      <c r="F17" s="276">
        <v>0</v>
      </c>
      <c r="G17" s="276">
        <v>16</v>
      </c>
      <c r="H17" s="276">
        <v>7</v>
      </c>
      <c r="I17" s="246">
        <v>0.4375</v>
      </c>
      <c r="J17" s="276">
        <v>0</v>
      </c>
      <c r="K17" s="276">
        <v>0</v>
      </c>
      <c r="L17" s="246">
        <v>0</v>
      </c>
      <c r="M17" s="246"/>
      <c r="N17" s="246"/>
    </row>
    <row r="18" spans="1:14" ht="42" customHeight="1">
      <c r="A18" s="276">
        <v>15</v>
      </c>
      <c r="B18" s="240" t="s">
        <v>1543</v>
      </c>
      <c r="C18" s="276" t="s">
        <v>244</v>
      </c>
      <c r="D18" s="276" t="s">
        <v>1136</v>
      </c>
      <c r="E18" s="276">
        <v>1141231</v>
      </c>
      <c r="F18" s="276">
        <v>2</v>
      </c>
      <c r="G18" s="276">
        <v>15</v>
      </c>
      <c r="H18" s="276">
        <v>6</v>
      </c>
      <c r="I18" s="246">
        <v>0.4</v>
      </c>
      <c r="J18" s="276">
        <v>9</v>
      </c>
      <c r="K18" s="276">
        <v>6</v>
      </c>
      <c r="L18" s="246">
        <v>0.66666666666666663</v>
      </c>
      <c r="M18" s="246"/>
      <c r="N18" s="246"/>
    </row>
    <row r="19" spans="1:14" ht="42" customHeight="1">
      <c r="A19" s="276">
        <v>16</v>
      </c>
      <c r="B19" s="240" t="s">
        <v>1576</v>
      </c>
      <c r="C19" s="276" t="s">
        <v>244</v>
      </c>
      <c r="D19" s="276" t="s">
        <v>1136</v>
      </c>
      <c r="E19" s="276">
        <v>1140814</v>
      </c>
      <c r="F19" s="276">
        <v>3</v>
      </c>
      <c r="G19" s="276">
        <v>17</v>
      </c>
      <c r="H19" s="276">
        <v>9</v>
      </c>
      <c r="I19" s="246">
        <v>0.52941176470588236</v>
      </c>
      <c r="J19" s="276">
        <v>16</v>
      </c>
      <c r="K19" s="276">
        <v>8</v>
      </c>
      <c r="L19" s="246">
        <v>0.5</v>
      </c>
      <c r="M19" s="246"/>
      <c r="N19" s="246"/>
    </row>
    <row r="20" spans="1:14" ht="42" customHeight="1">
      <c r="A20" s="276">
        <v>17</v>
      </c>
      <c r="B20" s="240" t="s">
        <v>1674</v>
      </c>
      <c r="C20" s="276" t="s">
        <v>244</v>
      </c>
      <c r="D20" s="276" t="s">
        <v>1136</v>
      </c>
      <c r="E20" s="276">
        <v>1131231</v>
      </c>
      <c r="F20" s="276">
        <v>2</v>
      </c>
      <c r="G20" s="276">
        <v>15</v>
      </c>
      <c r="H20" s="276">
        <v>6</v>
      </c>
      <c r="I20" s="246">
        <v>0.4</v>
      </c>
      <c r="J20" s="276">
        <v>13</v>
      </c>
      <c r="K20" s="276">
        <v>4</v>
      </c>
      <c r="L20" s="246">
        <v>0.30769230769230771</v>
      </c>
      <c r="M20" s="246"/>
      <c r="N20" s="246"/>
    </row>
    <row r="21" spans="1:14" ht="42" customHeight="1">
      <c r="A21" s="276">
        <v>18</v>
      </c>
      <c r="B21" s="240" t="s">
        <v>1544</v>
      </c>
      <c r="C21" s="276" t="s">
        <v>244</v>
      </c>
      <c r="D21" s="276" t="s">
        <v>1136</v>
      </c>
      <c r="E21" s="276">
        <v>1131231</v>
      </c>
      <c r="F21" s="276">
        <v>2</v>
      </c>
      <c r="G21" s="276">
        <v>39</v>
      </c>
      <c r="H21" s="276">
        <v>16</v>
      </c>
      <c r="I21" s="246">
        <v>0.41025641025641024</v>
      </c>
      <c r="J21" s="276">
        <v>38</v>
      </c>
      <c r="K21" s="276">
        <v>15</v>
      </c>
      <c r="L21" s="246">
        <v>0.39473684210526316</v>
      </c>
      <c r="M21" s="246"/>
      <c r="N21" s="246"/>
    </row>
    <row r="22" spans="1:14" ht="42" customHeight="1">
      <c r="A22" s="276">
        <v>19</v>
      </c>
      <c r="B22" s="277" t="s">
        <v>1570</v>
      </c>
      <c r="C22" s="276" t="s">
        <v>244</v>
      </c>
      <c r="D22" s="276" t="s">
        <v>1136</v>
      </c>
      <c r="E22" s="276">
        <v>1141231</v>
      </c>
      <c r="F22" s="276">
        <v>2</v>
      </c>
      <c r="G22" s="276">
        <v>19</v>
      </c>
      <c r="H22" s="276">
        <v>9</v>
      </c>
      <c r="I22" s="246">
        <v>0.47368421052631576</v>
      </c>
      <c r="J22" s="276">
        <v>19</v>
      </c>
      <c r="K22" s="276">
        <v>7</v>
      </c>
      <c r="L22" s="246">
        <v>0.36842105263157893</v>
      </c>
      <c r="M22" s="246"/>
      <c r="N22" s="246"/>
    </row>
    <row r="23" spans="1:14" ht="43.95" customHeight="1">
      <c r="A23" s="276">
        <v>20</v>
      </c>
      <c r="B23" s="277" t="s">
        <v>1742</v>
      </c>
      <c r="C23" s="276" t="s">
        <v>244</v>
      </c>
      <c r="D23" s="276" t="s">
        <v>1136</v>
      </c>
      <c r="E23" s="276">
        <v>0</v>
      </c>
      <c r="F23" s="276">
        <v>0</v>
      </c>
      <c r="G23" s="276">
        <v>7</v>
      </c>
      <c r="H23" s="276">
        <v>4</v>
      </c>
      <c r="I23" s="246">
        <v>0.5714285714285714</v>
      </c>
      <c r="J23" s="276">
        <v>0</v>
      </c>
      <c r="K23" s="276">
        <v>0</v>
      </c>
      <c r="L23" s="246">
        <v>0</v>
      </c>
      <c r="M23" s="246"/>
      <c r="N23" s="246"/>
    </row>
    <row r="24" spans="1:14" ht="42" customHeight="1">
      <c r="A24" s="276">
        <v>21</v>
      </c>
      <c r="B24" s="277" t="s">
        <v>1676</v>
      </c>
      <c r="C24" s="276" t="s">
        <v>244</v>
      </c>
      <c r="D24" s="276" t="s">
        <v>1136</v>
      </c>
      <c r="E24" s="276">
        <v>1150328</v>
      </c>
      <c r="F24" s="276">
        <v>2</v>
      </c>
      <c r="G24" s="276">
        <v>25</v>
      </c>
      <c r="H24" s="276">
        <v>11</v>
      </c>
      <c r="I24" s="246">
        <v>0.44</v>
      </c>
      <c r="J24" s="276">
        <v>18</v>
      </c>
      <c r="K24" s="276">
        <v>7</v>
      </c>
      <c r="L24" s="246">
        <v>0.3888888888888889</v>
      </c>
      <c r="M24" s="246"/>
      <c r="N24" s="246"/>
    </row>
    <row r="25" spans="1:14" ht="52.2" customHeight="1">
      <c r="A25" s="276">
        <v>22</v>
      </c>
      <c r="B25" s="277" t="s">
        <v>1677</v>
      </c>
      <c r="C25" s="276" t="s">
        <v>244</v>
      </c>
      <c r="D25" s="276" t="s">
        <v>1136</v>
      </c>
      <c r="E25" s="276">
        <v>1150303</v>
      </c>
      <c r="F25" s="276">
        <v>2</v>
      </c>
      <c r="G25" s="276">
        <v>31</v>
      </c>
      <c r="H25" s="276">
        <v>13</v>
      </c>
      <c r="I25" s="246">
        <v>0.41935483870967744</v>
      </c>
      <c r="J25" s="276">
        <v>29</v>
      </c>
      <c r="K25" s="276">
        <v>13</v>
      </c>
      <c r="L25" s="246">
        <v>0.44827586206896552</v>
      </c>
      <c r="M25" s="246"/>
      <c r="N25" s="246"/>
    </row>
    <row r="26" spans="1:14" ht="42" customHeight="1">
      <c r="A26" s="276">
        <v>23</v>
      </c>
      <c r="B26" s="277" t="s">
        <v>1678</v>
      </c>
      <c r="C26" s="276" t="s">
        <v>244</v>
      </c>
      <c r="D26" s="276" t="s">
        <v>1136</v>
      </c>
      <c r="E26" s="276">
        <v>1140620</v>
      </c>
      <c r="F26" s="276">
        <v>2</v>
      </c>
      <c r="G26" s="276">
        <v>22</v>
      </c>
      <c r="H26" s="276">
        <v>11</v>
      </c>
      <c r="I26" s="246">
        <v>0.5</v>
      </c>
      <c r="J26" s="276">
        <v>20</v>
      </c>
      <c r="K26" s="276">
        <v>11</v>
      </c>
      <c r="L26" s="246">
        <v>0.55000000000000004</v>
      </c>
      <c r="M26" s="246"/>
      <c r="N26" s="246"/>
    </row>
    <row r="27" spans="1:14" ht="42" customHeight="1">
      <c r="A27" s="276">
        <v>24</v>
      </c>
      <c r="B27" s="277" t="s">
        <v>1679</v>
      </c>
      <c r="C27" s="276" t="s">
        <v>244</v>
      </c>
      <c r="D27" s="276" t="s">
        <v>1136</v>
      </c>
      <c r="E27" s="276">
        <v>1131231</v>
      </c>
      <c r="F27" s="276">
        <v>3</v>
      </c>
      <c r="G27" s="276">
        <v>13</v>
      </c>
      <c r="H27" s="276">
        <v>7</v>
      </c>
      <c r="I27" s="246">
        <v>0.53846153846153844</v>
      </c>
      <c r="J27" s="276">
        <v>8</v>
      </c>
      <c r="K27" s="276">
        <v>4</v>
      </c>
      <c r="L27" s="246">
        <v>0.5</v>
      </c>
      <c r="M27" s="246"/>
      <c r="N27" s="246"/>
    </row>
    <row r="28" spans="1:14" ht="42" customHeight="1">
      <c r="A28" s="276">
        <v>25</v>
      </c>
      <c r="B28" s="277" t="s">
        <v>1563</v>
      </c>
      <c r="C28" s="276" t="s">
        <v>244</v>
      </c>
      <c r="D28" s="276" t="s">
        <v>1136</v>
      </c>
      <c r="E28" s="276">
        <v>1141016</v>
      </c>
      <c r="F28" s="276">
        <v>2</v>
      </c>
      <c r="G28" s="276">
        <v>19</v>
      </c>
      <c r="H28" s="276">
        <v>10</v>
      </c>
      <c r="I28" s="246">
        <v>0.52631578947368418</v>
      </c>
      <c r="J28" s="276">
        <v>4</v>
      </c>
      <c r="K28" s="276">
        <v>3</v>
      </c>
      <c r="L28" s="246">
        <v>0.75</v>
      </c>
      <c r="M28" s="246"/>
      <c r="N28" s="246"/>
    </row>
    <row r="29" spans="1:14" ht="52.5" customHeight="1">
      <c r="A29" s="276">
        <v>26</v>
      </c>
      <c r="B29" s="277" t="s">
        <v>1680</v>
      </c>
      <c r="C29" s="276" t="s">
        <v>244</v>
      </c>
      <c r="D29" s="276" t="s">
        <v>1136</v>
      </c>
      <c r="E29" s="276">
        <v>1140825</v>
      </c>
      <c r="F29" s="276">
        <v>2</v>
      </c>
      <c r="G29" s="276">
        <v>9</v>
      </c>
      <c r="H29" s="276">
        <v>5</v>
      </c>
      <c r="I29" s="246">
        <v>0.55555555555555558</v>
      </c>
      <c r="J29" s="276">
        <v>5</v>
      </c>
      <c r="K29" s="276">
        <v>3</v>
      </c>
      <c r="L29" s="246">
        <v>0.6</v>
      </c>
      <c r="M29" s="246"/>
      <c r="N29" s="246"/>
    </row>
    <row r="30" spans="1:14" ht="42" customHeight="1">
      <c r="A30" s="276">
        <v>27</v>
      </c>
      <c r="B30" s="277" t="s">
        <v>1681</v>
      </c>
      <c r="C30" s="276" t="s">
        <v>244</v>
      </c>
      <c r="D30" s="276" t="s">
        <v>1136</v>
      </c>
      <c r="E30" s="276">
        <v>1151231</v>
      </c>
      <c r="F30" s="276">
        <v>2</v>
      </c>
      <c r="G30" s="276">
        <v>19</v>
      </c>
      <c r="H30" s="276">
        <v>8</v>
      </c>
      <c r="I30" s="246">
        <v>0.42105263157894735</v>
      </c>
      <c r="J30" s="276">
        <v>17</v>
      </c>
      <c r="K30" s="276">
        <v>8</v>
      </c>
      <c r="L30" s="246">
        <v>0.47058823529411764</v>
      </c>
      <c r="M30" s="246"/>
      <c r="N30" s="246"/>
    </row>
    <row r="31" spans="1:14" ht="42" customHeight="1">
      <c r="A31" s="276">
        <v>28</v>
      </c>
      <c r="B31" s="277" t="s">
        <v>1788</v>
      </c>
      <c r="C31" s="276" t="s">
        <v>244</v>
      </c>
      <c r="D31" s="276" t="s">
        <v>1136</v>
      </c>
      <c r="E31" s="276">
        <v>1140926</v>
      </c>
      <c r="F31" s="276">
        <v>3</v>
      </c>
      <c r="G31" s="276">
        <v>15</v>
      </c>
      <c r="H31" s="276">
        <v>8</v>
      </c>
      <c r="I31" s="246">
        <v>0.53333333333333333</v>
      </c>
      <c r="J31" s="276">
        <v>13</v>
      </c>
      <c r="K31" s="276">
        <v>7</v>
      </c>
      <c r="L31" s="246">
        <v>0.53846153846153844</v>
      </c>
      <c r="M31" s="246"/>
      <c r="N31" s="246"/>
    </row>
    <row r="32" spans="1:14" ht="42" customHeight="1">
      <c r="A32" s="276">
        <v>29</v>
      </c>
      <c r="B32" s="277" t="s">
        <v>1682</v>
      </c>
      <c r="C32" s="276" t="s">
        <v>244</v>
      </c>
      <c r="D32" s="276" t="s">
        <v>1136</v>
      </c>
      <c r="E32" s="276">
        <v>1141231</v>
      </c>
      <c r="F32" s="276">
        <v>2</v>
      </c>
      <c r="G32" s="276">
        <v>33</v>
      </c>
      <c r="H32" s="276">
        <v>16</v>
      </c>
      <c r="I32" s="246">
        <v>0.48484848484848486</v>
      </c>
      <c r="J32" s="276">
        <v>29</v>
      </c>
      <c r="K32" s="276">
        <v>15</v>
      </c>
      <c r="L32" s="246">
        <v>0.51724137931034486</v>
      </c>
      <c r="M32" s="246"/>
      <c r="N32" s="246"/>
    </row>
    <row r="33" spans="1:14" ht="42" customHeight="1">
      <c r="A33" s="276">
        <v>30</v>
      </c>
      <c r="B33" s="277" t="s">
        <v>1551</v>
      </c>
      <c r="C33" s="276" t="s">
        <v>244</v>
      </c>
      <c r="D33" s="276" t="s">
        <v>1136</v>
      </c>
      <c r="E33" s="276">
        <v>1131231</v>
      </c>
      <c r="F33" s="276">
        <v>2</v>
      </c>
      <c r="G33" s="276">
        <v>20</v>
      </c>
      <c r="H33" s="276">
        <v>9</v>
      </c>
      <c r="I33" s="246">
        <v>0.45</v>
      </c>
      <c r="J33" s="276">
        <v>20</v>
      </c>
      <c r="K33" s="276">
        <v>8</v>
      </c>
      <c r="L33" s="246">
        <v>0.4</v>
      </c>
      <c r="M33" s="246"/>
      <c r="N33" s="246"/>
    </row>
    <row r="34" spans="1:14" ht="42" customHeight="1">
      <c r="A34" s="276">
        <v>31</v>
      </c>
      <c r="B34" s="277" t="s">
        <v>1552</v>
      </c>
      <c r="C34" s="276" t="s">
        <v>244</v>
      </c>
      <c r="D34" s="276" t="s">
        <v>1136</v>
      </c>
      <c r="E34" s="276">
        <v>1151231</v>
      </c>
      <c r="F34" s="276">
        <v>2</v>
      </c>
      <c r="G34" s="276">
        <v>9</v>
      </c>
      <c r="H34" s="276">
        <v>5</v>
      </c>
      <c r="I34" s="246">
        <v>0.55555555555555558</v>
      </c>
      <c r="J34" s="276">
        <v>2</v>
      </c>
      <c r="K34" s="276">
        <v>1</v>
      </c>
      <c r="L34" s="246">
        <v>0.5</v>
      </c>
      <c r="M34" s="246"/>
      <c r="N34" s="246"/>
    </row>
    <row r="35" spans="1:14" ht="42" customHeight="1">
      <c r="A35" s="276">
        <v>32</v>
      </c>
      <c r="B35" s="277" t="s">
        <v>1561</v>
      </c>
      <c r="C35" s="276" t="s">
        <v>244</v>
      </c>
      <c r="D35" s="276" t="s">
        <v>1136</v>
      </c>
      <c r="E35" s="276">
        <v>1151013</v>
      </c>
      <c r="F35" s="276">
        <v>2</v>
      </c>
      <c r="G35" s="276">
        <v>12</v>
      </c>
      <c r="H35" s="276">
        <v>5</v>
      </c>
      <c r="I35" s="246">
        <v>0.41666666666666669</v>
      </c>
      <c r="J35" s="276">
        <v>4</v>
      </c>
      <c r="K35" s="276">
        <v>2</v>
      </c>
      <c r="L35" s="246">
        <v>0.5</v>
      </c>
      <c r="M35" s="246"/>
      <c r="N35" s="246"/>
    </row>
    <row r="36" spans="1:14" ht="42" customHeight="1">
      <c r="A36" s="276">
        <v>33</v>
      </c>
      <c r="B36" s="277" t="s">
        <v>1557</v>
      </c>
      <c r="C36" s="276" t="s">
        <v>244</v>
      </c>
      <c r="D36" s="276" t="s">
        <v>1136</v>
      </c>
      <c r="E36" s="276">
        <v>1150904</v>
      </c>
      <c r="F36" s="276">
        <v>3</v>
      </c>
      <c r="G36" s="276">
        <v>16</v>
      </c>
      <c r="H36" s="276">
        <v>8</v>
      </c>
      <c r="I36" s="246">
        <v>0.5</v>
      </c>
      <c r="J36" s="276">
        <v>15</v>
      </c>
      <c r="K36" s="276">
        <v>6</v>
      </c>
      <c r="L36" s="246">
        <v>0.4</v>
      </c>
      <c r="M36" s="246"/>
      <c r="N36" s="246"/>
    </row>
    <row r="37" spans="1:14" ht="42" customHeight="1">
      <c r="A37" s="276">
        <v>34</v>
      </c>
      <c r="B37" s="277" t="s">
        <v>1743</v>
      </c>
      <c r="C37" s="276" t="s">
        <v>244</v>
      </c>
      <c r="D37" s="276" t="s">
        <v>1136</v>
      </c>
      <c r="E37" s="276">
        <v>0</v>
      </c>
      <c r="F37" s="276">
        <v>0</v>
      </c>
      <c r="G37" s="276">
        <v>25</v>
      </c>
      <c r="H37" s="276">
        <v>15</v>
      </c>
      <c r="I37" s="246">
        <v>0.6</v>
      </c>
      <c r="J37" s="276">
        <v>0</v>
      </c>
      <c r="K37" s="276">
        <v>0</v>
      </c>
      <c r="L37" s="246">
        <v>0</v>
      </c>
      <c r="M37" s="246"/>
      <c r="N37" s="246"/>
    </row>
    <row r="38" spans="1:14" ht="46.95" customHeight="1">
      <c r="A38" s="276">
        <v>35</v>
      </c>
      <c r="B38" s="240" t="s">
        <v>1556</v>
      </c>
      <c r="C38" s="276" t="s">
        <v>244</v>
      </c>
      <c r="D38" s="276" t="s">
        <v>1136</v>
      </c>
      <c r="E38" s="276">
        <v>1140722</v>
      </c>
      <c r="F38" s="276">
        <v>2</v>
      </c>
      <c r="G38" s="276">
        <v>25</v>
      </c>
      <c r="H38" s="276">
        <v>13</v>
      </c>
      <c r="I38" s="246">
        <v>0.52</v>
      </c>
      <c r="J38" s="276">
        <v>23</v>
      </c>
      <c r="K38" s="276">
        <v>7</v>
      </c>
      <c r="L38" s="246">
        <v>0.30434782608695654</v>
      </c>
      <c r="M38" s="246"/>
      <c r="N38" s="246"/>
    </row>
    <row r="39" spans="1:14" ht="42" customHeight="1">
      <c r="A39" s="276">
        <v>36</v>
      </c>
      <c r="B39" s="277" t="s">
        <v>1684</v>
      </c>
      <c r="C39" s="276" t="s">
        <v>244</v>
      </c>
      <c r="D39" s="276" t="s">
        <v>1136</v>
      </c>
      <c r="E39" s="276">
        <v>1140326</v>
      </c>
      <c r="F39" s="276">
        <v>2</v>
      </c>
      <c r="G39" s="276">
        <v>14</v>
      </c>
      <c r="H39" s="276">
        <v>8</v>
      </c>
      <c r="I39" s="246">
        <v>0.5714285714285714</v>
      </c>
      <c r="J39" s="276">
        <v>12</v>
      </c>
      <c r="K39" s="276">
        <v>7</v>
      </c>
      <c r="L39" s="246">
        <v>0.58333333333333337</v>
      </c>
      <c r="M39" s="246"/>
      <c r="N39" s="246"/>
    </row>
    <row r="40" spans="1:14" ht="42" customHeight="1">
      <c r="A40" s="276">
        <v>37</v>
      </c>
      <c r="B40" s="277" t="s">
        <v>1766</v>
      </c>
      <c r="C40" s="276" t="s">
        <v>244</v>
      </c>
      <c r="D40" s="276" t="s">
        <v>1136</v>
      </c>
      <c r="E40" s="276">
        <v>1150908</v>
      </c>
      <c r="F40" s="276">
        <v>2</v>
      </c>
      <c r="G40" s="276">
        <v>17</v>
      </c>
      <c r="H40" s="276">
        <v>8</v>
      </c>
      <c r="I40" s="246">
        <v>0.47058823529411764</v>
      </c>
      <c r="J40" s="276">
        <v>9</v>
      </c>
      <c r="K40" s="276">
        <v>5</v>
      </c>
      <c r="L40" s="246">
        <v>0.55555555555555558</v>
      </c>
      <c r="M40" s="246"/>
      <c r="N40" s="246"/>
    </row>
    <row r="41" spans="1:14" ht="42" customHeight="1">
      <c r="A41" s="276">
        <v>38</v>
      </c>
      <c r="B41" s="277" t="s">
        <v>1745</v>
      </c>
      <c r="C41" s="276" t="s">
        <v>244</v>
      </c>
      <c r="D41" s="276" t="s">
        <v>1136</v>
      </c>
      <c r="E41" s="276">
        <v>1140930</v>
      </c>
      <c r="F41" s="276">
        <v>2</v>
      </c>
      <c r="G41" s="276">
        <v>15</v>
      </c>
      <c r="H41" s="276">
        <v>5</v>
      </c>
      <c r="I41" s="246">
        <v>0.33333333333333331</v>
      </c>
      <c r="J41" s="276">
        <v>13</v>
      </c>
      <c r="K41" s="276">
        <v>4</v>
      </c>
      <c r="L41" s="246">
        <v>0.30769230769230771</v>
      </c>
      <c r="M41" s="246"/>
      <c r="N41" s="246"/>
    </row>
    <row r="42" spans="1:14" ht="59.25" customHeight="1">
      <c r="A42" s="276">
        <v>39</v>
      </c>
      <c r="B42" s="277" t="s">
        <v>1767</v>
      </c>
      <c r="C42" s="276" t="s">
        <v>244</v>
      </c>
      <c r="D42" s="276" t="s">
        <v>1136</v>
      </c>
      <c r="E42" s="276">
        <v>1130930</v>
      </c>
      <c r="F42" s="276">
        <v>2</v>
      </c>
      <c r="G42" s="276">
        <v>17</v>
      </c>
      <c r="H42" s="276">
        <v>9</v>
      </c>
      <c r="I42" s="246">
        <v>0.52941176470588236</v>
      </c>
      <c r="J42" s="276">
        <v>15</v>
      </c>
      <c r="K42" s="276">
        <v>8</v>
      </c>
      <c r="L42" s="246">
        <v>0.53333333333333333</v>
      </c>
      <c r="M42" s="246"/>
      <c r="N42" s="246"/>
    </row>
    <row r="43" spans="1:14" ht="42" customHeight="1">
      <c r="A43" s="276">
        <v>40</v>
      </c>
      <c r="B43" s="277" t="s">
        <v>1768</v>
      </c>
      <c r="C43" s="276" t="s">
        <v>244</v>
      </c>
      <c r="D43" s="276" t="s">
        <v>1136</v>
      </c>
      <c r="E43" s="276">
        <v>1130930</v>
      </c>
      <c r="F43" s="276">
        <v>2</v>
      </c>
      <c r="G43" s="276">
        <v>15</v>
      </c>
      <c r="H43" s="276">
        <v>6</v>
      </c>
      <c r="I43" s="246">
        <v>0.4</v>
      </c>
      <c r="J43" s="276">
        <v>13</v>
      </c>
      <c r="K43" s="276">
        <v>4</v>
      </c>
      <c r="L43" s="246">
        <v>0.30769230769230771</v>
      </c>
      <c r="M43" s="246"/>
      <c r="N43" s="246"/>
    </row>
    <row r="44" spans="1:14" ht="42" customHeight="1">
      <c r="A44" s="276">
        <v>41</v>
      </c>
      <c r="B44" s="277" t="s">
        <v>1559</v>
      </c>
      <c r="C44" s="276" t="s">
        <v>244</v>
      </c>
      <c r="D44" s="276" t="s">
        <v>1136</v>
      </c>
      <c r="E44" s="276">
        <v>1131231</v>
      </c>
      <c r="F44" s="276">
        <v>2</v>
      </c>
      <c r="G44" s="276">
        <v>26</v>
      </c>
      <c r="H44" s="276">
        <v>11</v>
      </c>
      <c r="I44" s="246">
        <v>0.42307692307692307</v>
      </c>
      <c r="J44" s="276">
        <v>14</v>
      </c>
      <c r="K44" s="276">
        <v>4</v>
      </c>
      <c r="L44" s="246">
        <v>0.2857142857142857</v>
      </c>
      <c r="M44" s="246"/>
      <c r="N44" s="246"/>
    </row>
    <row r="45" spans="1:14" ht="42" customHeight="1">
      <c r="A45" s="276">
        <v>42</v>
      </c>
      <c r="B45" s="277" t="s">
        <v>1687</v>
      </c>
      <c r="C45" s="276" t="s">
        <v>244</v>
      </c>
      <c r="D45" s="276" t="s">
        <v>1136</v>
      </c>
      <c r="E45" s="276">
        <v>1131231</v>
      </c>
      <c r="F45" s="276">
        <v>2</v>
      </c>
      <c r="G45" s="276">
        <v>14</v>
      </c>
      <c r="H45" s="276">
        <v>6</v>
      </c>
      <c r="I45" s="246">
        <v>0.42857142857142855</v>
      </c>
      <c r="J45" s="276">
        <v>10</v>
      </c>
      <c r="K45" s="276">
        <v>5</v>
      </c>
      <c r="L45" s="246">
        <v>0.5</v>
      </c>
      <c r="M45" s="246"/>
      <c r="N45" s="246"/>
    </row>
    <row r="46" spans="1:14" ht="42" customHeight="1">
      <c r="A46" s="276">
        <v>43</v>
      </c>
      <c r="B46" s="277" t="s">
        <v>1688</v>
      </c>
      <c r="C46" s="276" t="s">
        <v>244</v>
      </c>
      <c r="D46" s="276" t="s">
        <v>1136</v>
      </c>
      <c r="E46" s="276">
        <v>1141020</v>
      </c>
      <c r="F46" s="276">
        <v>2</v>
      </c>
      <c r="G46" s="276">
        <v>39</v>
      </c>
      <c r="H46" s="276">
        <v>21</v>
      </c>
      <c r="I46" s="246">
        <v>0.53846153846153844</v>
      </c>
      <c r="J46" s="276">
        <v>3</v>
      </c>
      <c r="K46" s="276">
        <v>1</v>
      </c>
      <c r="L46" s="246">
        <v>0.33333333333333331</v>
      </c>
      <c r="M46" s="246"/>
      <c r="N46" s="246"/>
    </row>
    <row r="47" spans="1:14" ht="57.6" customHeight="1">
      <c r="A47" s="276">
        <v>44</v>
      </c>
      <c r="B47" s="277" t="s">
        <v>1539</v>
      </c>
      <c r="C47" s="276" t="s">
        <v>244</v>
      </c>
      <c r="D47" s="276" t="s">
        <v>1136</v>
      </c>
      <c r="E47" s="276">
        <v>1131231</v>
      </c>
      <c r="F47" s="276">
        <v>2</v>
      </c>
      <c r="G47" s="276">
        <v>13</v>
      </c>
      <c r="H47" s="276">
        <v>7</v>
      </c>
      <c r="I47" s="246">
        <v>0.53846153846153844</v>
      </c>
      <c r="J47" s="276">
        <v>0</v>
      </c>
      <c r="K47" s="276">
        <v>0</v>
      </c>
      <c r="L47" s="246">
        <v>0</v>
      </c>
      <c r="M47" s="246"/>
      <c r="N47" s="246"/>
    </row>
    <row r="48" spans="1:14" ht="48" customHeight="1">
      <c r="A48" s="276">
        <v>45</v>
      </c>
      <c r="B48" s="277" t="s">
        <v>1746</v>
      </c>
      <c r="C48" s="276" t="s">
        <v>244</v>
      </c>
      <c r="D48" s="276" t="s">
        <v>1136</v>
      </c>
      <c r="E48" s="276">
        <v>1140104</v>
      </c>
      <c r="F48" s="276">
        <v>2</v>
      </c>
      <c r="G48" s="276">
        <v>29</v>
      </c>
      <c r="H48" s="276">
        <v>18</v>
      </c>
      <c r="I48" s="246">
        <v>0.62068965517241381</v>
      </c>
      <c r="J48" s="276">
        <v>4</v>
      </c>
      <c r="K48" s="276">
        <v>2</v>
      </c>
      <c r="L48" s="246">
        <v>0.5</v>
      </c>
      <c r="M48" s="246"/>
      <c r="N48" s="246"/>
    </row>
    <row r="49" spans="1:14" ht="42" customHeight="1">
      <c r="A49" s="276">
        <v>46</v>
      </c>
      <c r="B49" s="277" t="s">
        <v>1780</v>
      </c>
      <c r="C49" s="276" t="s">
        <v>244</v>
      </c>
      <c r="D49" s="276" t="s">
        <v>1306</v>
      </c>
      <c r="E49" s="276">
        <v>1121231</v>
      </c>
      <c r="F49" s="276">
        <v>2</v>
      </c>
      <c r="G49" s="276">
        <v>19</v>
      </c>
      <c r="H49" s="276">
        <v>8</v>
      </c>
      <c r="I49" s="246">
        <v>0.42105263157894735</v>
      </c>
      <c r="J49" s="276">
        <v>16</v>
      </c>
      <c r="K49" s="276">
        <v>6</v>
      </c>
      <c r="L49" s="246">
        <v>0.375</v>
      </c>
      <c r="M49" s="246"/>
      <c r="N49" s="246"/>
    </row>
    <row r="50" spans="1:14" ht="52.95" customHeight="1">
      <c r="A50" s="276">
        <v>47</v>
      </c>
      <c r="B50" s="277" t="s">
        <v>1693</v>
      </c>
      <c r="C50" s="276" t="s">
        <v>244</v>
      </c>
      <c r="D50" s="276" t="s">
        <v>1136</v>
      </c>
      <c r="E50" s="276">
        <v>1131231</v>
      </c>
      <c r="F50" s="276">
        <v>2</v>
      </c>
      <c r="G50" s="276">
        <v>15</v>
      </c>
      <c r="H50" s="276">
        <v>8</v>
      </c>
      <c r="I50" s="246">
        <v>0.53333333333333333</v>
      </c>
      <c r="J50" s="276">
        <v>14</v>
      </c>
      <c r="K50" s="276">
        <v>7</v>
      </c>
      <c r="L50" s="246">
        <v>0.5</v>
      </c>
      <c r="M50" s="246"/>
      <c r="N50" s="246"/>
    </row>
    <row r="51" spans="1:14" ht="42" customHeight="1">
      <c r="A51" s="276">
        <v>48</v>
      </c>
      <c r="B51" s="277" t="s">
        <v>1694</v>
      </c>
      <c r="C51" s="276" t="s">
        <v>244</v>
      </c>
      <c r="D51" s="276" t="s">
        <v>1136</v>
      </c>
      <c r="E51" s="276">
        <v>1131213</v>
      </c>
      <c r="F51" s="276">
        <v>1</v>
      </c>
      <c r="G51" s="276">
        <v>19</v>
      </c>
      <c r="H51" s="276">
        <v>11</v>
      </c>
      <c r="I51" s="246">
        <v>0.57894736842105265</v>
      </c>
      <c r="J51" s="276">
        <v>19</v>
      </c>
      <c r="K51" s="276">
        <v>11</v>
      </c>
      <c r="L51" s="246">
        <v>0.57894736842105265</v>
      </c>
      <c r="M51" s="246"/>
      <c r="N51" s="246"/>
    </row>
    <row r="52" spans="1:14" ht="42" customHeight="1">
      <c r="A52" s="276">
        <v>49</v>
      </c>
      <c r="B52" s="277" t="s">
        <v>1781</v>
      </c>
      <c r="C52" s="276" t="s">
        <v>244</v>
      </c>
      <c r="D52" s="276" t="s">
        <v>1306</v>
      </c>
      <c r="E52" s="276">
        <v>1131128</v>
      </c>
      <c r="F52" s="276">
        <v>2</v>
      </c>
      <c r="G52" s="276">
        <v>29</v>
      </c>
      <c r="H52" s="276">
        <v>12</v>
      </c>
      <c r="I52" s="246">
        <v>0.41379310344827586</v>
      </c>
      <c r="J52" s="276">
        <v>13</v>
      </c>
      <c r="K52" s="276">
        <v>5</v>
      </c>
      <c r="L52" s="246">
        <v>0.38461538461538464</v>
      </c>
      <c r="M52" s="246"/>
      <c r="N52" s="246"/>
    </row>
    <row r="53" spans="1:14" ht="42" customHeight="1">
      <c r="A53" s="276">
        <v>50</v>
      </c>
      <c r="B53" s="277" t="s">
        <v>1769</v>
      </c>
      <c r="C53" s="276" t="s">
        <v>244</v>
      </c>
      <c r="D53" s="276" t="s">
        <v>1136</v>
      </c>
      <c r="E53" s="276">
        <v>1130328</v>
      </c>
      <c r="F53" s="276">
        <v>2</v>
      </c>
      <c r="G53" s="276">
        <v>22</v>
      </c>
      <c r="H53" s="276">
        <v>10</v>
      </c>
      <c r="I53" s="246">
        <v>0.45454545454545453</v>
      </c>
      <c r="J53" s="276">
        <v>18</v>
      </c>
      <c r="K53" s="276">
        <v>8</v>
      </c>
      <c r="L53" s="246">
        <v>0.44444444444444442</v>
      </c>
      <c r="M53" s="246"/>
      <c r="N53" s="246"/>
    </row>
    <row r="54" spans="1:14" ht="42" customHeight="1">
      <c r="A54" s="276">
        <v>51</v>
      </c>
      <c r="B54" s="277" t="s">
        <v>1747</v>
      </c>
      <c r="C54" s="276" t="s">
        <v>244</v>
      </c>
      <c r="D54" s="276" t="s">
        <v>1136</v>
      </c>
      <c r="E54" s="276">
        <v>0</v>
      </c>
      <c r="F54" s="276">
        <v>0</v>
      </c>
      <c r="G54" s="276">
        <v>18</v>
      </c>
      <c r="H54" s="276">
        <v>8</v>
      </c>
      <c r="I54" s="246">
        <v>0.44444444444444442</v>
      </c>
      <c r="J54" s="276">
        <v>0</v>
      </c>
      <c r="K54" s="276">
        <v>0</v>
      </c>
      <c r="L54" s="246">
        <v>0</v>
      </c>
      <c r="M54" s="246"/>
      <c r="N54" s="246"/>
    </row>
    <row r="55" spans="1:14" ht="42" customHeight="1">
      <c r="A55" s="276">
        <v>52</v>
      </c>
      <c r="B55" s="277" t="s">
        <v>1696</v>
      </c>
      <c r="C55" s="276" t="s">
        <v>244</v>
      </c>
      <c r="D55" s="276" t="s">
        <v>1136</v>
      </c>
      <c r="E55" s="276">
        <v>1160701</v>
      </c>
      <c r="F55" s="276">
        <v>3</v>
      </c>
      <c r="G55" s="276">
        <v>25</v>
      </c>
      <c r="H55" s="276">
        <v>10</v>
      </c>
      <c r="I55" s="246">
        <v>0.4</v>
      </c>
      <c r="J55" s="276">
        <v>15</v>
      </c>
      <c r="K55" s="276">
        <v>4</v>
      </c>
      <c r="L55" s="246">
        <v>0.26666666666666666</v>
      </c>
      <c r="M55" s="246"/>
      <c r="N55" s="246"/>
    </row>
    <row r="56" spans="1:14" ht="42" customHeight="1">
      <c r="A56" s="276">
        <v>53</v>
      </c>
      <c r="B56" s="277" t="s">
        <v>1698</v>
      </c>
      <c r="C56" s="276" t="s">
        <v>244</v>
      </c>
      <c r="D56" s="276" t="s">
        <v>1136</v>
      </c>
      <c r="E56" s="276">
        <v>1141231</v>
      </c>
      <c r="F56" s="276">
        <v>2</v>
      </c>
      <c r="G56" s="276">
        <v>12</v>
      </c>
      <c r="H56" s="276">
        <v>6</v>
      </c>
      <c r="I56" s="246">
        <v>0.5</v>
      </c>
      <c r="J56" s="276">
        <v>9</v>
      </c>
      <c r="K56" s="276">
        <v>4</v>
      </c>
      <c r="L56" s="246">
        <v>0.44444444444444442</v>
      </c>
      <c r="M56" s="246"/>
      <c r="N56" s="246"/>
    </row>
    <row r="57" spans="1:14" ht="42" customHeight="1">
      <c r="A57" s="276">
        <v>54</v>
      </c>
      <c r="B57" s="240" t="s">
        <v>1699</v>
      </c>
      <c r="C57" s="276" t="s">
        <v>244</v>
      </c>
      <c r="D57" s="276" t="s">
        <v>1136</v>
      </c>
      <c r="E57" s="276">
        <v>1131231</v>
      </c>
      <c r="F57" s="276">
        <v>2</v>
      </c>
      <c r="G57" s="276">
        <v>15</v>
      </c>
      <c r="H57" s="276">
        <v>6</v>
      </c>
      <c r="I57" s="246">
        <v>0.4</v>
      </c>
      <c r="J57" s="276">
        <v>15</v>
      </c>
      <c r="K57" s="276">
        <v>6</v>
      </c>
      <c r="L57" s="246">
        <v>0.4</v>
      </c>
      <c r="M57" s="246"/>
      <c r="N57" s="246"/>
    </row>
    <row r="58" spans="1:14" ht="42" customHeight="1">
      <c r="A58" s="276">
        <v>55</v>
      </c>
      <c r="B58" s="240" t="s">
        <v>1569</v>
      </c>
      <c r="C58" s="276" t="s">
        <v>244</v>
      </c>
      <c r="D58" s="276" t="s">
        <v>1136</v>
      </c>
      <c r="E58" s="276">
        <v>1140619</v>
      </c>
      <c r="F58" s="276">
        <v>2</v>
      </c>
      <c r="G58" s="276">
        <v>15</v>
      </c>
      <c r="H58" s="276">
        <v>6</v>
      </c>
      <c r="I58" s="246">
        <v>0.4</v>
      </c>
      <c r="J58" s="276">
        <v>10</v>
      </c>
      <c r="K58" s="276">
        <v>5</v>
      </c>
      <c r="L58" s="246">
        <v>0.5</v>
      </c>
      <c r="M58" s="246"/>
      <c r="N58" s="246"/>
    </row>
    <row r="59" spans="1:14" ht="42" customHeight="1">
      <c r="A59" s="276">
        <v>56</v>
      </c>
      <c r="B59" s="240" t="s">
        <v>1567</v>
      </c>
      <c r="C59" s="276" t="s">
        <v>244</v>
      </c>
      <c r="D59" s="276" t="s">
        <v>1136</v>
      </c>
      <c r="E59" s="276">
        <v>1140619</v>
      </c>
      <c r="F59" s="276">
        <v>2</v>
      </c>
      <c r="G59" s="276">
        <v>11</v>
      </c>
      <c r="H59" s="276">
        <v>5</v>
      </c>
      <c r="I59" s="246">
        <v>0.45454545454545453</v>
      </c>
      <c r="J59" s="276">
        <v>11</v>
      </c>
      <c r="K59" s="276">
        <v>5</v>
      </c>
      <c r="L59" s="246">
        <v>0.45454545454545453</v>
      </c>
      <c r="M59" s="246"/>
      <c r="N59" s="246"/>
    </row>
    <row r="60" spans="1:14" ht="42" customHeight="1">
      <c r="A60" s="276">
        <v>57</v>
      </c>
      <c r="B60" s="240" t="s">
        <v>1573</v>
      </c>
      <c r="C60" s="276" t="s">
        <v>244</v>
      </c>
      <c r="D60" s="276" t="s">
        <v>1136</v>
      </c>
      <c r="E60" s="276">
        <v>1131231</v>
      </c>
      <c r="F60" s="276">
        <v>2</v>
      </c>
      <c r="G60" s="276">
        <v>15</v>
      </c>
      <c r="H60" s="276">
        <v>8</v>
      </c>
      <c r="I60" s="246">
        <v>0.53333333333333333</v>
      </c>
      <c r="J60" s="276">
        <v>9</v>
      </c>
      <c r="K60" s="276">
        <v>3</v>
      </c>
      <c r="L60" s="246">
        <v>0.33333333333333331</v>
      </c>
      <c r="M60" s="246"/>
      <c r="N60" s="246"/>
    </row>
    <row r="61" spans="1:14" ht="42" customHeight="1">
      <c r="A61" s="276">
        <v>58</v>
      </c>
      <c r="B61" s="240" t="s">
        <v>1568</v>
      </c>
      <c r="C61" s="276" t="s">
        <v>244</v>
      </c>
      <c r="D61" s="276" t="s">
        <v>1136</v>
      </c>
      <c r="E61" s="276">
        <v>1140619</v>
      </c>
      <c r="F61" s="276">
        <v>2</v>
      </c>
      <c r="G61" s="276">
        <v>15</v>
      </c>
      <c r="H61" s="276">
        <v>7</v>
      </c>
      <c r="I61" s="246">
        <v>0.46666666666666667</v>
      </c>
      <c r="J61" s="276">
        <v>15</v>
      </c>
      <c r="K61" s="276">
        <v>7</v>
      </c>
      <c r="L61" s="246">
        <v>0.46666666666666667</v>
      </c>
      <c r="M61" s="246"/>
      <c r="N61" s="246"/>
    </row>
    <row r="62" spans="1:14" ht="42" customHeight="1">
      <c r="A62" s="276">
        <v>59</v>
      </c>
      <c r="B62" s="240" t="s">
        <v>1566</v>
      </c>
      <c r="C62" s="276" t="s">
        <v>244</v>
      </c>
      <c r="D62" s="276" t="s">
        <v>1136</v>
      </c>
      <c r="E62" s="276">
        <v>1140619</v>
      </c>
      <c r="F62" s="276">
        <v>2</v>
      </c>
      <c r="G62" s="276">
        <v>11</v>
      </c>
      <c r="H62" s="276">
        <v>5</v>
      </c>
      <c r="I62" s="246">
        <v>0.45454545454545453</v>
      </c>
      <c r="J62" s="276">
        <v>10</v>
      </c>
      <c r="K62" s="276">
        <v>5</v>
      </c>
      <c r="L62" s="246">
        <v>0.5</v>
      </c>
      <c r="M62" s="246"/>
      <c r="N62" s="246"/>
    </row>
    <row r="63" spans="1:14" ht="42" customHeight="1">
      <c r="A63" s="276">
        <v>60</v>
      </c>
      <c r="B63" s="240" t="s">
        <v>1790</v>
      </c>
      <c r="C63" s="276" t="s">
        <v>244</v>
      </c>
      <c r="D63" s="276" t="s">
        <v>1306</v>
      </c>
      <c r="E63" s="276">
        <v>1140814</v>
      </c>
      <c r="F63" s="276">
        <v>2</v>
      </c>
      <c r="G63" s="276">
        <v>5</v>
      </c>
      <c r="H63" s="276">
        <v>2</v>
      </c>
      <c r="I63" s="246">
        <v>0.4</v>
      </c>
      <c r="J63" s="276">
        <v>3</v>
      </c>
      <c r="K63" s="276">
        <v>2</v>
      </c>
      <c r="L63" s="246">
        <v>0.66666666666666663</v>
      </c>
      <c r="M63" s="246"/>
      <c r="N63" s="246"/>
    </row>
    <row r="64" spans="1:14" ht="42" customHeight="1">
      <c r="A64" s="276">
        <v>61</v>
      </c>
      <c r="B64" s="240" t="s">
        <v>1791</v>
      </c>
      <c r="C64" s="276" t="s">
        <v>244</v>
      </c>
      <c r="D64" s="276" t="s">
        <v>1136</v>
      </c>
      <c r="E64" s="276">
        <v>1131231</v>
      </c>
      <c r="F64" s="276">
        <v>2</v>
      </c>
      <c r="G64" s="276">
        <v>23</v>
      </c>
      <c r="H64" s="276">
        <v>12</v>
      </c>
      <c r="I64" s="246">
        <v>0.52173913043478259</v>
      </c>
      <c r="J64" s="276">
        <v>18</v>
      </c>
      <c r="K64" s="276">
        <v>10</v>
      </c>
      <c r="L64" s="246">
        <v>0.55555555555555558</v>
      </c>
      <c r="M64" s="246"/>
      <c r="N64" s="246"/>
    </row>
    <row r="65" spans="1:14" ht="42" customHeight="1">
      <c r="A65" s="276">
        <v>62</v>
      </c>
      <c r="B65" s="277" t="s">
        <v>1792</v>
      </c>
      <c r="C65" s="276" t="s">
        <v>244</v>
      </c>
      <c r="D65" s="276" t="s">
        <v>1136</v>
      </c>
      <c r="E65" s="276">
        <v>1131231</v>
      </c>
      <c r="F65" s="276">
        <v>2</v>
      </c>
      <c r="G65" s="276">
        <v>16</v>
      </c>
      <c r="H65" s="276">
        <v>7</v>
      </c>
      <c r="I65" s="246">
        <v>0.4375</v>
      </c>
      <c r="J65" s="276">
        <v>15</v>
      </c>
      <c r="K65" s="276">
        <v>6</v>
      </c>
      <c r="L65" s="246">
        <v>0.4</v>
      </c>
      <c r="M65" s="246"/>
      <c r="N65" s="246"/>
    </row>
    <row r="66" spans="1:14" ht="42" customHeight="1">
      <c r="A66" s="276">
        <v>63</v>
      </c>
      <c r="B66" s="277" t="s">
        <v>1908</v>
      </c>
      <c r="C66" s="276" t="s">
        <v>244</v>
      </c>
      <c r="D66" s="276" t="s">
        <v>1306</v>
      </c>
      <c r="E66" s="276">
        <v>1141231</v>
      </c>
      <c r="F66" s="276">
        <v>2</v>
      </c>
      <c r="G66" s="276">
        <v>15</v>
      </c>
      <c r="H66" s="276">
        <v>6</v>
      </c>
      <c r="I66" s="246">
        <v>0.4</v>
      </c>
      <c r="J66" s="276">
        <v>15</v>
      </c>
      <c r="K66" s="276">
        <v>6</v>
      </c>
      <c r="L66" s="246">
        <v>0.4</v>
      </c>
      <c r="M66" s="246"/>
      <c r="N66" s="246"/>
    </row>
    <row r="67" spans="1:14" ht="42" customHeight="1">
      <c r="A67" s="276">
        <v>64</v>
      </c>
      <c r="B67" s="277" t="s">
        <v>1909</v>
      </c>
      <c r="C67" s="276" t="s">
        <v>244</v>
      </c>
      <c r="D67" s="276" t="s">
        <v>1306</v>
      </c>
      <c r="E67" s="276">
        <v>1140719</v>
      </c>
      <c r="F67" s="276">
        <v>2</v>
      </c>
      <c r="G67" s="276">
        <v>32</v>
      </c>
      <c r="H67" s="276">
        <v>14</v>
      </c>
      <c r="I67" s="246">
        <v>0.4375</v>
      </c>
      <c r="J67" s="276">
        <v>27</v>
      </c>
      <c r="K67" s="276">
        <v>12</v>
      </c>
      <c r="L67" s="246">
        <v>0.44444444444444442</v>
      </c>
      <c r="M67" s="246"/>
      <c r="N67" s="246"/>
    </row>
    <row r="68" spans="1:14" ht="42" customHeight="1">
      <c r="A68" s="276">
        <v>65</v>
      </c>
      <c r="B68" s="277" t="s">
        <v>1801</v>
      </c>
      <c r="C68" s="276" t="s">
        <v>244</v>
      </c>
      <c r="D68" s="276" t="s">
        <v>1306</v>
      </c>
      <c r="E68" s="276">
        <v>1140731</v>
      </c>
      <c r="F68" s="276">
        <v>2</v>
      </c>
      <c r="G68" s="276">
        <v>25</v>
      </c>
      <c r="H68" s="276">
        <v>9</v>
      </c>
      <c r="I68" s="246">
        <v>0.36</v>
      </c>
      <c r="J68" s="276">
        <v>17</v>
      </c>
      <c r="K68" s="276">
        <v>7</v>
      </c>
      <c r="L68" s="246">
        <v>0.41176470588235292</v>
      </c>
      <c r="M68" s="246"/>
      <c r="N68" s="246"/>
    </row>
    <row r="69" spans="1:14" ht="42" customHeight="1">
      <c r="A69" s="276">
        <v>66</v>
      </c>
      <c r="B69" s="277" t="s">
        <v>1794</v>
      </c>
      <c r="C69" s="276" t="s">
        <v>244</v>
      </c>
      <c r="D69" s="276" t="s">
        <v>1136</v>
      </c>
      <c r="E69" s="276">
        <v>1140716</v>
      </c>
      <c r="F69" s="276">
        <v>1</v>
      </c>
      <c r="G69" s="276">
        <v>14</v>
      </c>
      <c r="H69" s="276">
        <v>6</v>
      </c>
      <c r="I69" s="246">
        <v>0.42857142857142855</v>
      </c>
      <c r="J69" s="276">
        <v>12</v>
      </c>
      <c r="K69" s="276">
        <v>5</v>
      </c>
      <c r="L69" s="246">
        <v>0.41666666666666669</v>
      </c>
      <c r="M69" s="246"/>
      <c r="N69" s="246"/>
    </row>
    <row r="70" spans="1:14" ht="42" customHeight="1">
      <c r="A70" s="276">
        <v>67</v>
      </c>
      <c r="B70" s="277" t="s">
        <v>1910</v>
      </c>
      <c r="C70" s="276" t="s">
        <v>244</v>
      </c>
      <c r="D70" s="276" t="s">
        <v>1136</v>
      </c>
      <c r="E70" s="276">
        <v>1131231</v>
      </c>
      <c r="F70" s="276">
        <v>2</v>
      </c>
      <c r="G70" s="276">
        <v>14</v>
      </c>
      <c r="H70" s="276">
        <v>6</v>
      </c>
      <c r="I70" s="246">
        <v>0.42857142857142855</v>
      </c>
      <c r="J70" s="276">
        <v>8</v>
      </c>
      <c r="K70" s="276">
        <v>6</v>
      </c>
      <c r="L70" s="246">
        <v>0.75</v>
      </c>
      <c r="M70" s="246"/>
      <c r="N70" s="246"/>
    </row>
    <row r="71" spans="1:14" ht="42" customHeight="1">
      <c r="A71" s="276">
        <v>68</v>
      </c>
      <c r="B71" s="277" t="s">
        <v>1911</v>
      </c>
      <c r="C71" s="276" t="s">
        <v>244</v>
      </c>
      <c r="D71" s="276" t="s">
        <v>1136</v>
      </c>
      <c r="E71" s="276">
        <v>1141231</v>
      </c>
      <c r="F71" s="276">
        <v>2</v>
      </c>
      <c r="G71" s="276">
        <v>19</v>
      </c>
      <c r="H71" s="276">
        <v>7</v>
      </c>
      <c r="I71" s="246">
        <v>0.36842105263157893</v>
      </c>
      <c r="J71" s="276">
        <v>12</v>
      </c>
      <c r="K71" s="276">
        <v>7</v>
      </c>
      <c r="L71" s="246">
        <v>0.58333333333333337</v>
      </c>
      <c r="M71" s="246"/>
      <c r="N71" s="246"/>
    </row>
    <row r="72" spans="1:14" ht="42" customHeight="1">
      <c r="A72" s="276">
        <v>69</v>
      </c>
      <c r="B72" s="277" t="s">
        <v>1706</v>
      </c>
      <c r="C72" s="276" t="s">
        <v>244</v>
      </c>
      <c r="D72" s="276" t="s">
        <v>1136</v>
      </c>
      <c r="E72" s="276">
        <v>1141231</v>
      </c>
      <c r="F72" s="276">
        <v>2</v>
      </c>
      <c r="G72" s="276">
        <v>20</v>
      </c>
      <c r="H72" s="276">
        <v>7</v>
      </c>
      <c r="I72" s="246">
        <v>0.35</v>
      </c>
      <c r="J72" s="276">
        <v>18</v>
      </c>
      <c r="K72" s="276">
        <v>7</v>
      </c>
      <c r="L72" s="246">
        <v>0.3888888888888889</v>
      </c>
      <c r="M72" s="246"/>
      <c r="N72" s="246"/>
    </row>
    <row r="73" spans="1:14" ht="42" customHeight="1">
      <c r="A73" s="276">
        <v>70</v>
      </c>
      <c r="B73" s="277" t="s">
        <v>1912</v>
      </c>
      <c r="C73" s="276" t="s">
        <v>244</v>
      </c>
      <c r="D73" s="276" t="s">
        <v>1136</v>
      </c>
      <c r="E73" s="276">
        <v>1150620</v>
      </c>
      <c r="F73" s="276">
        <v>2</v>
      </c>
      <c r="G73" s="276">
        <v>19</v>
      </c>
      <c r="H73" s="276">
        <v>10</v>
      </c>
      <c r="I73" s="246">
        <v>0.52631578947368418</v>
      </c>
      <c r="J73" s="276">
        <v>17</v>
      </c>
      <c r="K73" s="276">
        <v>10</v>
      </c>
      <c r="L73" s="246">
        <v>0.58823529411764708</v>
      </c>
      <c r="M73" s="246"/>
      <c r="N73" s="246"/>
    </row>
    <row r="74" spans="1:14" ht="42" customHeight="1">
      <c r="A74" s="276">
        <v>71</v>
      </c>
      <c r="B74" s="277" t="s">
        <v>1913</v>
      </c>
      <c r="C74" s="276" t="s">
        <v>244</v>
      </c>
      <c r="D74" s="276" t="s">
        <v>1136</v>
      </c>
      <c r="E74" s="276">
        <v>1141130</v>
      </c>
      <c r="F74" s="276">
        <v>2</v>
      </c>
      <c r="G74" s="276">
        <v>7</v>
      </c>
      <c r="H74" s="276">
        <v>4</v>
      </c>
      <c r="I74" s="246">
        <v>0.5714285714285714</v>
      </c>
      <c r="J74" s="276">
        <v>4</v>
      </c>
      <c r="K74" s="276">
        <v>2</v>
      </c>
      <c r="L74" s="246">
        <v>0.5</v>
      </c>
      <c r="M74" s="246"/>
      <c r="N74" s="246"/>
    </row>
    <row r="75" spans="1:14" ht="42" customHeight="1">
      <c r="A75" s="276">
        <v>72</v>
      </c>
      <c r="B75" s="277" t="s">
        <v>1749</v>
      </c>
      <c r="C75" s="276" t="s">
        <v>244</v>
      </c>
      <c r="D75" s="276" t="s">
        <v>1136</v>
      </c>
      <c r="E75" s="276">
        <v>1141231</v>
      </c>
      <c r="F75" s="276">
        <v>2</v>
      </c>
      <c r="G75" s="276">
        <v>15</v>
      </c>
      <c r="H75" s="276">
        <v>5</v>
      </c>
      <c r="I75" s="246">
        <v>0.33333333333333331</v>
      </c>
      <c r="J75" s="276">
        <v>5</v>
      </c>
      <c r="K75" s="276">
        <v>3</v>
      </c>
      <c r="L75" s="246">
        <v>0.6</v>
      </c>
      <c r="M75" s="246"/>
      <c r="N75" s="246"/>
    </row>
    <row r="76" spans="1:14" ht="42" customHeight="1">
      <c r="A76" s="276">
        <v>73</v>
      </c>
      <c r="B76" s="277" t="s">
        <v>1532</v>
      </c>
      <c r="C76" s="276" t="s">
        <v>244</v>
      </c>
      <c r="D76" s="276" t="s">
        <v>1136</v>
      </c>
      <c r="E76" s="276">
        <v>1141231</v>
      </c>
      <c r="F76" s="276">
        <v>2</v>
      </c>
      <c r="G76" s="276">
        <v>24</v>
      </c>
      <c r="H76" s="276">
        <v>8</v>
      </c>
      <c r="I76" s="246">
        <v>0.33333333333333331</v>
      </c>
      <c r="J76" s="276">
        <v>14</v>
      </c>
      <c r="K76" s="276">
        <v>4</v>
      </c>
      <c r="L76" s="246">
        <v>0.2857142857142857</v>
      </c>
      <c r="M76" s="246"/>
      <c r="N76" s="246"/>
    </row>
    <row r="77" spans="1:14" ht="42" customHeight="1">
      <c r="A77" s="276">
        <v>74</v>
      </c>
      <c r="B77" s="277" t="s">
        <v>1529</v>
      </c>
      <c r="C77" s="276" t="s">
        <v>244</v>
      </c>
      <c r="D77" s="276" t="s">
        <v>1136</v>
      </c>
      <c r="E77" s="276">
        <v>1141231</v>
      </c>
      <c r="F77" s="276">
        <v>2</v>
      </c>
      <c r="G77" s="276">
        <v>20</v>
      </c>
      <c r="H77" s="276">
        <v>8</v>
      </c>
      <c r="I77" s="246">
        <v>0.4</v>
      </c>
      <c r="J77" s="276">
        <v>4</v>
      </c>
      <c r="K77" s="276">
        <v>2</v>
      </c>
      <c r="L77" s="246">
        <v>0.5</v>
      </c>
      <c r="M77" s="246"/>
      <c r="N77" s="246"/>
    </row>
    <row r="78" spans="1:14" ht="46.95" customHeight="1">
      <c r="A78" s="276">
        <v>75</v>
      </c>
      <c r="B78" s="277" t="s">
        <v>1530</v>
      </c>
      <c r="C78" s="276" t="s">
        <v>244</v>
      </c>
      <c r="D78" s="276" t="s">
        <v>1136</v>
      </c>
      <c r="E78" s="276">
        <v>1141231</v>
      </c>
      <c r="F78" s="276">
        <v>2</v>
      </c>
      <c r="G78" s="276">
        <v>52</v>
      </c>
      <c r="H78" s="276">
        <v>22</v>
      </c>
      <c r="I78" s="246">
        <v>0.42307692307692307</v>
      </c>
      <c r="J78" s="276">
        <v>26</v>
      </c>
      <c r="K78" s="276">
        <v>10</v>
      </c>
      <c r="L78" s="246">
        <v>0.38461538461538464</v>
      </c>
      <c r="M78" s="246"/>
      <c r="N78" s="246"/>
    </row>
    <row r="79" spans="1:14" s="242" customFormat="1" ht="42" customHeight="1">
      <c r="A79" s="276">
        <v>76</v>
      </c>
      <c r="B79" s="240" t="s">
        <v>1531</v>
      </c>
      <c r="C79" s="276" t="s">
        <v>244</v>
      </c>
      <c r="D79" s="276" t="s">
        <v>1136</v>
      </c>
      <c r="E79" s="276">
        <v>1141231</v>
      </c>
      <c r="F79" s="276">
        <v>2</v>
      </c>
      <c r="G79" s="276">
        <v>141</v>
      </c>
      <c r="H79" s="276">
        <v>61</v>
      </c>
      <c r="I79" s="246">
        <v>0.43262411347517732</v>
      </c>
      <c r="J79" s="276">
        <v>58</v>
      </c>
      <c r="K79" s="276">
        <v>20</v>
      </c>
      <c r="L79" s="246">
        <v>0.34482758620689657</v>
      </c>
      <c r="M79" s="246"/>
      <c r="N79" s="246"/>
    </row>
    <row r="80" spans="1:14" ht="52.2" customHeight="1">
      <c r="A80" s="276">
        <v>77</v>
      </c>
      <c r="B80" s="240" t="s">
        <v>1528</v>
      </c>
      <c r="C80" s="276" t="s">
        <v>244</v>
      </c>
      <c r="D80" s="276" t="s">
        <v>1136</v>
      </c>
      <c r="E80" s="276">
        <v>1141231</v>
      </c>
      <c r="F80" s="276">
        <v>2</v>
      </c>
      <c r="G80" s="276">
        <v>29</v>
      </c>
      <c r="H80" s="276">
        <v>13</v>
      </c>
      <c r="I80" s="246">
        <v>0.44827586206896552</v>
      </c>
      <c r="J80" s="276">
        <v>9</v>
      </c>
      <c r="K80" s="276">
        <v>5</v>
      </c>
      <c r="L80" s="246">
        <v>0.55555555555555558</v>
      </c>
      <c r="M80" s="246"/>
      <c r="N80" s="246"/>
    </row>
    <row r="81" spans="1:14" ht="41.4" customHeight="1">
      <c r="A81" s="276">
        <v>78</v>
      </c>
      <c r="B81" s="240" t="s">
        <v>1705</v>
      </c>
      <c r="C81" s="276" t="s">
        <v>244</v>
      </c>
      <c r="D81" s="276" t="s">
        <v>1136</v>
      </c>
      <c r="E81" s="276">
        <v>1131231</v>
      </c>
      <c r="F81" s="276">
        <v>3</v>
      </c>
      <c r="G81" s="276">
        <v>272</v>
      </c>
      <c r="H81" s="276">
        <v>125</v>
      </c>
      <c r="I81" s="246">
        <v>0.45955882352941174</v>
      </c>
      <c r="J81" s="276">
        <v>244</v>
      </c>
      <c r="K81" s="276">
        <v>113</v>
      </c>
      <c r="L81" s="246">
        <v>0.46311475409836067</v>
      </c>
      <c r="M81" s="246"/>
      <c r="N81" s="246"/>
    </row>
    <row r="82" spans="1:14" ht="36" customHeight="1">
      <c r="A82" s="276">
        <v>79</v>
      </c>
      <c r="B82" s="240" t="s">
        <v>1521</v>
      </c>
      <c r="C82" s="276" t="s">
        <v>244</v>
      </c>
      <c r="D82" s="276" t="s">
        <v>1136</v>
      </c>
      <c r="E82" s="276">
        <v>1151231</v>
      </c>
      <c r="F82" s="276">
        <v>3</v>
      </c>
      <c r="G82" s="276">
        <v>15</v>
      </c>
      <c r="H82" s="276">
        <v>8</v>
      </c>
      <c r="I82" s="246">
        <v>0.53333333333333333</v>
      </c>
      <c r="J82" s="276">
        <v>14</v>
      </c>
      <c r="K82" s="276">
        <v>7</v>
      </c>
      <c r="L82" s="246">
        <v>0.5</v>
      </c>
      <c r="M82" s="246"/>
      <c r="N82" s="246"/>
    </row>
    <row r="83" spans="1:14" ht="42" customHeight="1">
      <c r="A83" s="276">
        <v>80</v>
      </c>
      <c r="B83" s="240" t="s">
        <v>1523</v>
      </c>
      <c r="C83" s="276" t="s">
        <v>244</v>
      </c>
      <c r="D83" s="276" t="s">
        <v>1136</v>
      </c>
      <c r="E83" s="276">
        <v>1131231</v>
      </c>
      <c r="F83" s="276">
        <v>2</v>
      </c>
      <c r="G83" s="276">
        <v>17</v>
      </c>
      <c r="H83" s="276">
        <v>7</v>
      </c>
      <c r="I83" s="246">
        <v>0.41176470588235292</v>
      </c>
      <c r="J83" s="276">
        <v>17</v>
      </c>
      <c r="K83" s="276">
        <v>7</v>
      </c>
      <c r="L83" s="246">
        <v>0.41176470588235292</v>
      </c>
      <c r="M83" s="246"/>
      <c r="N83" s="246"/>
    </row>
    <row r="84" spans="1:14" ht="42" customHeight="1">
      <c r="A84" s="276">
        <v>81</v>
      </c>
      <c r="B84" s="240" t="s">
        <v>1524</v>
      </c>
      <c r="C84" s="276" t="s">
        <v>244</v>
      </c>
      <c r="D84" s="276" t="s">
        <v>1136</v>
      </c>
      <c r="E84" s="276">
        <v>1131231</v>
      </c>
      <c r="F84" s="276">
        <v>2</v>
      </c>
      <c r="G84" s="241">
        <v>20</v>
      </c>
      <c r="H84" s="276">
        <v>8</v>
      </c>
      <c r="I84" s="246">
        <v>0.4</v>
      </c>
      <c r="J84" s="276">
        <v>20</v>
      </c>
      <c r="K84" s="276">
        <v>8</v>
      </c>
      <c r="L84" s="246">
        <v>0.4</v>
      </c>
      <c r="M84" s="246"/>
      <c r="N84" s="246"/>
    </row>
    <row r="85" spans="1:14" ht="42" customHeight="1">
      <c r="A85" s="276">
        <v>82</v>
      </c>
      <c r="B85" s="240" t="s">
        <v>1525</v>
      </c>
      <c r="C85" s="276" t="s">
        <v>244</v>
      </c>
      <c r="D85" s="276" t="s">
        <v>1136</v>
      </c>
      <c r="E85" s="276">
        <v>1131231</v>
      </c>
      <c r="F85" s="276">
        <v>2</v>
      </c>
      <c r="G85" s="276">
        <v>23</v>
      </c>
      <c r="H85" s="276">
        <v>10</v>
      </c>
      <c r="I85" s="246">
        <v>0.43478260869565216</v>
      </c>
      <c r="J85" s="276">
        <v>23</v>
      </c>
      <c r="K85" s="276">
        <v>10</v>
      </c>
      <c r="L85" s="246">
        <v>0.43478260869565216</v>
      </c>
      <c r="M85" s="246"/>
      <c r="N85" s="246"/>
    </row>
    <row r="86" spans="1:14" ht="42" customHeight="1">
      <c r="A86" s="276">
        <v>83</v>
      </c>
      <c r="B86" s="240" t="s">
        <v>1751</v>
      </c>
      <c r="C86" s="276" t="s">
        <v>244</v>
      </c>
      <c r="D86" s="276" t="s">
        <v>1136</v>
      </c>
      <c r="E86" s="276">
        <v>1151231</v>
      </c>
      <c r="F86" s="276">
        <v>3</v>
      </c>
      <c r="G86" s="276">
        <v>19</v>
      </c>
      <c r="H86" s="276">
        <v>8</v>
      </c>
      <c r="I86" s="246">
        <v>0.42105263157894735</v>
      </c>
      <c r="J86" s="276">
        <v>19</v>
      </c>
      <c r="K86" s="276">
        <v>8</v>
      </c>
      <c r="L86" s="246">
        <v>0.42105263157894735</v>
      </c>
      <c r="M86" s="246"/>
      <c r="N86" s="246"/>
    </row>
    <row r="87" spans="1:14" ht="42" customHeight="1">
      <c r="A87" s="276">
        <v>84</v>
      </c>
      <c r="B87" s="240" t="s">
        <v>1522</v>
      </c>
      <c r="C87" s="276" t="s">
        <v>244</v>
      </c>
      <c r="D87" s="276" t="s">
        <v>1136</v>
      </c>
      <c r="E87" s="276">
        <v>1141231</v>
      </c>
      <c r="F87" s="276">
        <v>2</v>
      </c>
      <c r="G87" s="276">
        <v>15</v>
      </c>
      <c r="H87" s="276">
        <v>6</v>
      </c>
      <c r="I87" s="246">
        <v>0.4</v>
      </c>
      <c r="J87" s="276">
        <v>9</v>
      </c>
      <c r="K87" s="276">
        <v>3</v>
      </c>
      <c r="L87" s="246">
        <v>0.33333333333333331</v>
      </c>
      <c r="M87" s="246"/>
      <c r="N87" s="246"/>
    </row>
    <row r="88" spans="1:14" ht="42" customHeight="1">
      <c r="A88" s="276">
        <v>85</v>
      </c>
      <c r="B88" s="240" t="s">
        <v>1708</v>
      </c>
      <c r="C88" s="276" t="s">
        <v>244</v>
      </c>
      <c r="D88" s="276" t="s">
        <v>1136</v>
      </c>
      <c r="E88" s="276">
        <v>1131231</v>
      </c>
      <c r="F88" s="276">
        <v>2</v>
      </c>
      <c r="G88" s="276">
        <v>16</v>
      </c>
      <c r="H88" s="276">
        <v>6</v>
      </c>
      <c r="I88" s="246">
        <v>0.375</v>
      </c>
      <c r="J88" s="276">
        <v>16</v>
      </c>
      <c r="K88" s="276">
        <v>6</v>
      </c>
      <c r="L88" s="246">
        <v>0.375</v>
      </c>
      <c r="M88" s="246"/>
      <c r="N88" s="246"/>
    </row>
    <row r="89" spans="1:14" ht="42" customHeight="1">
      <c r="A89" s="276">
        <v>86</v>
      </c>
      <c r="B89" s="240" t="s">
        <v>1526</v>
      </c>
      <c r="C89" s="276" t="s">
        <v>244</v>
      </c>
      <c r="D89" s="276" t="s">
        <v>1136</v>
      </c>
      <c r="E89" s="276">
        <v>1131231</v>
      </c>
      <c r="F89" s="276">
        <v>2</v>
      </c>
      <c r="G89" s="276">
        <v>14</v>
      </c>
      <c r="H89" s="276">
        <v>6</v>
      </c>
      <c r="I89" s="246">
        <v>0.42857142857142855</v>
      </c>
      <c r="J89" s="276">
        <v>11</v>
      </c>
      <c r="K89" s="276">
        <v>5</v>
      </c>
      <c r="L89" s="246">
        <v>0.45454545454545453</v>
      </c>
      <c r="M89" s="246"/>
      <c r="N89" s="246"/>
    </row>
    <row r="90" spans="1:14" ht="34.5" customHeight="1">
      <c r="A90" s="276">
        <v>87</v>
      </c>
      <c r="B90" s="240" t="s">
        <v>1772</v>
      </c>
      <c r="C90" s="276" t="s">
        <v>244</v>
      </c>
      <c r="D90" s="276" t="s">
        <v>1136</v>
      </c>
      <c r="E90" s="250">
        <v>1141231</v>
      </c>
      <c r="F90" s="250">
        <v>2</v>
      </c>
      <c r="G90" s="250">
        <v>15</v>
      </c>
      <c r="H90" s="250">
        <v>5</v>
      </c>
      <c r="I90" s="246">
        <v>0.33333333333333331</v>
      </c>
      <c r="J90" s="250">
        <v>11</v>
      </c>
      <c r="K90" s="250">
        <v>2</v>
      </c>
      <c r="L90" s="249">
        <v>0.18181818181818182</v>
      </c>
      <c r="M90" s="241"/>
      <c r="N90" s="241"/>
    </row>
    <row r="91" spans="1:14" ht="45" customHeight="1">
      <c r="A91" s="276">
        <v>88</v>
      </c>
      <c r="B91" s="240" t="s">
        <v>1527</v>
      </c>
      <c r="C91" s="276" t="s">
        <v>244</v>
      </c>
      <c r="D91" s="276" t="s">
        <v>1136</v>
      </c>
      <c r="E91" s="250">
        <v>1131231</v>
      </c>
      <c r="F91" s="250">
        <v>2</v>
      </c>
      <c r="G91" s="250">
        <v>17</v>
      </c>
      <c r="H91" s="250">
        <v>6</v>
      </c>
      <c r="I91" s="246">
        <v>0.35294117647058826</v>
      </c>
      <c r="J91" s="250">
        <v>17</v>
      </c>
      <c r="K91" s="250">
        <v>6</v>
      </c>
      <c r="L91" s="272">
        <v>0.35294117647058826</v>
      </c>
      <c r="M91" s="241"/>
      <c r="N91" s="241"/>
    </row>
    <row r="92" spans="1:14" ht="34.5" customHeight="1">
      <c r="A92" s="276">
        <v>89</v>
      </c>
      <c r="B92" s="240" t="s">
        <v>1796</v>
      </c>
      <c r="C92" s="276" t="s">
        <v>244</v>
      </c>
      <c r="D92" s="276" t="s">
        <v>1136</v>
      </c>
      <c r="E92" s="250">
        <v>1141231</v>
      </c>
      <c r="F92" s="250">
        <v>2</v>
      </c>
      <c r="G92" s="250">
        <v>45</v>
      </c>
      <c r="H92" s="250">
        <v>21</v>
      </c>
      <c r="I92" s="246">
        <v>0.46666666666666667</v>
      </c>
      <c r="J92" s="250">
        <v>39</v>
      </c>
      <c r="K92" s="250">
        <v>20</v>
      </c>
      <c r="L92" s="273">
        <v>0.51282051282051277</v>
      </c>
      <c r="M92" s="241"/>
      <c r="N92" s="241"/>
    </row>
    <row r="93" spans="1:14" ht="34.5" customHeight="1">
      <c r="A93" s="276">
        <v>90</v>
      </c>
      <c r="B93" s="240" t="s">
        <v>1795</v>
      </c>
      <c r="C93" s="276" t="s">
        <v>244</v>
      </c>
      <c r="D93" s="276" t="s">
        <v>1136</v>
      </c>
      <c r="E93" s="250">
        <v>1141231</v>
      </c>
      <c r="F93" s="250">
        <v>2</v>
      </c>
      <c r="G93" s="250">
        <v>14</v>
      </c>
      <c r="H93" s="250">
        <v>8</v>
      </c>
      <c r="I93" s="246">
        <v>0.5714285714285714</v>
      </c>
      <c r="J93" s="250">
        <v>13</v>
      </c>
      <c r="K93" s="250">
        <v>8</v>
      </c>
      <c r="L93" s="249">
        <v>0.61538461538461542</v>
      </c>
      <c r="M93" s="241"/>
      <c r="N93" s="241"/>
    </row>
    <row r="94" spans="1:14" ht="37.200000000000003" customHeight="1">
      <c r="A94" s="276">
        <v>91</v>
      </c>
      <c r="B94" s="240" t="s">
        <v>1710</v>
      </c>
      <c r="C94" s="276" t="s">
        <v>244</v>
      </c>
      <c r="D94" s="250" t="s">
        <v>1136</v>
      </c>
      <c r="E94" s="250">
        <v>1140630</v>
      </c>
      <c r="F94" s="250">
        <v>2</v>
      </c>
      <c r="G94" s="250">
        <v>13</v>
      </c>
      <c r="H94" s="250">
        <v>6</v>
      </c>
      <c r="I94" s="246">
        <v>0.46153846153846156</v>
      </c>
      <c r="J94" s="250">
        <v>10</v>
      </c>
      <c r="K94" s="250">
        <v>5</v>
      </c>
      <c r="L94" s="249">
        <v>0.5</v>
      </c>
      <c r="M94" s="241"/>
      <c r="N94" s="241"/>
    </row>
    <row r="95" spans="1:14" ht="34.5" customHeight="1">
      <c r="A95" s="276">
        <v>92</v>
      </c>
      <c r="B95" s="240" t="s">
        <v>1533</v>
      </c>
      <c r="C95" s="276" t="s">
        <v>244</v>
      </c>
      <c r="D95" s="250" t="s">
        <v>1136</v>
      </c>
      <c r="E95" s="250">
        <v>1141231</v>
      </c>
      <c r="F95" s="250">
        <v>2</v>
      </c>
      <c r="G95" s="250">
        <v>17</v>
      </c>
      <c r="H95" s="250">
        <v>8</v>
      </c>
      <c r="I95" s="246">
        <v>0.47058823529411764</v>
      </c>
      <c r="J95" s="250">
        <v>13</v>
      </c>
      <c r="K95" s="250">
        <v>7</v>
      </c>
      <c r="L95" s="249">
        <v>0.53846153846153844</v>
      </c>
      <c r="M95" s="241"/>
      <c r="N95" s="241"/>
    </row>
    <row r="96" spans="1:14" ht="34.5" customHeight="1">
      <c r="A96" s="276">
        <v>93</v>
      </c>
      <c r="B96" s="240" t="s">
        <v>1536</v>
      </c>
      <c r="C96" s="276" t="s">
        <v>244</v>
      </c>
      <c r="D96" s="250" t="s">
        <v>1136</v>
      </c>
      <c r="E96" s="250">
        <v>1141231</v>
      </c>
      <c r="F96" s="250">
        <v>2</v>
      </c>
      <c r="G96" s="250">
        <v>15</v>
      </c>
      <c r="H96" s="250">
        <v>7</v>
      </c>
      <c r="I96" s="246">
        <v>0.46666666666666667</v>
      </c>
      <c r="J96" s="250">
        <v>12</v>
      </c>
      <c r="K96" s="250">
        <v>6</v>
      </c>
      <c r="L96" s="249">
        <v>0.5</v>
      </c>
      <c r="M96" s="241"/>
      <c r="N96" s="241"/>
    </row>
    <row r="97" spans="1:14" ht="34.5" customHeight="1">
      <c r="A97" s="276">
        <v>94</v>
      </c>
      <c r="B97" s="240" t="s">
        <v>1798</v>
      </c>
      <c r="C97" s="276" t="s">
        <v>244</v>
      </c>
      <c r="D97" s="250" t="s">
        <v>1136</v>
      </c>
      <c r="E97" s="250">
        <v>1141231</v>
      </c>
      <c r="F97" s="250">
        <v>2</v>
      </c>
      <c r="G97" s="250">
        <v>21</v>
      </c>
      <c r="H97" s="250">
        <v>10</v>
      </c>
      <c r="I97" s="246">
        <v>0.47619047619047616</v>
      </c>
      <c r="J97" s="250">
        <v>20</v>
      </c>
      <c r="K97" s="250">
        <v>10</v>
      </c>
      <c r="L97" s="249">
        <v>0.5</v>
      </c>
      <c r="M97" s="241"/>
      <c r="N97" s="241"/>
    </row>
    <row r="98" spans="1:14" ht="34.5" customHeight="1">
      <c r="A98" s="276">
        <v>95</v>
      </c>
      <c r="B98" s="240" t="s">
        <v>1535</v>
      </c>
      <c r="C98" s="276" t="s">
        <v>244</v>
      </c>
      <c r="D98" s="250" t="s">
        <v>1136</v>
      </c>
      <c r="E98" s="250">
        <v>1141231</v>
      </c>
      <c r="F98" s="250">
        <v>2</v>
      </c>
      <c r="G98" s="250">
        <v>25</v>
      </c>
      <c r="H98" s="250">
        <v>12</v>
      </c>
      <c r="I98" s="246">
        <v>0.48</v>
      </c>
      <c r="J98" s="250">
        <v>23</v>
      </c>
      <c r="K98" s="250">
        <v>12</v>
      </c>
      <c r="L98" s="249">
        <v>0.52173913043478259</v>
      </c>
      <c r="M98" s="241"/>
      <c r="N98" s="241"/>
    </row>
    <row r="99" spans="1:14" ht="34.5" customHeight="1">
      <c r="A99" s="276">
        <v>96</v>
      </c>
      <c r="B99" s="240" t="s">
        <v>1797</v>
      </c>
      <c r="C99" s="276" t="s">
        <v>244</v>
      </c>
      <c r="D99" s="250" t="s">
        <v>1136</v>
      </c>
      <c r="E99" s="250">
        <v>1140430</v>
      </c>
      <c r="F99" s="250">
        <v>2</v>
      </c>
      <c r="G99" s="250">
        <v>21</v>
      </c>
      <c r="H99" s="250">
        <v>8</v>
      </c>
      <c r="I99" s="246">
        <v>0.38095238095238093</v>
      </c>
      <c r="J99" s="250">
        <v>21</v>
      </c>
      <c r="K99" s="250">
        <v>8</v>
      </c>
      <c r="L99" s="249">
        <v>0.38095238095238093</v>
      </c>
      <c r="M99" s="241"/>
      <c r="N99" s="241"/>
    </row>
    <row r="100" spans="1:14" ht="34.5" customHeight="1">
      <c r="A100" s="276">
        <v>97</v>
      </c>
      <c r="B100" s="240" t="s">
        <v>1714</v>
      </c>
      <c r="C100" s="276" t="s">
        <v>244</v>
      </c>
      <c r="D100" s="250" t="s">
        <v>1136</v>
      </c>
      <c r="E100" s="250">
        <v>1131231</v>
      </c>
      <c r="F100" s="250">
        <v>2</v>
      </c>
      <c r="G100" s="250">
        <v>46</v>
      </c>
      <c r="H100" s="250">
        <v>29</v>
      </c>
      <c r="I100" s="246">
        <v>0.63043478260869568</v>
      </c>
      <c r="J100" s="250">
        <v>40</v>
      </c>
      <c r="K100" s="250">
        <v>23</v>
      </c>
      <c r="L100" s="249">
        <v>0.57499999999999996</v>
      </c>
      <c r="M100" s="241"/>
      <c r="N100" s="241"/>
    </row>
    <row r="101" spans="1:14" ht="39" customHeight="1">
      <c r="A101" s="276">
        <v>98</v>
      </c>
      <c r="B101" s="240" t="s">
        <v>1715</v>
      </c>
      <c r="C101" s="276" t="s">
        <v>244</v>
      </c>
      <c r="D101" s="250" t="s">
        <v>1136</v>
      </c>
      <c r="E101" s="250">
        <v>1121211</v>
      </c>
      <c r="F101" s="250">
        <v>2</v>
      </c>
      <c r="G101" s="250">
        <v>27</v>
      </c>
      <c r="H101" s="250">
        <v>16</v>
      </c>
      <c r="I101" s="246">
        <v>0.59259259259259256</v>
      </c>
      <c r="J101" s="250">
        <v>22</v>
      </c>
      <c r="K101" s="250">
        <v>13</v>
      </c>
      <c r="L101" s="249">
        <v>0.59090909090909094</v>
      </c>
      <c r="M101" s="241"/>
      <c r="N101" s="241"/>
    </row>
    <row r="102" spans="1:14" ht="34.5" customHeight="1">
      <c r="A102" s="276">
        <v>99</v>
      </c>
      <c r="B102" s="240" t="s">
        <v>1716</v>
      </c>
      <c r="C102" s="276" t="s">
        <v>244</v>
      </c>
      <c r="D102" s="250" t="s">
        <v>1136</v>
      </c>
      <c r="E102" s="250">
        <v>1130818</v>
      </c>
      <c r="F102" s="250">
        <v>2</v>
      </c>
      <c r="G102" s="250">
        <v>33</v>
      </c>
      <c r="H102" s="250">
        <v>19</v>
      </c>
      <c r="I102" s="246">
        <v>0.5757575757575758</v>
      </c>
      <c r="J102" s="250">
        <v>30</v>
      </c>
      <c r="K102" s="250">
        <v>17</v>
      </c>
      <c r="L102" s="249">
        <v>0.56666666666666665</v>
      </c>
      <c r="M102" s="241"/>
      <c r="N102" s="241"/>
    </row>
    <row r="103" spans="1:14" ht="34.5" customHeight="1">
      <c r="A103" s="276">
        <v>100</v>
      </c>
      <c r="B103" s="240" t="s">
        <v>1717</v>
      </c>
      <c r="C103" s="276" t="s">
        <v>244</v>
      </c>
      <c r="D103" s="250" t="s">
        <v>1136</v>
      </c>
      <c r="E103" s="250">
        <v>1130930</v>
      </c>
      <c r="F103" s="250">
        <v>2</v>
      </c>
      <c r="G103" s="250">
        <v>19</v>
      </c>
      <c r="H103" s="250">
        <v>10</v>
      </c>
      <c r="I103" s="246">
        <v>0.52631578947368418</v>
      </c>
      <c r="J103" s="250">
        <v>15</v>
      </c>
      <c r="K103" s="250">
        <v>7</v>
      </c>
      <c r="L103" s="249">
        <v>0.46666666666666667</v>
      </c>
      <c r="M103" s="241"/>
      <c r="N103" s="241"/>
    </row>
    <row r="104" spans="1:14" ht="46.95" customHeight="1">
      <c r="A104" s="276">
        <v>101</v>
      </c>
      <c r="B104" s="240" t="s">
        <v>1718</v>
      </c>
      <c r="C104" s="276" t="s">
        <v>244</v>
      </c>
      <c r="D104" s="250" t="s">
        <v>1136</v>
      </c>
      <c r="E104" s="250">
        <v>1131231</v>
      </c>
      <c r="F104" s="250">
        <v>2</v>
      </c>
      <c r="G104" s="250">
        <v>29</v>
      </c>
      <c r="H104" s="250">
        <v>14</v>
      </c>
      <c r="I104" s="246">
        <v>0.48275862068965519</v>
      </c>
      <c r="J104" s="250">
        <v>26</v>
      </c>
      <c r="K104" s="250">
        <v>12</v>
      </c>
      <c r="L104" s="249">
        <v>0.46153846153846156</v>
      </c>
      <c r="M104" s="241"/>
      <c r="N104" s="241"/>
    </row>
    <row r="105" spans="1:14" ht="34.5" customHeight="1">
      <c r="A105" s="276">
        <v>102</v>
      </c>
      <c r="B105" s="240" t="s">
        <v>1719</v>
      </c>
      <c r="C105" s="276" t="s">
        <v>244</v>
      </c>
      <c r="D105" s="250" t="s">
        <v>1136</v>
      </c>
      <c r="E105" s="250">
        <v>1121231</v>
      </c>
      <c r="F105" s="250">
        <v>2</v>
      </c>
      <c r="G105" s="250">
        <v>27</v>
      </c>
      <c r="H105" s="250">
        <v>16</v>
      </c>
      <c r="I105" s="246">
        <v>0.59259259259259256</v>
      </c>
      <c r="J105" s="250">
        <v>24</v>
      </c>
      <c r="K105" s="250">
        <v>14</v>
      </c>
      <c r="L105" s="249">
        <v>0.58333333333333337</v>
      </c>
      <c r="M105" s="241"/>
      <c r="N105" s="241"/>
    </row>
    <row r="106" spans="1:14" ht="34.5" customHeight="1">
      <c r="A106" s="276">
        <v>103</v>
      </c>
      <c r="B106" s="240" t="s">
        <v>1720</v>
      </c>
      <c r="C106" s="276" t="s">
        <v>244</v>
      </c>
      <c r="D106" s="250" t="s">
        <v>1136</v>
      </c>
      <c r="E106" s="250">
        <v>1131231</v>
      </c>
      <c r="F106" s="250">
        <v>3</v>
      </c>
      <c r="G106" s="250">
        <v>15</v>
      </c>
      <c r="H106" s="250">
        <v>9</v>
      </c>
      <c r="I106" s="246">
        <v>0.6</v>
      </c>
      <c r="J106" s="250">
        <v>11</v>
      </c>
      <c r="K106" s="250">
        <v>6</v>
      </c>
      <c r="L106" s="249">
        <v>0.54545454545454541</v>
      </c>
      <c r="M106" s="241"/>
      <c r="N106" s="241"/>
    </row>
    <row r="107" spans="1:14" ht="34.5" customHeight="1">
      <c r="A107" s="276">
        <v>104</v>
      </c>
      <c r="B107" s="240" t="s">
        <v>1721</v>
      </c>
      <c r="C107" s="276" t="s">
        <v>244</v>
      </c>
      <c r="D107" s="250" t="s">
        <v>1136</v>
      </c>
      <c r="E107" s="250">
        <v>1130925</v>
      </c>
      <c r="F107" s="250">
        <v>2</v>
      </c>
      <c r="G107" s="250">
        <v>21</v>
      </c>
      <c r="H107" s="250">
        <v>12</v>
      </c>
      <c r="I107" s="246">
        <v>0.5714285714285714</v>
      </c>
      <c r="J107" s="250">
        <v>17</v>
      </c>
      <c r="K107" s="250">
        <v>9</v>
      </c>
      <c r="L107" s="249">
        <v>0.52941176470588236</v>
      </c>
      <c r="M107" s="241"/>
      <c r="N107" s="241"/>
    </row>
    <row r="108" spans="1:14" ht="34.5" customHeight="1">
      <c r="A108" s="276">
        <v>105</v>
      </c>
      <c r="B108" s="240" t="s">
        <v>1773</v>
      </c>
      <c r="C108" s="276" t="s">
        <v>244</v>
      </c>
      <c r="D108" s="250" t="s">
        <v>1136</v>
      </c>
      <c r="E108" s="250">
        <v>1131231</v>
      </c>
      <c r="F108" s="250">
        <v>2</v>
      </c>
      <c r="G108" s="250">
        <v>9</v>
      </c>
      <c r="H108" s="250">
        <v>3</v>
      </c>
      <c r="I108" s="246">
        <v>0.33333333333333331</v>
      </c>
      <c r="J108" s="250">
        <v>9</v>
      </c>
      <c r="K108" s="250">
        <v>3</v>
      </c>
      <c r="L108" s="272">
        <v>0.33333333333333331</v>
      </c>
      <c r="M108" s="241"/>
      <c r="N108" s="241"/>
    </row>
  </sheetData>
  <autoFilter ref="A3:N108" xr:uid="{D3CB14E8-43A8-4CC1-825F-E2BD242C8A6B}"/>
  <mergeCells count="1">
    <mergeCell ref="A1:N1"/>
  </mergeCells>
  <phoneticPr fontId="4" type="noConversion"/>
  <pageMargins left="0.70866141732283472" right="0.70866141732283472" top="0.55118110236220474" bottom="0.55118110236220474" header="0.31496062992125984" footer="0.31496062992125984"/>
  <pageSetup paperSize="9" scale="64" fitToHeight="0" orientation="landscape" r:id="rId1"/>
  <rowBreaks count="6" manualBreakCount="6">
    <brk id="18" max="13" man="1"/>
    <brk id="34" max="13" man="1"/>
    <brk id="47" max="13" man="1"/>
    <brk id="60" max="13" man="1"/>
    <brk id="77" max="13" man="1"/>
    <brk id="97" max="1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pageSetUpPr fitToPage="1"/>
  </sheetPr>
  <dimension ref="A1:N112"/>
  <sheetViews>
    <sheetView zoomScale="90" zoomScaleNormal="90" zoomScaleSheetLayoutView="90" workbookViewId="0">
      <pane ySplit="1" topLeftCell="A2" activePane="bottomLeft" state="frozen"/>
      <selection pane="bottomLeft" activeCell="B5" sqref="B5"/>
    </sheetView>
  </sheetViews>
  <sheetFormatPr defaultColWidth="9" defaultRowHeight="16.2"/>
  <cols>
    <col min="1" max="1" width="5.33203125" customWidth="1"/>
    <col min="2" max="2" width="35.88671875" customWidth="1"/>
    <col min="3" max="4" width="7.77734375" customWidth="1"/>
    <col min="5" max="5" width="11.109375" customWidth="1"/>
    <col min="6" max="8" width="9.77734375" customWidth="1"/>
    <col min="9" max="9" width="9.77734375" style="245" customWidth="1"/>
    <col min="10" max="12" width="9.77734375" customWidth="1"/>
    <col min="13" max="13" width="35.44140625" customWidth="1"/>
    <col min="14" max="14" width="31.6640625" style="180" customWidth="1"/>
  </cols>
  <sheetData>
    <row r="1" spans="1:14" ht="42.6" customHeight="1">
      <c r="A1" s="286" t="s">
        <v>1578</v>
      </c>
      <c r="B1" s="286"/>
      <c r="C1" s="286"/>
      <c r="D1" s="286"/>
      <c r="E1" s="286"/>
      <c r="F1" s="286"/>
      <c r="G1" s="286"/>
      <c r="H1" s="286"/>
      <c r="I1" s="286"/>
      <c r="J1" s="286"/>
      <c r="K1" s="286"/>
      <c r="L1" s="286"/>
      <c r="M1" s="286"/>
      <c r="N1" s="286"/>
    </row>
    <row r="2" spans="1:14" ht="24.75" customHeight="1">
      <c r="A2" s="257"/>
      <c r="B2" s="257"/>
      <c r="C2" s="257"/>
      <c r="D2" s="257"/>
      <c r="E2" s="257"/>
      <c r="F2" s="257"/>
      <c r="G2" s="257"/>
      <c r="H2" s="257"/>
      <c r="I2" s="258" t="s">
        <v>1870</v>
      </c>
      <c r="J2" s="257"/>
      <c r="K2" s="257"/>
      <c r="L2" s="257"/>
      <c r="M2" s="257"/>
      <c r="N2" s="257"/>
    </row>
    <row r="3" spans="1:14" ht="42.6" customHeight="1">
      <c r="A3" s="225" t="s">
        <v>1579</v>
      </c>
      <c r="B3" s="225" t="s">
        <v>1580</v>
      </c>
      <c r="C3" s="225" t="s">
        <v>1581</v>
      </c>
      <c r="D3" s="225" t="s">
        <v>1415</v>
      </c>
      <c r="E3" s="225" t="s">
        <v>1583</v>
      </c>
      <c r="F3" s="225" t="s">
        <v>1730</v>
      </c>
      <c r="G3" s="225" t="s">
        <v>401</v>
      </c>
      <c r="H3" s="225" t="s">
        <v>1585</v>
      </c>
      <c r="I3" s="225" t="s">
        <v>1729</v>
      </c>
      <c r="J3" s="225" t="s">
        <v>1587</v>
      </c>
      <c r="K3" s="225" t="s">
        <v>1588</v>
      </c>
      <c r="L3" s="225" t="s">
        <v>1728</v>
      </c>
      <c r="M3" s="226" t="s">
        <v>1592</v>
      </c>
      <c r="N3" s="226" t="s">
        <v>1593</v>
      </c>
    </row>
    <row r="4" spans="1:14" ht="42" customHeight="1">
      <c r="A4" s="228">
        <v>1</v>
      </c>
      <c r="B4" s="229" t="s">
        <v>1538</v>
      </c>
      <c r="C4" s="228" t="s">
        <v>1644</v>
      </c>
      <c r="D4" s="228" t="s">
        <v>1136</v>
      </c>
      <c r="E4" s="228">
        <v>1130630</v>
      </c>
      <c r="F4" s="228">
        <v>1</v>
      </c>
      <c r="G4" s="228">
        <v>23</v>
      </c>
      <c r="H4" s="228">
        <v>13</v>
      </c>
      <c r="I4" s="246" t="s">
        <v>1803</v>
      </c>
      <c r="J4" s="228">
        <v>0</v>
      </c>
      <c r="K4" s="228">
        <v>0</v>
      </c>
      <c r="L4" s="246">
        <v>0</v>
      </c>
      <c r="M4" s="246"/>
      <c r="N4" s="246"/>
    </row>
    <row r="5" spans="1:14" ht="42" customHeight="1">
      <c r="A5" s="228">
        <v>2</v>
      </c>
      <c r="B5" s="229" t="s">
        <v>1742</v>
      </c>
      <c r="C5" s="228" t="s">
        <v>1644</v>
      </c>
      <c r="D5" s="228" t="s">
        <v>1136</v>
      </c>
      <c r="E5" s="228">
        <v>0</v>
      </c>
      <c r="F5" s="228">
        <v>0</v>
      </c>
      <c r="G5" s="228">
        <v>7</v>
      </c>
      <c r="H5" s="228">
        <v>4</v>
      </c>
      <c r="I5" s="246" t="s">
        <v>1804</v>
      </c>
      <c r="J5" s="228">
        <v>0</v>
      </c>
      <c r="K5" s="228">
        <v>0</v>
      </c>
      <c r="L5" s="246">
        <v>0</v>
      </c>
      <c r="M5" s="246"/>
      <c r="N5" s="246"/>
    </row>
    <row r="6" spans="1:14" ht="55.5" customHeight="1">
      <c r="A6" s="228">
        <v>3</v>
      </c>
      <c r="B6" s="229" t="s">
        <v>1680</v>
      </c>
      <c r="C6" s="228" t="s">
        <v>1644</v>
      </c>
      <c r="D6" s="228" t="s">
        <v>1136</v>
      </c>
      <c r="E6" s="228">
        <v>1140825</v>
      </c>
      <c r="F6" s="228">
        <v>2</v>
      </c>
      <c r="G6" s="228">
        <v>9</v>
      </c>
      <c r="H6" s="228">
        <v>5</v>
      </c>
      <c r="I6" s="246" t="s">
        <v>1805</v>
      </c>
      <c r="J6" s="228">
        <v>5</v>
      </c>
      <c r="K6" s="228">
        <v>3</v>
      </c>
      <c r="L6" s="246">
        <v>0.6</v>
      </c>
      <c r="M6" s="246"/>
      <c r="N6" s="246"/>
    </row>
    <row r="7" spans="1:14" ht="42" customHeight="1">
      <c r="A7" s="228">
        <v>4</v>
      </c>
      <c r="B7" s="229" t="s">
        <v>1539</v>
      </c>
      <c r="C7" s="228" t="s">
        <v>1644</v>
      </c>
      <c r="D7" s="228" t="s">
        <v>1136</v>
      </c>
      <c r="E7" s="228">
        <v>1131231</v>
      </c>
      <c r="F7" s="228">
        <v>2</v>
      </c>
      <c r="G7" s="228">
        <v>13</v>
      </c>
      <c r="H7" s="228">
        <v>6</v>
      </c>
      <c r="I7" s="246" t="s">
        <v>1806</v>
      </c>
      <c r="J7" s="228">
        <v>0</v>
      </c>
      <c r="K7" s="228">
        <v>0</v>
      </c>
      <c r="L7" s="246">
        <v>0</v>
      </c>
      <c r="M7" s="246"/>
      <c r="N7" s="246"/>
    </row>
    <row r="8" spans="1:14" ht="42" customHeight="1">
      <c r="A8" s="228">
        <v>5</v>
      </c>
      <c r="B8" s="240" t="s">
        <v>1542</v>
      </c>
      <c r="C8" s="228" t="s">
        <v>1644</v>
      </c>
      <c r="D8" s="228" t="s">
        <v>1136</v>
      </c>
      <c r="E8" s="228">
        <v>1121231</v>
      </c>
      <c r="F8" s="228">
        <v>2</v>
      </c>
      <c r="G8" s="228">
        <v>19</v>
      </c>
      <c r="H8" s="228">
        <v>8</v>
      </c>
      <c r="I8" s="246" t="s">
        <v>1807</v>
      </c>
      <c r="J8" s="228">
        <v>14</v>
      </c>
      <c r="K8" s="228">
        <v>6</v>
      </c>
      <c r="L8" s="246">
        <v>0.42857142857142855</v>
      </c>
      <c r="M8" s="246"/>
      <c r="N8" s="246"/>
    </row>
    <row r="9" spans="1:14" ht="42" customHeight="1">
      <c r="A9" s="228">
        <v>6</v>
      </c>
      <c r="B9" s="240" t="s">
        <v>1779</v>
      </c>
      <c r="C9" s="228" t="s">
        <v>1644</v>
      </c>
      <c r="D9" s="228" t="s">
        <v>1136</v>
      </c>
      <c r="E9" s="228">
        <v>1121231</v>
      </c>
      <c r="F9" s="228">
        <v>1</v>
      </c>
      <c r="G9" s="228">
        <v>17</v>
      </c>
      <c r="H9" s="228">
        <v>7</v>
      </c>
      <c r="I9" s="246" t="s">
        <v>1808</v>
      </c>
      <c r="J9" s="228">
        <v>17</v>
      </c>
      <c r="K9" s="228">
        <v>7</v>
      </c>
      <c r="L9" s="246">
        <v>0.41176470588235292</v>
      </c>
      <c r="M9" s="246"/>
      <c r="N9" s="246"/>
    </row>
    <row r="10" spans="1:14" ht="42" customHeight="1">
      <c r="A10" s="228">
        <v>7</v>
      </c>
      <c r="B10" s="240" t="s">
        <v>1543</v>
      </c>
      <c r="C10" s="228" t="s">
        <v>1644</v>
      </c>
      <c r="D10" s="228" t="s">
        <v>1136</v>
      </c>
      <c r="E10" s="228">
        <v>1121231</v>
      </c>
      <c r="F10" s="228">
        <v>2</v>
      </c>
      <c r="G10" s="228">
        <v>15</v>
      </c>
      <c r="H10" s="228">
        <v>6</v>
      </c>
      <c r="I10" s="246" t="s">
        <v>1809</v>
      </c>
      <c r="J10" s="228">
        <v>15</v>
      </c>
      <c r="K10" s="228">
        <v>6</v>
      </c>
      <c r="L10" s="246">
        <v>0.4</v>
      </c>
      <c r="M10" s="246"/>
      <c r="N10" s="246"/>
    </row>
    <row r="11" spans="1:14" ht="78.75" customHeight="1">
      <c r="A11" s="228">
        <v>8</v>
      </c>
      <c r="B11" s="240" t="s">
        <v>1739</v>
      </c>
      <c r="C11" s="228" t="s">
        <v>1644</v>
      </c>
      <c r="D11" s="228" t="s">
        <v>1136</v>
      </c>
      <c r="E11" s="228">
        <v>1121231</v>
      </c>
      <c r="F11" s="228">
        <v>2</v>
      </c>
      <c r="G11" s="228">
        <v>17</v>
      </c>
      <c r="H11" s="228">
        <v>6</v>
      </c>
      <c r="I11" s="246" t="s">
        <v>1810</v>
      </c>
      <c r="J11" s="228">
        <v>14</v>
      </c>
      <c r="K11" s="228">
        <v>6</v>
      </c>
      <c r="L11" s="246">
        <v>0.42857142857142855</v>
      </c>
      <c r="M11" s="246"/>
      <c r="N11" s="246"/>
    </row>
    <row r="12" spans="1:14" ht="42" customHeight="1">
      <c r="A12" s="228">
        <v>9</v>
      </c>
      <c r="B12" s="229" t="s">
        <v>1787</v>
      </c>
      <c r="C12" s="228" t="s">
        <v>1644</v>
      </c>
      <c r="D12" s="228" t="s">
        <v>1136</v>
      </c>
      <c r="E12" s="228">
        <v>1121231</v>
      </c>
      <c r="F12" s="228">
        <v>2</v>
      </c>
      <c r="G12" s="228">
        <v>18</v>
      </c>
      <c r="H12" s="228">
        <v>8</v>
      </c>
      <c r="I12" s="246" t="s">
        <v>1811</v>
      </c>
      <c r="J12" s="228">
        <v>18</v>
      </c>
      <c r="K12" s="228">
        <v>8</v>
      </c>
      <c r="L12" s="246">
        <v>0.44444444444444442</v>
      </c>
      <c r="M12" s="246"/>
      <c r="N12" s="246"/>
    </row>
    <row r="13" spans="1:14" ht="42" customHeight="1">
      <c r="A13" s="228">
        <v>10</v>
      </c>
      <c r="B13" s="229" t="s">
        <v>1541</v>
      </c>
      <c r="C13" s="228" t="s">
        <v>1644</v>
      </c>
      <c r="D13" s="228" t="s">
        <v>1136</v>
      </c>
      <c r="E13" s="228">
        <v>1131231</v>
      </c>
      <c r="F13" s="228">
        <v>2</v>
      </c>
      <c r="G13" s="228">
        <v>18</v>
      </c>
      <c r="H13" s="228">
        <v>8</v>
      </c>
      <c r="I13" s="246" t="s">
        <v>1811</v>
      </c>
      <c r="J13" s="228">
        <v>16</v>
      </c>
      <c r="K13" s="228">
        <v>7</v>
      </c>
      <c r="L13" s="246">
        <v>0.4375</v>
      </c>
      <c r="M13" s="246"/>
      <c r="N13" s="246"/>
    </row>
    <row r="14" spans="1:14" ht="42" customHeight="1">
      <c r="A14" s="228">
        <v>11</v>
      </c>
      <c r="B14" s="229" t="s">
        <v>1676</v>
      </c>
      <c r="C14" s="228" t="s">
        <v>1644</v>
      </c>
      <c r="D14" s="228" t="s">
        <v>1136</v>
      </c>
      <c r="E14" s="228">
        <v>1121229</v>
      </c>
      <c r="F14" s="228">
        <v>2</v>
      </c>
      <c r="G14" s="228">
        <v>27</v>
      </c>
      <c r="H14" s="228">
        <v>14</v>
      </c>
      <c r="I14" s="246" t="s">
        <v>1812</v>
      </c>
      <c r="J14" s="228">
        <v>20</v>
      </c>
      <c r="K14" s="228">
        <v>9</v>
      </c>
      <c r="L14" s="246">
        <v>0.45</v>
      </c>
      <c r="M14" s="246"/>
      <c r="N14" s="246"/>
    </row>
    <row r="15" spans="1:14" ht="42" customHeight="1">
      <c r="A15" s="228">
        <v>12</v>
      </c>
      <c r="B15" s="240" t="s">
        <v>1694</v>
      </c>
      <c r="C15" s="228" t="s">
        <v>1644</v>
      </c>
      <c r="D15" s="228" t="s">
        <v>1136</v>
      </c>
      <c r="E15" s="228">
        <v>1121231</v>
      </c>
      <c r="F15" s="228">
        <v>1</v>
      </c>
      <c r="G15" s="228">
        <v>19</v>
      </c>
      <c r="H15" s="228">
        <v>11</v>
      </c>
      <c r="I15" s="246" t="s">
        <v>1813</v>
      </c>
      <c r="J15" s="228">
        <v>19</v>
      </c>
      <c r="K15" s="228">
        <v>11</v>
      </c>
      <c r="L15" s="246">
        <v>0.57894736842105265</v>
      </c>
      <c r="M15" s="246"/>
      <c r="N15" s="246"/>
    </row>
    <row r="16" spans="1:14" ht="42" customHeight="1">
      <c r="A16" s="228">
        <v>13</v>
      </c>
      <c r="B16" s="240" t="s">
        <v>1546</v>
      </c>
      <c r="C16" s="228" t="s">
        <v>1644</v>
      </c>
      <c r="D16" s="228" t="s">
        <v>1136</v>
      </c>
      <c r="E16" s="228">
        <v>1140130</v>
      </c>
      <c r="F16" s="228">
        <v>2</v>
      </c>
      <c r="G16" s="228">
        <v>15</v>
      </c>
      <c r="H16" s="228">
        <v>9</v>
      </c>
      <c r="I16" s="246" t="s">
        <v>1814</v>
      </c>
      <c r="J16" s="228">
        <v>6</v>
      </c>
      <c r="K16" s="228">
        <v>4</v>
      </c>
      <c r="L16" s="246">
        <v>0.66666666666666663</v>
      </c>
      <c r="M16" s="246"/>
      <c r="N16" s="246"/>
    </row>
    <row r="17" spans="1:14" ht="78.75" customHeight="1">
      <c r="A17" s="228">
        <v>14</v>
      </c>
      <c r="B17" s="240" t="s">
        <v>1681</v>
      </c>
      <c r="C17" s="228" t="s">
        <v>1644</v>
      </c>
      <c r="D17" s="228" t="s">
        <v>1136</v>
      </c>
      <c r="E17" s="228">
        <v>1131231</v>
      </c>
      <c r="F17" s="228">
        <v>2</v>
      </c>
      <c r="G17" s="228">
        <v>16</v>
      </c>
      <c r="H17" s="228">
        <v>6</v>
      </c>
      <c r="I17" s="246" t="s">
        <v>1815</v>
      </c>
      <c r="J17" s="228">
        <v>12</v>
      </c>
      <c r="K17" s="228">
        <v>5</v>
      </c>
      <c r="L17" s="246">
        <v>0.41666666666666669</v>
      </c>
      <c r="M17" s="246"/>
      <c r="N17" s="246"/>
    </row>
    <row r="18" spans="1:14" ht="42" customHeight="1">
      <c r="A18" s="228">
        <v>15</v>
      </c>
      <c r="B18" s="240" t="s">
        <v>1687</v>
      </c>
      <c r="C18" s="228" t="s">
        <v>1644</v>
      </c>
      <c r="D18" s="228" t="s">
        <v>1136</v>
      </c>
      <c r="E18" s="228">
        <v>1131231</v>
      </c>
      <c r="F18" s="228">
        <v>2</v>
      </c>
      <c r="G18" s="228">
        <v>14</v>
      </c>
      <c r="H18" s="228">
        <v>6</v>
      </c>
      <c r="I18" s="246" t="s">
        <v>1816</v>
      </c>
      <c r="J18" s="228">
        <v>11</v>
      </c>
      <c r="K18" s="228">
        <v>5</v>
      </c>
      <c r="L18" s="246">
        <v>0.45454545454545453</v>
      </c>
      <c r="M18" s="246"/>
      <c r="N18" s="246"/>
    </row>
    <row r="19" spans="1:14" ht="42" customHeight="1">
      <c r="A19" s="228">
        <v>16</v>
      </c>
      <c r="B19" s="240" t="s">
        <v>1674</v>
      </c>
      <c r="C19" s="228" t="s">
        <v>1644</v>
      </c>
      <c r="D19" s="228" t="s">
        <v>1136</v>
      </c>
      <c r="E19" s="228">
        <v>1131231</v>
      </c>
      <c r="F19" s="228">
        <v>2</v>
      </c>
      <c r="G19" s="228">
        <v>15</v>
      </c>
      <c r="H19" s="228">
        <v>6</v>
      </c>
      <c r="I19" s="246" t="s">
        <v>1809</v>
      </c>
      <c r="J19" s="228">
        <v>13</v>
      </c>
      <c r="K19" s="228">
        <v>4</v>
      </c>
      <c r="L19" s="246">
        <v>0.30769230769230771</v>
      </c>
      <c r="M19" s="246"/>
      <c r="N19" s="246"/>
    </row>
    <row r="20" spans="1:14" ht="42" customHeight="1">
      <c r="A20" s="228">
        <v>17</v>
      </c>
      <c r="B20" s="240" t="s">
        <v>1788</v>
      </c>
      <c r="C20" s="228" t="s">
        <v>1644</v>
      </c>
      <c r="D20" s="228" t="s">
        <v>1136</v>
      </c>
      <c r="E20" s="228">
        <v>1140926</v>
      </c>
      <c r="F20" s="228">
        <v>3</v>
      </c>
      <c r="G20" s="228">
        <v>15</v>
      </c>
      <c r="H20" s="228">
        <v>9</v>
      </c>
      <c r="I20" s="246" t="s">
        <v>1814</v>
      </c>
      <c r="J20" s="228">
        <v>13</v>
      </c>
      <c r="K20" s="228">
        <v>7</v>
      </c>
      <c r="L20" s="246">
        <v>0.53846153846153844</v>
      </c>
      <c r="M20" s="246"/>
      <c r="N20" s="246"/>
    </row>
    <row r="21" spans="1:14" ht="42" customHeight="1">
      <c r="A21" s="228">
        <v>18</v>
      </c>
      <c r="B21" s="240" t="s">
        <v>1776</v>
      </c>
      <c r="C21" s="228" t="s">
        <v>1644</v>
      </c>
      <c r="D21" s="228" t="s">
        <v>1136</v>
      </c>
      <c r="E21" s="228">
        <v>1131104</v>
      </c>
      <c r="F21" s="228">
        <v>2</v>
      </c>
      <c r="G21" s="228">
        <v>12</v>
      </c>
      <c r="H21" s="228">
        <v>5</v>
      </c>
      <c r="I21" s="246" t="s">
        <v>1817</v>
      </c>
      <c r="J21" s="228">
        <v>3</v>
      </c>
      <c r="K21" s="228">
        <v>1</v>
      </c>
      <c r="L21" s="246">
        <v>0.33333333333333331</v>
      </c>
      <c r="M21" s="246"/>
      <c r="N21" s="246"/>
    </row>
    <row r="22" spans="1:14" ht="42" customHeight="1">
      <c r="A22" s="228">
        <v>19</v>
      </c>
      <c r="B22" s="229" t="s">
        <v>1745</v>
      </c>
      <c r="C22" s="228" t="s">
        <v>1644</v>
      </c>
      <c r="D22" s="228" t="s">
        <v>1136</v>
      </c>
      <c r="E22" s="228">
        <v>1140930</v>
      </c>
      <c r="F22" s="228">
        <v>2</v>
      </c>
      <c r="G22" s="228">
        <v>15</v>
      </c>
      <c r="H22" s="228">
        <v>6</v>
      </c>
      <c r="I22" s="246" t="s">
        <v>1809</v>
      </c>
      <c r="J22" s="228">
        <v>13</v>
      </c>
      <c r="K22" s="228">
        <v>4</v>
      </c>
      <c r="L22" s="246">
        <v>0.30769230769230771</v>
      </c>
      <c r="M22" s="246"/>
      <c r="N22" s="246"/>
    </row>
    <row r="23" spans="1:14" ht="78.75" customHeight="1">
      <c r="A23" s="228">
        <v>20</v>
      </c>
      <c r="B23" s="229" t="s">
        <v>1663</v>
      </c>
      <c r="C23" s="228" t="s">
        <v>1802</v>
      </c>
      <c r="D23" s="228" t="s">
        <v>1136</v>
      </c>
      <c r="E23" s="228">
        <v>1121030</v>
      </c>
      <c r="F23" s="228">
        <v>2</v>
      </c>
      <c r="G23" s="228">
        <v>11</v>
      </c>
      <c r="H23" s="228">
        <v>7</v>
      </c>
      <c r="I23" s="246" t="s">
        <v>1818</v>
      </c>
      <c r="J23" s="228">
        <v>7</v>
      </c>
      <c r="K23" s="228">
        <v>4</v>
      </c>
      <c r="L23" s="246">
        <v>0.5714285714285714</v>
      </c>
      <c r="M23" s="246"/>
      <c r="N23" s="246"/>
    </row>
    <row r="24" spans="1:14" ht="42" customHeight="1">
      <c r="A24" s="228">
        <v>21</v>
      </c>
      <c r="B24" s="229" t="s">
        <v>1682</v>
      </c>
      <c r="C24" s="228" t="s">
        <v>1802</v>
      </c>
      <c r="D24" s="228" t="s">
        <v>1136</v>
      </c>
      <c r="E24" s="228">
        <v>1121106</v>
      </c>
      <c r="F24" s="228">
        <v>2</v>
      </c>
      <c r="G24" s="228">
        <v>35</v>
      </c>
      <c r="H24" s="228">
        <v>18</v>
      </c>
      <c r="I24" s="246" t="s">
        <v>1819</v>
      </c>
      <c r="J24" s="228">
        <v>31</v>
      </c>
      <c r="K24" s="228">
        <v>14</v>
      </c>
      <c r="L24" s="246">
        <v>0.45161290322580644</v>
      </c>
      <c r="M24" s="246"/>
      <c r="N24" s="246"/>
    </row>
    <row r="25" spans="1:14" ht="69.75" customHeight="1">
      <c r="A25" s="228">
        <v>22</v>
      </c>
      <c r="B25" s="229" t="s">
        <v>1766</v>
      </c>
      <c r="C25" s="228" t="s">
        <v>1802</v>
      </c>
      <c r="D25" s="228" t="s">
        <v>1136</v>
      </c>
      <c r="E25" s="228">
        <v>1130328</v>
      </c>
      <c r="F25" s="228">
        <v>2</v>
      </c>
      <c r="G25" s="228">
        <v>21</v>
      </c>
      <c r="H25" s="228">
        <v>13</v>
      </c>
      <c r="I25" s="246" t="s">
        <v>1820</v>
      </c>
      <c r="J25" s="228">
        <v>15</v>
      </c>
      <c r="K25" s="228">
        <v>9</v>
      </c>
      <c r="L25" s="246">
        <v>0.6</v>
      </c>
      <c r="M25" s="246"/>
      <c r="N25" s="246"/>
    </row>
    <row r="26" spans="1:14" ht="42" customHeight="1">
      <c r="A26" s="228">
        <v>23</v>
      </c>
      <c r="B26" s="229" t="s">
        <v>1789</v>
      </c>
      <c r="C26" s="228" t="s">
        <v>1802</v>
      </c>
      <c r="D26" s="228" t="s">
        <v>1136</v>
      </c>
      <c r="E26" s="228">
        <v>1130604</v>
      </c>
      <c r="F26" s="228">
        <v>1</v>
      </c>
      <c r="G26" s="228">
        <v>11</v>
      </c>
      <c r="H26" s="228">
        <v>6</v>
      </c>
      <c r="I26" s="246" t="s">
        <v>1821</v>
      </c>
      <c r="J26" s="228">
        <v>9</v>
      </c>
      <c r="K26" s="228">
        <v>4</v>
      </c>
      <c r="L26" s="246">
        <v>0.44444444444444442</v>
      </c>
      <c r="M26" s="246"/>
      <c r="N26" s="246"/>
    </row>
    <row r="27" spans="1:14" ht="42" customHeight="1">
      <c r="A27" s="228">
        <v>24</v>
      </c>
      <c r="B27" s="229" t="s">
        <v>1799</v>
      </c>
      <c r="C27" s="228" t="s">
        <v>1802</v>
      </c>
      <c r="D27" s="228" t="s">
        <v>1136</v>
      </c>
      <c r="E27" s="228">
        <v>1140722</v>
      </c>
      <c r="F27" s="228">
        <v>2</v>
      </c>
      <c r="G27" s="228">
        <v>9</v>
      </c>
      <c r="H27" s="228">
        <v>5</v>
      </c>
      <c r="I27" s="246" t="s">
        <v>1805</v>
      </c>
      <c r="J27" s="228">
        <v>5</v>
      </c>
      <c r="K27" s="228">
        <v>2</v>
      </c>
      <c r="L27" s="246">
        <v>0.4</v>
      </c>
      <c r="M27" s="246"/>
      <c r="N27" s="246"/>
    </row>
    <row r="28" spans="1:14" ht="42" customHeight="1">
      <c r="A28" s="228">
        <v>25</v>
      </c>
      <c r="B28" s="229" t="s">
        <v>1678</v>
      </c>
      <c r="C28" s="228" t="s">
        <v>1802</v>
      </c>
      <c r="D28" s="228" t="s">
        <v>1136</v>
      </c>
      <c r="E28" s="228">
        <v>1140620</v>
      </c>
      <c r="F28" s="228">
        <v>2</v>
      </c>
      <c r="G28" s="228">
        <v>22</v>
      </c>
      <c r="H28" s="228">
        <v>12</v>
      </c>
      <c r="I28" s="246" t="s">
        <v>1821</v>
      </c>
      <c r="J28" s="228">
        <v>20</v>
      </c>
      <c r="K28" s="228">
        <v>12</v>
      </c>
      <c r="L28" s="246">
        <v>0.6</v>
      </c>
      <c r="M28" s="246"/>
      <c r="N28" s="246"/>
    </row>
    <row r="29" spans="1:14" ht="52.5" customHeight="1">
      <c r="A29" s="228">
        <v>26</v>
      </c>
      <c r="B29" s="229" t="s">
        <v>1556</v>
      </c>
      <c r="C29" s="228" t="s">
        <v>1802</v>
      </c>
      <c r="D29" s="228" t="s">
        <v>1136</v>
      </c>
      <c r="E29" s="228">
        <v>1140722</v>
      </c>
      <c r="F29" s="228">
        <v>2</v>
      </c>
      <c r="G29" s="228">
        <v>25</v>
      </c>
      <c r="H29" s="228">
        <v>13</v>
      </c>
      <c r="I29" s="246" t="s">
        <v>1822</v>
      </c>
      <c r="J29" s="228">
        <v>23</v>
      </c>
      <c r="K29" s="228">
        <v>14</v>
      </c>
      <c r="L29" s="246">
        <v>0.60869565217391308</v>
      </c>
      <c r="M29" s="246"/>
      <c r="N29" s="246"/>
    </row>
    <row r="30" spans="1:14" ht="42" customHeight="1">
      <c r="A30" s="228">
        <v>27</v>
      </c>
      <c r="B30" s="229" t="s">
        <v>1688</v>
      </c>
      <c r="C30" s="228" t="s">
        <v>1802</v>
      </c>
      <c r="D30" s="228" t="s">
        <v>1136</v>
      </c>
      <c r="E30" s="228">
        <v>1131120</v>
      </c>
      <c r="F30" s="228">
        <v>2</v>
      </c>
      <c r="G30" s="228">
        <v>37</v>
      </c>
      <c r="H30" s="228">
        <v>20</v>
      </c>
      <c r="I30" s="246" t="s">
        <v>1823</v>
      </c>
      <c r="J30" s="228">
        <v>3</v>
      </c>
      <c r="K30" s="228">
        <v>0</v>
      </c>
      <c r="L30" s="246">
        <v>0</v>
      </c>
      <c r="M30" s="246"/>
      <c r="N30" s="246"/>
    </row>
    <row r="31" spans="1:14" ht="42" customHeight="1">
      <c r="A31" s="228">
        <v>28</v>
      </c>
      <c r="B31" s="229" t="s">
        <v>1790</v>
      </c>
      <c r="C31" s="228" t="s">
        <v>1802</v>
      </c>
      <c r="D31" s="228" t="s">
        <v>1867</v>
      </c>
      <c r="E31" s="228">
        <v>1140814</v>
      </c>
      <c r="F31" s="228">
        <v>1</v>
      </c>
      <c r="G31" s="228">
        <v>5</v>
      </c>
      <c r="H31" s="228">
        <v>2</v>
      </c>
      <c r="I31" s="246" t="s">
        <v>1809</v>
      </c>
      <c r="J31" s="228">
        <v>3</v>
      </c>
      <c r="K31" s="228">
        <v>2</v>
      </c>
      <c r="L31" s="246">
        <v>0.66666666666666663</v>
      </c>
      <c r="M31" s="246"/>
      <c r="N31" s="246"/>
    </row>
    <row r="32" spans="1:14" ht="42" customHeight="1">
      <c r="A32" s="228">
        <v>29</v>
      </c>
      <c r="B32" s="229" t="s">
        <v>1557</v>
      </c>
      <c r="C32" s="228" t="s">
        <v>1802</v>
      </c>
      <c r="D32" s="228" t="s">
        <v>1136</v>
      </c>
      <c r="E32" s="228">
        <v>1150904</v>
      </c>
      <c r="F32" s="228">
        <v>2</v>
      </c>
      <c r="G32" s="228">
        <v>16</v>
      </c>
      <c r="H32" s="228">
        <v>8</v>
      </c>
      <c r="I32" s="246" t="s">
        <v>1824</v>
      </c>
      <c r="J32" s="228">
        <v>15</v>
      </c>
      <c r="K32" s="228">
        <v>6</v>
      </c>
      <c r="L32" s="246">
        <v>0.4</v>
      </c>
      <c r="M32" s="246"/>
      <c r="N32" s="246"/>
    </row>
    <row r="33" spans="1:14" ht="42" customHeight="1">
      <c r="A33" s="228">
        <v>30</v>
      </c>
      <c r="B33" s="229" t="s">
        <v>1781</v>
      </c>
      <c r="C33" s="228" t="s">
        <v>1802</v>
      </c>
      <c r="D33" s="228" t="s">
        <v>1136</v>
      </c>
      <c r="E33" s="228">
        <v>1131128</v>
      </c>
      <c r="F33" s="228">
        <v>2</v>
      </c>
      <c r="G33" s="228">
        <v>29</v>
      </c>
      <c r="H33" s="228">
        <v>12</v>
      </c>
      <c r="I33" s="246" t="s">
        <v>1825</v>
      </c>
      <c r="J33" s="228">
        <v>13</v>
      </c>
      <c r="K33" s="228">
        <v>5</v>
      </c>
      <c r="L33" s="246">
        <v>0.38461538461538464</v>
      </c>
      <c r="M33" s="246"/>
      <c r="N33" s="246"/>
    </row>
    <row r="34" spans="1:14" ht="42" customHeight="1">
      <c r="A34" s="228">
        <v>31</v>
      </c>
      <c r="B34" s="229" t="s">
        <v>1671</v>
      </c>
      <c r="C34" s="228" t="s">
        <v>1802</v>
      </c>
      <c r="D34" s="228" t="s">
        <v>1136</v>
      </c>
      <c r="E34" s="228">
        <v>1131231</v>
      </c>
      <c r="F34" s="228">
        <v>2</v>
      </c>
      <c r="G34" s="228">
        <v>47</v>
      </c>
      <c r="H34" s="228">
        <v>19</v>
      </c>
      <c r="I34" s="246" t="s">
        <v>1826</v>
      </c>
      <c r="J34" s="228">
        <v>47</v>
      </c>
      <c r="K34" s="228">
        <v>19</v>
      </c>
      <c r="L34" s="246">
        <v>0.40425531914893614</v>
      </c>
      <c r="M34" s="246"/>
      <c r="N34" s="246"/>
    </row>
    <row r="35" spans="1:14" ht="42" customHeight="1">
      <c r="A35" s="228">
        <v>32</v>
      </c>
      <c r="B35" s="229" t="s">
        <v>1559</v>
      </c>
      <c r="C35" s="228" t="s">
        <v>1802</v>
      </c>
      <c r="D35" s="228" t="s">
        <v>1136</v>
      </c>
      <c r="E35" s="228">
        <v>1131231</v>
      </c>
      <c r="F35" s="228">
        <v>2</v>
      </c>
      <c r="G35" s="228">
        <v>26</v>
      </c>
      <c r="H35" s="228">
        <v>11</v>
      </c>
      <c r="I35" s="246" t="s">
        <v>1827</v>
      </c>
      <c r="J35" s="228">
        <v>14</v>
      </c>
      <c r="K35" s="228">
        <v>4</v>
      </c>
      <c r="L35" s="246">
        <v>0.2857142857142857</v>
      </c>
      <c r="M35" s="246"/>
      <c r="N35" s="246"/>
    </row>
    <row r="36" spans="1:14" ht="42" customHeight="1">
      <c r="A36" s="228">
        <v>33</v>
      </c>
      <c r="B36" s="229" t="s">
        <v>1544</v>
      </c>
      <c r="C36" s="228" t="s">
        <v>1802</v>
      </c>
      <c r="D36" s="228" t="s">
        <v>1136</v>
      </c>
      <c r="E36" s="228">
        <v>1131231</v>
      </c>
      <c r="F36" s="228">
        <v>2</v>
      </c>
      <c r="G36" s="228">
        <v>39</v>
      </c>
      <c r="H36" s="228">
        <v>16</v>
      </c>
      <c r="I36" s="246" t="s">
        <v>1828</v>
      </c>
      <c r="J36" s="228">
        <v>38</v>
      </c>
      <c r="K36" s="228">
        <v>15</v>
      </c>
      <c r="L36" s="246">
        <v>0.39473684210526316</v>
      </c>
      <c r="M36" s="246"/>
      <c r="N36" s="246"/>
    </row>
    <row r="37" spans="1:14" ht="42" customHeight="1">
      <c r="A37" s="228">
        <v>34</v>
      </c>
      <c r="B37" s="229" t="s">
        <v>1560</v>
      </c>
      <c r="C37" s="228" t="s">
        <v>1802</v>
      </c>
      <c r="D37" s="228" t="s">
        <v>1136</v>
      </c>
      <c r="E37" s="228">
        <v>0</v>
      </c>
      <c r="F37" s="228">
        <v>0</v>
      </c>
      <c r="G37" s="228">
        <v>4</v>
      </c>
      <c r="H37" s="228">
        <v>2</v>
      </c>
      <c r="I37" s="246" t="s">
        <v>1824</v>
      </c>
      <c r="J37" s="228">
        <v>3</v>
      </c>
      <c r="K37" s="228">
        <v>1</v>
      </c>
      <c r="L37" s="246">
        <v>0.33333333333333331</v>
      </c>
      <c r="M37" s="246"/>
      <c r="N37" s="246"/>
    </row>
    <row r="38" spans="1:14" ht="144" customHeight="1">
      <c r="A38" s="252">
        <v>35</v>
      </c>
      <c r="B38" s="253" t="s">
        <v>1689</v>
      </c>
      <c r="C38" s="252" t="s">
        <v>1802</v>
      </c>
      <c r="D38" s="252" t="s">
        <v>1136</v>
      </c>
      <c r="E38" s="252">
        <v>1131025</v>
      </c>
      <c r="F38" s="252">
        <v>2</v>
      </c>
      <c r="G38" s="252">
        <v>21</v>
      </c>
      <c r="H38" s="252">
        <v>6</v>
      </c>
      <c r="I38" s="254" t="s">
        <v>1829</v>
      </c>
      <c r="J38" s="252">
        <v>14</v>
      </c>
      <c r="K38" s="252">
        <v>4</v>
      </c>
      <c r="L38" s="254">
        <v>0.2857142857142857</v>
      </c>
      <c r="M38" s="254" t="s">
        <v>1690</v>
      </c>
      <c r="N38" s="254" t="s">
        <v>1863</v>
      </c>
    </row>
    <row r="39" spans="1:14" ht="42" customHeight="1">
      <c r="A39" s="228">
        <v>36</v>
      </c>
      <c r="B39" s="229" t="s">
        <v>1767</v>
      </c>
      <c r="C39" s="228" t="s">
        <v>1802</v>
      </c>
      <c r="D39" s="228" t="s">
        <v>1136</v>
      </c>
      <c r="E39" s="228">
        <v>1130930</v>
      </c>
      <c r="F39" s="228">
        <v>2</v>
      </c>
      <c r="G39" s="228">
        <v>17</v>
      </c>
      <c r="H39" s="228">
        <v>10</v>
      </c>
      <c r="I39" s="246" t="s">
        <v>1830</v>
      </c>
      <c r="J39" s="228">
        <v>15</v>
      </c>
      <c r="K39" s="228">
        <v>8</v>
      </c>
      <c r="L39" s="246">
        <v>0.53333333333333333</v>
      </c>
      <c r="M39" s="246"/>
      <c r="N39" s="246"/>
    </row>
    <row r="40" spans="1:14" ht="42" customHeight="1">
      <c r="A40" s="228">
        <v>37</v>
      </c>
      <c r="B40" s="229" t="s">
        <v>1768</v>
      </c>
      <c r="C40" s="228" t="s">
        <v>1802</v>
      </c>
      <c r="D40" s="228" t="s">
        <v>1136</v>
      </c>
      <c r="E40" s="228">
        <v>1130930</v>
      </c>
      <c r="F40" s="228">
        <v>2</v>
      </c>
      <c r="G40" s="228">
        <v>15</v>
      </c>
      <c r="H40" s="228">
        <v>7</v>
      </c>
      <c r="I40" s="246" t="s">
        <v>1831</v>
      </c>
      <c r="J40" s="228">
        <v>13</v>
      </c>
      <c r="K40" s="228">
        <v>5</v>
      </c>
      <c r="L40" s="246">
        <v>0.38461538461538464</v>
      </c>
      <c r="M40" s="246"/>
      <c r="N40" s="246"/>
    </row>
    <row r="41" spans="1:14" ht="42" customHeight="1">
      <c r="A41" s="228">
        <v>38</v>
      </c>
      <c r="B41" s="229" t="s">
        <v>1696</v>
      </c>
      <c r="C41" s="228" t="s">
        <v>1802</v>
      </c>
      <c r="D41" s="228" t="s">
        <v>1136</v>
      </c>
      <c r="E41" s="228">
        <v>1130701</v>
      </c>
      <c r="F41" s="228">
        <v>2</v>
      </c>
      <c r="G41" s="228">
        <v>25</v>
      </c>
      <c r="H41" s="228">
        <v>10</v>
      </c>
      <c r="I41" s="246" t="s">
        <v>1809</v>
      </c>
      <c r="J41" s="228">
        <v>15</v>
      </c>
      <c r="K41" s="228">
        <v>6</v>
      </c>
      <c r="L41" s="246">
        <v>0.4</v>
      </c>
      <c r="M41" s="246"/>
      <c r="N41" s="246"/>
    </row>
    <row r="42" spans="1:14" ht="59.25" customHeight="1">
      <c r="A42" s="228">
        <v>39</v>
      </c>
      <c r="B42" s="229" t="s">
        <v>1664</v>
      </c>
      <c r="C42" s="228" t="s">
        <v>1802</v>
      </c>
      <c r="D42" s="228" t="s">
        <v>1136</v>
      </c>
      <c r="E42" s="228">
        <v>1091122</v>
      </c>
      <c r="F42" s="228">
        <v>2</v>
      </c>
      <c r="G42" s="228">
        <v>10</v>
      </c>
      <c r="H42" s="228">
        <v>6</v>
      </c>
      <c r="I42" s="246" t="s">
        <v>1814</v>
      </c>
      <c r="J42" s="228">
        <v>9</v>
      </c>
      <c r="K42" s="228">
        <v>4</v>
      </c>
      <c r="L42" s="246">
        <v>0.44444444444444442</v>
      </c>
      <c r="M42" s="246"/>
      <c r="N42" s="246"/>
    </row>
    <row r="43" spans="1:14" ht="42" customHeight="1">
      <c r="A43" s="228">
        <v>40</v>
      </c>
      <c r="B43" s="229" t="s">
        <v>1677</v>
      </c>
      <c r="C43" s="228" t="s">
        <v>1802</v>
      </c>
      <c r="D43" s="228" t="s">
        <v>1136</v>
      </c>
      <c r="E43" s="228">
        <v>1130303</v>
      </c>
      <c r="F43" s="228">
        <v>2</v>
      </c>
      <c r="G43" s="228">
        <v>31</v>
      </c>
      <c r="H43" s="228">
        <v>13</v>
      </c>
      <c r="I43" s="246" t="s">
        <v>1832</v>
      </c>
      <c r="J43" s="228">
        <v>27</v>
      </c>
      <c r="K43" s="228">
        <v>11</v>
      </c>
      <c r="L43" s="246">
        <v>0.40740740740740738</v>
      </c>
      <c r="M43" s="246"/>
      <c r="N43" s="246"/>
    </row>
    <row r="44" spans="1:14" ht="42" customHeight="1">
      <c r="A44" s="228">
        <v>41</v>
      </c>
      <c r="B44" s="229" t="s">
        <v>1800</v>
      </c>
      <c r="C44" s="228" t="s">
        <v>1802</v>
      </c>
      <c r="D44" s="228" t="s">
        <v>1136</v>
      </c>
      <c r="E44" s="228">
        <v>1140719</v>
      </c>
      <c r="F44" s="228">
        <v>2</v>
      </c>
      <c r="G44" s="228">
        <v>32</v>
      </c>
      <c r="H44" s="228">
        <v>14</v>
      </c>
      <c r="I44" s="246" t="s">
        <v>1833</v>
      </c>
      <c r="J44" s="228">
        <v>27</v>
      </c>
      <c r="K44" s="228">
        <v>12</v>
      </c>
      <c r="L44" s="246">
        <v>0.44444444444444442</v>
      </c>
      <c r="M44" s="246"/>
      <c r="N44" s="246"/>
    </row>
    <row r="45" spans="1:14" ht="42" customHeight="1">
      <c r="A45" s="228">
        <v>42</v>
      </c>
      <c r="B45" s="229" t="s">
        <v>1561</v>
      </c>
      <c r="C45" s="228" t="s">
        <v>1802</v>
      </c>
      <c r="D45" s="228" t="s">
        <v>1136</v>
      </c>
      <c r="E45" s="228">
        <v>1130821</v>
      </c>
      <c r="F45" s="228">
        <v>2</v>
      </c>
      <c r="G45" s="228">
        <v>12</v>
      </c>
      <c r="H45" s="228">
        <v>6</v>
      </c>
      <c r="I45" s="246" t="s">
        <v>1824</v>
      </c>
      <c r="J45" s="228">
        <v>4</v>
      </c>
      <c r="K45" s="228">
        <v>2</v>
      </c>
      <c r="L45" s="246">
        <v>0.5</v>
      </c>
      <c r="M45" s="246"/>
      <c r="N45" s="246"/>
    </row>
    <row r="46" spans="1:14" ht="42" customHeight="1">
      <c r="A46" s="228">
        <v>43</v>
      </c>
      <c r="B46" s="229" t="s">
        <v>1746</v>
      </c>
      <c r="C46" s="228" t="s">
        <v>1802</v>
      </c>
      <c r="D46" s="228" t="s">
        <v>1136</v>
      </c>
      <c r="E46" s="228">
        <v>1140104</v>
      </c>
      <c r="F46" s="228">
        <v>2</v>
      </c>
      <c r="G46" s="228">
        <v>29</v>
      </c>
      <c r="H46" s="228">
        <v>16</v>
      </c>
      <c r="I46" s="246" t="s">
        <v>1834</v>
      </c>
      <c r="J46" s="228">
        <v>4</v>
      </c>
      <c r="K46" s="228">
        <v>2</v>
      </c>
      <c r="L46" s="246">
        <v>0.5</v>
      </c>
      <c r="M46" s="246"/>
      <c r="N46" s="246"/>
    </row>
    <row r="47" spans="1:14" ht="66" customHeight="1">
      <c r="A47" s="228">
        <v>44</v>
      </c>
      <c r="B47" s="229" t="s">
        <v>1562</v>
      </c>
      <c r="C47" s="228" t="s">
        <v>1802</v>
      </c>
      <c r="D47" s="228" t="s">
        <v>1136</v>
      </c>
      <c r="E47" s="228">
        <v>1121231</v>
      </c>
      <c r="F47" s="228">
        <v>1</v>
      </c>
      <c r="G47" s="228">
        <v>16</v>
      </c>
      <c r="H47" s="228">
        <v>8</v>
      </c>
      <c r="I47" s="246" t="s">
        <v>1824</v>
      </c>
      <c r="J47" s="228">
        <v>0</v>
      </c>
      <c r="K47" s="228">
        <v>0</v>
      </c>
      <c r="L47" s="246">
        <v>0</v>
      </c>
      <c r="M47" s="246"/>
      <c r="N47" s="246"/>
    </row>
    <row r="48" spans="1:14" ht="132.75" customHeight="1">
      <c r="A48" s="228">
        <v>45</v>
      </c>
      <c r="B48" s="229" t="s">
        <v>1563</v>
      </c>
      <c r="C48" s="228" t="s">
        <v>1802</v>
      </c>
      <c r="D48" s="228" t="s">
        <v>1136</v>
      </c>
      <c r="E48" s="228">
        <v>1141016</v>
      </c>
      <c r="F48" s="228">
        <v>2</v>
      </c>
      <c r="G48" s="228">
        <v>19</v>
      </c>
      <c r="H48" s="228">
        <v>12</v>
      </c>
      <c r="I48" s="246" t="s">
        <v>1835</v>
      </c>
      <c r="J48" s="228">
        <v>4</v>
      </c>
      <c r="K48" s="228">
        <v>3</v>
      </c>
      <c r="L48" s="246">
        <v>0.75</v>
      </c>
      <c r="M48" s="246"/>
      <c r="N48" s="246"/>
    </row>
    <row r="49" spans="1:14" ht="42" customHeight="1">
      <c r="A49" s="228">
        <v>46</v>
      </c>
      <c r="B49" s="229" t="s">
        <v>1552</v>
      </c>
      <c r="C49" s="228" t="s">
        <v>1802</v>
      </c>
      <c r="D49" s="228" t="s">
        <v>1136</v>
      </c>
      <c r="E49" s="228">
        <v>1131231</v>
      </c>
      <c r="F49" s="228">
        <v>2</v>
      </c>
      <c r="G49" s="228">
        <v>10</v>
      </c>
      <c r="H49" s="228">
        <v>5</v>
      </c>
      <c r="I49" s="246" t="s">
        <v>1824</v>
      </c>
      <c r="J49" s="228">
        <v>4</v>
      </c>
      <c r="K49" s="228">
        <v>1</v>
      </c>
      <c r="L49" s="246">
        <v>0.25</v>
      </c>
      <c r="M49" s="246"/>
      <c r="N49" s="246"/>
    </row>
    <row r="50" spans="1:14" ht="120.75" customHeight="1">
      <c r="A50" s="252">
        <v>47</v>
      </c>
      <c r="B50" s="255" t="s">
        <v>1743</v>
      </c>
      <c r="C50" s="252" t="s">
        <v>1802</v>
      </c>
      <c r="D50" s="252" t="s">
        <v>1136</v>
      </c>
      <c r="E50" s="252">
        <v>0</v>
      </c>
      <c r="F50" s="252">
        <v>0</v>
      </c>
      <c r="G50" s="252">
        <v>26</v>
      </c>
      <c r="H50" s="252">
        <v>18</v>
      </c>
      <c r="I50" s="254" t="s">
        <v>1836</v>
      </c>
      <c r="J50" s="252">
        <v>0</v>
      </c>
      <c r="K50" s="252">
        <v>0</v>
      </c>
      <c r="L50" s="254">
        <v>0</v>
      </c>
      <c r="M50" s="254" t="s">
        <v>1861</v>
      </c>
      <c r="N50" s="254" t="s">
        <v>1864</v>
      </c>
    </row>
    <row r="51" spans="1:14" ht="42" customHeight="1">
      <c r="A51" s="228">
        <v>48</v>
      </c>
      <c r="B51" s="229" t="s">
        <v>1801</v>
      </c>
      <c r="C51" s="228" t="s">
        <v>1802</v>
      </c>
      <c r="D51" s="228" t="s">
        <v>1866</v>
      </c>
      <c r="E51" s="228">
        <v>1140731</v>
      </c>
      <c r="F51" s="228">
        <v>2</v>
      </c>
      <c r="G51" s="228">
        <v>25</v>
      </c>
      <c r="H51" s="228">
        <v>10</v>
      </c>
      <c r="I51" s="246" t="s">
        <v>1809</v>
      </c>
      <c r="J51" s="228">
        <v>17</v>
      </c>
      <c r="K51" s="228">
        <v>7</v>
      </c>
      <c r="L51" s="246">
        <v>0.41176470588235292</v>
      </c>
      <c r="M51" s="246"/>
      <c r="N51" s="246"/>
    </row>
    <row r="52" spans="1:14" ht="42" customHeight="1">
      <c r="A52" s="228">
        <v>49</v>
      </c>
      <c r="B52" s="229" t="s">
        <v>1778</v>
      </c>
      <c r="C52" s="228" t="s">
        <v>1802</v>
      </c>
      <c r="D52" s="228" t="s">
        <v>1136</v>
      </c>
      <c r="E52" s="228">
        <v>1150712</v>
      </c>
      <c r="F52" s="228">
        <v>2</v>
      </c>
      <c r="G52" s="228">
        <v>17</v>
      </c>
      <c r="H52" s="228">
        <v>10</v>
      </c>
      <c r="I52" s="246" t="s">
        <v>1830</v>
      </c>
      <c r="J52" s="228">
        <v>12</v>
      </c>
      <c r="K52" s="228">
        <v>6</v>
      </c>
      <c r="L52" s="246">
        <v>0.5</v>
      </c>
      <c r="M52" s="246"/>
      <c r="N52" s="246"/>
    </row>
    <row r="53" spans="1:14" ht="42" customHeight="1">
      <c r="A53" s="228">
        <v>50</v>
      </c>
      <c r="B53" s="229" t="s">
        <v>1572</v>
      </c>
      <c r="C53" s="228" t="s">
        <v>1802</v>
      </c>
      <c r="D53" s="228" t="s">
        <v>1136</v>
      </c>
      <c r="E53" s="228">
        <v>1141205</v>
      </c>
      <c r="F53" s="228">
        <v>2</v>
      </c>
      <c r="G53" s="228">
        <v>25</v>
      </c>
      <c r="H53" s="228">
        <v>12</v>
      </c>
      <c r="I53" s="246" t="s">
        <v>1837</v>
      </c>
      <c r="J53" s="228">
        <v>19</v>
      </c>
      <c r="K53" s="228">
        <v>8</v>
      </c>
      <c r="L53" s="246">
        <v>0.42105263157894735</v>
      </c>
      <c r="M53" s="246"/>
      <c r="N53" s="246"/>
    </row>
    <row r="54" spans="1:14" ht="42" customHeight="1">
      <c r="A54" s="228">
        <v>51</v>
      </c>
      <c r="B54" s="229" t="s">
        <v>1576</v>
      </c>
      <c r="C54" s="228" t="s">
        <v>1802</v>
      </c>
      <c r="D54" s="228" t="s">
        <v>1136</v>
      </c>
      <c r="E54" s="228">
        <v>1140814</v>
      </c>
      <c r="F54" s="228">
        <v>3</v>
      </c>
      <c r="G54" s="228">
        <v>17</v>
      </c>
      <c r="H54" s="228">
        <v>9</v>
      </c>
      <c r="I54" s="246" t="s">
        <v>1838</v>
      </c>
      <c r="J54" s="228">
        <v>16</v>
      </c>
      <c r="K54" s="228">
        <v>8</v>
      </c>
      <c r="L54" s="246">
        <v>0.5</v>
      </c>
      <c r="M54" s="246"/>
      <c r="N54" s="246"/>
    </row>
    <row r="55" spans="1:14" ht="42" customHeight="1">
      <c r="A55" s="228">
        <v>52</v>
      </c>
      <c r="B55" s="229" t="s">
        <v>1570</v>
      </c>
      <c r="C55" s="228" t="s">
        <v>1802</v>
      </c>
      <c r="D55" s="228" t="s">
        <v>1136</v>
      </c>
      <c r="E55" s="228">
        <v>1121231</v>
      </c>
      <c r="F55" s="228">
        <v>2</v>
      </c>
      <c r="G55" s="228">
        <v>19</v>
      </c>
      <c r="H55" s="228">
        <v>8</v>
      </c>
      <c r="I55" s="246" t="s">
        <v>1807</v>
      </c>
      <c r="J55" s="228">
        <v>19</v>
      </c>
      <c r="K55" s="228">
        <v>8</v>
      </c>
      <c r="L55" s="246">
        <v>0.42105263157894735</v>
      </c>
      <c r="M55" s="246"/>
      <c r="N55" s="246"/>
    </row>
    <row r="56" spans="1:14" ht="42" customHeight="1">
      <c r="A56" s="228">
        <v>53</v>
      </c>
      <c r="B56" s="229" t="s">
        <v>1684</v>
      </c>
      <c r="C56" s="228" t="s">
        <v>1802</v>
      </c>
      <c r="D56" s="228" t="s">
        <v>1136</v>
      </c>
      <c r="E56" s="228">
        <v>1140326</v>
      </c>
      <c r="F56" s="228">
        <v>2</v>
      </c>
      <c r="G56" s="228">
        <v>14</v>
      </c>
      <c r="H56" s="228">
        <v>8</v>
      </c>
      <c r="I56" s="246" t="s">
        <v>1804</v>
      </c>
      <c r="J56" s="228">
        <v>12</v>
      </c>
      <c r="K56" s="228">
        <v>7</v>
      </c>
      <c r="L56" s="246">
        <v>0.58333333333333337</v>
      </c>
      <c r="M56" s="246"/>
      <c r="N56" s="246"/>
    </row>
    <row r="57" spans="1:14" ht="42" customHeight="1">
      <c r="A57" s="228">
        <v>54</v>
      </c>
      <c r="B57" s="240" t="s">
        <v>1685</v>
      </c>
      <c r="C57" s="228" t="s">
        <v>1802</v>
      </c>
      <c r="D57" s="228" t="s">
        <v>1136</v>
      </c>
      <c r="E57" s="228">
        <v>1100825</v>
      </c>
      <c r="F57" s="228">
        <v>2</v>
      </c>
      <c r="G57" s="228">
        <v>25</v>
      </c>
      <c r="H57" s="228">
        <v>12</v>
      </c>
      <c r="I57" s="246" t="s">
        <v>1837</v>
      </c>
      <c r="J57" s="228">
        <v>12</v>
      </c>
      <c r="K57" s="228">
        <v>4</v>
      </c>
      <c r="L57" s="246">
        <v>0.33333333333333331</v>
      </c>
      <c r="M57" s="246"/>
      <c r="N57" s="246"/>
    </row>
    <row r="58" spans="1:14" ht="42" customHeight="1">
      <c r="A58" s="228">
        <v>55</v>
      </c>
      <c r="B58" s="240" t="s">
        <v>1780</v>
      </c>
      <c r="C58" s="228" t="s">
        <v>1802</v>
      </c>
      <c r="D58" s="228" t="s">
        <v>1136</v>
      </c>
      <c r="E58" s="228">
        <v>1121231</v>
      </c>
      <c r="F58" s="228">
        <v>2</v>
      </c>
      <c r="G58" s="228">
        <v>18</v>
      </c>
      <c r="H58" s="228">
        <v>8</v>
      </c>
      <c r="I58" s="246" t="s">
        <v>1811</v>
      </c>
      <c r="J58" s="228">
        <v>16</v>
      </c>
      <c r="K58" s="228">
        <v>6</v>
      </c>
      <c r="L58" s="246">
        <v>0.375</v>
      </c>
      <c r="M58" s="246"/>
      <c r="N58" s="246"/>
    </row>
    <row r="59" spans="1:14" ht="42" customHeight="1">
      <c r="A59" s="228">
        <v>56</v>
      </c>
      <c r="B59" s="240" t="s">
        <v>1695</v>
      </c>
      <c r="C59" s="228" t="s">
        <v>1802</v>
      </c>
      <c r="D59" s="228" t="s">
        <v>1136</v>
      </c>
      <c r="E59" s="228">
        <v>1111229</v>
      </c>
      <c r="F59" s="228">
        <v>2</v>
      </c>
      <c r="G59" s="228">
        <v>20</v>
      </c>
      <c r="H59" s="228">
        <v>9</v>
      </c>
      <c r="I59" s="246" t="s">
        <v>1839</v>
      </c>
      <c r="J59" s="228">
        <v>6</v>
      </c>
      <c r="K59" s="228">
        <v>2</v>
      </c>
      <c r="L59" s="246">
        <v>0.33333333333333331</v>
      </c>
      <c r="M59" s="246"/>
      <c r="N59" s="246"/>
    </row>
    <row r="60" spans="1:14" ht="42" customHeight="1">
      <c r="A60" s="228">
        <v>57</v>
      </c>
      <c r="B60" s="240" t="s">
        <v>1747</v>
      </c>
      <c r="C60" s="228" t="s">
        <v>1802</v>
      </c>
      <c r="D60" s="228" t="s">
        <v>1136</v>
      </c>
      <c r="E60" s="228">
        <v>0</v>
      </c>
      <c r="F60" s="228">
        <v>0</v>
      </c>
      <c r="G60" s="228">
        <v>18</v>
      </c>
      <c r="H60" s="228">
        <v>8</v>
      </c>
      <c r="I60" s="246" t="s">
        <v>1811</v>
      </c>
      <c r="J60" s="228">
        <v>0</v>
      </c>
      <c r="K60" s="228">
        <v>0</v>
      </c>
      <c r="L60" s="246">
        <v>0</v>
      </c>
      <c r="M60" s="246"/>
      <c r="N60" s="246"/>
    </row>
    <row r="61" spans="1:14" ht="42" customHeight="1">
      <c r="A61" s="228">
        <v>58</v>
      </c>
      <c r="B61" s="240" t="s">
        <v>1698</v>
      </c>
      <c r="C61" s="228" t="s">
        <v>1802</v>
      </c>
      <c r="D61" s="228" t="s">
        <v>1136</v>
      </c>
      <c r="E61" s="228">
        <v>1141231</v>
      </c>
      <c r="F61" s="228">
        <v>2</v>
      </c>
      <c r="G61" s="228">
        <v>12</v>
      </c>
      <c r="H61" s="228">
        <v>6</v>
      </c>
      <c r="I61" s="246" t="s">
        <v>1824</v>
      </c>
      <c r="J61" s="228">
        <v>9</v>
      </c>
      <c r="K61" s="228">
        <v>4</v>
      </c>
      <c r="L61" s="246">
        <v>0.44444444444444442</v>
      </c>
      <c r="M61" s="246"/>
      <c r="N61" s="246"/>
    </row>
    <row r="62" spans="1:14" ht="42" customHeight="1">
      <c r="A62" s="228">
        <v>59</v>
      </c>
      <c r="B62" s="240" t="s">
        <v>1699</v>
      </c>
      <c r="C62" s="228" t="s">
        <v>1802</v>
      </c>
      <c r="D62" s="228" t="s">
        <v>1136</v>
      </c>
      <c r="E62" s="228">
        <v>1131231</v>
      </c>
      <c r="F62" s="228">
        <v>2</v>
      </c>
      <c r="G62" s="228">
        <v>15</v>
      </c>
      <c r="H62" s="228">
        <v>6</v>
      </c>
      <c r="I62" s="246" t="s">
        <v>1809</v>
      </c>
      <c r="J62" s="228">
        <v>19</v>
      </c>
      <c r="K62" s="228">
        <v>8</v>
      </c>
      <c r="L62" s="246">
        <v>0.42105263157894735</v>
      </c>
      <c r="M62" s="246"/>
      <c r="N62" s="246"/>
    </row>
    <row r="63" spans="1:14" ht="42" customHeight="1">
      <c r="A63" s="228">
        <v>60</v>
      </c>
      <c r="B63" s="240" t="s">
        <v>1569</v>
      </c>
      <c r="C63" s="228" t="s">
        <v>1802</v>
      </c>
      <c r="D63" s="228" t="s">
        <v>1136</v>
      </c>
      <c r="E63" s="228">
        <v>1140619</v>
      </c>
      <c r="F63" s="228">
        <v>2</v>
      </c>
      <c r="G63" s="228">
        <v>15</v>
      </c>
      <c r="H63" s="228">
        <v>6</v>
      </c>
      <c r="I63" s="246" t="s">
        <v>1809</v>
      </c>
      <c r="J63" s="228">
        <v>10</v>
      </c>
      <c r="K63" s="228">
        <v>5</v>
      </c>
      <c r="L63" s="246">
        <v>0.5</v>
      </c>
      <c r="M63" s="246"/>
      <c r="N63" s="246"/>
    </row>
    <row r="64" spans="1:14" ht="42" customHeight="1">
      <c r="A64" s="228">
        <v>61</v>
      </c>
      <c r="B64" s="240" t="s">
        <v>1567</v>
      </c>
      <c r="C64" s="228" t="s">
        <v>1802</v>
      </c>
      <c r="D64" s="228" t="s">
        <v>1136</v>
      </c>
      <c r="E64" s="228">
        <v>1140619</v>
      </c>
      <c r="F64" s="228">
        <v>2</v>
      </c>
      <c r="G64" s="228">
        <v>11</v>
      </c>
      <c r="H64" s="228">
        <v>5</v>
      </c>
      <c r="I64" s="246" t="s">
        <v>1840</v>
      </c>
      <c r="J64" s="228">
        <v>11</v>
      </c>
      <c r="K64" s="228">
        <v>5</v>
      </c>
      <c r="L64" s="246">
        <v>0.45454545454545453</v>
      </c>
      <c r="M64" s="246"/>
      <c r="N64" s="246"/>
    </row>
    <row r="65" spans="1:14" ht="42" customHeight="1">
      <c r="A65" s="228">
        <v>62</v>
      </c>
      <c r="B65" s="229" t="s">
        <v>1573</v>
      </c>
      <c r="C65" s="228" t="s">
        <v>1802</v>
      </c>
      <c r="D65" s="228" t="s">
        <v>1136</v>
      </c>
      <c r="E65" s="228">
        <v>1131231</v>
      </c>
      <c r="F65" s="228">
        <v>2</v>
      </c>
      <c r="G65" s="228">
        <v>15</v>
      </c>
      <c r="H65" s="228">
        <v>7</v>
      </c>
      <c r="I65" s="246" t="s">
        <v>1831</v>
      </c>
      <c r="J65" s="228">
        <v>9</v>
      </c>
      <c r="K65" s="228">
        <v>3</v>
      </c>
      <c r="L65" s="246">
        <v>0.33333333333333331</v>
      </c>
      <c r="M65" s="246"/>
      <c r="N65" s="246"/>
    </row>
    <row r="66" spans="1:14" ht="42" customHeight="1">
      <c r="A66" s="228">
        <v>63</v>
      </c>
      <c r="B66" s="229" t="s">
        <v>1568</v>
      </c>
      <c r="C66" s="228" t="s">
        <v>1802</v>
      </c>
      <c r="D66" s="228" t="s">
        <v>1136</v>
      </c>
      <c r="E66" s="228">
        <v>1140619</v>
      </c>
      <c r="F66" s="228">
        <v>2</v>
      </c>
      <c r="G66" s="228">
        <v>15</v>
      </c>
      <c r="H66" s="228">
        <v>8</v>
      </c>
      <c r="I66" s="246" t="s">
        <v>1841</v>
      </c>
      <c r="J66" s="228">
        <v>10</v>
      </c>
      <c r="K66" s="228">
        <v>5</v>
      </c>
      <c r="L66" s="246">
        <v>0.5</v>
      </c>
      <c r="M66" s="246"/>
      <c r="N66" s="246"/>
    </row>
    <row r="67" spans="1:14" ht="42" customHeight="1">
      <c r="A67" s="228">
        <v>64</v>
      </c>
      <c r="B67" s="229" t="s">
        <v>1566</v>
      </c>
      <c r="C67" s="228" t="s">
        <v>1802</v>
      </c>
      <c r="D67" s="228" t="s">
        <v>1136</v>
      </c>
      <c r="E67" s="228">
        <v>1140619</v>
      </c>
      <c r="F67" s="228">
        <v>2</v>
      </c>
      <c r="G67" s="228">
        <v>11</v>
      </c>
      <c r="H67" s="228">
        <v>5</v>
      </c>
      <c r="I67" s="246" t="s">
        <v>1840</v>
      </c>
      <c r="J67" s="228">
        <v>15</v>
      </c>
      <c r="K67" s="228">
        <v>7</v>
      </c>
      <c r="L67" s="246">
        <v>0.46666666666666667</v>
      </c>
      <c r="M67" s="246"/>
      <c r="N67" s="246"/>
    </row>
    <row r="68" spans="1:14" ht="42" customHeight="1">
      <c r="A68" s="228">
        <v>65</v>
      </c>
      <c r="B68" s="229" t="s">
        <v>1791</v>
      </c>
      <c r="C68" s="228" t="s">
        <v>1802</v>
      </c>
      <c r="D68" s="228" t="s">
        <v>1867</v>
      </c>
      <c r="E68" s="228">
        <v>1131231</v>
      </c>
      <c r="F68" s="228">
        <v>2</v>
      </c>
      <c r="G68" s="228">
        <v>23</v>
      </c>
      <c r="H68" s="228">
        <v>11</v>
      </c>
      <c r="I68" s="246" t="s">
        <v>1842</v>
      </c>
      <c r="J68" s="228">
        <v>18</v>
      </c>
      <c r="K68" s="228">
        <v>10</v>
      </c>
      <c r="L68" s="246">
        <v>0.55555555555555558</v>
      </c>
      <c r="M68" s="246"/>
      <c r="N68" s="246"/>
    </row>
    <row r="69" spans="1:14" ht="42" customHeight="1">
      <c r="A69" s="228">
        <v>66</v>
      </c>
      <c r="B69" s="229" t="s">
        <v>1792</v>
      </c>
      <c r="C69" s="228" t="s">
        <v>1802</v>
      </c>
      <c r="D69" s="228" t="s">
        <v>1868</v>
      </c>
      <c r="E69" s="228">
        <v>1131231</v>
      </c>
      <c r="F69" s="228">
        <v>2</v>
      </c>
      <c r="G69" s="228">
        <v>16</v>
      </c>
      <c r="H69" s="228">
        <v>7</v>
      </c>
      <c r="I69" s="246" t="s">
        <v>1833</v>
      </c>
      <c r="J69" s="228">
        <v>15</v>
      </c>
      <c r="K69" s="228">
        <v>6</v>
      </c>
      <c r="L69" s="246">
        <v>0.4</v>
      </c>
      <c r="M69" s="246"/>
      <c r="N69" s="246"/>
    </row>
    <row r="70" spans="1:14" ht="42" customHeight="1">
      <c r="A70" s="228">
        <v>67</v>
      </c>
      <c r="B70" s="229" t="s">
        <v>1793</v>
      </c>
      <c r="C70" s="228" t="s">
        <v>1802</v>
      </c>
      <c r="D70" s="228" t="s">
        <v>1867</v>
      </c>
      <c r="E70" s="228">
        <v>1141231</v>
      </c>
      <c r="F70" s="228">
        <v>2</v>
      </c>
      <c r="G70" s="228">
        <v>15</v>
      </c>
      <c r="H70" s="228">
        <v>6</v>
      </c>
      <c r="I70" s="246" t="s">
        <v>1809</v>
      </c>
      <c r="J70" s="228">
        <v>15</v>
      </c>
      <c r="K70" s="228">
        <v>6</v>
      </c>
      <c r="L70" s="246">
        <v>0.4</v>
      </c>
      <c r="M70" s="246"/>
      <c r="N70" s="246"/>
    </row>
    <row r="71" spans="1:14" ht="42" customHeight="1">
      <c r="A71" s="228">
        <v>68</v>
      </c>
      <c r="B71" s="229" t="s">
        <v>1679</v>
      </c>
      <c r="C71" s="228" t="s">
        <v>1802</v>
      </c>
      <c r="D71" s="228" t="s">
        <v>1136</v>
      </c>
      <c r="E71" s="228">
        <v>1131231</v>
      </c>
      <c r="F71" s="228">
        <v>2</v>
      </c>
      <c r="G71" s="228">
        <v>13</v>
      </c>
      <c r="H71" s="228">
        <v>7</v>
      </c>
      <c r="I71" s="246" t="s">
        <v>1843</v>
      </c>
      <c r="J71" s="228">
        <v>8</v>
      </c>
      <c r="K71" s="228">
        <v>4</v>
      </c>
      <c r="L71" s="246">
        <v>0.5</v>
      </c>
      <c r="M71" s="246"/>
      <c r="N71" s="246"/>
    </row>
    <row r="72" spans="1:14" ht="42" customHeight="1">
      <c r="A72" s="228">
        <v>69</v>
      </c>
      <c r="B72" s="229" t="s">
        <v>1548</v>
      </c>
      <c r="C72" s="228" t="s">
        <v>1802</v>
      </c>
      <c r="D72" s="228" t="s">
        <v>1136</v>
      </c>
      <c r="E72" s="228">
        <v>1130425</v>
      </c>
      <c r="F72" s="228">
        <v>2</v>
      </c>
      <c r="G72" s="228">
        <v>13</v>
      </c>
      <c r="H72" s="228">
        <v>6</v>
      </c>
      <c r="I72" s="246" t="s">
        <v>1806</v>
      </c>
      <c r="J72" s="228">
        <v>0</v>
      </c>
      <c r="K72" s="228">
        <v>0</v>
      </c>
      <c r="L72" s="246">
        <v>0</v>
      </c>
      <c r="M72" s="246"/>
      <c r="N72" s="246"/>
    </row>
    <row r="73" spans="1:14" ht="42" customHeight="1">
      <c r="A73" s="228">
        <v>70</v>
      </c>
      <c r="B73" s="229" t="s">
        <v>1551</v>
      </c>
      <c r="C73" s="228" t="s">
        <v>1802</v>
      </c>
      <c r="D73" s="228" t="s">
        <v>1136</v>
      </c>
      <c r="E73" s="228">
        <v>1131231</v>
      </c>
      <c r="F73" s="228">
        <v>2</v>
      </c>
      <c r="G73" s="228">
        <v>20</v>
      </c>
      <c r="H73" s="228">
        <v>8</v>
      </c>
      <c r="I73" s="246">
        <v>0.4</v>
      </c>
      <c r="J73" s="228">
        <v>20</v>
      </c>
      <c r="K73" s="228">
        <v>9</v>
      </c>
      <c r="L73" s="246">
        <v>0.45</v>
      </c>
      <c r="M73" s="246"/>
      <c r="N73" s="246"/>
    </row>
    <row r="74" spans="1:14" ht="42" customHeight="1">
      <c r="A74" s="228">
        <v>71</v>
      </c>
      <c r="B74" s="229" t="s">
        <v>1693</v>
      </c>
      <c r="C74" s="228" t="s">
        <v>1802</v>
      </c>
      <c r="D74" s="228" t="s">
        <v>1136</v>
      </c>
      <c r="E74" s="228">
        <v>1131231</v>
      </c>
      <c r="F74" s="228">
        <v>2</v>
      </c>
      <c r="G74" s="228">
        <v>15</v>
      </c>
      <c r="H74" s="228">
        <v>8</v>
      </c>
      <c r="I74" s="246" t="s">
        <v>1841</v>
      </c>
      <c r="J74" s="228">
        <v>14</v>
      </c>
      <c r="K74" s="228">
        <v>7</v>
      </c>
      <c r="L74" s="246">
        <v>0.5</v>
      </c>
      <c r="M74" s="246"/>
      <c r="N74" s="246"/>
    </row>
    <row r="75" spans="1:14" ht="42" customHeight="1">
      <c r="A75" s="228">
        <v>72</v>
      </c>
      <c r="B75" s="229" t="s">
        <v>1769</v>
      </c>
      <c r="C75" s="228" t="s">
        <v>1802</v>
      </c>
      <c r="D75" s="228" t="s">
        <v>1136</v>
      </c>
      <c r="E75" s="228">
        <v>1130328</v>
      </c>
      <c r="F75" s="228">
        <v>2</v>
      </c>
      <c r="G75" s="228">
        <v>21</v>
      </c>
      <c r="H75" s="228">
        <v>10</v>
      </c>
      <c r="I75" s="246" t="s">
        <v>1844</v>
      </c>
      <c r="J75" s="228">
        <v>17</v>
      </c>
      <c r="K75" s="228">
        <v>8</v>
      </c>
      <c r="L75" s="246">
        <v>0.47058823529411764</v>
      </c>
      <c r="M75" s="246"/>
      <c r="N75" s="246"/>
    </row>
    <row r="76" spans="1:14" ht="42" customHeight="1">
      <c r="A76" s="228">
        <v>73</v>
      </c>
      <c r="B76" s="229" t="s">
        <v>1794</v>
      </c>
      <c r="C76" s="228" t="s">
        <v>1802</v>
      </c>
      <c r="D76" s="228" t="s">
        <v>1867</v>
      </c>
      <c r="E76" s="228">
        <v>1130716</v>
      </c>
      <c r="F76" s="228">
        <v>2</v>
      </c>
      <c r="G76" s="228">
        <v>11</v>
      </c>
      <c r="H76" s="228">
        <v>6</v>
      </c>
      <c r="I76" s="246" t="s">
        <v>1821</v>
      </c>
      <c r="J76" s="228">
        <v>10</v>
      </c>
      <c r="K76" s="228">
        <v>6</v>
      </c>
      <c r="L76" s="246">
        <v>0.6</v>
      </c>
      <c r="M76" s="246"/>
      <c r="N76" s="246"/>
    </row>
    <row r="77" spans="1:14" ht="42" customHeight="1">
      <c r="A77" s="228">
        <v>74</v>
      </c>
      <c r="B77" s="229" t="s">
        <v>1529</v>
      </c>
      <c r="C77" s="228" t="s">
        <v>1802</v>
      </c>
      <c r="D77" s="228" t="s">
        <v>1136</v>
      </c>
      <c r="E77" s="228">
        <v>1121231</v>
      </c>
      <c r="F77" s="228">
        <v>2</v>
      </c>
      <c r="G77" s="228">
        <v>21</v>
      </c>
      <c r="H77" s="228">
        <v>9</v>
      </c>
      <c r="I77" s="246" t="s">
        <v>1816</v>
      </c>
      <c r="J77" s="228">
        <v>7</v>
      </c>
      <c r="K77" s="228">
        <v>3</v>
      </c>
      <c r="L77" s="246">
        <v>0.42857142857142855</v>
      </c>
      <c r="M77" s="246"/>
      <c r="N77" s="246"/>
    </row>
    <row r="78" spans="1:14" ht="88.5" customHeight="1">
      <c r="A78" s="228">
        <v>75</v>
      </c>
      <c r="B78" s="229" t="s">
        <v>1749</v>
      </c>
      <c r="C78" s="228" t="s">
        <v>1802</v>
      </c>
      <c r="D78" s="228" t="s">
        <v>1136</v>
      </c>
      <c r="E78" s="228">
        <v>1121231</v>
      </c>
      <c r="F78" s="228">
        <v>2</v>
      </c>
      <c r="G78" s="228">
        <v>15</v>
      </c>
      <c r="H78" s="228">
        <v>5</v>
      </c>
      <c r="I78" s="246" t="s">
        <v>1845</v>
      </c>
      <c r="J78" s="228">
        <v>5</v>
      </c>
      <c r="K78" s="228">
        <v>3</v>
      </c>
      <c r="L78" s="246">
        <v>0.6</v>
      </c>
      <c r="M78" s="246"/>
      <c r="N78" s="246"/>
    </row>
    <row r="79" spans="1:14" s="242" customFormat="1" ht="42" customHeight="1">
      <c r="A79" s="228">
        <v>76</v>
      </c>
      <c r="B79" s="240" t="s">
        <v>1530</v>
      </c>
      <c r="C79" s="228" t="s">
        <v>1802</v>
      </c>
      <c r="D79" s="228" t="s">
        <v>1136</v>
      </c>
      <c r="E79" s="228">
        <v>1121231</v>
      </c>
      <c r="F79" s="228">
        <v>2</v>
      </c>
      <c r="G79" s="228">
        <v>48</v>
      </c>
      <c r="H79" s="228">
        <v>21</v>
      </c>
      <c r="I79" s="246" t="s">
        <v>1833</v>
      </c>
      <c r="J79" s="228">
        <v>23</v>
      </c>
      <c r="K79" s="228">
        <v>8</v>
      </c>
      <c r="L79" s="246">
        <v>0.34782608695652173</v>
      </c>
      <c r="M79" s="246"/>
      <c r="N79" s="246"/>
    </row>
    <row r="80" spans="1:14" ht="80.25" customHeight="1">
      <c r="A80" s="228">
        <v>77</v>
      </c>
      <c r="B80" s="243" t="s">
        <v>1531</v>
      </c>
      <c r="C80" s="228" t="s">
        <v>1802</v>
      </c>
      <c r="D80" s="228" t="s">
        <v>1136</v>
      </c>
      <c r="E80" s="228">
        <v>1121231</v>
      </c>
      <c r="F80" s="228">
        <v>2</v>
      </c>
      <c r="G80" s="228">
        <v>105</v>
      </c>
      <c r="H80" s="228">
        <v>38</v>
      </c>
      <c r="I80" s="246" t="s">
        <v>1846</v>
      </c>
      <c r="J80" s="228">
        <v>51</v>
      </c>
      <c r="K80" s="228">
        <v>17</v>
      </c>
      <c r="L80" s="246">
        <v>0.33333333333333331</v>
      </c>
      <c r="M80" s="246"/>
      <c r="N80" s="246"/>
    </row>
    <row r="81" spans="1:14" ht="169.5" customHeight="1">
      <c r="A81" s="252">
        <v>78</v>
      </c>
      <c r="B81" s="253" t="s">
        <v>1528</v>
      </c>
      <c r="C81" s="252" t="s">
        <v>1802</v>
      </c>
      <c r="D81" s="252" t="s">
        <v>1136</v>
      </c>
      <c r="E81" s="252">
        <v>1121231</v>
      </c>
      <c r="F81" s="252">
        <v>2</v>
      </c>
      <c r="G81" s="252">
        <v>29</v>
      </c>
      <c r="H81" s="252">
        <v>8</v>
      </c>
      <c r="I81" s="254" t="s">
        <v>1847</v>
      </c>
      <c r="J81" s="252">
        <v>9</v>
      </c>
      <c r="K81" s="252">
        <v>5</v>
      </c>
      <c r="L81" s="254">
        <v>0.55555555555555558</v>
      </c>
      <c r="M81" s="254" t="s">
        <v>1860</v>
      </c>
      <c r="N81" s="254" t="s">
        <v>1862</v>
      </c>
    </row>
    <row r="82" spans="1:14" ht="384" customHeight="1">
      <c r="A82" s="228">
        <v>79</v>
      </c>
      <c r="B82" s="240" t="s">
        <v>1532</v>
      </c>
      <c r="C82" s="228" t="s">
        <v>1802</v>
      </c>
      <c r="D82" s="228" t="s">
        <v>1136</v>
      </c>
      <c r="E82" s="228">
        <v>1121231</v>
      </c>
      <c r="F82" s="228">
        <v>2</v>
      </c>
      <c r="G82" s="228">
        <v>24</v>
      </c>
      <c r="H82" s="228">
        <v>8</v>
      </c>
      <c r="I82" s="246" t="s">
        <v>1845</v>
      </c>
      <c r="J82" s="228">
        <v>14</v>
      </c>
      <c r="K82" s="228">
        <v>4</v>
      </c>
      <c r="L82" s="246">
        <v>0.2857142857142857</v>
      </c>
      <c r="M82" s="246"/>
      <c r="N82" s="246"/>
    </row>
    <row r="83" spans="1:14" ht="42" customHeight="1">
      <c r="A83" s="228">
        <v>80</v>
      </c>
      <c r="B83" s="240" t="s">
        <v>1705</v>
      </c>
      <c r="C83" s="228" t="s">
        <v>1802</v>
      </c>
      <c r="D83" s="228" t="s">
        <v>1136</v>
      </c>
      <c r="E83" s="228">
        <v>1131231</v>
      </c>
      <c r="F83" s="228">
        <v>3</v>
      </c>
      <c r="G83" s="228">
        <v>271</v>
      </c>
      <c r="H83" s="228">
        <v>124</v>
      </c>
      <c r="I83" s="246" t="s">
        <v>1848</v>
      </c>
      <c r="J83" s="228">
        <v>241</v>
      </c>
      <c r="K83" s="228">
        <v>109</v>
      </c>
      <c r="L83" s="246">
        <v>0.45228215767634855</v>
      </c>
      <c r="M83" s="246"/>
      <c r="N83" s="246"/>
    </row>
    <row r="84" spans="1:14" ht="42" customHeight="1">
      <c r="A84" s="228">
        <v>81</v>
      </c>
      <c r="B84" s="240" t="s">
        <v>1706</v>
      </c>
      <c r="C84" s="228" t="s">
        <v>1802</v>
      </c>
      <c r="D84" s="228" t="s">
        <v>1136</v>
      </c>
      <c r="E84" s="228">
        <v>1121231</v>
      </c>
      <c r="F84" s="228">
        <v>2</v>
      </c>
      <c r="G84" s="251" t="s">
        <v>1865</v>
      </c>
      <c r="H84" s="228">
        <v>9</v>
      </c>
      <c r="I84" s="246" t="s">
        <v>1849</v>
      </c>
      <c r="J84" s="228">
        <v>16</v>
      </c>
      <c r="K84" s="228">
        <v>8</v>
      </c>
      <c r="L84" s="246">
        <v>0.5</v>
      </c>
      <c r="M84" s="246"/>
      <c r="N84" s="246"/>
    </row>
    <row r="85" spans="1:14" ht="42" customHeight="1">
      <c r="A85" s="228">
        <v>82</v>
      </c>
      <c r="B85" s="240" t="s">
        <v>1521</v>
      </c>
      <c r="C85" s="228" t="s">
        <v>1802</v>
      </c>
      <c r="D85" s="228" t="s">
        <v>1136</v>
      </c>
      <c r="E85" s="228">
        <v>1121231</v>
      </c>
      <c r="F85" s="228">
        <v>3</v>
      </c>
      <c r="G85" s="228">
        <v>14</v>
      </c>
      <c r="H85" s="228">
        <v>7</v>
      </c>
      <c r="I85" s="246" t="s">
        <v>1824</v>
      </c>
      <c r="J85" s="228">
        <v>13</v>
      </c>
      <c r="K85" s="228">
        <v>7</v>
      </c>
      <c r="L85" s="246">
        <v>0.53846153846153844</v>
      </c>
      <c r="M85" s="246"/>
      <c r="N85" s="246"/>
    </row>
    <row r="86" spans="1:14" ht="42" customHeight="1">
      <c r="A86" s="228">
        <v>83</v>
      </c>
      <c r="B86" s="240" t="s">
        <v>1523</v>
      </c>
      <c r="C86" s="228" t="s">
        <v>1802</v>
      </c>
      <c r="D86" s="228" t="s">
        <v>1136</v>
      </c>
      <c r="E86" s="228">
        <v>1131231</v>
      </c>
      <c r="F86" s="228">
        <v>2</v>
      </c>
      <c r="G86" s="228">
        <v>17</v>
      </c>
      <c r="H86" s="228">
        <v>7</v>
      </c>
      <c r="I86" s="246" t="s">
        <v>1850</v>
      </c>
      <c r="J86" s="228">
        <v>17</v>
      </c>
      <c r="K86" s="228">
        <v>7</v>
      </c>
      <c r="L86" s="246">
        <v>0.41176470588235292</v>
      </c>
      <c r="M86" s="246"/>
      <c r="N86" s="246"/>
    </row>
    <row r="87" spans="1:14" ht="42" customHeight="1">
      <c r="A87" s="228">
        <v>84</v>
      </c>
      <c r="B87" s="240" t="s">
        <v>1524</v>
      </c>
      <c r="C87" s="228" t="s">
        <v>1802</v>
      </c>
      <c r="D87" s="228" t="s">
        <v>1136</v>
      </c>
      <c r="E87" s="228">
        <v>1131231</v>
      </c>
      <c r="F87" s="228">
        <v>2</v>
      </c>
      <c r="G87" s="228">
        <v>20</v>
      </c>
      <c r="H87" s="228">
        <v>8</v>
      </c>
      <c r="I87" s="246" t="s">
        <v>1809</v>
      </c>
      <c r="J87" s="228">
        <v>20</v>
      </c>
      <c r="K87" s="228">
        <v>8</v>
      </c>
      <c r="L87" s="246">
        <v>0.4</v>
      </c>
      <c r="M87" s="246"/>
      <c r="N87" s="246"/>
    </row>
    <row r="88" spans="1:14" ht="42" customHeight="1">
      <c r="A88" s="228">
        <v>85</v>
      </c>
      <c r="B88" s="240" t="s">
        <v>1525</v>
      </c>
      <c r="C88" s="228" t="s">
        <v>1802</v>
      </c>
      <c r="D88" s="228" t="s">
        <v>1136</v>
      </c>
      <c r="E88" s="228">
        <v>1131231</v>
      </c>
      <c r="F88" s="228">
        <v>2</v>
      </c>
      <c r="G88" s="228">
        <v>23</v>
      </c>
      <c r="H88" s="228">
        <v>10</v>
      </c>
      <c r="I88" s="246" t="s">
        <v>1851</v>
      </c>
      <c r="J88" s="228">
        <v>23</v>
      </c>
      <c r="K88" s="228">
        <v>10</v>
      </c>
      <c r="L88" s="246">
        <v>0.43478260869565216</v>
      </c>
      <c r="M88" s="246"/>
      <c r="N88" s="246"/>
    </row>
    <row r="89" spans="1:14" ht="42" customHeight="1">
      <c r="A89" s="228">
        <v>86</v>
      </c>
      <c r="B89" s="240" t="s">
        <v>1751</v>
      </c>
      <c r="C89" s="228" t="s">
        <v>1802</v>
      </c>
      <c r="D89" s="228" t="s">
        <v>1136</v>
      </c>
      <c r="E89" s="228">
        <v>1121231</v>
      </c>
      <c r="F89" s="228">
        <v>3</v>
      </c>
      <c r="G89" s="228">
        <v>19</v>
      </c>
      <c r="H89" s="228">
        <v>8</v>
      </c>
      <c r="I89" s="246" t="s">
        <v>1807</v>
      </c>
      <c r="J89" s="228">
        <v>19</v>
      </c>
      <c r="K89" s="228">
        <v>8</v>
      </c>
      <c r="L89" s="246">
        <v>0.42105263157894735</v>
      </c>
      <c r="M89" s="246"/>
      <c r="N89" s="246"/>
    </row>
    <row r="90" spans="1:14" ht="34.5" customHeight="1">
      <c r="A90" s="228">
        <v>87</v>
      </c>
      <c r="B90" s="240" t="s">
        <v>1522</v>
      </c>
      <c r="C90" s="228" t="s">
        <v>1802</v>
      </c>
      <c r="D90" s="228" t="s">
        <v>1136</v>
      </c>
      <c r="E90" s="250">
        <v>1121231</v>
      </c>
      <c r="F90" s="250">
        <v>2</v>
      </c>
      <c r="G90" s="250">
        <v>15</v>
      </c>
      <c r="H90" s="250">
        <v>6</v>
      </c>
      <c r="I90" s="250" t="s">
        <v>1809</v>
      </c>
      <c r="J90" s="250">
        <v>10</v>
      </c>
      <c r="K90" s="250">
        <v>4</v>
      </c>
      <c r="L90" s="249">
        <v>0.4</v>
      </c>
      <c r="M90" s="241"/>
      <c r="N90" s="241"/>
    </row>
    <row r="91" spans="1:14" ht="86.25" customHeight="1">
      <c r="A91" s="228">
        <v>88</v>
      </c>
      <c r="B91" s="240" t="s">
        <v>1708</v>
      </c>
      <c r="C91" s="228" t="s">
        <v>1802</v>
      </c>
      <c r="D91" s="228" t="s">
        <v>1136</v>
      </c>
      <c r="E91" s="250">
        <v>1131231</v>
      </c>
      <c r="F91" s="250">
        <v>2</v>
      </c>
      <c r="G91" s="250">
        <v>16</v>
      </c>
      <c r="H91" s="250">
        <v>6</v>
      </c>
      <c r="I91" s="250" t="s">
        <v>1815</v>
      </c>
      <c r="J91" s="250">
        <v>16</v>
      </c>
      <c r="K91" s="250">
        <v>6</v>
      </c>
      <c r="L91" s="272">
        <v>0.375</v>
      </c>
      <c r="M91" s="241"/>
      <c r="N91" s="241"/>
    </row>
    <row r="92" spans="1:14" ht="34.5" customHeight="1">
      <c r="A92" s="228">
        <v>89</v>
      </c>
      <c r="B92" s="240" t="s">
        <v>1526</v>
      </c>
      <c r="C92" s="228" t="s">
        <v>1802</v>
      </c>
      <c r="D92" s="228" t="s">
        <v>1136</v>
      </c>
      <c r="E92" s="250">
        <v>1131231</v>
      </c>
      <c r="F92" s="250">
        <v>2</v>
      </c>
      <c r="G92" s="250">
        <v>14</v>
      </c>
      <c r="H92" s="250">
        <v>7</v>
      </c>
      <c r="I92" s="250" t="s">
        <v>1824</v>
      </c>
      <c r="J92" s="250">
        <v>11</v>
      </c>
      <c r="K92" s="250">
        <v>5</v>
      </c>
      <c r="L92" s="273">
        <v>0.45454545454545453</v>
      </c>
      <c r="M92" s="241"/>
      <c r="N92" s="241"/>
    </row>
    <row r="93" spans="1:14" ht="34.5" customHeight="1">
      <c r="A93" s="228">
        <v>90</v>
      </c>
      <c r="B93" s="240" t="s">
        <v>1772</v>
      </c>
      <c r="C93" s="228" t="s">
        <v>1802</v>
      </c>
      <c r="D93" s="228" t="s">
        <v>1136</v>
      </c>
      <c r="E93" s="250">
        <v>1121231</v>
      </c>
      <c r="F93" s="250">
        <v>2</v>
      </c>
      <c r="G93" s="250">
        <v>14</v>
      </c>
      <c r="H93" s="250">
        <v>6</v>
      </c>
      <c r="I93" s="250" t="s">
        <v>1816</v>
      </c>
      <c r="J93" s="250">
        <v>10</v>
      </c>
      <c r="K93" s="250">
        <v>3</v>
      </c>
      <c r="L93" s="249">
        <v>0.3</v>
      </c>
      <c r="M93" s="241"/>
      <c r="N93" s="241"/>
    </row>
    <row r="94" spans="1:14" ht="87" customHeight="1">
      <c r="A94" s="228">
        <v>91</v>
      </c>
      <c r="B94" s="240" t="s">
        <v>1527</v>
      </c>
      <c r="C94" s="228" t="s">
        <v>1802</v>
      </c>
      <c r="D94" s="250" t="s">
        <v>1136</v>
      </c>
      <c r="E94" s="250">
        <v>1131231</v>
      </c>
      <c r="F94" s="250">
        <v>2</v>
      </c>
      <c r="G94" s="250">
        <v>17</v>
      </c>
      <c r="H94" s="250">
        <v>6</v>
      </c>
      <c r="I94" s="250" t="s">
        <v>1810</v>
      </c>
      <c r="J94" s="250">
        <v>17</v>
      </c>
      <c r="K94" s="250">
        <v>6</v>
      </c>
      <c r="L94" s="249">
        <v>0.35294117647058826</v>
      </c>
      <c r="M94" s="241"/>
      <c r="N94" s="241"/>
    </row>
    <row r="95" spans="1:14" ht="34.5" customHeight="1">
      <c r="A95" s="228">
        <v>92</v>
      </c>
      <c r="B95" s="240" t="s">
        <v>1795</v>
      </c>
      <c r="C95" s="228" t="s">
        <v>1802</v>
      </c>
      <c r="D95" s="250" t="s">
        <v>1136</v>
      </c>
      <c r="E95" s="250">
        <v>1121231</v>
      </c>
      <c r="F95" s="250">
        <v>2</v>
      </c>
      <c r="G95" s="250">
        <v>14</v>
      </c>
      <c r="H95" s="250">
        <v>7</v>
      </c>
      <c r="I95" s="250" t="s">
        <v>1824</v>
      </c>
      <c r="J95" s="250">
        <v>13</v>
      </c>
      <c r="K95" s="250">
        <v>7</v>
      </c>
      <c r="L95" s="249">
        <v>0.53846153846153844</v>
      </c>
      <c r="M95" s="241"/>
      <c r="N95" s="241"/>
    </row>
    <row r="96" spans="1:14" ht="34.5" customHeight="1">
      <c r="A96" s="228">
        <v>93</v>
      </c>
      <c r="B96" s="240" t="s">
        <v>1709</v>
      </c>
      <c r="C96" s="228" t="s">
        <v>1802</v>
      </c>
      <c r="D96" s="250" t="s">
        <v>1136</v>
      </c>
      <c r="E96" s="250">
        <v>1111228</v>
      </c>
      <c r="F96" s="250">
        <v>2</v>
      </c>
      <c r="G96" s="250">
        <v>19</v>
      </c>
      <c r="H96" s="250">
        <v>8</v>
      </c>
      <c r="I96" s="250" t="s">
        <v>1807</v>
      </c>
      <c r="J96" s="250">
        <v>10</v>
      </c>
      <c r="K96" s="250">
        <v>4</v>
      </c>
      <c r="L96" s="249">
        <v>0.4</v>
      </c>
      <c r="M96" s="241"/>
      <c r="N96" s="241"/>
    </row>
    <row r="97" spans="1:14" ht="34.5" customHeight="1">
      <c r="A97" s="228">
        <v>94</v>
      </c>
      <c r="B97" s="240" t="s">
        <v>1796</v>
      </c>
      <c r="C97" s="228" t="s">
        <v>1802</v>
      </c>
      <c r="D97" s="250" t="s">
        <v>1136</v>
      </c>
      <c r="E97" s="250">
        <v>1121231</v>
      </c>
      <c r="F97" s="250">
        <v>2</v>
      </c>
      <c r="G97" s="250">
        <v>43</v>
      </c>
      <c r="H97" s="250">
        <v>21</v>
      </c>
      <c r="I97" s="250" t="s">
        <v>1854</v>
      </c>
      <c r="J97" s="250">
        <v>37</v>
      </c>
      <c r="K97" s="250">
        <v>18</v>
      </c>
      <c r="L97" s="249">
        <v>0.48648648648648651</v>
      </c>
      <c r="M97" s="241"/>
      <c r="N97" s="241"/>
    </row>
    <row r="98" spans="1:14" ht="34.5" customHeight="1">
      <c r="A98" s="228">
        <v>95</v>
      </c>
      <c r="B98" s="240" t="s">
        <v>1710</v>
      </c>
      <c r="C98" s="228" t="s">
        <v>1802</v>
      </c>
      <c r="D98" s="250" t="s">
        <v>1136</v>
      </c>
      <c r="E98" s="250">
        <v>1140630</v>
      </c>
      <c r="F98" s="250">
        <v>2</v>
      </c>
      <c r="G98" s="250">
        <v>13</v>
      </c>
      <c r="H98" s="250">
        <v>7</v>
      </c>
      <c r="I98" s="250" t="s">
        <v>1843</v>
      </c>
      <c r="J98" s="250">
        <v>10</v>
      </c>
      <c r="K98" s="250">
        <v>5</v>
      </c>
      <c r="L98" s="249">
        <v>0.5</v>
      </c>
      <c r="M98" s="241"/>
      <c r="N98" s="241"/>
    </row>
    <row r="99" spans="1:14" ht="34.5" customHeight="1">
      <c r="A99" s="228">
        <v>96</v>
      </c>
      <c r="B99" s="240" t="s">
        <v>1797</v>
      </c>
      <c r="C99" s="228" t="s">
        <v>1802</v>
      </c>
      <c r="D99" s="250" t="s">
        <v>1306</v>
      </c>
      <c r="E99" s="250">
        <v>1140430</v>
      </c>
      <c r="F99" s="250">
        <v>2</v>
      </c>
      <c r="G99" s="250">
        <v>15</v>
      </c>
      <c r="H99" s="250">
        <v>8</v>
      </c>
      <c r="I99" s="250" t="s">
        <v>1841</v>
      </c>
      <c r="J99" s="250">
        <v>15</v>
      </c>
      <c r="K99" s="250">
        <v>8</v>
      </c>
      <c r="L99" s="249">
        <v>0.53333333333333333</v>
      </c>
      <c r="M99" s="241"/>
      <c r="N99" s="241"/>
    </row>
    <row r="100" spans="1:14" ht="34.5" customHeight="1">
      <c r="A100" s="228">
        <v>97</v>
      </c>
      <c r="B100" s="240" t="s">
        <v>1533</v>
      </c>
      <c r="C100" s="228" t="s">
        <v>1802</v>
      </c>
      <c r="D100" s="250" t="s">
        <v>1136</v>
      </c>
      <c r="E100" s="250">
        <v>1121231</v>
      </c>
      <c r="F100" s="250">
        <v>2</v>
      </c>
      <c r="G100" s="250">
        <v>17</v>
      </c>
      <c r="H100" s="250">
        <v>8</v>
      </c>
      <c r="I100" s="250" t="s">
        <v>1853</v>
      </c>
      <c r="J100" s="250">
        <v>13</v>
      </c>
      <c r="K100" s="250">
        <v>7</v>
      </c>
      <c r="L100" s="249">
        <v>0.53846153846153844</v>
      </c>
      <c r="M100" s="241"/>
      <c r="N100" s="241"/>
    </row>
    <row r="101" spans="1:14" ht="91.5" customHeight="1">
      <c r="A101" s="228">
        <v>98</v>
      </c>
      <c r="B101" s="240" t="s">
        <v>1535</v>
      </c>
      <c r="C101" s="228" t="s">
        <v>1802</v>
      </c>
      <c r="D101" s="250" t="s">
        <v>1136</v>
      </c>
      <c r="E101" s="250">
        <v>1121231</v>
      </c>
      <c r="F101" s="250">
        <v>2</v>
      </c>
      <c r="G101" s="250">
        <v>25</v>
      </c>
      <c r="H101" s="250">
        <v>9</v>
      </c>
      <c r="I101" s="250" t="s">
        <v>1855</v>
      </c>
      <c r="J101" s="250">
        <v>23</v>
      </c>
      <c r="K101" s="250">
        <v>9</v>
      </c>
      <c r="L101" s="249">
        <v>0.39130434782608697</v>
      </c>
      <c r="M101" s="241"/>
      <c r="N101" s="241"/>
    </row>
    <row r="102" spans="1:14" ht="34.5" customHeight="1">
      <c r="A102" s="228">
        <v>99</v>
      </c>
      <c r="B102" s="240" t="s">
        <v>1536</v>
      </c>
      <c r="C102" s="228" t="s">
        <v>1802</v>
      </c>
      <c r="D102" s="250" t="s">
        <v>1136</v>
      </c>
      <c r="E102" s="250">
        <v>1121231</v>
      </c>
      <c r="F102" s="250">
        <v>2</v>
      </c>
      <c r="G102" s="250">
        <v>15</v>
      </c>
      <c r="H102" s="250">
        <v>7</v>
      </c>
      <c r="I102" s="250" t="s">
        <v>1831</v>
      </c>
      <c r="J102" s="250">
        <v>12</v>
      </c>
      <c r="K102" s="250">
        <v>6</v>
      </c>
      <c r="L102" s="249">
        <v>0.5</v>
      </c>
      <c r="M102" s="241"/>
      <c r="N102" s="241"/>
    </row>
    <row r="103" spans="1:14" ht="34.5" customHeight="1">
      <c r="A103" s="228">
        <v>100</v>
      </c>
      <c r="B103" s="240" t="s">
        <v>1798</v>
      </c>
      <c r="C103" s="228" t="s">
        <v>1802</v>
      </c>
      <c r="D103" s="250" t="s">
        <v>1136</v>
      </c>
      <c r="E103" s="250">
        <v>1121231</v>
      </c>
      <c r="F103" s="250">
        <v>2</v>
      </c>
      <c r="G103" s="250">
        <v>21</v>
      </c>
      <c r="H103" s="250">
        <v>9</v>
      </c>
      <c r="I103" s="250" t="s">
        <v>1816</v>
      </c>
      <c r="J103" s="250">
        <v>20</v>
      </c>
      <c r="K103" s="250">
        <v>9</v>
      </c>
      <c r="L103" s="249">
        <v>0.45</v>
      </c>
      <c r="M103" s="241"/>
      <c r="N103" s="241"/>
    </row>
    <row r="104" spans="1:14" ht="111.75" customHeight="1">
      <c r="A104" s="228">
        <v>101</v>
      </c>
      <c r="B104" s="240" t="s">
        <v>1714</v>
      </c>
      <c r="C104" s="228" t="s">
        <v>1802</v>
      </c>
      <c r="D104" s="250" t="s">
        <v>1136</v>
      </c>
      <c r="E104" s="250">
        <v>1131231</v>
      </c>
      <c r="F104" s="250">
        <v>2</v>
      </c>
      <c r="G104" s="250">
        <v>46</v>
      </c>
      <c r="H104" s="250">
        <v>29</v>
      </c>
      <c r="I104" s="250" t="s">
        <v>1856</v>
      </c>
      <c r="J104" s="250"/>
      <c r="K104" s="250"/>
      <c r="L104" s="249">
        <v>0</v>
      </c>
      <c r="M104" s="241"/>
      <c r="N104" s="241"/>
    </row>
    <row r="105" spans="1:14" ht="34.5" customHeight="1">
      <c r="A105" s="228">
        <v>102</v>
      </c>
      <c r="B105" s="240" t="s">
        <v>1715</v>
      </c>
      <c r="C105" s="228" t="s">
        <v>1802</v>
      </c>
      <c r="D105" s="250" t="s">
        <v>1136</v>
      </c>
      <c r="E105" s="250">
        <v>1121211</v>
      </c>
      <c r="F105" s="250">
        <v>2</v>
      </c>
      <c r="G105" s="250">
        <v>27</v>
      </c>
      <c r="H105" s="250">
        <v>16</v>
      </c>
      <c r="I105" s="250" t="s">
        <v>1857</v>
      </c>
      <c r="J105" s="250"/>
      <c r="K105" s="250"/>
      <c r="L105" s="249">
        <v>0</v>
      </c>
      <c r="M105" s="241"/>
      <c r="N105" s="241"/>
    </row>
    <row r="106" spans="1:14" ht="34.5" customHeight="1">
      <c r="A106" s="228">
        <v>103</v>
      </c>
      <c r="B106" s="240" t="s">
        <v>1716</v>
      </c>
      <c r="C106" s="228" t="s">
        <v>1802</v>
      </c>
      <c r="D106" s="250" t="s">
        <v>1136</v>
      </c>
      <c r="E106" s="250">
        <v>1130818</v>
      </c>
      <c r="F106" s="250">
        <v>2</v>
      </c>
      <c r="G106" s="250">
        <v>33</v>
      </c>
      <c r="H106" s="250">
        <v>19</v>
      </c>
      <c r="I106" s="250" t="s">
        <v>1858</v>
      </c>
      <c r="J106" s="250"/>
      <c r="K106" s="250"/>
      <c r="L106" s="249">
        <v>0</v>
      </c>
      <c r="M106" s="241"/>
      <c r="N106" s="241"/>
    </row>
    <row r="107" spans="1:14" ht="34.5" customHeight="1">
      <c r="A107" s="228">
        <v>104</v>
      </c>
      <c r="B107" s="240" t="s">
        <v>1717</v>
      </c>
      <c r="C107" s="228" t="s">
        <v>1802</v>
      </c>
      <c r="D107" s="250" t="s">
        <v>1136</v>
      </c>
      <c r="E107" s="250">
        <v>1130930</v>
      </c>
      <c r="F107" s="250">
        <v>2</v>
      </c>
      <c r="G107" s="250">
        <v>19</v>
      </c>
      <c r="H107" s="250">
        <v>10</v>
      </c>
      <c r="I107" s="250" t="s">
        <v>1852</v>
      </c>
      <c r="J107" s="250"/>
      <c r="K107" s="250"/>
      <c r="L107" s="249">
        <v>0</v>
      </c>
      <c r="M107" s="241"/>
      <c r="N107" s="241"/>
    </row>
    <row r="108" spans="1:14" ht="34.5" customHeight="1">
      <c r="A108" s="228">
        <v>105</v>
      </c>
      <c r="B108" s="240" t="s">
        <v>1718</v>
      </c>
      <c r="C108" s="228" t="s">
        <v>1802</v>
      </c>
      <c r="D108" s="250" t="s">
        <v>1136</v>
      </c>
      <c r="E108" s="250">
        <v>1131231</v>
      </c>
      <c r="F108" s="250">
        <v>2</v>
      </c>
      <c r="G108" s="250">
        <v>29</v>
      </c>
      <c r="H108" s="250">
        <v>14</v>
      </c>
      <c r="I108" s="250" t="s">
        <v>1859</v>
      </c>
      <c r="J108" s="250"/>
      <c r="K108" s="250"/>
      <c r="L108" s="249">
        <v>0</v>
      </c>
      <c r="M108" s="241"/>
      <c r="N108" s="241"/>
    </row>
    <row r="109" spans="1:14" ht="34.5" customHeight="1">
      <c r="A109" s="228">
        <v>106</v>
      </c>
      <c r="B109" s="240" t="s">
        <v>1719</v>
      </c>
      <c r="C109" s="228" t="s">
        <v>1802</v>
      </c>
      <c r="D109" s="250" t="s">
        <v>1136</v>
      </c>
      <c r="E109" s="250">
        <v>1121231</v>
      </c>
      <c r="F109" s="250">
        <v>2</v>
      </c>
      <c r="G109" s="250">
        <v>27</v>
      </c>
      <c r="H109" s="250">
        <v>16</v>
      </c>
      <c r="I109" s="250" t="s">
        <v>1857</v>
      </c>
      <c r="J109" s="250"/>
      <c r="K109" s="250"/>
      <c r="L109" s="249">
        <v>0</v>
      </c>
      <c r="M109" s="241"/>
      <c r="N109" s="241"/>
    </row>
    <row r="110" spans="1:14" ht="34.5" customHeight="1">
      <c r="A110" s="228">
        <v>107</v>
      </c>
      <c r="B110" s="240" t="s">
        <v>1720</v>
      </c>
      <c r="C110" s="228" t="s">
        <v>1802</v>
      </c>
      <c r="D110" s="250" t="s">
        <v>1136</v>
      </c>
      <c r="E110" s="250">
        <v>1131231</v>
      </c>
      <c r="F110" s="250">
        <v>3</v>
      </c>
      <c r="G110" s="250">
        <v>15</v>
      </c>
      <c r="H110" s="250">
        <v>9</v>
      </c>
      <c r="I110" s="250" t="s">
        <v>1814</v>
      </c>
      <c r="J110" s="250"/>
      <c r="K110" s="250"/>
      <c r="L110" s="249">
        <v>0</v>
      </c>
      <c r="M110" s="241"/>
      <c r="N110" s="241"/>
    </row>
    <row r="111" spans="1:14" ht="34.5" customHeight="1">
      <c r="A111" s="228">
        <v>108</v>
      </c>
      <c r="B111" s="240" t="s">
        <v>1721</v>
      </c>
      <c r="C111" s="228" t="s">
        <v>1802</v>
      </c>
      <c r="D111" s="250" t="s">
        <v>1136</v>
      </c>
      <c r="E111" s="250">
        <v>1130925</v>
      </c>
      <c r="F111" s="250">
        <v>2</v>
      </c>
      <c r="G111" s="250">
        <v>21</v>
      </c>
      <c r="H111" s="250">
        <v>12</v>
      </c>
      <c r="I111" s="250" t="s">
        <v>1804</v>
      </c>
      <c r="J111" s="250"/>
      <c r="K111" s="250"/>
      <c r="L111" s="249">
        <v>0</v>
      </c>
      <c r="M111" s="241"/>
      <c r="N111" s="241"/>
    </row>
    <row r="112" spans="1:14" ht="169.5" customHeight="1">
      <c r="A112" s="228">
        <v>109</v>
      </c>
      <c r="B112" s="240" t="s">
        <v>1773</v>
      </c>
      <c r="C112" s="228" t="s">
        <v>1802</v>
      </c>
      <c r="D112" s="250" t="s">
        <v>1136</v>
      </c>
      <c r="E112" s="250">
        <v>1131231</v>
      </c>
      <c r="F112" s="250">
        <v>2</v>
      </c>
      <c r="G112" s="250">
        <v>9</v>
      </c>
      <c r="H112" s="250">
        <v>3</v>
      </c>
      <c r="I112" s="250" t="s">
        <v>1845</v>
      </c>
      <c r="J112" s="250">
        <v>9</v>
      </c>
      <c r="K112" s="250">
        <v>3</v>
      </c>
      <c r="L112" s="272">
        <v>0.33333333333333331</v>
      </c>
      <c r="M112" s="241"/>
      <c r="N112" s="241"/>
    </row>
  </sheetData>
  <autoFilter ref="A3:N112" xr:uid="{72D7537B-9CD4-4568-8081-D354F4F96FC9}"/>
  <mergeCells count="1">
    <mergeCell ref="A1:N1"/>
  </mergeCells>
  <phoneticPr fontId="4" type="noConversion"/>
  <pageMargins left="0.70866141732283472" right="0.70866141732283472" top="0.55118110236220474" bottom="0.55118110236220474" header="0.31496062992125984" footer="0.31496062992125984"/>
  <pageSetup paperSize="9" scale="64" fitToHeight="0" orientation="landscape" r:id="rId1"/>
  <rowBreaks count="6" manualBreakCount="6">
    <brk id="18" max="13" man="1"/>
    <brk id="34" max="13" man="1"/>
    <brk id="47" max="13" man="1"/>
    <brk id="60" max="13" man="1"/>
    <brk id="77" max="13" man="1"/>
    <brk id="97" max="1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A1:T112"/>
  <sheetViews>
    <sheetView zoomScale="90" zoomScaleNormal="90" zoomScaleSheetLayoutView="90" workbookViewId="0">
      <pane ySplit="1" topLeftCell="A2" activePane="bottomLeft" state="frozen"/>
      <selection activeCell="O2" sqref="O2"/>
      <selection pane="bottomLeft" activeCell="A2" sqref="A2"/>
    </sheetView>
  </sheetViews>
  <sheetFormatPr defaultColWidth="9" defaultRowHeight="16.2"/>
  <cols>
    <col min="1" max="1" width="5.33203125" customWidth="1"/>
    <col min="2" max="2" width="32.88671875" customWidth="1"/>
    <col min="3" max="4" width="7.77734375" customWidth="1"/>
    <col min="5" max="5" width="11.109375" customWidth="1"/>
    <col min="6" max="8" width="9.77734375" customWidth="1"/>
    <col min="9" max="9" width="9.77734375" style="245" customWidth="1"/>
    <col min="10" max="12" width="9.77734375" customWidth="1"/>
    <col min="13" max="13" width="35.44140625" customWidth="1"/>
    <col min="14" max="14" width="31.6640625" customWidth="1"/>
  </cols>
  <sheetData>
    <row r="1" spans="1:14" ht="42.6" customHeight="1">
      <c r="A1" s="286" t="s">
        <v>1578</v>
      </c>
      <c r="B1" s="286"/>
      <c r="C1" s="286"/>
      <c r="D1" s="286"/>
      <c r="E1" s="286"/>
      <c r="F1" s="286"/>
      <c r="G1" s="286"/>
      <c r="H1" s="286"/>
      <c r="I1" s="286"/>
      <c r="J1" s="286"/>
      <c r="K1" s="286"/>
      <c r="L1" s="286"/>
      <c r="M1" s="286"/>
      <c r="N1" s="286"/>
    </row>
    <row r="2" spans="1:14" ht="24.75" customHeight="1">
      <c r="A2" s="257"/>
      <c r="B2" s="257"/>
      <c r="C2" s="257"/>
      <c r="D2" s="257"/>
      <c r="E2" s="257"/>
      <c r="F2" s="257"/>
      <c r="G2" s="257"/>
      <c r="H2" s="257"/>
      <c r="I2" s="258" t="s">
        <v>1871</v>
      </c>
      <c r="J2" s="257"/>
      <c r="K2" s="257"/>
      <c r="L2" s="257"/>
      <c r="M2" s="257"/>
      <c r="N2" s="257"/>
    </row>
    <row r="3" spans="1:14" ht="42.6" customHeight="1">
      <c r="A3" s="225" t="s">
        <v>1579</v>
      </c>
      <c r="B3" s="225" t="s">
        <v>1580</v>
      </c>
      <c r="C3" s="225" t="s">
        <v>1581</v>
      </c>
      <c r="D3" s="225" t="s">
        <v>1415</v>
      </c>
      <c r="E3" s="225" t="s">
        <v>1583</v>
      </c>
      <c r="F3" s="225" t="s">
        <v>1730</v>
      </c>
      <c r="G3" s="225" t="s">
        <v>401</v>
      </c>
      <c r="H3" s="225" t="s">
        <v>1585</v>
      </c>
      <c r="I3" s="225" t="s">
        <v>1729</v>
      </c>
      <c r="J3" s="225" t="s">
        <v>1587</v>
      </c>
      <c r="K3" s="225" t="s">
        <v>1588</v>
      </c>
      <c r="L3" s="225" t="s">
        <v>1728</v>
      </c>
      <c r="M3" s="226" t="s">
        <v>1592</v>
      </c>
      <c r="N3" s="226" t="s">
        <v>1593</v>
      </c>
    </row>
    <row r="4" spans="1:14" ht="42" customHeight="1">
      <c r="A4" s="228">
        <v>1</v>
      </c>
      <c r="B4" s="229" t="s">
        <v>1776</v>
      </c>
      <c r="C4" s="228" t="s">
        <v>244</v>
      </c>
      <c r="D4" s="228" t="s">
        <v>1136</v>
      </c>
      <c r="E4" s="228">
        <v>1131104</v>
      </c>
      <c r="F4" s="228">
        <v>2</v>
      </c>
      <c r="G4" s="228">
        <v>12</v>
      </c>
      <c r="H4" s="228">
        <v>4</v>
      </c>
      <c r="I4" s="246">
        <v>0.33329999999999999</v>
      </c>
      <c r="J4" s="228">
        <v>3</v>
      </c>
      <c r="K4" s="228">
        <v>0</v>
      </c>
      <c r="L4" s="246">
        <v>0</v>
      </c>
      <c r="M4" s="248"/>
      <c r="N4" s="248"/>
    </row>
    <row r="5" spans="1:14" ht="42" customHeight="1">
      <c r="A5" s="228">
        <v>2</v>
      </c>
      <c r="B5" s="229" t="s">
        <v>1663</v>
      </c>
      <c r="C5" s="228" t="s">
        <v>244</v>
      </c>
      <c r="D5" s="228" t="s">
        <v>1136</v>
      </c>
      <c r="E5" s="228">
        <v>1121130</v>
      </c>
      <c r="F5" s="228">
        <v>2</v>
      </c>
      <c r="G5" s="228">
        <v>10</v>
      </c>
      <c r="H5" s="228">
        <v>6</v>
      </c>
      <c r="I5" s="246">
        <v>0.6</v>
      </c>
      <c r="J5" s="228">
        <v>7</v>
      </c>
      <c r="K5" s="228">
        <v>4</v>
      </c>
      <c r="L5" s="246">
        <v>0.57140000000000002</v>
      </c>
      <c r="M5" s="248"/>
      <c r="N5" s="248"/>
    </row>
    <row r="6" spans="1:14" ht="55.5" customHeight="1">
      <c r="A6" s="228">
        <v>3</v>
      </c>
      <c r="B6" s="229" t="s">
        <v>1763</v>
      </c>
      <c r="C6" s="228" t="s">
        <v>244</v>
      </c>
      <c r="D6" s="228" t="s">
        <v>1136</v>
      </c>
      <c r="E6" s="228">
        <v>1091122</v>
      </c>
      <c r="F6" s="228">
        <v>2</v>
      </c>
      <c r="G6" s="228">
        <v>10</v>
      </c>
      <c r="H6" s="228">
        <v>6</v>
      </c>
      <c r="I6" s="246">
        <v>0.6</v>
      </c>
      <c r="J6" s="228">
        <v>9</v>
      </c>
      <c r="K6" s="228">
        <v>4</v>
      </c>
      <c r="L6" s="246">
        <v>0.44440000000000002</v>
      </c>
      <c r="M6" s="248"/>
      <c r="N6" s="248"/>
    </row>
    <row r="7" spans="1:14" ht="42" customHeight="1">
      <c r="A7" s="228">
        <v>4</v>
      </c>
      <c r="B7" s="229" t="s">
        <v>1764</v>
      </c>
      <c r="C7" s="228" t="s">
        <v>244</v>
      </c>
      <c r="D7" s="228" t="s">
        <v>1136</v>
      </c>
      <c r="E7" s="228">
        <v>1120722</v>
      </c>
      <c r="F7" s="228">
        <v>2</v>
      </c>
      <c r="G7" s="228">
        <v>9</v>
      </c>
      <c r="H7" s="228">
        <v>5</v>
      </c>
      <c r="I7" s="246">
        <v>0.55559999999999998</v>
      </c>
      <c r="J7" s="228">
        <v>5</v>
      </c>
      <c r="K7" s="228">
        <v>2</v>
      </c>
      <c r="L7" s="246">
        <v>0.4</v>
      </c>
      <c r="M7" s="248"/>
      <c r="N7" s="248"/>
    </row>
    <row r="8" spans="1:14" ht="42" customHeight="1">
      <c r="A8" s="228">
        <v>5</v>
      </c>
      <c r="B8" s="240" t="s">
        <v>1765</v>
      </c>
      <c r="C8" s="228" t="s">
        <v>244</v>
      </c>
      <c r="D8" s="228" t="s">
        <v>1136</v>
      </c>
      <c r="E8" s="228">
        <v>1111231</v>
      </c>
      <c r="F8" s="228">
        <v>3</v>
      </c>
      <c r="G8" s="228">
        <v>10</v>
      </c>
      <c r="H8" s="228">
        <v>4</v>
      </c>
      <c r="I8" s="246">
        <v>0.4</v>
      </c>
      <c r="J8" s="228">
        <v>8</v>
      </c>
      <c r="K8" s="228">
        <v>4</v>
      </c>
      <c r="L8" s="246">
        <v>0.5</v>
      </c>
      <c r="M8" s="248"/>
      <c r="N8" s="248"/>
    </row>
    <row r="9" spans="1:14" ht="42" customHeight="1">
      <c r="A9" s="228">
        <v>6</v>
      </c>
      <c r="B9" s="240" t="s">
        <v>1778</v>
      </c>
      <c r="C9" s="228" t="s">
        <v>244</v>
      </c>
      <c r="D9" s="228" t="s">
        <v>1136</v>
      </c>
      <c r="E9" s="228">
        <v>1150712</v>
      </c>
      <c r="F9" s="228">
        <v>5</v>
      </c>
      <c r="G9" s="228">
        <v>17</v>
      </c>
      <c r="H9" s="228">
        <v>10</v>
      </c>
      <c r="I9" s="246">
        <v>0.58819999999999995</v>
      </c>
      <c r="J9" s="228">
        <v>12</v>
      </c>
      <c r="K9" s="228">
        <v>6</v>
      </c>
      <c r="L9" s="246">
        <v>0.5</v>
      </c>
      <c r="M9" s="248"/>
      <c r="N9" s="248"/>
    </row>
    <row r="10" spans="1:14" ht="42" customHeight="1">
      <c r="A10" s="228">
        <v>7</v>
      </c>
      <c r="B10" s="240" t="s">
        <v>1560</v>
      </c>
      <c r="C10" s="228" t="s">
        <v>244</v>
      </c>
      <c r="D10" s="228" t="s">
        <v>1136</v>
      </c>
      <c r="E10" s="228">
        <v>0</v>
      </c>
      <c r="F10" s="228">
        <v>0</v>
      </c>
      <c r="G10" s="228">
        <v>9</v>
      </c>
      <c r="H10" s="228">
        <v>5</v>
      </c>
      <c r="I10" s="246">
        <v>0.55559999999999998</v>
      </c>
      <c r="J10" s="228">
        <v>5</v>
      </c>
      <c r="K10" s="228">
        <v>2</v>
      </c>
      <c r="L10" s="246">
        <v>0.4</v>
      </c>
      <c r="M10" s="248"/>
      <c r="N10" s="248"/>
    </row>
    <row r="11" spans="1:14" ht="42" customHeight="1">
      <c r="A11" s="228">
        <v>8</v>
      </c>
      <c r="B11" s="240" t="s">
        <v>1538</v>
      </c>
      <c r="C11" s="228" t="s">
        <v>244</v>
      </c>
      <c r="D11" s="228" t="s">
        <v>1136</v>
      </c>
      <c r="E11" s="228">
        <v>1120630</v>
      </c>
      <c r="F11" s="228">
        <v>1</v>
      </c>
      <c r="G11" s="228">
        <v>23</v>
      </c>
      <c r="H11" s="228">
        <v>13</v>
      </c>
      <c r="I11" s="246">
        <v>0.56520000000000004</v>
      </c>
      <c r="J11" s="228">
        <v>0</v>
      </c>
      <c r="K11" s="228">
        <v>0</v>
      </c>
      <c r="L11" s="246">
        <v>0</v>
      </c>
      <c r="M11" s="248"/>
      <c r="N11" s="248"/>
    </row>
    <row r="12" spans="1:14" ht="42" customHeight="1">
      <c r="A12" s="228">
        <v>9</v>
      </c>
      <c r="B12" s="229" t="s">
        <v>1546</v>
      </c>
      <c r="C12" s="228" t="s">
        <v>244</v>
      </c>
      <c r="D12" s="228" t="s">
        <v>1136</v>
      </c>
      <c r="E12" s="228">
        <v>1111231</v>
      </c>
      <c r="F12" s="228">
        <v>2</v>
      </c>
      <c r="G12" s="228">
        <v>16</v>
      </c>
      <c r="H12" s="228">
        <v>9</v>
      </c>
      <c r="I12" s="246">
        <v>0.5625</v>
      </c>
      <c r="J12" s="228">
        <v>6</v>
      </c>
      <c r="K12" s="228">
        <v>4</v>
      </c>
      <c r="L12" s="246">
        <v>0.66669999999999996</v>
      </c>
      <c r="M12" s="248"/>
      <c r="N12" s="248"/>
    </row>
    <row r="13" spans="1:14" ht="42" customHeight="1">
      <c r="A13" s="228">
        <v>10</v>
      </c>
      <c r="B13" s="229" t="s">
        <v>1572</v>
      </c>
      <c r="C13" s="228" t="s">
        <v>244</v>
      </c>
      <c r="D13" s="228" t="s">
        <v>1136</v>
      </c>
      <c r="E13" s="228">
        <v>1120909</v>
      </c>
      <c r="F13" s="228">
        <v>2</v>
      </c>
      <c r="G13" s="228">
        <v>25</v>
      </c>
      <c r="H13" s="228">
        <v>10</v>
      </c>
      <c r="I13" s="246">
        <v>0.4</v>
      </c>
      <c r="J13" s="228">
        <v>21</v>
      </c>
      <c r="K13" s="228">
        <v>7</v>
      </c>
      <c r="L13" s="246">
        <v>0.33329999999999999</v>
      </c>
      <c r="M13" s="248"/>
      <c r="N13" s="248"/>
    </row>
    <row r="14" spans="1:14" ht="42" customHeight="1">
      <c r="A14" s="228">
        <v>11</v>
      </c>
      <c r="B14" s="229" t="s">
        <v>1542</v>
      </c>
      <c r="C14" s="228" t="s">
        <v>244</v>
      </c>
      <c r="D14" s="228" t="s">
        <v>1136</v>
      </c>
      <c r="E14" s="228">
        <v>1121231</v>
      </c>
      <c r="F14" s="228">
        <v>2</v>
      </c>
      <c r="G14" s="228">
        <v>15</v>
      </c>
      <c r="H14" s="228">
        <v>6</v>
      </c>
      <c r="I14" s="246">
        <v>0.4</v>
      </c>
      <c r="J14" s="228">
        <v>15</v>
      </c>
      <c r="K14" s="228">
        <v>6</v>
      </c>
      <c r="L14" s="246">
        <v>0.4</v>
      </c>
      <c r="M14" s="248"/>
      <c r="N14" s="248"/>
    </row>
    <row r="15" spans="1:14" ht="42" customHeight="1">
      <c r="A15" s="228">
        <v>12</v>
      </c>
      <c r="B15" s="240" t="s">
        <v>1779</v>
      </c>
      <c r="C15" s="228" t="s">
        <v>244</v>
      </c>
      <c r="D15" s="228" t="s">
        <v>1136</v>
      </c>
      <c r="E15" s="228">
        <v>1121231</v>
      </c>
      <c r="F15" s="228">
        <v>2</v>
      </c>
      <c r="G15" s="228">
        <v>15</v>
      </c>
      <c r="H15" s="228">
        <v>6</v>
      </c>
      <c r="I15" s="246">
        <v>0.4</v>
      </c>
      <c r="J15" s="228">
        <v>15</v>
      </c>
      <c r="K15" s="228">
        <v>6</v>
      </c>
      <c r="L15" s="246">
        <v>0.4</v>
      </c>
      <c r="M15" s="248"/>
      <c r="N15" s="248"/>
    </row>
    <row r="16" spans="1:14" ht="42" customHeight="1">
      <c r="A16" s="228">
        <v>13</v>
      </c>
      <c r="B16" s="240" t="s">
        <v>1671</v>
      </c>
      <c r="C16" s="228" t="s">
        <v>244</v>
      </c>
      <c r="D16" s="228" t="s">
        <v>1136</v>
      </c>
      <c r="E16" s="228">
        <v>1111231</v>
      </c>
      <c r="F16" s="228">
        <v>2</v>
      </c>
      <c r="G16" s="228">
        <v>44</v>
      </c>
      <c r="H16" s="228">
        <v>18</v>
      </c>
      <c r="I16" s="246">
        <v>0.40910000000000002</v>
      </c>
      <c r="J16" s="228">
        <v>42</v>
      </c>
      <c r="K16" s="228">
        <v>17</v>
      </c>
      <c r="L16" s="246">
        <v>0.40479999999999999</v>
      </c>
      <c r="M16" s="248"/>
      <c r="N16" s="248"/>
    </row>
    <row r="17" spans="1:14" ht="42" customHeight="1">
      <c r="A17" s="228">
        <v>14</v>
      </c>
      <c r="B17" s="240" t="s">
        <v>1739</v>
      </c>
      <c r="C17" s="228" t="s">
        <v>244</v>
      </c>
      <c r="D17" s="228" t="s">
        <v>1136</v>
      </c>
      <c r="E17" s="228">
        <v>1121231</v>
      </c>
      <c r="F17" s="228">
        <v>2</v>
      </c>
      <c r="G17" s="228">
        <v>17</v>
      </c>
      <c r="H17" s="228">
        <v>6</v>
      </c>
      <c r="I17" s="246">
        <v>0.35289999999999999</v>
      </c>
      <c r="J17" s="228">
        <v>14</v>
      </c>
      <c r="K17" s="228">
        <v>6</v>
      </c>
      <c r="L17" s="246">
        <v>0.42859999999999998</v>
      </c>
      <c r="M17" s="248"/>
      <c r="N17" s="248"/>
    </row>
    <row r="18" spans="1:14" ht="42" customHeight="1">
      <c r="A18" s="228">
        <v>15</v>
      </c>
      <c r="B18" s="240" t="s">
        <v>1783</v>
      </c>
      <c r="C18" s="228" t="s">
        <v>244</v>
      </c>
      <c r="D18" s="228" t="s">
        <v>1306</v>
      </c>
      <c r="E18" s="228">
        <v>1121231</v>
      </c>
      <c r="F18" s="228">
        <v>2</v>
      </c>
      <c r="G18" s="228">
        <v>18</v>
      </c>
      <c r="H18" s="228">
        <v>8</v>
      </c>
      <c r="I18" s="246">
        <v>0.44440000000000002</v>
      </c>
      <c r="J18" s="228">
        <v>18</v>
      </c>
      <c r="K18" s="228">
        <v>8</v>
      </c>
      <c r="L18" s="246">
        <v>0.44440000000000002</v>
      </c>
      <c r="M18" s="248"/>
      <c r="N18" s="248"/>
    </row>
    <row r="19" spans="1:14" ht="42" customHeight="1">
      <c r="A19" s="228">
        <v>16</v>
      </c>
      <c r="B19" s="240" t="s">
        <v>1541</v>
      </c>
      <c r="C19" s="228" t="s">
        <v>244</v>
      </c>
      <c r="D19" s="228" t="s">
        <v>1136</v>
      </c>
      <c r="E19" s="228">
        <v>1111231</v>
      </c>
      <c r="F19" s="228">
        <v>2</v>
      </c>
      <c r="G19" s="228">
        <v>18</v>
      </c>
      <c r="H19" s="228">
        <v>8</v>
      </c>
      <c r="I19" s="246">
        <v>0.44440000000000002</v>
      </c>
      <c r="J19" s="228">
        <v>16</v>
      </c>
      <c r="K19" s="228">
        <v>7</v>
      </c>
      <c r="L19" s="246">
        <v>0.4375</v>
      </c>
      <c r="M19" s="248"/>
      <c r="N19" s="248"/>
    </row>
    <row r="20" spans="1:14" ht="42" customHeight="1">
      <c r="A20" s="228">
        <v>17</v>
      </c>
      <c r="B20" s="240" t="s">
        <v>1562</v>
      </c>
      <c r="C20" s="228" t="s">
        <v>244</v>
      </c>
      <c r="D20" s="228" t="s">
        <v>1136</v>
      </c>
      <c r="E20" s="228">
        <v>1111231</v>
      </c>
      <c r="F20" s="228">
        <v>1</v>
      </c>
      <c r="G20" s="228">
        <v>12</v>
      </c>
      <c r="H20" s="228">
        <v>8</v>
      </c>
      <c r="I20" s="246">
        <v>0.66669999999999996</v>
      </c>
      <c r="J20" s="228">
        <v>0</v>
      </c>
      <c r="K20" s="228">
        <v>0</v>
      </c>
      <c r="L20" s="246">
        <v>0</v>
      </c>
      <c r="M20" s="248"/>
      <c r="N20" s="248"/>
    </row>
    <row r="21" spans="1:14" ht="42" customHeight="1">
      <c r="A21" s="228">
        <v>18</v>
      </c>
      <c r="B21" s="240" t="s">
        <v>1543</v>
      </c>
      <c r="C21" s="228" t="s">
        <v>244</v>
      </c>
      <c r="D21" s="228" t="s">
        <v>1136</v>
      </c>
      <c r="E21" s="228">
        <v>1121231</v>
      </c>
      <c r="F21" s="228">
        <v>2</v>
      </c>
      <c r="G21" s="228">
        <v>15</v>
      </c>
      <c r="H21" s="228">
        <v>6</v>
      </c>
      <c r="I21" s="246">
        <v>0.4</v>
      </c>
      <c r="J21" s="228">
        <v>15</v>
      </c>
      <c r="K21" s="228">
        <v>6</v>
      </c>
      <c r="L21" s="246">
        <v>0.4</v>
      </c>
      <c r="M21" s="248"/>
      <c r="N21" s="248"/>
    </row>
    <row r="22" spans="1:14" ht="42" customHeight="1">
      <c r="A22" s="228">
        <v>19</v>
      </c>
      <c r="B22" s="229" t="s">
        <v>1576</v>
      </c>
      <c r="C22" s="228" t="s">
        <v>244</v>
      </c>
      <c r="D22" s="228" t="s">
        <v>1136</v>
      </c>
      <c r="E22" s="228">
        <v>1140814</v>
      </c>
      <c r="F22" s="228">
        <v>3</v>
      </c>
      <c r="G22" s="228">
        <v>17</v>
      </c>
      <c r="H22" s="228">
        <v>9</v>
      </c>
      <c r="I22" s="246">
        <v>0.52939999999999998</v>
      </c>
      <c r="J22" s="228">
        <v>16</v>
      </c>
      <c r="K22" s="228">
        <v>8</v>
      </c>
      <c r="L22" s="246">
        <v>0.5</v>
      </c>
      <c r="M22" s="248"/>
      <c r="N22" s="248"/>
    </row>
    <row r="23" spans="1:14" ht="42" customHeight="1">
      <c r="A23" s="228">
        <v>20</v>
      </c>
      <c r="B23" s="229" t="s">
        <v>1674</v>
      </c>
      <c r="C23" s="228" t="s">
        <v>244</v>
      </c>
      <c r="D23" s="228" t="s">
        <v>1136</v>
      </c>
      <c r="E23" s="228">
        <v>1111231</v>
      </c>
      <c r="F23" s="228">
        <v>2</v>
      </c>
      <c r="G23" s="228">
        <v>15</v>
      </c>
      <c r="H23" s="228">
        <v>5</v>
      </c>
      <c r="I23" s="246">
        <v>0.33329999999999999</v>
      </c>
      <c r="J23" s="228">
        <v>13</v>
      </c>
      <c r="K23" s="228">
        <v>3</v>
      </c>
      <c r="L23" s="246">
        <v>0.23080000000000001</v>
      </c>
      <c r="M23" s="248"/>
      <c r="N23" s="248"/>
    </row>
    <row r="24" spans="1:14" ht="42" customHeight="1">
      <c r="A24" s="228">
        <v>21</v>
      </c>
      <c r="B24" s="229" t="s">
        <v>1544</v>
      </c>
      <c r="C24" s="228" t="s">
        <v>244</v>
      </c>
      <c r="D24" s="228" t="s">
        <v>1136</v>
      </c>
      <c r="E24" s="228">
        <v>1111231</v>
      </c>
      <c r="F24" s="228">
        <v>2</v>
      </c>
      <c r="G24" s="228">
        <v>39</v>
      </c>
      <c r="H24" s="228">
        <v>13</v>
      </c>
      <c r="I24" s="246">
        <v>0.33329999999999999</v>
      </c>
      <c r="J24" s="228">
        <v>38</v>
      </c>
      <c r="K24" s="228">
        <v>13</v>
      </c>
      <c r="L24" s="246">
        <v>0.34210000000000002</v>
      </c>
      <c r="M24" s="248"/>
      <c r="N24" s="248"/>
    </row>
    <row r="25" spans="1:14" ht="42" customHeight="1">
      <c r="A25" s="228">
        <v>22</v>
      </c>
      <c r="B25" s="229" t="s">
        <v>1570</v>
      </c>
      <c r="C25" s="228" t="s">
        <v>244</v>
      </c>
      <c r="D25" s="228" t="s">
        <v>1136</v>
      </c>
      <c r="E25" s="228">
        <v>1121231</v>
      </c>
      <c r="F25" s="228">
        <v>2</v>
      </c>
      <c r="G25" s="228">
        <v>19</v>
      </c>
      <c r="H25" s="228">
        <v>9</v>
      </c>
      <c r="I25" s="246">
        <v>0.47370000000000001</v>
      </c>
      <c r="J25" s="228">
        <v>16</v>
      </c>
      <c r="K25" s="228">
        <v>7</v>
      </c>
      <c r="L25" s="246">
        <v>0.4375</v>
      </c>
      <c r="M25" s="248"/>
      <c r="N25" s="248"/>
    </row>
    <row r="26" spans="1:14" ht="42" customHeight="1">
      <c r="A26" s="228">
        <v>23</v>
      </c>
      <c r="B26" s="229" t="s">
        <v>1742</v>
      </c>
      <c r="C26" s="228" t="s">
        <v>244</v>
      </c>
      <c r="D26" s="228" t="s">
        <v>1136</v>
      </c>
      <c r="E26" s="228">
        <v>0</v>
      </c>
      <c r="F26" s="228">
        <v>0</v>
      </c>
      <c r="G26" s="228">
        <v>7</v>
      </c>
      <c r="H26" s="228">
        <v>4</v>
      </c>
      <c r="I26" s="246">
        <v>0.57140000000000002</v>
      </c>
      <c r="J26" s="228">
        <v>0</v>
      </c>
      <c r="K26" s="228">
        <v>0</v>
      </c>
      <c r="L26" s="246">
        <v>0</v>
      </c>
      <c r="M26" s="248"/>
      <c r="N26" s="248"/>
    </row>
    <row r="27" spans="1:14" ht="42" customHeight="1">
      <c r="A27" s="228">
        <v>24</v>
      </c>
      <c r="B27" s="229" t="s">
        <v>1676</v>
      </c>
      <c r="C27" s="228" t="s">
        <v>244</v>
      </c>
      <c r="D27" s="228" t="s">
        <v>1136</v>
      </c>
      <c r="E27" s="228">
        <v>1121229</v>
      </c>
      <c r="F27" s="228">
        <v>2</v>
      </c>
      <c r="G27" s="228">
        <v>27</v>
      </c>
      <c r="H27" s="228">
        <v>13</v>
      </c>
      <c r="I27" s="246">
        <v>0.48149999999999998</v>
      </c>
      <c r="J27" s="228">
        <v>20</v>
      </c>
      <c r="K27" s="228">
        <v>9</v>
      </c>
      <c r="L27" s="246">
        <v>0.45</v>
      </c>
      <c r="M27" s="248"/>
      <c r="N27" s="248"/>
    </row>
    <row r="28" spans="1:14" ht="42" customHeight="1">
      <c r="A28" s="228">
        <v>25</v>
      </c>
      <c r="B28" s="229" t="s">
        <v>1677</v>
      </c>
      <c r="C28" s="228" t="s">
        <v>244</v>
      </c>
      <c r="D28" s="228" t="s">
        <v>1136</v>
      </c>
      <c r="E28" s="228">
        <v>1130303</v>
      </c>
      <c r="F28" s="228">
        <v>2</v>
      </c>
      <c r="G28" s="228">
        <v>31</v>
      </c>
      <c r="H28" s="228">
        <v>12</v>
      </c>
      <c r="I28" s="246">
        <v>0.3871</v>
      </c>
      <c r="J28" s="228">
        <v>27</v>
      </c>
      <c r="K28" s="228">
        <v>11</v>
      </c>
      <c r="L28" s="246">
        <v>0.40739999999999998</v>
      </c>
      <c r="M28" s="248"/>
      <c r="N28" s="248"/>
    </row>
    <row r="29" spans="1:14" ht="42" customHeight="1">
      <c r="A29" s="228">
        <v>26</v>
      </c>
      <c r="B29" s="229" t="s">
        <v>1678</v>
      </c>
      <c r="C29" s="228" t="s">
        <v>244</v>
      </c>
      <c r="D29" s="228" t="s">
        <v>1136</v>
      </c>
      <c r="E29" s="228">
        <v>1120502</v>
      </c>
      <c r="F29" s="228">
        <v>2</v>
      </c>
      <c r="G29" s="228">
        <v>22</v>
      </c>
      <c r="H29" s="228">
        <v>13</v>
      </c>
      <c r="I29" s="246">
        <v>0.59089999999999998</v>
      </c>
      <c r="J29" s="228">
        <v>20</v>
      </c>
      <c r="K29" s="228">
        <v>12</v>
      </c>
      <c r="L29" s="246">
        <v>0.6</v>
      </c>
      <c r="M29" s="248"/>
      <c r="N29" s="248"/>
    </row>
    <row r="30" spans="1:14" ht="52.5" customHeight="1">
      <c r="A30" s="228">
        <v>27</v>
      </c>
      <c r="B30" s="229" t="s">
        <v>1679</v>
      </c>
      <c r="C30" s="228" t="s">
        <v>244</v>
      </c>
      <c r="D30" s="228" t="s">
        <v>1136</v>
      </c>
      <c r="E30" s="228">
        <v>1131231</v>
      </c>
      <c r="F30" s="228">
        <v>3</v>
      </c>
      <c r="G30" s="228">
        <v>13</v>
      </c>
      <c r="H30" s="228">
        <v>7</v>
      </c>
      <c r="I30" s="246">
        <v>0.53849999999999998</v>
      </c>
      <c r="J30" s="228">
        <v>8</v>
      </c>
      <c r="K30" s="228">
        <v>4</v>
      </c>
      <c r="L30" s="246">
        <v>0.5</v>
      </c>
      <c r="M30" s="248"/>
      <c r="N30" s="248"/>
    </row>
    <row r="31" spans="1:14" ht="42" customHeight="1">
      <c r="A31" s="228">
        <v>28</v>
      </c>
      <c r="B31" s="229" t="s">
        <v>1563</v>
      </c>
      <c r="C31" s="228" t="s">
        <v>244</v>
      </c>
      <c r="D31" s="228" t="s">
        <v>1136</v>
      </c>
      <c r="E31" s="228">
        <v>1121016</v>
      </c>
      <c r="F31" s="228">
        <v>2</v>
      </c>
      <c r="G31" s="228">
        <v>21</v>
      </c>
      <c r="H31" s="228">
        <v>12</v>
      </c>
      <c r="I31" s="246">
        <v>0.57140000000000002</v>
      </c>
      <c r="J31" s="228">
        <v>4</v>
      </c>
      <c r="K31" s="228">
        <v>4</v>
      </c>
      <c r="L31" s="246">
        <v>1</v>
      </c>
      <c r="M31" s="248"/>
      <c r="N31" s="248"/>
    </row>
    <row r="32" spans="1:14" ht="42" customHeight="1">
      <c r="A32" s="228">
        <v>29</v>
      </c>
      <c r="B32" s="229" t="s">
        <v>1680</v>
      </c>
      <c r="C32" s="228" t="s">
        <v>244</v>
      </c>
      <c r="D32" s="228" t="s">
        <v>1136</v>
      </c>
      <c r="E32" s="228">
        <v>1120825</v>
      </c>
      <c r="F32" s="228">
        <v>2</v>
      </c>
      <c r="G32" s="228">
        <v>9</v>
      </c>
      <c r="H32" s="228">
        <v>5</v>
      </c>
      <c r="I32" s="246">
        <v>0.55559999999999998</v>
      </c>
      <c r="J32" s="228">
        <v>5</v>
      </c>
      <c r="K32" s="228">
        <v>4</v>
      </c>
      <c r="L32" s="246">
        <v>0.8</v>
      </c>
      <c r="M32" s="248"/>
      <c r="N32" s="248"/>
    </row>
    <row r="33" spans="1:14" ht="42" customHeight="1">
      <c r="A33" s="228">
        <v>30</v>
      </c>
      <c r="B33" s="229" t="s">
        <v>1548</v>
      </c>
      <c r="C33" s="228" t="s">
        <v>244</v>
      </c>
      <c r="D33" s="228" t="s">
        <v>1136</v>
      </c>
      <c r="E33" s="228">
        <v>1130425</v>
      </c>
      <c r="F33" s="228">
        <v>2</v>
      </c>
      <c r="G33" s="228">
        <v>13</v>
      </c>
      <c r="H33" s="228">
        <v>6</v>
      </c>
      <c r="I33" s="246">
        <v>0.46150000000000002</v>
      </c>
      <c r="J33" s="228">
        <v>0</v>
      </c>
      <c r="K33" s="228">
        <v>0</v>
      </c>
      <c r="L33" s="246">
        <v>0</v>
      </c>
      <c r="M33" s="248"/>
      <c r="N33" s="248"/>
    </row>
    <row r="34" spans="1:14" ht="42" customHeight="1">
      <c r="A34" s="228">
        <v>31</v>
      </c>
      <c r="B34" s="229" t="s">
        <v>1681</v>
      </c>
      <c r="C34" s="228" t="s">
        <v>244</v>
      </c>
      <c r="D34" s="228" t="s">
        <v>1136</v>
      </c>
      <c r="E34" s="228">
        <v>1111231</v>
      </c>
      <c r="F34" s="228">
        <v>2</v>
      </c>
      <c r="G34" s="228">
        <v>16</v>
      </c>
      <c r="H34" s="228">
        <v>6</v>
      </c>
      <c r="I34" s="246">
        <v>0.375</v>
      </c>
      <c r="J34" s="228">
        <v>11</v>
      </c>
      <c r="K34" s="228">
        <v>5</v>
      </c>
      <c r="L34" s="246">
        <v>0.45450000000000002</v>
      </c>
      <c r="M34" s="248"/>
      <c r="N34" s="248"/>
    </row>
    <row r="35" spans="1:14" ht="42" customHeight="1">
      <c r="A35" s="228">
        <v>32</v>
      </c>
      <c r="B35" s="229" t="s">
        <v>1777</v>
      </c>
      <c r="C35" s="228" t="s">
        <v>244</v>
      </c>
      <c r="D35" s="228" t="s">
        <v>1136</v>
      </c>
      <c r="E35" s="228">
        <v>1140926</v>
      </c>
      <c r="F35" s="228">
        <v>3</v>
      </c>
      <c r="G35" s="228">
        <v>15</v>
      </c>
      <c r="H35" s="228">
        <v>9</v>
      </c>
      <c r="I35" s="246">
        <v>0.6</v>
      </c>
      <c r="J35" s="228">
        <v>13</v>
      </c>
      <c r="K35" s="228">
        <v>7</v>
      </c>
      <c r="L35" s="246">
        <v>0.53849999999999998</v>
      </c>
      <c r="M35" s="248"/>
      <c r="N35" s="248"/>
    </row>
    <row r="36" spans="1:14" ht="42" customHeight="1">
      <c r="A36" s="228">
        <v>33</v>
      </c>
      <c r="B36" s="229" t="s">
        <v>1682</v>
      </c>
      <c r="C36" s="228" t="s">
        <v>244</v>
      </c>
      <c r="D36" s="228" t="s">
        <v>1136</v>
      </c>
      <c r="E36" s="228">
        <v>1121106</v>
      </c>
      <c r="F36" s="228">
        <v>2</v>
      </c>
      <c r="G36" s="228">
        <v>35</v>
      </c>
      <c r="H36" s="228">
        <v>17</v>
      </c>
      <c r="I36" s="246">
        <v>0.48570000000000002</v>
      </c>
      <c r="J36" s="228">
        <v>31</v>
      </c>
      <c r="K36" s="228">
        <v>14</v>
      </c>
      <c r="L36" s="246">
        <v>0.4516</v>
      </c>
      <c r="M36" s="248"/>
      <c r="N36" s="248"/>
    </row>
    <row r="37" spans="1:14" ht="42" customHeight="1">
      <c r="A37" s="228">
        <v>34</v>
      </c>
      <c r="B37" s="229" t="s">
        <v>1551</v>
      </c>
      <c r="C37" s="228" t="s">
        <v>244</v>
      </c>
      <c r="D37" s="228" t="s">
        <v>1136</v>
      </c>
      <c r="E37" s="228">
        <v>1111231</v>
      </c>
      <c r="F37" s="228">
        <v>2</v>
      </c>
      <c r="G37" s="228">
        <v>22</v>
      </c>
      <c r="H37" s="228">
        <v>10</v>
      </c>
      <c r="I37" s="246">
        <v>0.45450000000000002</v>
      </c>
      <c r="J37" s="228">
        <v>20</v>
      </c>
      <c r="K37" s="228">
        <v>9</v>
      </c>
      <c r="L37" s="246">
        <v>0.45</v>
      </c>
      <c r="M37" s="248"/>
      <c r="N37" s="248"/>
    </row>
    <row r="38" spans="1:14" ht="42" customHeight="1">
      <c r="A38" s="228">
        <v>35</v>
      </c>
      <c r="B38" s="229" t="s">
        <v>1552</v>
      </c>
      <c r="C38" s="228" t="s">
        <v>244</v>
      </c>
      <c r="D38" s="228" t="s">
        <v>1136</v>
      </c>
      <c r="E38" s="228">
        <v>1111231</v>
      </c>
      <c r="F38" s="228">
        <v>2</v>
      </c>
      <c r="G38" s="228">
        <v>9</v>
      </c>
      <c r="H38" s="228">
        <v>5</v>
      </c>
      <c r="I38" s="246">
        <v>0.55559999999999998</v>
      </c>
      <c r="J38" s="228">
        <v>3</v>
      </c>
      <c r="K38" s="228">
        <v>2</v>
      </c>
      <c r="L38" s="246">
        <v>0.66669999999999996</v>
      </c>
      <c r="M38" s="248"/>
      <c r="N38" s="248"/>
    </row>
    <row r="39" spans="1:14" ht="42" customHeight="1">
      <c r="A39" s="228">
        <v>36</v>
      </c>
      <c r="B39" s="240" t="s">
        <v>1784</v>
      </c>
      <c r="C39" s="228" t="s">
        <v>244</v>
      </c>
      <c r="D39" s="228" t="s">
        <v>1136</v>
      </c>
      <c r="E39" s="228">
        <v>1130821</v>
      </c>
      <c r="F39" s="228">
        <v>2</v>
      </c>
      <c r="G39" s="228">
        <v>12</v>
      </c>
      <c r="H39" s="228">
        <v>5</v>
      </c>
      <c r="I39" s="246">
        <v>0.41670000000000001</v>
      </c>
      <c r="J39" s="228">
        <v>4</v>
      </c>
      <c r="K39" s="228">
        <v>2</v>
      </c>
      <c r="L39" s="246">
        <v>0.5</v>
      </c>
      <c r="M39" s="248"/>
      <c r="N39" s="248"/>
    </row>
    <row r="40" spans="1:14" ht="42" customHeight="1">
      <c r="A40" s="228">
        <v>37</v>
      </c>
      <c r="B40" s="229" t="s">
        <v>1557</v>
      </c>
      <c r="C40" s="228" t="s">
        <v>244</v>
      </c>
      <c r="D40" s="228" t="s">
        <v>1136</v>
      </c>
      <c r="E40" s="228">
        <v>1120904</v>
      </c>
      <c r="F40" s="228">
        <v>3</v>
      </c>
      <c r="G40" s="228">
        <v>15</v>
      </c>
      <c r="H40" s="228">
        <v>6</v>
      </c>
      <c r="I40" s="246">
        <v>0.4</v>
      </c>
      <c r="J40" s="228">
        <v>15</v>
      </c>
      <c r="K40" s="228">
        <v>6</v>
      </c>
      <c r="L40" s="246">
        <v>0.4</v>
      </c>
      <c r="M40" s="248"/>
      <c r="N40" s="248"/>
    </row>
    <row r="41" spans="1:14" ht="42" customHeight="1">
      <c r="A41" s="228">
        <v>38</v>
      </c>
      <c r="B41" s="229" t="s">
        <v>1743</v>
      </c>
      <c r="C41" s="228" t="s">
        <v>244</v>
      </c>
      <c r="D41" s="228" t="s">
        <v>1136</v>
      </c>
      <c r="E41" s="228">
        <v>0</v>
      </c>
      <c r="F41" s="228">
        <v>0</v>
      </c>
      <c r="G41" s="228">
        <v>25</v>
      </c>
      <c r="H41" s="228">
        <v>14</v>
      </c>
      <c r="I41" s="246">
        <v>0.56000000000000005</v>
      </c>
      <c r="J41" s="228">
        <v>0</v>
      </c>
      <c r="K41" s="228">
        <v>0</v>
      </c>
      <c r="L41" s="246">
        <v>0</v>
      </c>
      <c r="M41" s="248"/>
      <c r="N41" s="248"/>
    </row>
    <row r="42" spans="1:14" ht="42" customHeight="1">
      <c r="A42" s="228">
        <v>39</v>
      </c>
      <c r="B42" s="229" t="s">
        <v>1683</v>
      </c>
      <c r="C42" s="228" t="s">
        <v>244</v>
      </c>
      <c r="D42" s="228" t="s">
        <v>1136</v>
      </c>
      <c r="E42" s="228">
        <v>1130726</v>
      </c>
      <c r="F42" s="228">
        <v>2</v>
      </c>
      <c r="G42" s="228">
        <v>25</v>
      </c>
      <c r="H42" s="228">
        <v>13</v>
      </c>
      <c r="I42" s="246">
        <v>0.52</v>
      </c>
      <c r="J42" s="228">
        <v>18</v>
      </c>
      <c r="K42" s="228">
        <v>11</v>
      </c>
      <c r="L42" s="246">
        <v>0.61109999999999998</v>
      </c>
      <c r="M42" s="248"/>
      <c r="N42" s="248"/>
    </row>
    <row r="43" spans="1:14" ht="42" customHeight="1">
      <c r="A43" s="228">
        <v>40</v>
      </c>
      <c r="B43" s="229" t="s">
        <v>1556</v>
      </c>
      <c r="C43" s="228" t="s">
        <v>244</v>
      </c>
      <c r="D43" s="228" t="s">
        <v>1136</v>
      </c>
      <c r="E43" s="228">
        <v>1120722</v>
      </c>
      <c r="F43" s="228">
        <v>2</v>
      </c>
      <c r="G43" s="228">
        <v>25</v>
      </c>
      <c r="H43" s="228">
        <v>14</v>
      </c>
      <c r="I43" s="246">
        <v>0.56000000000000005</v>
      </c>
      <c r="J43" s="228">
        <v>23</v>
      </c>
      <c r="K43" s="228">
        <v>14</v>
      </c>
      <c r="L43" s="246">
        <v>0.60870000000000002</v>
      </c>
      <c r="M43" s="248"/>
      <c r="N43" s="248"/>
    </row>
    <row r="44" spans="1:14" ht="42" customHeight="1">
      <c r="A44" s="228">
        <v>41</v>
      </c>
      <c r="B44" s="229" t="s">
        <v>1684</v>
      </c>
      <c r="C44" s="228" t="s">
        <v>244</v>
      </c>
      <c r="D44" s="228" t="s">
        <v>1136</v>
      </c>
      <c r="E44" s="228">
        <v>1120326</v>
      </c>
      <c r="F44" s="228">
        <v>2</v>
      </c>
      <c r="G44" s="228">
        <v>15</v>
      </c>
      <c r="H44" s="228">
        <v>8</v>
      </c>
      <c r="I44" s="246">
        <v>0.5333</v>
      </c>
      <c r="J44" s="228">
        <v>12</v>
      </c>
      <c r="K44" s="228">
        <v>6</v>
      </c>
      <c r="L44" s="246">
        <v>0.5</v>
      </c>
      <c r="M44" s="248"/>
      <c r="N44" s="248"/>
    </row>
    <row r="45" spans="1:14" ht="42" customHeight="1">
      <c r="A45" s="228">
        <v>42</v>
      </c>
      <c r="B45" s="229" t="s">
        <v>1766</v>
      </c>
      <c r="C45" s="228" t="s">
        <v>244</v>
      </c>
      <c r="D45" s="228" t="s">
        <v>1136</v>
      </c>
      <c r="E45" s="228">
        <v>1130328</v>
      </c>
      <c r="F45" s="228">
        <v>2</v>
      </c>
      <c r="G45" s="228">
        <v>21</v>
      </c>
      <c r="H45" s="228">
        <v>12</v>
      </c>
      <c r="I45" s="246">
        <v>0.57140000000000002</v>
      </c>
      <c r="J45" s="228">
        <v>15</v>
      </c>
      <c r="K45" s="228">
        <v>9</v>
      </c>
      <c r="L45" s="246">
        <v>0.6</v>
      </c>
      <c r="M45" s="248"/>
      <c r="N45" s="248"/>
    </row>
    <row r="46" spans="1:14" ht="42" customHeight="1">
      <c r="A46" s="228">
        <v>43</v>
      </c>
      <c r="B46" s="229" t="s">
        <v>1745</v>
      </c>
      <c r="C46" s="228" t="s">
        <v>244</v>
      </c>
      <c r="D46" s="228" t="s">
        <v>1136</v>
      </c>
      <c r="E46" s="228">
        <v>1120930</v>
      </c>
      <c r="F46" s="228">
        <v>2</v>
      </c>
      <c r="G46" s="228">
        <v>15</v>
      </c>
      <c r="H46" s="228">
        <v>7</v>
      </c>
      <c r="I46" s="246">
        <v>0.4667</v>
      </c>
      <c r="J46" s="228">
        <v>13</v>
      </c>
      <c r="K46" s="228">
        <v>5</v>
      </c>
      <c r="L46" s="246">
        <v>0.3846</v>
      </c>
      <c r="M46" s="248"/>
      <c r="N46" s="248"/>
    </row>
    <row r="47" spans="1:14" ht="42" customHeight="1">
      <c r="A47" s="228">
        <v>44</v>
      </c>
      <c r="B47" s="229" t="s">
        <v>1767</v>
      </c>
      <c r="C47" s="228" t="s">
        <v>244</v>
      </c>
      <c r="D47" s="228" t="s">
        <v>1136</v>
      </c>
      <c r="E47" s="228">
        <v>1130930</v>
      </c>
      <c r="F47" s="228">
        <v>2</v>
      </c>
      <c r="G47" s="228">
        <v>17</v>
      </c>
      <c r="H47" s="228">
        <v>9</v>
      </c>
      <c r="I47" s="246">
        <v>0.52939999999999998</v>
      </c>
      <c r="J47" s="228">
        <v>15</v>
      </c>
      <c r="K47" s="228">
        <v>8</v>
      </c>
      <c r="L47" s="246">
        <v>0.5333</v>
      </c>
      <c r="M47" s="248"/>
      <c r="N47" s="248"/>
    </row>
    <row r="48" spans="1:14" ht="42" customHeight="1">
      <c r="A48" s="228">
        <v>45</v>
      </c>
      <c r="B48" s="229" t="s">
        <v>1768</v>
      </c>
      <c r="C48" s="228" t="s">
        <v>244</v>
      </c>
      <c r="D48" s="228" t="s">
        <v>1136</v>
      </c>
      <c r="E48" s="228">
        <v>1130930</v>
      </c>
      <c r="F48" s="228">
        <v>2</v>
      </c>
      <c r="G48" s="228">
        <v>15</v>
      </c>
      <c r="H48" s="228">
        <v>7</v>
      </c>
      <c r="I48" s="246">
        <v>0.4667</v>
      </c>
      <c r="J48" s="228">
        <v>13</v>
      </c>
      <c r="K48" s="228">
        <v>5</v>
      </c>
      <c r="L48" s="246">
        <v>0.3846</v>
      </c>
      <c r="M48" s="248"/>
      <c r="N48" s="248"/>
    </row>
    <row r="49" spans="1:14" ht="42" customHeight="1">
      <c r="A49" s="228">
        <v>46</v>
      </c>
      <c r="B49" s="229" t="s">
        <v>1685</v>
      </c>
      <c r="C49" s="228" t="s">
        <v>244</v>
      </c>
      <c r="D49" s="228" t="s">
        <v>1136</v>
      </c>
      <c r="E49" s="228">
        <v>1100825</v>
      </c>
      <c r="F49" s="228">
        <v>2</v>
      </c>
      <c r="G49" s="228">
        <v>25</v>
      </c>
      <c r="H49" s="228">
        <v>12</v>
      </c>
      <c r="I49" s="246">
        <v>0.48</v>
      </c>
      <c r="J49" s="228">
        <v>21</v>
      </c>
      <c r="K49" s="228">
        <v>11</v>
      </c>
      <c r="L49" s="246">
        <v>0.52380000000000004</v>
      </c>
      <c r="M49" s="248"/>
      <c r="N49" s="248"/>
    </row>
    <row r="50" spans="1:14" ht="42" customHeight="1">
      <c r="A50" s="228">
        <v>47</v>
      </c>
      <c r="B50" s="229" t="s">
        <v>1559</v>
      </c>
      <c r="C50" s="228" t="s">
        <v>244</v>
      </c>
      <c r="D50" s="228" t="s">
        <v>1136</v>
      </c>
      <c r="E50" s="228">
        <v>1111231</v>
      </c>
      <c r="F50" s="228">
        <v>2</v>
      </c>
      <c r="G50" s="228">
        <v>23</v>
      </c>
      <c r="H50" s="228">
        <v>11</v>
      </c>
      <c r="I50" s="246">
        <v>0.4783</v>
      </c>
      <c r="J50" s="228">
        <v>14</v>
      </c>
      <c r="K50" s="228">
        <v>4</v>
      </c>
      <c r="L50" s="246">
        <v>0.28570000000000001</v>
      </c>
      <c r="M50" s="248"/>
      <c r="N50" s="248"/>
    </row>
    <row r="51" spans="1:14" ht="42" customHeight="1">
      <c r="A51" s="228">
        <v>48</v>
      </c>
      <c r="B51" s="229" t="s">
        <v>1687</v>
      </c>
      <c r="C51" s="228" t="s">
        <v>244</v>
      </c>
      <c r="D51" s="228" t="s">
        <v>1136</v>
      </c>
      <c r="E51" s="228">
        <v>1111231</v>
      </c>
      <c r="F51" s="228">
        <v>2</v>
      </c>
      <c r="G51" s="228">
        <v>14</v>
      </c>
      <c r="H51" s="228">
        <v>7</v>
      </c>
      <c r="I51" s="246">
        <v>0.5</v>
      </c>
      <c r="J51" s="228">
        <v>9</v>
      </c>
      <c r="K51" s="228">
        <v>6</v>
      </c>
      <c r="L51" s="246">
        <v>0.66669999999999996</v>
      </c>
      <c r="M51" s="248"/>
      <c r="N51" s="248"/>
    </row>
    <row r="52" spans="1:14" ht="42" customHeight="1">
      <c r="A52" s="228">
        <v>49</v>
      </c>
      <c r="B52" s="229" t="s">
        <v>1688</v>
      </c>
      <c r="C52" s="228" t="s">
        <v>244</v>
      </c>
      <c r="D52" s="228" t="s">
        <v>1136</v>
      </c>
      <c r="E52" s="228">
        <v>0</v>
      </c>
      <c r="F52" s="228">
        <v>0</v>
      </c>
      <c r="G52" s="228">
        <v>37</v>
      </c>
      <c r="H52" s="228">
        <v>20</v>
      </c>
      <c r="I52" s="246">
        <v>0.54049999999999998</v>
      </c>
      <c r="J52" s="228">
        <v>2</v>
      </c>
      <c r="K52" s="228">
        <v>1</v>
      </c>
      <c r="L52" s="246">
        <v>0.5</v>
      </c>
      <c r="M52" s="248"/>
      <c r="N52" s="248"/>
    </row>
    <row r="53" spans="1:14" ht="42" customHeight="1">
      <c r="A53" s="228">
        <v>50</v>
      </c>
      <c r="B53" s="229" t="s">
        <v>1689</v>
      </c>
      <c r="C53" s="228" t="s">
        <v>244</v>
      </c>
      <c r="D53" s="228" t="s">
        <v>1136</v>
      </c>
      <c r="E53" s="228">
        <v>1131025</v>
      </c>
      <c r="F53" s="228">
        <v>2</v>
      </c>
      <c r="G53" s="228">
        <v>21</v>
      </c>
      <c r="H53" s="228">
        <v>8</v>
      </c>
      <c r="I53" s="246">
        <v>0.38100000000000001</v>
      </c>
      <c r="J53" s="228">
        <v>14</v>
      </c>
      <c r="K53" s="228">
        <v>5</v>
      </c>
      <c r="L53" s="246">
        <v>0.35709999999999997</v>
      </c>
      <c r="M53" s="248"/>
      <c r="N53" s="248"/>
    </row>
    <row r="54" spans="1:14" ht="42" customHeight="1">
      <c r="A54" s="228">
        <v>51</v>
      </c>
      <c r="B54" s="229" t="s">
        <v>1771</v>
      </c>
      <c r="C54" s="228" t="s">
        <v>244</v>
      </c>
      <c r="D54" s="228" t="s">
        <v>1136</v>
      </c>
      <c r="E54" s="228">
        <v>1111231</v>
      </c>
      <c r="F54" s="228">
        <v>2</v>
      </c>
      <c r="G54" s="228">
        <v>13</v>
      </c>
      <c r="H54" s="228">
        <v>6</v>
      </c>
      <c r="I54" s="246">
        <v>0.46150000000000002</v>
      </c>
      <c r="J54" s="228">
        <v>0</v>
      </c>
      <c r="K54" s="228">
        <v>0</v>
      </c>
      <c r="L54" s="246">
        <v>0</v>
      </c>
      <c r="M54" s="248"/>
      <c r="N54" s="248"/>
    </row>
    <row r="55" spans="1:14" ht="42" customHeight="1">
      <c r="A55" s="228">
        <v>52</v>
      </c>
      <c r="B55" s="229" t="s">
        <v>1746</v>
      </c>
      <c r="C55" s="228" t="s">
        <v>244</v>
      </c>
      <c r="D55" s="228" t="s">
        <v>1136</v>
      </c>
      <c r="E55" s="228">
        <v>1111020</v>
      </c>
      <c r="F55" s="228">
        <v>2</v>
      </c>
      <c r="G55" s="228">
        <v>28</v>
      </c>
      <c r="H55" s="228">
        <v>14</v>
      </c>
      <c r="I55" s="246">
        <v>0.5</v>
      </c>
      <c r="J55" s="228">
        <v>4</v>
      </c>
      <c r="K55" s="228">
        <v>1</v>
      </c>
      <c r="L55" s="246">
        <v>0.25</v>
      </c>
      <c r="M55" s="248"/>
      <c r="N55" s="248"/>
    </row>
    <row r="56" spans="1:14" ht="42" customHeight="1">
      <c r="A56" s="228">
        <v>53</v>
      </c>
      <c r="B56" s="229" t="s">
        <v>1780</v>
      </c>
      <c r="C56" s="228" t="s">
        <v>244</v>
      </c>
      <c r="D56" s="228" t="s">
        <v>1306</v>
      </c>
      <c r="E56" s="228">
        <v>1121231</v>
      </c>
      <c r="F56" s="228">
        <v>2</v>
      </c>
      <c r="G56" s="228">
        <v>19</v>
      </c>
      <c r="H56" s="228">
        <v>8</v>
      </c>
      <c r="I56" s="246">
        <v>0.42109999999999997</v>
      </c>
      <c r="J56" s="228">
        <v>16</v>
      </c>
      <c r="K56" s="228">
        <v>6</v>
      </c>
      <c r="L56" s="246">
        <v>0.375</v>
      </c>
      <c r="M56" s="248"/>
      <c r="N56" s="248"/>
    </row>
    <row r="57" spans="1:14" ht="42" customHeight="1">
      <c r="A57" s="228">
        <v>54</v>
      </c>
      <c r="B57" s="229" t="s">
        <v>1693</v>
      </c>
      <c r="C57" s="228" t="s">
        <v>244</v>
      </c>
      <c r="D57" s="228" t="s">
        <v>1136</v>
      </c>
      <c r="E57" s="228">
        <v>1111231</v>
      </c>
      <c r="F57" s="228">
        <v>2</v>
      </c>
      <c r="G57" s="228">
        <v>16</v>
      </c>
      <c r="H57" s="228">
        <v>7</v>
      </c>
      <c r="I57" s="246">
        <v>0.4375</v>
      </c>
      <c r="J57" s="228">
        <v>14</v>
      </c>
      <c r="K57" s="228">
        <v>7</v>
      </c>
      <c r="L57" s="246">
        <v>0.5</v>
      </c>
      <c r="M57" s="248"/>
      <c r="N57" s="248"/>
    </row>
    <row r="58" spans="1:14" ht="42" customHeight="1">
      <c r="A58" s="228">
        <v>55</v>
      </c>
      <c r="B58" s="240" t="s">
        <v>1694</v>
      </c>
      <c r="C58" s="228" t="s">
        <v>244</v>
      </c>
      <c r="D58" s="228" t="s">
        <v>1136</v>
      </c>
      <c r="E58" s="228">
        <v>1111231</v>
      </c>
      <c r="F58" s="228">
        <v>1</v>
      </c>
      <c r="G58" s="228">
        <v>19</v>
      </c>
      <c r="H58" s="228">
        <v>10</v>
      </c>
      <c r="I58" s="246">
        <v>0.52629999999999999</v>
      </c>
      <c r="J58" s="228">
        <v>14</v>
      </c>
      <c r="K58" s="228">
        <v>10</v>
      </c>
      <c r="L58" s="246">
        <v>0.71430000000000005</v>
      </c>
      <c r="M58" s="248"/>
      <c r="N58" s="248"/>
    </row>
    <row r="59" spans="1:14" ht="42" customHeight="1">
      <c r="A59" s="228">
        <v>56</v>
      </c>
      <c r="B59" s="240" t="s">
        <v>1695</v>
      </c>
      <c r="C59" s="228" t="s">
        <v>244</v>
      </c>
      <c r="D59" s="228" t="s">
        <v>1136</v>
      </c>
      <c r="E59" s="228">
        <v>1111229</v>
      </c>
      <c r="F59" s="228">
        <v>2</v>
      </c>
      <c r="G59" s="228">
        <v>20</v>
      </c>
      <c r="H59" s="228">
        <v>9</v>
      </c>
      <c r="I59" s="246">
        <v>0.45</v>
      </c>
      <c r="J59" s="228">
        <v>16</v>
      </c>
      <c r="K59" s="228">
        <v>8</v>
      </c>
      <c r="L59" s="246">
        <v>0.5</v>
      </c>
      <c r="M59" s="248"/>
      <c r="N59" s="248"/>
    </row>
    <row r="60" spans="1:14" ht="42" customHeight="1">
      <c r="A60" s="228">
        <v>57</v>
      </c>
      <c r="B60" s="240" t="s">
        <v>1781</v>
      </c>
      <c r="C60" s="228" t="s">
        <v>244</v>
      </c>
      <c r="D60" s="228" t="s">
        <v>1306</v>
      </c>
      <c r="E60" s="228">
        <v>1131128</v>
      </c>
      <c r="F60" s="228">
        <v>2</v>
      </c>
      <c r="G60" s="228">
        <v>26</v>
      </c>
      <c r="H60" s="228">
        <v>11</v>
      </c>
      <c r="I60" s="246">
        <v>0.42309999999999998</v>
      </c>
      <c r="J60" s="228">
        <v>13</v>
      </c>
      <c r="K60" s="228">
        <v>5</v>
      </c>
      <c r="L60" s="246">
        <v>0.3846</v>
      </c>
      <c r="M60" s="248"/>
      <c r="N60" s="248"/>
    </row>
    <row r="61" spans="1:14" ht="42" customHeight="1">
      <c r="A61" s="228">
        <v>58</v>
      </c>
      <c r="B61" s="240" t="s">
        <v>1782</v>
      </c>
      <c r="C61" s="228" t="s">
        <v>244</v>
      </c>
      <c r="D61" s="228" t="s">
        <v>1136</v>
      </c>
      <c r="E61" s="228">
        <v>1130328</v>
      </c>
      <c r="F61" s="228">
        <v>2</v>
      </c>
      <c r="G61" s="228">
        <v>20</v>
      </c>
      <c r="H61" s="228">
        <v>10</v>
      </c>
      <c r="I61" s="246">
        <v>0.5</v>
      </c>
      <c r="J61" s="228">
        <v>17</v>
      </c>
      <c r="K61" s="228">
        <v>8</v>
      </c>
      <c r="L61" s="246">
        <v>0.47060000000000002</v>
      </c>
      <c r="M61" s="248"/>
      <c r="N61" s="248"/>
    </row>
    <row r="62" spans="1:14" ht="42" customHeight="1">
      <c r="A62" s="228">
        <v>59</v>
      </c>
      <c r="B62" s="240" t="s">
        <v>1747</v>
      </c>
      <c r="C62" s="228" t="s">
        <v>244</v>
      </c>
      <c r="D62" s="228" t="s">
        <v>1136</v>
      </c>
      <c r="E62" s="228">
        <v>0</v>
      </c>
      <c r="F62" s="228">
        <v>0</v>
      </c>
      <c r="G62" s="228">
        <v>18</v>
      </c>
      <c r="H62" s="228">
        <v>8</v>
      </c>
      <c r="I62" s="246">
        <v>0.44440000000000002</v>
      </c>
      <c r="J62" s="228">
        <v>0</v>
      </c>
      <c r="K62" s="228">
        <v>0</v>
      </c>
      <c r="L62" s="246">
        <v>0</v>
      </c>
      <c r="M62" s="248"/>
      <c r="N62" s="248"/>
    </row>
    <row r="63" spans="1:14" ht="42" customHeight="1">
      <c r="A63" s="228">
        <v>60</v>
      </c>
      <c r="B63" s="240" t="s">
        <v>1696</v>
      </c>
      <c r="C63" s="228" t="s">
        <v>244</v>
      </c>
      <c r="D63" s="228" t="s">
        <v>1136</v>
      </c>
      <c r="E63" s="228">
        <v>1130701</v>
      </c>
      <c r="F63" s="228">
        <v>2</v>
      </c>
      <c r="G63" s="228">
        <v>25</v>
      </c>
      <c r="H63" s="228">
        <v>11</v>
      </c>
      <c r="I63" s="246">
        <v>0.44</v>
      </c>
      <c r="J63" s="228">
        <v>15</v>
      </c>
      <c r="K63" s="228">
        <v>7</v>
      </c>
      <c r="L63" s="246">
        <v>0.4667</v>
      </c>
      <c r="M63" s="248"/>
      <c r="N63" s="248"/>
    </row>
    <row r="64" spans="1:14" ht="42" customHeight="1">
      <c r="A64" s="228">
        <v>61</v>
      </c>
      <c r="B64" s="240" t="s">
        <v>1770</v>
      </c>
      <c r="C64" s="228" t="s">
        <v>244</v>
      </c>
      <c r="D64" s="228" t="s">
        <v>1136</v>
      </c>
      <c r="E64" s="228">
        <v>1111231</v>
      </c>
      <c r="F64" s="228">
        <v>2</v>
      </c>
      <c r="G64" s="228">
        <v>15</v>
      </c>
      <c r="H64" s="228">
        <v>6</v>
      </c>
      <c r="I64" s="246">
        <v>0.4</v>
      </c>
      <c r="J64" s="228">
        <v>13</v>
      </c>
      <c r="K64" s="228">
        <v>6</v>
      </c>
      <c r="L64" s="246">
        <v>0.46150000000000002</v>
      </c>
      <c r="M64" s="248"/>
      <c r="N64" s="248"/>
    </row>
    <row r="65" spans="1:14" ht="42" customHeight="1">
      <c r="A65" s="228">
        <v>62</v>
      </c>
      <c r="B65" s="240" t="s">
        <v>1698</v>
      </c>
      <c r="C65" s="228" t="s">
        <v>244</v>
      </c>
      <c r="D65" s="228" t="s">
        <v>1136</v>
      </c>
      <c r="E65" s="228">
        <v>1111210</v>
      </c>
      <c r="F65" s="228">
        <v>2</v>
      </c>
      <c r="G65" s="228">
        <v>12</v>
      </c>
      <c r="H65" s="228">
        <v>6</v>
      </c>
      <c r="I65" s="246">
        <v>0.5</v>
      </c>
      <c r="J65" s="228">
        <v>9</v>
      </c>
      <c r="K65" s="228">
        <v>4</v>
      </c>
      <c r="L65" s="246">
        <v>0.44440000000000002</v>
      </c>
      <c r="M65" s="248"/>
      <c r="N65" s="248"/>
    </row>
    <row r="66" spans="1:14" ht="42" customHeight="1">
      <c r="A66" s="228">
        <v>63</v>
      </c>
      <c r="B66" s="229" t="s">
        <v>1699</v>
      </c>
      <c r="C66" s="228" t="s">
        <v>244</v>
      </c>
      <c r="D66" s="228" t="s">
        <v>1136</v>
      </c>
      <c r="E66" s="228">
        <v>1120131</v>
      </c>
      <c r="F66" s="228">
        <v>2</v>
      </c>
      <c r="G66" s="228">
        <v>15</v>
      </c>
      <c r="H66" s="228">
        <v>6</v>
      </c>
      <c r="I66" s="246">
        <v>0.4</v>
      </c>
      <c r="J66" s="228">
        <v>15</v>
      </c>
      <c r="K66" s="228">
        <v>6</v>
      </c>
      <c r="L66" s="246">
        <v>0.4</v>
      </c>
      <c r="M66" s="248"/>
      <c r="N66" s="248"/>
    </row>
    <row r="67" spans="1:14" ht="42" customHeight="1">
      <c r="A67" s="228">
        <v>64</v>
      </c>
      <c r="B67" s="229" t="s">
        <v>1569</v>
      </c>
      <c r="C67" s="228" t="s">
        <v>244</v>
      </c>
      <c r="D67" s="228" t="s">
        <v>1136</v>
      </c>
      <c r="E67" s="228">
        <v>1111006</v>
      </c>
      <c r="F67" s="228">
        <v>2</v>
      </c>
      <c r="G67" s="228">
        <v>15</v>
      </c>
      <c r="H67" s="228">
        <v>5</v>
      </c>
      <c r="I67" s="246">
        <v>0.33329999999999999</v>
      </c>
      <c r="J67" s="228">
        <v>10</v>
      </c>
      <c r="K67" s="228">
        <v>5</v>
      </c>
      <c r="L67" s="246">
        <v>0.5</v>
      </c>
      <c r="M67" s="248"/>
      <c r="N67" s="248"/>
    </row>
    <row r="68" spans="1:14" ht="42" customHeight="1">
      <c r="A68" s="228">
        <v>65</v>
      </c>
      <c r="B68" s="229" t="s">
        <v>1567</v>
      </c>
      <c r="C68" s="228" t="s">
        <v>244</v>
      </c>
      <c r="D68" s="228" t="s">
        <v>1136</v>
      </c>
      <c r="E68" s="228">
        <v>1111006</v>
      </c>
      <c r="F68" s="228">
        <v>2</v>
      </c>
      <c r="G68" s="228">
        <v>11</v>
      </c>
      <c r="H68" s="228">
        <v>5</v>
      </c>
      <c r="I68" s="246">
        <v>0.45450000000000002</v>
      </c>
      <c r="J68" s="228">
        <v>11</v>
      </c>
      <c r="K68" s="228">
        <v>5</v>
      </c>
      <c r="L68" s="246">
        <v>0.45450000000000002</v>
      </c>
      <c r="M68" s="248"/>
      <c r="N68" s="248"/>
    </row>
    <row r="69" spans="1:14" ht="42" customHeight="1">
      <c r="A69" s="228">
        <v>66</v>
      </c>
      <c r="B69" s="229" t="s">
        <v>1573</v>
      </c>
      <c r="C69" s="228" t="s">
        <v>244</v>
      </c>
      <c r="D69" s="228" t="s">
        <v>1136</v>
      </c>
      <c r="E69" s="228">
        <v>1111231</v>
      </c>
      <c r="F69" s="228">
        <v>2</v>
      </c>
      <c r="G69" s="228">
        <v>15</v>
      </c>
      <c r="H69" s="228">
        <v>7</v>
      </c>
      <c r="I69" s="246">
        <v>0.4667</v>
      </c>
      <c r="J69" s="228">
        <v>9</v>
      </c>
      <c r="K69" s="228">
        <v>3</v>
      </c>
      <c r="L69" s="246">
        <v>0.33329999999999999</v>
      </c>
      <c r="M69" s="248"/>
      <c r="N69" s="248"/>
    </row>
    <row r="70" spans="1:14" ht="42" customHeight="1">
      <c r="A70" s="228">
        <v>67</v>
      </c>
      <c r="B70" s="229" t="s">
        <v>1568</v>
      </c>
      <c r="C70" s="228" t="s">
        <v>244</v>
      </c>
      <c r="D70" s="228" t="s">
        <v>1136</v>
      </c>
      <c r="E70" s="228">
        <v>1111006</v>
      </c>
      <c r="F70" s="228">
        <v>2</v>
      </c>
      <c r="G70" s="228">
        <v>15</v>
      </c>
      <c r="H70" s="228">
        <v>7</v>
      </c>
      <c r="I70" s="246">
        <v>0.4667</v>
      </c>
      <c r="J70" s="228">
        <v>15</v>
      </c>
      <c r="K70" s="228">
        <v>7</v>
      </c>
      <c r="L70" s="246">
        <v>0.4667</v>
      </c>
      <c r="M70" s="248"/>
      <c r="N70" s="248"/>
    </row>
    <row r="71" spans="1:14" ht="42" customHeight="1">
      <c r="A71" s="228">
        <v>68</v>
      </c>
      <c r="B71" s="229" t="s">
        <v>1566</v>
      </c>
      <c r="C71" s="228" t="s">
        <v>244</v>
      </c>
      <c r="D71" s="228" t="s">
        <v>1136</v>
      </c>
      <c r="E71" s="228">
        <v>1111006</v>
      </c>
      <c r="F71" s="228">
        <v>2</v>
      </c>
      <c r="G71" s="228">
        <v>11</v>
      </c>
      <c r="H71" s="228">
        <v>5</v>
      </c>
      <c r="I71" s="246">
        <v>0.45450000000000002</v>
      </c>
      <c r="J71" s="228">
        <v>10</v>
      </c>
      <c r="K71" s="228">
        <v>5</v>
      </c>
      <c r="L71" s="246">
        <v>0.5</v>
      </c>
      <c r="M71" s="248"/>
      <c r="N71" s="248"/>
    </row>
    <row r="72" spans="1:14" ht="42" customHeight="1">
      <c r="A72" s="228">
        <v>69</v>
      </c>
      <c r="B72" s="229" t="s">
        <v>1529</v>
      </c>
      <c r="C72" s="228" t="s">
        <v>244</v>
      </c>
      <c r="D72" s="228" t="s">
        <v>1136</v>
      </c>
      <c r="E72" s="228">
        <v>1121231</v>
      </c>
      <c r="F72" s="228">
        <v>2</v>
      </c>
      <c r="G72" s="228">
        <v>21</v>
      </c>
      <c r="H72" s="228">
        <v>9</v>
      </c>
      <c r="I72" s="246">
        <v>0.42859999999999998</v>
      </c>
      <c r="J72" s="228">
        <v>16</v>
      </c>
      <c r="K72" s="228">
        <v>8</v>
      </c>
      <c r="L72" s="246">
        <v>0.5</v>
      </c>
      <c r="M72" s="248"/>
      <c r="N72" s="248"/>
    </row>
    <row r="73" spans="1:14" ht="42" customHeight="1">
      <c r="A73" s="228">
        <v>70</v>
      </c>
      <c r="B73" s="229" t="s">
        <v>1749</v>
      </c>
      <c r="C73" s="228" t="s">
        <v>244</v>
      </c>
      <c r="D73" s="228" t="s">
        <v>1136</v>
      </c>
      <c r="E73" s="228">
        <v>1121231</v>
      </c>
      <c r="F73" s="228">
        <v>2</v>
      </c>
      <c r="G73" s="228">
        <v>15</v>
      </c>
      <c r="H73" s="228">
        <v>5</v>
      </c>
      <c r="I73" s="246">
        <v>0.33329999999999999</v>
      </c>
      <c r="J73" s="228">
        <v>15</v>
      </c>
      <c r="K73" s="228">
        <v>5</v>
      </c>
      <c r="L73" s="246">
        <v>0.33329999999999999</v>
      </c>
      <c r="M73" s="248"/>
      <c r="N73" s="248"/>
    </row>
    <row r="74" spans="1:14" ht="42" customHeight="1">
      <c r="A74" s="228">
        <v>71</v>
      </c>
      <c r="B74" s="229" t="s">
        <v>1530</v>
      </c>
      <c r="C74" s="228" t="s">
        <v>244</v>
      </c>
      <c r="D74" s="228" t="s">
        <v>1136</v>
      </c>
      <c r="E74" s="228">
        <v>1121231</v>
      </c>
      <c r="F74" s="228">
        <v>2</v>
      </c>
      <c r="G74" s="228">
        <v>43</v>
      </c>
      <c r="H74" s="228">
        <v>17</v>
      </c>
      <c r="I74" s="246">
        <v>0.39529999999999998</v>
      </c>
      <c r="J74" s="228">
        <v>41</v>
      </c>
      <c r="K74" s="228">
        <v>17</v>
      </c>
      <c r="L74" s="246">
        <v>0.41460000000000002</v>
      </c>
      <c r="M74" s="248"/>
      <c r="N74" s="248"/>
    </row>
    <row r="75" spans="1:14" ht="42" customHeight="1">
      <c r="A75" s="228">
        <v>72</v>
      </c>
      <c r="B75" s="229" t="s">
        <v>1531</v>
      </c>
      <c r="C75" s="228" t="s">
        <v>244</v>
      </c>
      <c r="D75" s="228" t="s">
        <v>1136</v>
      </c>
      <c r="E75" s="228">
        <v>1121231</v>
      </c>
      <c r="F75" s="228">
        <v>2</v>
      </c>
      <c r="G75" s="228">
        <v>73</v>
      </c>
      <c r="H75" s="228">
        <v>27</v>
      </c>
      <c r="I75" s="246">
        <v>0.36990000000000001</v>
      </c>
      <c r="J75" s="228">
        <v>72</v>
      </c>
      <c r="K75" s="228">
        <v>27</v>
      </c>
      <c r="L75" s="246">
        <v>0.375</v>
      </c>
      <c r="M75" s="248"/>
      <c r="N75" s="248"/>
    </row>
    <row r="76" spans="1:14" ht="42" customHeight="1">
      <c r="A76" s="228">
        <v>73</v>
      </c>
      <c r="B76" s="229" t="s">
        <v>1528</v>
      </c>
      <c r="C76" s="228" t="s">
        <v>244</v>
      </c>
      <c r="D76" s="228" t="s">
        <v>1136</v>
      </c>
      <c r="E76" s="228">
        <v>1121231</v>
      </c>
      <c r="F76" s="228">
        <v>2</v>
      </c>
      <c r="G76" s="228">
        <v>29</v>
      </c>
      <c r="H76" s="228">
        <v>10</v>
      </c>
      <c r="I76" s="246">
        <v>0.3448</v>
      </c>
      <c r="J76" s="228">
        <v>26</v>
      </c>
      <c r="K76" s="228">
        <v>9</v>
      </c>
      <c r="L76" s="246">
        <v>0.34620000000000001</v>
      </c>
      <c r="M76" s="248"/>
      <c r="N76" s="248"/>
    </row>
    <row r="77" spans="1:14" ht="42" customHeight="1">
      <c r="A77" s="228">
        <v>74</v>
      </c>
      <c r="B77" s="229" t="s">
        <v>1532</v>
      </c>
      <c r="C77" s="228" t="s">
        <v>244</v>
      </c>
      <c r="D77" s="228" t="s">
        <v>1136</v>
      </c>
      <c r="E77" s="228">
        <v>1121231</v>
      </c>
      <c r="F77" s="228">
        <v>2</v>
      </c>
      <c r="G77" s="228">
        <v>24</v>
      </c>
      <c r="H77" s="228">
        <v>8</v>
      </c>
      <c r="I77" s="246">
        <v>0.33329999999999999</v>
      </c>
      <c r="J77" s="228">
        <v>24</v>
      </c>
      <c r="K77" s="228">
        <v>8</v>
      </c>
      <c r="L77" s="246">
        <v>0.33329999999999999</v>
      </c>
      <c r="M77" s="248"/>
      <c r="N77" s="248"/>
    </row>
    <row r="78" spans="1:14" ht="42" customHeight="1">
      <c r="A78" s="228">
        <v>75</v>
      </c>
      <c r="B78" s="229" t="s">
        <v>1705</v>
      </c>
      <c r="C78" s="228" t="s">
        <v>244</v>
      </c>
      <c r="D78" s="228" t="s">
        <v>1136</v>
      </c>
      <c r="E78" s="228">
        <v>1131231</v>
      </c>
      <c r="F78" s="228">
        <v>3</v>
      </c>
      <c r="G78" s="228">
        <v>271</v>
      </c>
      <c r="H78" s="228">
        <v>124</v>
      </c>
      <c r="I78" s="246">
        <v>0.45760000000000001</v>
      </c>
      <c r="J78" s="228">
        <v>241</v>
      </c>
      <c r="K78" s="228">
        <v>109</v>
      </c>
      <c r="L78" s="246">
        <v>0.45229999999999998</v>
      </c>
      <c r="M78" s="248"/>
      <c r="N78" s="248"/>
    </row>
    <row r="79" spans="1:14" ht="42" customHeight="1">
      <c r="A79" s="228">
        <v>76</v>
      </c>
      <c r="B79" s="229" t="s">
        <v>1706</v>
      </c>
      <c r="C79" s="228" t="s">
        <v>244</v>
      </c>
      <c r="D79" s="228" t="s">
        <v>1136</v>
      </c>
      <c r="E79" s="228">
        <v>1121231</v>
      </c>
      <c r="F79" s="228">
        <v>2</v>
      </c>
      <c r="G79" s="228">
        <v>19</v>
      </c>
      <c r="H79" s="228">
        <v>9</v>
      </c>
      <c r="I79" s="246">
        <v>0.47370000000000001</v>
      </c>
      <c r="J79" s="228">
        <v>16</v>
      </c>
      <c r="K79" s="228">
        <v>8</v>
      </c>
      <c r="L79" s="246">
        <v>0.5</v>
      </c>
      <c r="M79" s="248"/>
      <c r="N79" s="248"/>
    </row>
    <row r="80" spans="1:14" ht="42" customHeight="1">
      <c r="A80" s="228">
        <v>77</v>
      </c>
      <c r="B80" s="229" t="s">
        <v>1521</v>
      </c>
      <c r="C80" s="228" t="s">
        <v>244</v>
      </c>
      <c r="D80" s="228" t="s">
        <v>1136</v>
      </c>
      <c r="E80" s="228">
        <v>1121231</v>
      </c>
      <c r="F80" s="228">
        <v>3</v>
      </c>
      <c r="G80" s="228">
        <v>14</v>
      </c>
      <c r="H80" s="228">
        <v>7</v>
      </c>
      <c r="I80" s="246">
        <v>0.5</v>
      </c>
      <c r="J80" s="228">
        <v>13</v>
      </c>
      <c r="K80" s="228">
        <v>7</v>
      </c>
      <c r="L80" s="246">
        <v>0.53849999999999998</v>
      </c>
      <c r="M80" s="248"/>
      <c r="N80" s="248"/>
    </row>
    <row r="81" spans="1:14" ht="42" customHeight="1">
      <c r="A81" s="228">
        <v>78</v>
      </c>
      <c r="B81" s="229" t="s">
        <v>1523</v>
      </c>
      <c r="C81" s="228" t="s">
        <v>244</v>
      </c>
      <c r="D81" s="228" t="s">
        <v>1136</v>
      </c>
      <c r="E81" s="228">
        <v>1111231</v>
      </c>
      <c r="F81" s="228">
        <v>2</v>
      </c>
      <c r="G81" s="228">
        <v>17</v>
      </c>
      <c r="H81" s="228">
        <v>6</v>
      </c>
      <c r="I81" s="246">
        <v>0.35289999999999999</v>
      </c>
      <c r="J81" s="228">
        <v>17</v>
      </c>
      <c r="K81" s="228">
        <v>6</v>
      </c>
      <c r="L81" s="246">
        <v>0.35289999999999999</v>
      </c>
      <c r="M81" s="248"/>
      <c r="N81" s="248"/>
    </row>
    <row r="82" spans="1:14" ht="42" customHeight="1">
      <c r="A82" s="228">
        <v>79</v>
      </c>
      <c r="B82" s="229" t="s">
        <v>1524</v>
      </c>
      <c r="C82" s="228" t="s">
        <v>244</v>
      </c>
      <c r="D82" s="228" t="s">
        <v>1136</v>
      </c>
      <c r="E82" s="228">
        <v>1111231</v>
      </c>
      <c r="F82" s="228">
        <v>2</v>
      </c>
      <c r="G82" s="228">
        <v>17</v>
      </c>
      <c r="H82" s="228">
        <v>7</v>
      </c>
      <c r="I82" s="246">
        <v>0.4118</v>
      </c>
      <c r="J82" s="228">
        <v>17</v>
      </c>
      <c r="K82" s="228">
        <v>7</v>
      </c>
      <c r="L82" s="246">
        <v>0.4118</v>
      </c>
      <c r="M82" s="248"/>
      <c r="N82" s="248"/>
    </row>
    <row r="83" spans="1:14" ht="42" customHeight="1">
      <c r="A83" s="228">
        <v>80</v>
      </c>
      <c r="B83" s="240" t="s">
        <v>1525</v>
      </c>
      <c r="C83" s="241" t="s">
        <v>244</v>
      </c>
      <c r="D83" s="241" t="s">
        <v>1136</v>
      </c>
      <c r="E83" s="228">
        <v>1111231</v>
      </c>
      <c r="F83" s="228">
        <v>2</v>
      </c>
      <c r="G83" s="228">
        <v>23</v>
      </c>
      <c r="H83" s="228">
        <v>10</v>
      </c>
      <c r="I83" s="246">
        <v>0.43480000000000002</v>
      </c>
      <c r="J83" s="228">
        <v>23</v>
      </c>
      <c r="K83" s="228">
        <v>10</v>
      </c>
      <c r="L83" s="246">
        <v>0.43480000000000002</v>
      </c>
      <c r="M83" s="248"/>
      <c r="N83" s="248"/>
    </row>
    <row r="84" spans="1:14" ht="42" customHeight="1">
      <c r="A84" s="228">
        <v>81</v>
      </c>
      <c r="B84" s="229" t="s">
        <v>1751</v>
      </c>
      <c r="C84" s="228" t="s">
        <v>244</v>
      </c>
      <c r="D84" s="228" t="s">
        <v>1136</v>
      </c>
      <c r="E84" s="228">
        <v>1121231</v>
      </c>
      <c r="F84" s="228">
        <v>3</v>
      </c>
      <c r="G84" s="228">
        <v>19</v>
      </c>
      <c r="H84" s="228">
        <v>8</v>
      </c>
      <c r="I84" s="246">
        <v>0.42109999999999997</v>
      </c>
      <c r="J84" s="228">
        <v>19</v>
      </c>
      <c r="K84" s="228">
        <v>8</v>
      </c>
      <c r="L84" s="246">
        <v>0.42109999999999997</v>
      </c>
      <c r="M84" s="248"/>
      <c r="N84" s="248"/>
    </row>
    <row r="85" spans="1:14" ht="42" customHeight="1">
      <c r="A85" s="228">
        <v>82</v>
      </c>
      <c r="B85" s="240" t="s">
        <v>1522</v>
      </c>
      <c r="C85" s="241" t="s">
        <v>244</v>
      </c>
      <c r="D85" s="241" t="s">
        <v>1136</v>
      </c>
      <c r="E85" s="228">
        <v>1121231</v>
      </c>
      <c r="F85" s="228">
        <v>2</v>
      </c>
      <c r="G85" s="228">
        <v>15</v>
      </c>
      <c r="H85" s="228">
        <v>6</v>
      </c>
      <c r="I85" s="246">
        <v>0.4</v>
      </c>
      <c r="J85" s="228">
        <v>10</v>
      </c>
      <c r="K85" s="228">
        <v>4</v>
      </c>
      <c r="L85" s="246">
        <v>0.4</v>
      </c>
      <c r="M85" s="248"/>
      <c r="N85" s="248"/>
    </row>
    <row r="86" spans="1:14" ht="42" customHeight="1">
      <c r="A86" s="228">
        <v>83</v>
      </c>
      <c r="B86" s="240" t="s">
        <v>1708</v>
      </c>
      <c r="C86" s="241" t="s">
        <v>244</v>
      </c>
      <c r="D86" s="241" t="s">
        <v>1136</v>
      </c>
      <c r="E86" s="228">
        <v>1111231</v>
      </c>
      <c r="F86" s="228">
        <v>2</v>
      </c>
      <c r="G86" s="228">
        <v>16</v>
      </c>
      <c r="H86" s="228">
        <v>9</v>
      </c>
      <c r="I86" s="246">
        <v>0.5625</v>
      </c>
      <c r="J86" s="228">
        <v>15</v>
      </c>
      <c r="K86" s="228">
        <v>8</v>
      </c>
      <c r="L86" s="246">
        <v>0.5333</v>
      </c>
      <c r="M86" s="248"/>
      <c r="N86" s="248"/>
    </row>
    <row r="87" spans="1:14" ht="42" customHeight="1">
      <c r="A87" s="228">
        <v>84</v>
      </c>
      <c r="B87" s="229" t="s">
        <v>1526</v>
      </c>
      <c r="C87" s="228" t="s">
        <v>244</v>
      </c>
      <c r="D87" s="241" t="s">
        <v>1136</v>
      </c>
      <c r="E87" s="228">
        <v>1111231</v>
      </c>
      <c r="F87" s="228">
        <v>2</v>
      </c>
      <c r="G87" s="228">
        <v>17</v>
      </c>
      <c r="H87" s="228">
        <v>8</v>
      </c>
      <c r="I87" s="246">
        <v>0.47060000000000002</v>
      </c>
      <c r="J87" s="228">
        <v>12</v>
      </c>
      <c r="K87" s="228">
        <v>6</v>
      </c>
      <c r="L87" s="246">
        <v>0.5</v>
      </c>
      <c r="M87" s="248"/>
      <c r="N87" s="248"/>
    </row>
    <row r="88" spans="1:14" ht="42" customHeight="1">
      <c r="A88" s="228">
        <v>85</v>
      </c>
      <c r="B88" s="240" t="s">
        <v>1772</v>
      </c>
      <c r="C88" s="241" t="s">
        <v>244</v>
      </c>
      <c r="D88" s="241" t="s">
        <v>1136</v>
      </c>
      <c r="E88" s="228">
        <v>1121231</v>
      </c>
      <c r="F88" s="228">
        <v>2</v>
      </c>
      <c r="G88" s="228">
        <v>14</v>
      </c>
      <c r="H88" s="228">
        <v>6</v>
      </c>
      <c r="I88" s="246">
        <v>0.42859999999999998</v>
      </c>
      <c r="J88" s="228">
        <v>10</v>
      </c>
      <c r="K88" s="228">
        <v>3</v>
      </c>
      <c r="L88" s="246">
        <v>0.3</v>
      </c>
      <c r="M88" s="248"/>
      <c r="N88" s="248"/>
    </row>
    <row r="89" spans="1:14" ht="42" customHeight="1">
      <c r="A89" s="228">
        <v>86</v>
      </c>
      <c r="B89" s="229" t="s">
        <v>1527</v>
      </c>
      <c r="C89" s="228" t="s">
        <v>244</v>
      </c>
      <c r="D89" s="228" t="s">
        <v>1136</v>
      </c>
      <c r="E89" s="228">
        <v>1111231</v>
      </c>
      <c r="F89" s="228">
        <v>2</v>
      </c>
      <c r="G89" s="228">
        <v>17</v>
      </c>
      <c r="H89" s="228">
        <v>8</v>
      </c>
      <c r="I89" s="246">
        <v>0.47060000000000002</v>
      </c>
      <c r="J89" s="228">
        <v>17</v>
      </c>
      <c r="K89" s="228">
        <v>8</v>
      </c>
      <c r="L89" s="246">
        <v>0.47060000000000002</v>
      </c>
      <c r="M89" s="248"/>
      <c r="N89" s="248"/>
    </row>
    <row r="90" spans="1:14" ht="42" customHeight="1">
      <c r="A90" s="228">
        <v>87</v>
      </c>
      <c r="B90" s="229" t="s">
        <v>1785</v>
      </c>
      <c r="C90" s="228" t="s">
        <v>244</v>
      </c>
      <c r="D90" s="228" t="s">
        <v>1136</v>
      </c>
      <c r="E90" s="228">
        <v>1121231</v>
      </c>
      <c r="F90" s="228">
        <v>2</v>
      </c>
      <c r="G90" s="228">
        <v>44</v>
      </c>
      <c r="H90" s="228">
        <v>21</v>
      </c>
      <c r="I90" s="246">
        <v>0.4773</v>
      </c>
      <c r="J90" s="228">
        <v>38</v>
      </c>
      <c r="K90" s="228">
        <v>18</v>
      </c>
      <c r="L90" s="246">
        <v>0.47370000000000001</v>
      </c>
      <c r="M90" s="248"/>
      <c r="N90" s="248"/>
    </row>
    <row r="91" spans="1:14" s="242" customFormat="1" ht="42" customHeight="1">
      <c r="A91" s="228">
        <v>88</v>
      </c>
      <c r="B91" s="240" t="s">
        <v>1537</v>
      </c>
      <c r="C91" s="241" t="s">
        <v>244</v>
      </c>
      <c r="D91" s="241" t="s">
        <v>1136</v>
      </c>
      <c r="E91" s="228">
        <v>1121231</v>
      </c>
      <c r="F91" s="228">
        <v>2</v>
      </c>
      <c r="G91" s="228">
        <v>14</v>
      </c>
      <c r="H91" s="228">
        <v>7</v>
      </c>
      <c r="I91" s="246">
        <v>0.5</v>
      </c>
      <c r="J91" s="228">
        <v>13</v>
      </c>
      <c r="K91" s="228">
        <v>7</v>
      </c>
      <c r="L91" s="246">
        <v>0.53849999999999998</v>
      </c>
      <c r="M91" s="248"/>
      <c r="N91" s="248"/>
    </row>
    <row r="92" spans="1:14" ht="42" customHeight="1">
      <c r="A92" s="228">
        <v>89</v>
      </c>
      <c r="B92" s="243" t="s">
        <v>1709</v>
      </c>
      <c r="C92" s="241" t="s">
        <v>244</v>
      </c>
      <c r="D92" s="241" t="s">
        <v>1136</v>
      </c>
      <c r="E92" s="228">
        <v>1111128</v>
      </c>
      <c r="F92" s="228">
        <v>2</v>
      </c>
      <c r="G92" s="228">
        <v>19</v>
      </c>
      <c r="H92" s="228">
        <v>8</v>
      </c>
      <c r="I92" s="246">
        <v>0.42109999999999997</v>
      </c>
      <c r="J92" s="228">
        <v>10</v>
      </c>
      <c r="K92" s="228">
        <v>4</v>
      </c>
      <c r="L92" s="246">
        <v>0.4</v>
      </c>
      <c r="M92" s="248"/>
      <c r="N92" s="248"/>
    </row>
    <row r="93" spans="1:14" ht="42" customHeight="1">
      <c r="A93" s="228">
        <v>90</v>
      </c>
      <c r="B93" s="240" t="s">
        <v>1710</v>
      </c>
      <c r="C93" s="241" t="s">
        <v>244</v>
      </c>
      <c r="D93" s="241" t="s">
        <v>1136</v>
      </c>
      <c r="E93" s="228">
        <v>1120630</v>
      </c>
      <c r="F93" s="228">
        <v>2</v>
      </c>
      <c r="G93" s="228">
        <v>13</v>
      </c>
      <c r="H93" s="228">
        <v>7</v>
      </c>
      <c r="I93" s="246">
        <v>0.53849999999999998</v>
      </c>
      <c r="J93" s="228">
        <v>10</v>
      </c>
      <c r="K93" s="228">
        <v>5</v>
      </c>
      <c r="L93" s="246">
        <v>0.5</v>
      </c>
      <c r="M93" s="248"/>
      <c r="N93" s="248"/>
    </row>
    <row r="94" spans="1:14" ht="42" customHeight="1">
      <c r="A94" s="228">
        <v>91</v>
      </c>
      <c r="B94" s="240" t="s">
        <v>1533</v>
      </c>
      <c r="C94" s="241" t="s">
        <v>244</v>
      </c>
      <c r="D94" s="241" t="s">
        <v>1136</v>
      </c>
      <c r="E94" s="228">
        <v>1121231</v>
      </c>
      <c r="F94" s="228">
        <v>2</v>
      </c>
      <c r="G94" s="228">
        <v>17</v>
      </c>
      <c r="H94" s="228">
        <v>8</v>
      </c>
      <c r="I94" s="246">
        <v>0.47060000000000002</v>
      </c>
      <c r="J94" s="228">
        <v>13</v>
      </c>
      <c r="K94" s="228">
        <v>7</v>
      </c>
      <c r="L94" s="246">
        <v>0.53849999999999998</v>
      </c>
      <c r="M94" s="248"/>
      <c r="N94" s="248"/>
    </row>
    <row r="95" spans="1:14" ht="42" customHeight="1">
      <c r="A95" s="228">
        <v>92</v>
      </c>
      <c r="B95" s="240" t="s">
        <v>1535</v>
      </c>
      <c r="C95" s="241" t="s">
        <v>244</v>
      </c>
      <c r="D95" s="241" t="s">
        <v>1136</v>
      </c>
      <c r="E95" s="228">
        <v>1121231</v>
      </c>
      <c r="F95" s="228">
        <v>2</v>
      </c>
      <c r="G95" s="228">
        <v>25</v>
      </c>
      <c r="H95" s="228">
        <v>9</v>
      </c>
      <c r="I95" s="246">
        <v>0.36</v>
      </c>
      <c r="J95" s="228">
        <v>23</v>
      </c>
      <c r="K95" s="228">
        <v>9</v>
      </c>
      <c r="L95" s="246">
        <v>0.39129999999999998</v>
      </c>
      <c r="M95" s="248"/>
      <c r="N95" s="248"/>
    </row>
    <row r="96" spans="1:14" ht="42" customHeight="1">
      <c r="A96" s="228">
        <v>93</v>
      </c>
      <c r="B96" s="240" t="s">
        <v>1536</v>
      </c>
      <c r="C96" s="241" t="s">
        <v>244</v>
      </c>
      <c r="D96" s="241" t="s">
        <v>1136</v>
      </c>
      <c r="E96" s="228">
        <v>1121231</v>
      </c>
      <c r="F96" s="228">
        <v>2</v>
      </c>
      <c r="G96" s="228">
        <v>15</v>
      </c>
      <c r="H96" s="228">
        <v>7</v>
      </c>
      <c r="I96" s="246">
        <v>0.4667</v>
      </c>
      <c r="J96" s="228">
        <v>12</v>
      </c>
      <c r="K96" s="228">
        <v>6</v>
      </c>
      <c r="L96" s="246">
        <v>0.5</v>
      </c>
      <c r="M96" s="248"/>
      <c r="N96" s="248"/>
    </row>
    <row r="97" spans="1:20" ht="42" customHeight="1">
      <c r="A97" s="228">
        <v>94</v>
      </c>
      <c r="B97" s="240" t="s">
        <v>1786</v>
      </c>
      <c r="C97" s="241" t="s">
        <v>244</v>
      </c>
      <c r="D97" s="241" t="s">
        <v>1136</v>
      </c>
      <c r="E97" s="228">
        <v>1121231</v>
      </c>
      <c r="F97" s="228">
        <v>2</v>
      </c>
      <c r="G97" s="228">
        <v>21</v>
      </c>
      <c r="H97" s="228">
        <v>9</v>
      </c>
      <c r="I97" s="246">
        <v>0.42859999999999998</v>
      </c>
      <c r="J97" s="228">
        <v>20</v>
      </c>
      <c r="K97" s="228">
        <v>9</v>
      </c>
      <c r="L97" s="246">
        <v>0.45</v>
      </c>
      <c r="M97" s="248"/>
      <c r="N97" s="248"/>
    </row>
    <row r="98" spans="1:20" ht="42" customHeight="1">
      <c r="A98" s="228">
        <v>95</v>
      </c>
      <c r="B98" s="240" t="s">
        <v>1714</v>
      </c>
      <c r="C98" s="241" t="s">
        <v>244</v>
      </c>
      <c r="D98" s="241" t="s">
        <v>1136</v>
      </c>
      <c r="E98" s="228">
        <v>1111231</v>
      </c>
      <c r="F98" s="228">
        <v>2</v>
      </c>
      <c r="G98" s="228">
        <v>46</v>
      </c>
      <c r="H98" s="228">
        <v>28</v>
      </c>
      <c r="I98" s="246">
        <v>0.60870000000000002</v>
      </c>
      <c r="J98" s="228">
        <v>40</v>
      </c>
      <c r="K98" s="228">
        <v>23</v>
      </c>
      <c r="L98" s="246">
        <v>0.57499999999999996</v>
      </c>
      <c r="M98" s="248"/>
      <c r="N98" s="248"/>
    </row>
    <row r="99" spans="1:20" ht="42" customHeight="1">
      <c r="A99" s="228">
        <v>96</v>
      </c>
      <c r="B99" s="240" t="s">
        <v>1715</v>
      </c>
      <c r="C99" s="241" t="s">
        <v>244</v>
      </c>
      <c r="D99" s="241" t="s">
        <v>1136</v>
      </c>
      <c r="E99" s="228">
        <v>1121211</v>
      </c>
      <c r="F99" s="228">
        <v>2</v>
      </c>
      <c r="G99" s="228">
        <v>27</v>
      </c>
      <c r="H99" s="228">
        <v>16</v>
      </c>
      <c r="I99" s="246">
        <v>0.59260000000000002</v>
      </c>
      <c r="J99" s="228">
        <v>22</v>
      </c>
      <c r="K99" s="228">
        <v>13</v>
      </c>
      <c r="L99" s="246">
        <v>0.59089999999999998</v>
      </c>
      <c r="M99" s="248"/>
      <c r="N99" s="248"/>
    </row>
    <row r="100" spans="1:20" ht="42" customHeight="1">
      <c r="A100" s="228">
        <v>97</v>
      </c>
      <c r="B100" s="240" t="s">
        <v>1716</v>
      </c>
      <c r="C100" s="241" t="s">
        <v>244</v>
      </c>
      <c r="D100" s="241" t="s">
        <v>1136</v>
      </c>
      <c r="E100" s="228">
        <v>1130818</v>
      </c>
      <c r="F100" s="228">
        <v>2</v>
      </c>
      <c r="G100" s="228">
        <v>33</v>
      </c>
      <c r="H100" s="228">
        <v>18</v>
      </c>
      <c r="I100" s="246">
        <v>0.54549999999999998</v>
      </c>
      <c r="J100" s="228">
        <v>30</v>
      </c>
      <c r="K100" s="228">
        <v>16</v>
      </c>
      <c r="L100" s="246">
        <v>0.5333</v>
      </c>
      <c r="M100" s="248"/>
      <c r="N100" s="248"/>
    </row>
    <row r="101" spans="1:20" ht="42" customHeight="1">
      <c r="A101" s="228">
        <v>98</v>
      </c>
      <c r="B101" s="240" t="s">
        <v>1717</v>
      </c>
      <c r="C101" s="241" t="s">
        <v>244</v>
      </c>
      <c r="D101" s="241" t="s">
        <v>1136</v>
      </c>
      <c r="E101" s="228">
        <v>1130930</v>
      </c>
      <c r="F101" s="228">
        <v>2</v>
      </c>
      <c r="G101" s="228">
        <v>19</v>
      </c>
      <c r="H101" s="228">
        <v>10</v>
      </c>
      <c r="I101" s="246">
        <v>0.52629999999999999</v>
      </c>
      <c r="J101" s="228">
        <v>15</v>
      </c>
      <c r="K101" s="228">
        <v>7</v>
      </c>
      <c r="L101" s="246">
        <v>0.4667</v>
      </c>
      <c r="M101" s="248"/>
      <c r="N101" s="248"/>
    </row>
    <row r="102" spans="1:20" ht="42" customHeight="1">
      <c r="A102" s="228">
        <v>99</v>
      </c>
      <c r="B102" s="240" t="s">
        <v>1718</v>
      </c>
      <c r="C102" s="241" t="s">
        <v>244</v>
      </c>
      <c r="D102" s="241" t="s">
        <v>1136</v>
      </c>
      <c r="E102" s="228">
        <v>1111231</v>
      </c>
      <c r="F102" s="228">
        <v>2</v>
      </c>
      <c r="G102" s="228">
        <v>29</v>
      </c>
      <c r="H102" s="228">
        <v>15</v>
      </c>
      <c r="I102" s="246">
        <v>0.51719999999999999</v>
      </c>
      <c r="J102" s="228">
        <v>25</v>
      </c>
      <c r="K102" s="228">
        <v>12</v>
      </c>
      <c r="L102" s="246">
        <v>0.48</v>
      </c>
      <c r="M102" s="248"/>
      <c r="N102" s="248"/>
    </row>
    <row r="103" spans="1:20" ht="42" customHeight="1">
      <c r="A103" s="228">
        <v>100</v>
      </c>
      <c r="B103" s="240" t="s">
        <v>1719</v>
      </c>
      <c r="C103" s="241" t="s">
        <v>244</v>
      </c>
      <c r="D103" s="241" t="s">
        <v>1136</v>
      </c>
      <c r="E103" s="228">
        <v>1121231</v>
      </c>
      <c r="F103" s="228">
        <v>2</v>
      </c>
      <c r="G103" s="228">
        <v>26</v>
      </c>
      <c r="H103" s="228">
        <v>15</v>
      </c>
      <c r="I103" s="246">
        <v>0.57689999999999997</v>
      </c>
      <c r="J103" s="228">
        <v>24</v>
      </c>
      <c r="K103" s="228">
        <v>14</v>
      </c>
      <c r="L103" s="246">
        <v>0.58330000000000004</v>
      </c>
      <c r="M103" s="248"/>
      <c r="N103" s="248"/>
    </row>
    <row r="104" spans="1:20" ht="42" customHeight="1">
      <c r="A104" s="228">
        <v>101</v>
      </c>
      <c r="B104" s="240" t="s">
        <v>1720</v>
      </c>
      <c r="C104" s="241" t="s">
        <v>244</v>
      </c>
      <c r="D104" s="241" t="s">
        <v>1136</v>
      </c>
      <c r="E104" s="228">
        <v>1131231</v>
      </c>
      <c r="F104" s="228">
        <v>3</v>
      </c>
      <c r="G104" s="228">
        <v>15</v>
      </c>
      <c r="H104" s="228">
        <v>9</v>
      </c>
      <c r="I104" s="246">
        <v>0.6</v>
      </c>
      <c r="J104" s="228">
        <v>12</v>
      </c>
      <c r="K104" s="228">
        <v>6</v>
      </c>
      <c r="L104" s="246">
        <v>0.5</v>
      </c>
      <c r="M104" s="248"/>
      <c r="N104" s="248"/>
    </row>
    <row r="105" spans="1:20" ht="42" customHeight="1">
      <c r="A105" s="228">
        <v>102</v>
      </c>
      <c r="B105" s="240" t="s">
        <v>1721</v>
      </c>
      <c r="C105" s="241" t="s">
        <v>244</v>
      </c>
      <c r="D105" s="241" t="s">
        <v>1136</v>
      </c>
      <c r="E105" s="228">
        <v>1130925</v>
      </c>
      <c r="F105" s="228">
        <v>2</v>
      </c>
      <c r="G105" s="228">
        <v>21</v>
      </c>
      <c r="H105" s="228">
        <v>12</v>
      </c>
      <c r="I105" s="246">
        <v>0.57140000000000002</v>
      </c>
      <c r="J105" s="228">
        <v>17</v>
      </c>
      <c r="K105" s="228">
        <v>9</v>
      </c>
      <c r="L105" s="246">
        <v>0.52939999999999998</v>
      </c>
      <c r="M105" s="248"/>
      <c r="N105" s="248"/>
    </row>
    <row r="106" spans="1:20" ht="42" customHeight="1">
      <c r="A106" s="228">
        <v>103</v>
      </c>
      <c r="B106" s="240" t="s">
        <v>1773</v>
      </c>
      <c r="C106" s="241" t="s">
        <v>244</v>
      </c>
      <c r="D106" s="241" t="s">
        <v>1136</v>
      </c>
      <c r="E106" s="228">
        <v>1111231</v>
      </c>
      <c r="F106" s="228">
        <v>2</v>
      </c>
      <c r="G106" s="228">
        <v>9</v>
      </c>
      <c r="H106" s="228">
        <v>3</v>
      </c>
      <c r="I106" s="246">
        <v>0.33329999999999999</v>
      </c>
      <c r="J106" s="228">
        <v>9</v>
      </c>
      <c r="K106" s="228">
        <v>3</v>
      </c>
      <c r="L106" s="246">
        <v>0.33329999999999999</v>
      </c>
      <c r="M106" s="248"/>
      <c r="N106" s="248"/>
    </row>
    <row r="108" spans="1:20">
      <c r="I108"/>
    </row>
    <row r="109" spans="1:20" s="247" customFormat="1">
      <c r="A109"/>
      <c r="B109"/>
      <c r="C109"/>
      <c r="D109"/>
      <c r="E109"/>
      <c r="F109"/>
      <c r="G109"/>
      <c r="H109"/>
      <c r="I109"/>
      <c r="J109"/>
      <c r="K109"/>
      <c r="L109"/>
      <c r="M109"/>
      <c r="N109"/>
      <c r="O109"/>
      <c r="P109"/>
      <c r="Q109"/>
      <c r="R109"/>
      <c r="S109"/>
      <c r="T109"/>
    </row>
    <row r="110" spans="1:20" s="247" customFormat="1">
      <c r="A110"/>
      <c r="B110"/>
      <c r="C110"/>
      <c r="D110"/>
      <c r="E110"/>
      <c r="F110"/>
      <c r="G110"/>
      <c r="H110"/>
      <c r="I110"/>
      <c r="J110"/>
      <c r="K110"/>
      <c r="L110"/>
      <c r="M110"/>
      <c r="N110"/>
      <c r="O110"/>
      <c r="P110"/>
      <c r="Q110"/>
      <c r="R110"/>
      <c r="S110"/>
      <c r="T110"/>
    </row>
    <row r="111" spans="1:20">
      <c r="I111"/>
    </row>
    <row r="112" spans="1:20">
      <c r="I112"/>
    </row>
  </sheetData>
  <mergeCells count="1">
    <mergeCell ref="A1:N1"/>
  </mergeCells>
  <phoneticPr fontId="4" type="noConversion"/>
  <pageMargins left="0.70866141732283472" right="0.70866141732283472" top="0.55118110236220474" bottom="0.55118110236220474" header="0.31496062992125984" footer="0.31496062992125984"/>
  <pageSetup paperSize="9" scale="65" fitToHeight="0" orientation="landscape" r:id="rId1"/>
  <rowBreaks count="6" manualBreakCount="6">
    <brk id="20" max="13" man="1"/>
    <brk id="36" max="13" man="1"/>
    <brk id="51" max="13" man="1"/>
    <brk id="68" max="13" man="1"/>
    <brk id="82" max="16383" man="1"/>
    <brk id="97"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N103"/>
  <sheetViews>
    <sheetView zoomScale="90" zoomScaleNormal="90" zoomScaleSheetLayoutView="90" workbookViewId="0">
      <pane ySplit="1" topLeftCell="A2" activePane="bottomLeft" state="frozen"/>
      <selection activeCell="O2" sqref="O2"/>
      <selection pane="bottomLeft" sqref="A1:N1"/>
    </sheetView>
  </sheetViews>
  <sheetFormatPr defaultColWidth="9" defaultRowHeight="16.2"/>
  <cols>
    <col min="1" max="1" width="5.33203125" customWidth="1"/>
    <col min="2" max="2" width="30.44140625" customWidth="1"/>
    <col min="3" max="4" width="7.77734375" customWidth="1"/>
    <col min="5" max="5" width="11.109375" customWidth="1"/>
    <col min="6" max="8" width="9.77734375" customWidth="1"/>
    <col min="9" max="9" width="9.77734375" style="245" customWidth="1"/>
    <col min="10" max="12" width="9.77734375" customWidth="1"/>
    <col min="13" max="13" width="35.44140625" customWidth="1"/>
    <col min="14" max="14" width="31.6640625" customWidth="1"/>
  </cols>
  <sheetData>
    <row r="1" spans="1:14" ht="42.6" customHeight="1">
      <c r="A1" s="286" t="s">
        <v>1578</v>
      </c>
      <c r="B1" s="286"/>
      <c r="C1" s="286"/>
      <c r="D1" s="286"/>
      <c r="E1" s="286"/>
      <c r="F1" s="286"/>
      <c r="G1" s="286"/>
      <c r="H1" s="286"/>
      <c r="I1" s="286"/>
      <c r="J1" s="286"/>
      <c r="K1" s="286"/>
      <c r="L1" s="286"/>
      <c r="M1" s="286"/>
      <c r="N1" s="286"/>
    </row>
    <row r="2" spans="1:14" ht="24.75" customHeight="1">
      <c r="A2" s="257"/>
      <c r="B2" s="257"/>
      <c r="C2" s="257"/>
      <c r="D2" s="257"/>
      <c r="E2" s="257"/>
      <c r="F2" s="257"/>
      <c r="G2" s="257"/>
      <c r="H2" s="257"/>
      <c r="I2" s="258" t="s">
        <v>1872</v>
      </c>
      <c r="J2" s="257"/>
      <c r="K2" s="257"/>
      <c r="L2" s="257"/>
      <c r="M2" s="257"/>
      <c r="N2" s="257"/>
    </row>
    <row r="3" spans="1:14" ht="42.6" customHeight="1">
      <c r="A3" s="225" t="s">
        <v>1579</v>
      </c>
      <c r="B3" s="225" t="s">
        <v>1580</v>
      </c>
      <c r="C3" s="225" t="s">
        <v>1581</v>
      </c>
      <c r="D3" s="225" t="s">
        <v>1415</v>
      </c>
      <c r="E3" s="225" t="s">
        <v>1583</v>
      </c>
      <c r="F3" s="225" t="s">
        <v>1730</v>
      </c>
      <c r="G3" s="225" t="s">
        <v>401</v>
      </c>
      <c r="H3" s="225" t="s">
        <v>1585</v>
      </c>
      <c r="I3" s="225" t="s">
        <v>1729</v>
      </c>
      <c r="J3" s="225" t="s">
        <v>1587</v>
      </c>
      <c r="K3" s="225" t="s">
        <v>1588</v>
      </c>
      <c r="L3" s="225" t="s">
        <v>1728</v>
      </c>
      <c r="M3" s="226" t="s">
        <v>1592</v>
      </c>
      <c r="N3" s="226" t="s">
        <v>1593</v>
      </c>
    </row>
    <row r="4" spans="1:14" ht="51.75" customHeight="1">
      <c r="A4" s="228">
        <v>1</v>
      </c>
      <c r="B4" s="229" t="s">
        <v>1733</v>
      </c>
      <c r="C4" s="228" t="s">
        <v>244</v>
      </c>
      <c r="D4" s="228" t="s">
        <v>1136</v>
      </c>
      <c r="E4" s="228">
        <v>1111104</v>
      </c>
      <c r="F4" s="228">
        <v>2</v>
      </c>
      <c r="G4" s="228">
        <v>12</v>
      </c>
      <c r="H4" s="228">
        <v>4</v>
      </c>
      <c r="I4" s="246">
        <f>H4/G4</f>
        <v>0.33333333333333331</v>
      </c>
      <c r="J4" s="228">
        <v>3</v>
      </c>
      <c r="K4" s="228">
        <v>1</v>
      </c>
      <c r="L4" s="246">
        <f>K4/J4</f>
        <v>0.33333333333333331</v>
      </c>
      <c r="M4" s="231"/>
      <c r="N4" s="231"/>
    </row>
    <row r="5" spans="1:14" ht="51.75" customHeight="1">
      <c r="A5" s="228">
        <v>2</v>
      </c>
      <c r="B5" s="229" t="s">
        <v>1762</v>
      </c>
      <c r="C5" s="228" t="s">
        <v>244</v>
      </c>
      <c r="D5" s="228" t="s">
        <v>1136</v>
      </c>
      <c r="E5" s="228">
        <v>1110926</v>
      </c>
      <c r="F5" s="228">
        <v>3</v>
      </c>
      <c r="G5" s="228">
        <v>15</v>
      </c>
      <c r="H5" s="228">
        <v>9</v>
      </c>
      <c r="I5" s="246">
        <f>H5/G5</f>
        <v>0.6</v>
      </c>
      <c r="J5" s="228">
        <v>13</v>
      </c>
      <c r="K5" s="228">
        <v>6</v>
      </c>
      <c r="L5" s="246">
        <f>K5/J5</f>
        <v>0.46153846153846156</v>
      </c>
      <c r="M5" s="231"/>
      <c r="N5" s="231"/>
    </row>
    <row r="6" spans="1:14" ht="51.75" customHeight="1">
      <c r="A6" s="228">
        <v>3</v>
      </c>
      <c r="B6" s="229" t="s">
        <v>1663</v>
      </c>
      <c r="C6" s="228" t="s">
        <v>244</v>
      </c>
      <c r="D6" s="228" t="s">
        <v>1136</v>
      </c>
      <c r="E6" s="228">
        <v>1121130</v>
      </c>
      <c r="F6" s="228">
        <v>2</v>
      </c>
      <c r="G6" s="228">
        <v>10</v>
      </c>
      <c r="H6" s="228">
        <v>5</v>
      </c>
      <c r="I6" s="246">
        <f>H6/G6</f>
        <v>0.5</v>
      </c>
      <c r="J6" s="228">
        <v>7</v>
      </c>
      <c r="K6" s="228">
        <v>4</v>
      </c>
      <c r="L6" s="246">
        <f t="shared" ref="L6:L69" si="0">K6/J6</f>
        <v>0.5714285714285714</v>
      </c>
      <c r="M6" s="231"/>
      <c r="N6" s="231"/>
    </row>
    <row r="7" spans="1:14" ht="51.75" customHeight="1">
      <c r="A7" s="228">
        <v>4</v>
      </c>
      <c r="B7" s="229" t="s">
        <v>1763</v>
      </c>
      <c r="C7" s="228" t="s">
        <v>244</v>
      </c>
      <c r="D7" s="228" t="s">
        <v>1136</v>
      </c>
      <c r="E7" s="228">
        <v>1091122</v>
      </c>
      <c r="F7" s="228">
        <v>2</v>
      </c>
      <c r="G7" s="228">
        <v>10</v>
      </c>
      <c r="H7" s="228">
        <v>4</v>
      </c>
      <c r="I7" s="246">
        <f t="shared" ref="I7:I70" si="1">H7/G7</f>
        <v>0.4</v>
      </c>
      <c r="J7" s="228">
        <v>9</v>
      </c>
      <c r="K7" s="228">
        <v>4</v>
      </c>
      <c r="L7" s="246">
        <f t="shared" si="0"/>
        <v>0.44444444444444442</v>
      </c>
      <c r="M7" s="231"/>
      <c r="N7" s="231"/>
    </row>
    <row r="8" spans="1:14" ht="51.75" customHeight="1">
      <c r="A8" s="228">
        <v>5</v>
      </c>
      <c r="B8" s="229" t="s">
        <v>1764</v>
      </c>
      <c r="C8" s="228" t="s">
        <v>244</v>
      </c>
      <c r="D8" s="228" t="s">
        <v>1136</v>
      </c>
      <c r="E8" s="228">
        <v>1101231</v>
      </c>
      <c r="F8" s="228">
        <v>2</v>
      </c>
      <c r="G8" s="228">
        <v>9</v>
      </c>
      <c r="H8" s="228">
        <v>6</v>
      </c>
      <c r="I8" s="246">
        <f t="shared" si="1"/>
        <v>0.66666666666666663</v>
      </c>
      <c r="J8" s="228">
        <v>5</v>
      </c>
      <c r="K8" s="228">
        <v>3</v>
      </c>
      <c r="L8" s="246">
        <f t="shared" si="0"/>
        <v>0.6</v>
      </c>
      <c r="M8" s="231"/>
      <c r="N8" s="231"/>
    </row>
    <row r="9" spans="1:14" ht="51.75" customHeight="1">
      <c r="A9" s="228">
        <v>6</v>
      </c>
      <c r="B9" s="229" t="s">
        <v>1765</v>
      </c>
      <c r="C9" s="228" t="s">
        <v>244</v>
      </c>
      <c r="D9" s="228" t="s">
        <v>1136</v>
      </c>
      <c r="E9" s="228">
        <v>1111231</v>
      </c>
      <c r="F9" s="228">
        <v>3</v>
      </c>
      <c r="G9" s="228">
        <v>10</v>
      </c>
      <c r="H9" s="228">
        <v>4</v>
      </c>
      <c r="I9" s="246">
        <f t="shared" si="1"/>
        <v>0.4</v>
      </c>
      <c r="J9" s="228">
        <v>8</v>
      </c>
      <c r="K9" s="228">
        <v>4</v>
      </c>
      <c r="L9" s="246">
        <f t="shared" si="0"/>
        <v>0.5</v>
      </c>
      <c r="M9" s="231"/>
      <c r="N9" s="231"/>
    </row>
    <row r="10" spans="1:14" ht="51.75" customHeight="1">
      <c r="A10" s="228">
        <v>7</v>
      </c>
      <c r="B10" s="229" t="s">
        <v>1736</v>
      </c>
      <c r="C10" s="228" t="s">
        <v>244</v>
      </c>
      <c r="D10" s="228" t="s">
        <v>1136</v>
      </c>
      <c r="E10" s="228">
        <v>1101110</v>
      </c>
      <c r="F10" s="228">
        <v>1</v>
      </c>
      <c r="G10" s="228">
        <v>20</v>
      </c>
      <c r="H10" s="228">
        <v>9</v>
      </c>
      <c r="I10" s="246">
        <f t="shared" si="1"/>
        <v>0.45</v>
      </c>
      <c r="J10" s="228">
        <v>7</v>
      </c>
      <c r="K10" s="228">
        <v>3</v>
      </c>
      <c r="L10" s="246">
        <f t="shared" si="0"/>
        <v>0.42857142857142855</v>
      </c>
      <c r="M10" s="231"/>
      <c r="N10" s="231"/>
    </row>
    <row r="11" spans="1:14" ht="51.75" customHeight="1">
      <c r="A11" s="228">
        <v>8</v>
      </c>
      <c r="B11" s="229" t="s">
        <v>1538</v>
      </c>
      <c r="C11" s="228" t="s">
        <v>244</v>
      </c>
      <c r="D11" s="228" t="s">
        <v>1136</v>
      </c>
      <c r="E11" s="228">
        <v>1110630</v>
      </c>
      <c r="F11" s="228">
        <v>1</v>
      </c>
      <c r="G11" s="228">
        <v>23</v>
      </c>
      <c r="H11" s="228">
        <v>13</v>
      </c>
      <c r="I11" s="246">
        <f t="shared" si="1"/>
        <v>0.56521739130434778</v>
      </c>
      <c r="J11" s="228">
        <v>0</v>
      </c>
      <c r="K11" s="228">
        <v>0</v>
      </c>
      <c r="L11" s="246">
        <v>0</v>
      </c>
      <c r="M11" s="231"/>
      <c r="N11" s="231"/>
    </row>
    <row r="12" spans="1:14" ht="51.75" customHeight="1">
      <c r="A12" s="228">
        <v>9</v>
      </c>
      <c r="B12" s="229" t="s">
        <v>1546</v>
      </c>
      <c r="C12" s="228" t="s">
        <v>244</v>
      </c>
      <c r="D12" s="228" t="s">
        <v>1136</v>
      </c>
      <c r="E12" s="228">
        <v>1111231</v>
      </c>
      <c r="F12" s="228">
        <v>2</v>
      </c>
      <c r="G12" s="228">
        <v>16</v>
      </c>
      <c r="H12" s="228">
        <v>9</v>
      </c>
      <c r="I12" s="246">
        <f t="shared" si="1"/>
        <v>0.5625</v>
      </c>
      <c r="J12" s="228">
        <v>6</v>
      </c>
      <c r="K12" s="228">
        <v>4</v>
      </c>
      <c r="L12" s="246">
        <f t="shared" si="0"/>
        <v>0.66666666666666663</v>
      </c>
      <c r="M12" s="231"/>
      <c r="N12" s="231"/>
    </row>
    <row r="13" spans="1:14" ht="51.75" customHeight="1">
      <c r="A13" s="228">
        <v>10</v>
      </c>
      <c r="B13" s="229" t="s">
        <v>1572</v>
      </c>
      <c r="C13" s="228" t="s">
        <v>244</v>
      </c>
      <c r="D13" s="228" t="s">
        <v>1136</v>
      </c>
      <c r="E13" s="228">
        <v>1120909</v>
      </c>
      <c r="F13" s="228">
        <v>2</v>
      </c>
      <c r="G13" s="228">
        <v>25</v>
      </c>
      <c r="H13" s="228">
        <v>10</v>
      </c>
      <c r="I13" s="246">
        <f t="shared" si="1"/>
        <v>0.4</v>
      </c>
      <c r="J13" s="228">
        <v>21</v>
      </c>
      <c r="K13" s="228">
        <v>7</v>
      </c>
      <c r="L13" s="246">
        <f t="shared" si="0"/>
        <v>0.33333333333333331</v>
      </c>
      <c r="M13" s="231"/>
      <c r="N13" s="231"/>
    </row>
    <row r="14" spans="1:14" ht="51.75" customHeight="1">
      <c r="A14" s="228">
        <v>11</v>
      </c>
      <c r="B14" s="229" t="s">
        <v>1542</v>
      </c>
      <c r="C14" s="228" t="s">
        <v>244</v>
      </c>
      <c r="D14" s="228" t="s">
        <v>1136</v>
      </c>
      <c r="E14" s="228">
        <v>1101231</v>
      </c>
      <c r="F14" s="228">
        <v>2</v>
      </c>
      <c r="G14" s="228">
        <v>19</v>
      </c>
      <c r="H14" s="228">
        <v>7</v>
      </c>
      <c r="I14" s="246">
        <f t="shared" si="1"/>
        <v>0.36842105263157893</v>
      </c>
      <c r="J14" s="228">
        <v>16</v>
      </c>
      <c r="K14" s="228">
        <v>4</v>
      </c>
      <c r="L14" s="246">
        <f t="shared" si="0"/>
        <v>0.25</v>
      </c>
      <c r="M14" s="231"/>
      <c r="N14" s="231"/>
    </row>
    <row r="15" spans="1:14" ht="51.75" customHeight="1">
      <c r="A15" s="228">
        <v>12</v>
      </c>
      <c r="B15" s="229" t="s">
        <v>1671</v>
      </c>
      <c r="C15" s="228" t="s">
        <v>244</v>
      </c>
      <c r="D15" s="228" t="s">
        <v>1136</v>
      </c>
      <c r="E15" s="228">
        <v>1111231</v>
      </c>
      <c r="F15" s="228">
        <v>2</v>
      </c>
      <c r="G15" s="228">
        <v>42</v>
      </c>
      <c r="H15" s="228">
        <v>17</v>
      </c>
      <c r="I15" s="246">
        <f t="shared" si="1"/>
        <v>0.40476190476190477</v>
      </c>
      <c r="J15" s="228">
        <v>41</v>
      </c>
      <c r="K15" s="228">
        <v>6</v>
      </c>
      <c r="L15" s="246">
        <f t="shared" si="0"/>
        <v>0.14634146341463414</v>
      </c>
      <c r="M15" s="231"/>
      <c r="N15" s="231"/>
    </row>
    <row r="16" spans="1:14" ht="51.75" customHeight="1">
      <c r="A16" s="228">
        <v>13</v>
      </c>
      <c r="B16" s="229" t="s">
        <v>1739</v>
      </c>
      <c r="C16" s="228" t="s">
        <v>244</v>
      </c>
      <c r="D16" s="228" t="s">
        <v>1136</v>
      </c>
      <c r="E16" s="228">
        <v>1101231</v>
      </c>
      <c r="F16" s="228">
        <v>2</v>
      </c>
      <c r="G16" s="228">
        <v>17</v>
      </c>
      <c r="H16" s="228">
        <v>6</v>
      </c>
      <c r="I16" s="246">
        <f t="shared" si="1"/>
        <v>0.35294117647058826</v>
      </c>
      <c r="J16" s="228">
        <v>14</v>
      </c>
      <c r="K16" s="228">
        <v>6</v>
      </c>
      <c r="L16" s="246">
        <f t="shared" si="0"/>
        <v>0.42857142857142855</v>
      </c>
      <c r="M16" s="231"/>
      <c r="N16" s="231"/>
    </row>
    <row r="17" spans="1:14" ht="51.75" customHeight="1">
      <c r="A17" s="228">
        <v>14</v>
      </c>
      <c r="B17" s="229" t="s">
        <v>1541</v>
      </c>
      <c r="C17" s="228" t="s">
        <v>244</v>
      </c>
      <c r="D17" s="228" t="s">
        <v>1136</v>
      </c>
      <c r="E17" s="228">
        <v>1111231</v>
      </c>
      <c r="F17" s="228">
        <v>2</v>
      </c>
      <c r="G17" s="228">
        <v>18</v>
      </c>
      <c r="H17" s="228">
        <v>8</v>
      </c>
      <c r="I17" s="246">
        <f t="shared" si="1"/>
        <v>0.44444444444444442</v>
      </c>
      <c r="J17" s="228">
        <v>16</v>
      </c>
      <c r="K17" s="228">
        <v>7</v>
      </c>
      <c r="L17" s="246">
        <f t="shared" si="0"/>
        <v>0.4375</v>
      </c>
      <c r="M17" s="231"/>
      <c r="N17" s="231"/>
    </row>
    <row r="18" spans="1:14" ht="51.75" customHeight="1">
      <c r="A18" s="228">
        <v>15</v>
      </c>
      <c r="B18" s="229" t="s">
        <v>1562</v>
      </c>
      <c r="C18" s="228" t="s">
        <v>244</v>
      </c>
      <c r="D18" s="228" t="s">
        <v>1136</v>
      </c>
      <c r="E18" s="228">
        <v>0</v>
      </c>
      <c r="F18" s="228">
        <v>0</v>
      </c>
      <c r="G18" s="228">
        <v>12</v>
      </c>
      <c r="H18" s="228">
        <v>7</v>
      </c>
      <c r="I18" s="246">
        <f t="shared" si="1"/>
        <v>0.58333333333333337</v>
      </c>
      <c r="J18" s="228">
        <v>0</v>
      </c>
      <c r="K18" s="228">
        <v>0</v>
      </c>
      <c r="L18" s="246">
        <v>0</v>
      </c>
      <c r="M18" s="231"/>
      <c r="N18" s="231"/>
    </row>
    <row r="19" spans="1:14" ht="51.75" customHeight="1">
      <c r="A19" s="228">
        <v>16</v>
      </c>
      <c r="B19" s="229" t="s">
        <v>1543</v>
      </c>
      <c r="C19" s="228" t="s">
        <v>244</v>
      </c>
      <c r="D19" s="228" t="s">
        <v>1136</v>
      </c>
      <c r="E19" s="228">
        <v>1101231</v>
      </c>
      <c r="F19" s="228">
        <v>2</v>
      </c>
      <c r="G19" s="228">
        <v>15</v>
      </c>
      <c r="H19" s="228">
        <v>6</v>
      </c>
      <c r="I19" s="246">
        <f t="shared" si="1"/>
        <v>0.4</v>
      </c>
      <c r="J19" s="228">
        <v>14</v>
      </c>
      <c r="K19" s="228">
        <v>5</v>
      </c>
      <c r="L19" s="246">
        <f t="shared" si="0"/>
        <v>0.35714285714285715</v>
      </c>
      <c r="M19" s="231"/>
      <c r="N19" s="231"/>
    </row>
    <row r="20" spans="1:14" ht="51.75" customHeight="1">
      <c r="A20" s="228">
        <v>17</v>
      </c>
      <c r="B20" s="229" t="s">
        <v>1576</v>
      </c>
      <c r="C20" s="228" t="s">
        <v>244</v>
      </c>
      <c r="D20" s="228" t="s">
        <v>1136</v>
      </c>
      <c r="E20" s="228">
        <v>1110814</v>
      </c>
      <c r="F20" s="228">
        <v>3</v>
      </c>
      <c r="G20" s="228">
        <v>17</v>
      </c>
      <c r="H20" s="228">
        <v>10</v>
      </c>
      <c r="I20" s="246">
        <f t="shared" si="1"/>
        <v>0.58823529411764708</v>
      </c>
      <c r="J20" s="228">
        <v>16</v>
      </c>
      <c r="K20" s="228">
        <v>9</v>
      </c>
      <c r="L20" s="246">
        <f t="shared" si="0"/>
        <v>0.5625</v>
      </c>
      <c r="M20" s="231"/>
      <c r="N20" s="231"/>
    </row>
    <row r="21" spans="1:14" ht="51.75" customHeight="1">
      <c r="A21" s="228">
        <v>18</v>
      </c>
      <c r="B21" s="229" t="s">
        <v>1674</v>
      </c>
      <c r="C21" s="228" t="s">
        <v>244</v>
      </c>
      <c r="D21" s="228" t="s">
        <v>1136</v>
      </c>
      <c r="E21" s="228">
        <v>1111231</v>
      </c>
      <c r="F21" s="228">
        <v>2</v>
      </c>
      <c r="G21" s="228">
        <v>15</v>
      </c>
      <c r="H21" s="228">
        <v>6</v>
      </c>
      <c r="I21" s="246">
        <f t="shared" si="1"/>
        <v>0.4</v>
      </c>
      <c r="J21" s="228">
        <v>13</v>
      </c>
      <c r="K21" s="228">
        <v>4</v>
      </c>
      <c r="L21" s="246">
        <f t="shared" si="0"/>
        <v>0.30769230769230771</v>
      </c>
      <c r="M21" s="231"/>
      <c r="N21" s="231"/>
    </row>
    <row r="22" spans="1:14" ht="51.75" customHeight="1">
      <c r="A22" s="228">
        <v>19</v>
      </c>
      <c r="B22" s="229" t="s">
        <v>1544</v>
      </c>
      <c r="C22" s="228" t="s">
        <v>244</v>
      </c>
      <c r="D22" s="228" t="s">
        <v>1136</v>
      </c>
      <c r="E22" s="228">
        <v>1111231</v>
      </c>
      <c r="F22" s="228">
        <v>2</v>
      </c>
      <c r="G22" s="228">
        <v>39</v>
      </c>
      <c r="H22" s="228">
        <v>13</v>
      </c>
      <c r="I22" s="246">
        <f t="shared" si="1"/>
        <v>0.33333333333333331</v>
      </c>
      <c r="J22" s="228">
        <v>38</v>
      </c>
      <c r="K22" s="228">
        <v>13</v>
      </c>
      <c r="L22" s="246">
        <f t="shared" si="0"/>
        <v>0.34210526315789475</v>
      </c>
      <c r="M22" s="231"/>
      <c r="N22" s="231"/>
    </row>
    <row r="23" spans="1:14" ht="51.75" customHeight="1">
      <c r="A23" s="228">
        <v>20</v>
      </c>
      <c r="B23" s="229" t="s">
        <v>1570</v>
      </c>
      <c r="C23" s="228" t="s">
        <v>244</v>
      </c>
      <c r="D23" s="228" t="s">
        <v>1136</v>
      </c>
      <c r="E23" s="228">
        <v>1101231</v>
      </c>
      <c r="F23" s="228">
        <v>1</v>
      </c>
      <c r="G23" s="228">
        <v>19</v>
      </c>
      <c r="H23" s="228">
        <v>8</v>
      </c>
      <c r="I23" s="246">
        <f t="shared" si="1"/>
        <v>0.42105263157894735</v>
      </c>
      <c r="J23" s="228">
        <v>15</v>
      </c>
      <c r="K23" s="228">
        <v>6</v>
      </c>
      <c r="L23" s="246">
        <f t="shared" si="0"/>
        <v>0.4</v>
      </c>
      <c r="M23" s="231"/>
      <c r="N23" s="231"/>
    </row>
    <row r="24" spans="1:14" ht="51.75" customHeight="1">
      <c r="A24" s="228">
        <v>21</v>
      </c>
      <c r="B24" s="229" t="s">
        <v>1742</v>
      </c>
      <c r="C24" s="228" t="s">
        <v>244</v>
      </c>
      <c r="D24" s="228" t="s">
        <v>1136</v>
      </c>
      <c r="E24" s="228">
        <v>0</v>
      </c>
      <c r="F24" s="228">
        <v>0</v>
      </c>
      <c r="G24" s="228">
        <v>6</v>
      </c>
      <c r="H24" s="228">
        <v>3</v>
      </c>
      <c r="I24" s="246">
        <f t="shared" si="1"/>
        <v>0.5</v>
      </c>
      <c r="J24" s="228">
        <v>0</v>
      </c>
      <c r="K24" s="228">
        <v>0</v>
      </c>
      <c r="L24" s="246">
        <v>0</v>
      </c>
      <c r="M24" s="231"/>
      <c r="N24" s="231"/>
    </row>
    <row r="25" spans="1:14" ht="51.75" customHeight="1">
      <c r="A25" s="228">
        <v>22</v>
      </c>
      <c r="B25" s="229" t="s">
        <v>1676</v>
      </c>
      <c r="C25" s="228" t="s">
        <v>244</v>
      </c>
      <c r="D25" s="228" t="s">
        <v>1136</v>
      </c>
      <c r="E25" s="228">
        <v>1121229</v>
      </c>
      <c r="F25" s="228">
        <v>2</v>
      </c>
      <c r="G25" s="228">
        <v>27</v>
      </c>
      <c r="H25" s="228">
        <v>13</v>
      </c>
      <c r="I25" s="246">
        <f t="shared" si="1"/>
        <v>0.48148148148148145</v>
      </c>
      <c r="J25" s="228">
        <v>20</v>
      </c>
      <c r="K25" s="228">
        <v>9</v>
      </c>
      <c r="L25" s="246">
        <f t="shared" si="0"/>
        <v>0.45</v>
      </c>
      <c r="M25" s="231"/>
      <c r="N25" s="231"/>
    </row>
    <row r="26" spans="1:14" ht="51.75" customHeight="1">
      <c r="A26" s="228">
        <v>23</v>
      </c>
      <c r="B26" s="229" t="s">
        <v>1677</v>
      </c>
      <c r="C26" s="228" t="s">
        <v>244</v>
      </c>
      <c r="D26" s="228" t="s">
        <v>1136</v>
      </c>
      <c r="E26" s="228">
        <v>1110303</v>
      </c>
      <c r="F26" s="228">
        <v>2</v>
      </c>
      <c r="G26" s="228">
        <v>32</v>
      </c>
      <c r="H26" s="228">
        <v>13</v>
      </c>
      <c r="I26" s="246">
        <f t="shared" si="1"/>
        <v>0.40625</v>
      </c>
      <c r="J26" s="228">
        <v>28</v>
      </c>
      <c r="K26" s="228">
        <v>12</v>
      </c>
      <c r="L26" s="246">
        <f t="shared" si="0"/>
        <v>0.42857142857142855</v>
      </c>
      <c r="M26" s="231"/>
      <c r="N26" s="231"/>
    </row>
    <row r="27" spans="1:14" ht="51.75" customHeight="1">
      <c r="A27" s="228">
        <v>24</v>
      </c>
      <c r="B27" s="229" t="s">
        <v>1678</v>
      </c>
      <c r="C27" s="228" t="s">
        <v>244</v>
      </c>
      <c r="D27" s="228" t="s">
        <v>1136</v>
      </c>
      <c r="E27" s="228">
        <v>1120502</v>
      </c>
      <c r="F27" s="228">
        <v>2</v>
      </c>
      <c r="G27" s="228">
        <v>22</v>
      </c>
      <c r="H27" s="228">
        <v>13</v>
      </c>
      <c r="I27" s="246">
        <f t="shared" si="1"/>
        <v>0.59090909090909094</v>
      </c>
      <c r="J27" s="228">
        <v>20</v>
      </c>
      <c r="K27" s="228">
        <v>12</v>
      </c>
      <c r="L27" s="246">
        <f t="shared" si="0"/>
        <v>0.6</v>
      </c>
      <c r="M27" s="231"/>
      <c r="N27" s="231"/>
    </row>
    <row r="28" spans="1:14" ht="51.75" customHeight="1">
      <c r="A28" s="228">
        <v>25</v>
      </c>
      <c r="B28" s="229" t="s">
        <v>1679</v>
      </c>
      <c r="C28" s="228" t="s">
        <v>244</v>
      </c>
      <c r="D28" s="228" t="s">
        <v>1136</v>
      </c>
      <c r="E28" s="228">
        <v>1101231</v>
      </c>
      <c r="F28" s="228">
        <v>3</v>
      </c>
      <c r="G28" s="228">
        <v>10</v>
      </c>
      <c r="H28" s="228">
        <v>6</v>
      </c>
      <c r="I28" s="246">
        <f t="shared" si="1"/>
        <v>0.6</v>
      </c>
      <c r="J28" s="228">
        <v>6</v>
      </c>
      <c r="K28" s="228">
        <v>3</v>
      </c>
      <c r="L28" s="246">
        <f t="shared" si="0"/>
        <v>0.5</v>
      </c>
      <c r="M28" s="231"/>
      <c r="N28" s="231"/>
    </row>
    <row r="29" spans="1:14" ht="51.75" customHeight="1">
      <c r="A29" s="228">
        <v>26</v>
      </c>
      <c r="B29" s="229" t="s">
        <v>1563</v>
      </c>
      <c r="C29" s="228" t="s">
        <v>244</v>
      </c>
      <c r="D29" s="228" t="s">
        <v>1136</v>
      </c>
      <c r="E29" s="228">
        <v>1121016</v>
      </c>
      <c r="F29" s="228">
        <v>2</v>
      </c>
      <c r="G29" s="228">
        <v>21</v>
      </c>
      <c r="H29" s="228">
        <v>12</v>
      </c>
      <c r="I29" s="246">
        <f t="shared" si="1"/>
        <v>0.5714285714285714</v>
      </c>
      <c r="J29" s="228">
        <v>4</v>
      </c>
      <c r="K29" s="228">
        <v>4</v>
      </c>
      <c r="L29" s="246">
        <f t="shared" si="0"/>
        <v>1</v>
      </c>
      <c r="M29" s="231"/>
      <c r="N29" s="231"/>
    </row>
    <row r="30" spans="1:14" ht="51.75" customHeight="1">
      <c r="A30" s="228">
        <v>27</v>
      </c>
      <c r="B30" s="229" t="s">
        <v>1680</v>
      </c>
      <c r="C30" s="228" t="s">
        <v>244</v>
      </c>
      <c r="D30" s="228" t="s">
        <v>1136</v>
      </c>
      <c r="E30" s="228">
        <v>1120825</v>
      </c>
      <c r="F30" s="228">
        <v>2</v>
      </c>
      <c r="G30" s="228">
        <v>9</v>
      </c>
      <c r="H30" s="228">
        <v>5</v>
      </c>
      <c r="I30" s="246">
        <f t="shared" si="1"/>
        <v>0.55555555555555558</v>
      </c>
      <c r="J30" s="228">
        <v>5</v>
      </c>
      <c r="K30" s="228">
        <v>4</v>
      </c>
      <c r="L30" s="246">
        <f t="shared" si="0"/>
        <v>0.8</v>
      </c>
      <c r="M30" s="231"/>
      <c r="N30" s="231"/>
    </row>
    <row r="31" spans="1:14" ht="51.75" customHeight="1">
      <c r="A31" s="228">
        <v>28</v>
      </c>
      <c r="B31" s="229" t="s">
        <v>1548</v>
      </c>
      <c r="C31" s="228" t="s">
        <v>244</v>
      </c>
      <c r="D31" s="228" t="s">
        <v>1136</v>
      </c>
      <c r="E31" s="228">
        <v>1110305</v>
      </c>
      <c r="F31" s="228">
        <v>2</v>
      </c>
      <c r="G31" s="228">
        <v>13</v>
      </c>
      <c r="H31" s="228">
        <v>6</v>
      </c>
      <c r="I31" s="246">
        <f t="shared" si="1"/>
        <v>0.46153846153846156</v>
      </c>
      <c r="J31" s="228">
        <v>0</v>
      </c>
      <c r="K31" s="228">
        <v>0</v>
      </c>
      <c r="L31" s="246">
        <v>0</v>
      </c>
      <c r="M31" s="231"/>
      <c r="N31" s="231"/>
    </row>
    <row r="32" spans="1:14" ht="51.75" customHeight="1">
      <c r="A32" s="228">
        <v>29</v>
      </c>
      <c r="B32" s="229" t="s">
        <v>1681</v>
      </c>
      <c r="C32" s="228" t="s">
        <v>244</v>
      </c>
      <c r="D32" s="228" t="s">
        <v>1136</v>
      </c>
      <c r="E32" s="228">
        <v>1111231</v>
      </c>
      <c r="F32" s="228">
        <v>2</v>
      </c>
      <c r="G32" s="228">
        <v>15</v>
      </c>
      <c r="H32" s="228">
        <v>6</v>
      </c>
      <c r="I32" s="246">
        <f t="shared" si="1"/>
        <v>0.4</v>
      </c>
      <c r="J32" s="228">
        <v>12</v>
      </c>
      <c r="K32" s="228">
        <v>5</v>
      </c>
      <c r="L32" s="246">
        <f t="shared" si="0"/>
        <v>0.41666666666666669</v>
      </c>
      <c r="M32" s="231"/>
      <c r="N32" s="231"/>
    </row>
    <row r="33" spans="1:14" ht="51.75" customHeight="1">
      <c r="A33" s="228">
        <v>30</v>
      </c>
      <c r="B33" s="229" t="s">
        <v>1682</v>
      </c>
      <c r="C33" s="228" t="s">
        <v>244</v>
      </c>
      <c r="D33" s="228" t="s">
        <v>1136</v>
      </c>
      <c r="E33" s="228">
        <v>1121106</v>
      </c>
      <c r="F33" s="228">
        <v>2</v>
      </c>
      <c r="G33" s="228">
        <v>35</v>
      </c>
      <c r="H33" s="228">
        <v>17</v>
      </c>
      <c r="I33" s="246">
        <f t="shared" si="1"/>
        <v>0.48571428571428571</v>
      </c>
      <c r="J33" s="228">
        <v>31</v>
      </c>
      <c r="K33" s="228">
        <v>15</v>
      </c>
      <c r="L33" s="246">
        <f t="shared" si="0"/>
        <v>0.4838709677419355</v>
      </c>
      <c r="M33" s="231"/>
      <c r="N33" s="231"/>
    </row>
    <row r="34" spans="1:14" ht="51.75" customHeight="1">
      <c r="A34" s="228">
        <v>31</v>
      </c>
      <c r="B34" s="229" t="s">
        <v>1551</v>
      </c>
      <c r="C34" s="228" t="s">
        <v>244</v>
      </c>
      <c r="D34" s="228" t="s">
        <v>1136</v>
      </c>
      <c r="E34" s="228">
        <v>1111231</v>
      </c>
      <c r="F34" s="228">
        <v>2</v>
      </c>
      <c r="G34" s="228">
        <v>23</v>
      </c>
      <c r="H34" s="228">
        <v>10</v>
      </c>
      <c r="I34" s="246">
        <f t="shared" si="1"/>
        <v>0.43478260869565216</v>
      </c>
      <c r="J34" s="228">
        <v>21</v>
      </c>
      <c r="K34" s="228">
        <v>9</v>
      </c>
      <c r="L34" s="246">
        <f t="shared" si="0"/>
        <v>0.42857142857142855</v>
      </c>
      <c r="M34" s="231"/>
      <c r="N34" s="231"/>
    </row>
    <row r="35" spans="1:14" ht="51.75" customHeight="1">
      <c r="A35" s="228">
        <v>32</v>
      </c>
      <c r="B35" s="229" t="s">
        <v>1552</v>
      </c>
      <c r="C35" s="228" t="s">
        <v>244</v>
      </c>
      <c r="D35" s="228" t="s">
        <v>1136</v>
      </c>
      <c r="E35" s="228">
        <v>1111231</v>
      </c>
      <c r="F35" s="228">
        <v>2</v>
      </c>
      <c r="G35" s="228">
        <v>9</v>
      </c>
      <c r="H35" s="228">
        <v>5</v>
      </c>
      <c r="I35" s="246">
        <f t="shared" si="1"/>
        <v>0.55555555555555558</v>
      </c>
      <c r="J35" s="228">
        <v>3</v>
      </c>
      <c r="K35" s="228">
        <v>2</v>
      </c>
      <c r="L35" s="246">
        <f t="shared" si="0"/>
        <v>0.66666666666666663</v>
      </c>
      <c r="M35" s="231"/>
      <c r="N35" s="231"/>
    </row>
    <row r="36" spans="1:14" ht="51.75" customHeight="1">
      <c r="A36" s="228">
        <v>33</v>
      </c>
      <c r="B36" s="229" t="s">
        <v>1557</v>
      </c>
      <c r="C36" s="228" t="s">
        <v>244</v>
      </c>
      <c r="D36" s="228" t="s">
        <v>1136</v>
      </c>
      <c r="E36" s="228">
        <v>1120904</v>
      </c>
      <c r="F36" s="228">
        <v>3</v>
      </c>
      <c r="G36" s="228">
        <v>15</v>
      </c>
      <c r="H36" s="228">
        <v>6</v>
      </c>
      <c r="I36" s="246">
        <f t="shared" si="1"/>
        <v>0.4</v>
      </c>
      <c r="J36" s="228">
        <v>15</v>
      </c>
      <c r="K36" s="228">
        <v>6</v>
      </c>
      <c r="L36" s="246">
        <f t="shared" si="0"/>
        <v>0.4</v>
      </c>
      <c r="M36" s="231"/>
      <c r="N36" s="231"/>
    </row>
    <row r="37" spans="1:14" ht="51.75" customHeight="1">
      <c r="A37" s="228">
        <v>34</v>
      </c>
      <c r="B37" s="229" t="s">
        <v>1743</v>
      </c>
      <c r="C37" s="228" t="s">
        <v>244</v>
      </c>
      <c r="D37" s="228" t="s">
        <v>1136</v>
      </c>
      <c r="E37" s="228">
        <v>0</v>
      </c>
      <c r="F37" s="228">
        <v>0</v>
      </c>
      <c r="G37" s="228">
        <v>25</v>
      </c>
      <c r="H37" s="228">
        <v>14</v>
      </c>
      <c r="I37" s="246">
        <f t="shared" si="1"/>
        <v>0.56000000000000005</v>
      </c>
      <c r="J37" s="228">
        <v>0</v>
      </c>
      <c r="K37" s="228">
        <v>0</v>
      </c>
      <c r="L37" s="246">
        <v>0</v>
      </c>
      <c r="M37" s="231"/>
      <c r="N37" s="231"/>
    </row>
    <row r="38" spans="1:14" ht="51.75" customHeight="1">
      <c r="A38" s="228">
        <v>35</v>
      </c>
      <c r="B38" s="229" t="s">
        <v>1683</v>
      </c>
      <c r="C38" s="228" t="s">
        <v>244</v>
      </c>
      <c r="D38" s="228" t="s">
        <v>1136</v>
      </c>
      <c r="E38" s="228">
        <v>1090415</v>
      </c>
      <c r="F38" s="228">
        <v>2</v>
      </c>
      <c r="G38" s="228">
        <v>25</v>
      </c>
      <c r="H38" s="228">
        <v>10</v>
      </c>
      <c r="I38" s="246">
        <f t="shared" si="1"/>
        <v>0.4</v>
      </c>
      <c r="J38" s="228">
        <v>23</v>
      </c>
      <c r="K38" s="228">
        <v>10</v>
      </c>
      <c r="L38" s="246">
        <f t="shared" si="0"/>
        <v>0.43478260869565216</v>
      </c>
      <c r="M38" s="231"/>
      <c r="N38" s="231"/>
    </row>
    <row r="39" spans="1:14" ht="51.75" customHeight="1">
      <c r="A39" s="228">
        <v>36</v>
      </c>
      <c r="B39" s="229" t="s">
        <v>1556</v>
      </c>
      <c r="C39" s="228" t="s">
        <v>244</v>
      </c>
      <c r="D39" s="228" t="s">
        <v>1136</v>
      </c>
      <c r="E39" s="228">
        <v>1120722</v>
      </c>
      <c r="F39" s="228">
        <v>2</v>
      </c>
      <c r="G39" s="228">
        <v>25</v>
      </c>
      <c r="H39" s="228">
        <v>15</v>
      </c>
      <c r="I39" s="246">
        <f t="shared" si="1"/>
        <v>0.6</v>
      </c>
      <c r="J39" s="228">
        <v>23</v>
      </c>
      <c r="K39" s="228">
        <v>14</v>
      </c>
      <c r="L39" s="246">
        <f t="shared" si="0"/>
        <v>0.60869565217391308</v>
      </c>
      <c r="M39" s="231"/>
      <c r="N39" s="231"/>
    </row>
    <row r="40" spans="1:14" ht="51.75" customHeight="1">
      <c r="A40" s="228">
        <v>37</v>
      </c>
      <c r="B40" s="229" t="s">
        <v>1684</v>
      </c>
      <c r="C40" s="228" t="s">
        <v>244</v>
      </c>
      <c r="D40" s="228" t="s">
        <v>1136</v>
      </c>
      <c r="E40" s="228">
        <v>1120326</v>
      </c>
      <c r="F40" s="228">
        <v>2</v>
      </c>
      <c r="G40" s="228">
        <v>15</v>
      </c>
      <c r="H40" s="228">
        <v>8</v>
      </c>
      <c r="I40" s="246">
        <f t="shared" si="1"/>
        <v>0.53333333333333333</v>
      </c>
      <c r="J40" s="228">
        <v>12</v>
      </c>
      <c r="K40" s="228">
        <v>6</v>
      </c>
      <c r="L40" s="246">
        <f t="shared" si="0"/>
        <v>0.5</v>
      </c>
      <c r="M40" s="231"/>
      <c r="N40" s="231"/>
    </row>
    <row r="41" spans="1:14" ht="51.75" customHeight="1">
      <c r="A41" s="228">
        <v>38</v>
      </c>
      <c r="B41" s="229" t="s">
        <v>1766</v>
      </c>
      <c r="C41" s="228" t="s">
        <v>244</v>
      </c>
      <c r="D41" s="228" t="s">
        <v>1136</v>
      </c>
      <c r="E41" s="228">
        <v>1110326</v>
      </c>
      <c r="F41" s="228">
        <v>2</v>
      </c>
      <c r="G41" s="228">
        <v>21</v>
      </c>
      <c r="H41" s="228">
        <v>10</v>
      </c>
      <c r="I41" s="246">
        <f t="shared" si="1"/>
        <v>0.47619047619047616</v>
      </c>
      <c r="J41" s="228">
        <v>17</v>
      </c>
      <c r="K41" s="228">
        <v>9</v>
      </c>
      <c r="L41" s="246">
        <f t="shared" si="0"/>
        <v>0.52941176470588236</v>
      </c>
      <c r="M41" s="231"/>
      <c r="N41" s="231"/>
    </row>
    <row r="42" spans="1:14" ht="51.75" customHeight="1">
      <c r="A42" s="228">
        <v>39</v>
      </c>
      <c r="B42" s="229" t="s">
        <v>1745</v>
      </c>
      <c r="C42" s="228" t="s">
        <v>244</v>
      </c>
      <c r="D42" s="228" t="s">
        <v>1136</v>
      </c>
      <c r="E42" s="228">
        <v>1120930</v>
      </c>
      <c r="F42" s="228">
        <v>2</v>
      </c>
      <c r="G42" s="228">
        <v>15</v>
      </c>
      <c r="H42" s="228">
        <v>8</v>
      </c>
      <c r="I42" s="246">
        <f t="shared" si="1"/>
        <v>0.53333333333333333</v>
      </c>
      <c r="J42" s="228">
        <v>13</v>
      </c>
      <c r="K42" s="228">
        <v>6</v>
      </c>
      <c r="L42" s="246">
        <f t="shared" si="0"/>
        <v>0.46153846153846156</v>
      </c>
      <c r="M42" s="231"/>
      <c r="N42" s="231"/>
    </row>
    <row r="43" spans="1:14" ht="51.75" customHeight="1">
      <c r="A43" s="228">
        <v>40</v>
      </c>
      <c r="B43" s="229" t="s">
        <v>1767</v>
      </c>
      <c r="C43" s="228" t="s">
        <v>244</v>
      </c>
      <c r="D43" s="228" t="s">
        <v>1136</v>
      </c>
      <c r="E43" s="228">
        <v>1110930</v>
      </c>
      <c r="F43" s="228">
        <v>2</v>
      </c>
      <c r="G43" s="228">
        <v>17</v>
      </c>
      <c r="H43" s="228">
        <v>10</v>
      </c>
      <c r="I43" s="246">
        <f t="shared" si="1"/>
        <v>0.58823529411764708</v>
      </c>
      <c r="J43" s="228">
        <v>15</v>
      </c>
      <c r="K43" s="228">
        <v>9</v>
      </c>
      <c r="L43" s="246">
        <f t="shared" si="0"/>
        <v>0.6</v>
      </c>
      <c r="M43" s="231"/>
      <c r="N43" s="231"/>
    </row>
    <row r="44" spans="1:14" ht="51.75" customHeight="1">
      <c r="A44" s="228">
        <v>41</v>
      </c>
      <c r="B44" s="229" t="s">
        <v>1768</v>
      </c>
      <c r="C44" s="228" t="s">
        <v>244</v>
      </c>
      <c r="D44" s="228" t="s">
        <v>1136</v>
      </c>
      <c r="E44" s="228">
        <v>1110930</v>
      </c>
      <c r="F44" s="228">
        <v>2</v>
      </c>
      <c r="G44" s="228">
        <v>15</v>
      </c>
      <c r="H44" s="228">
        <v>7</v>
      </c>
      <c r="I44" s="246">
        <f t="shared" si="1"/>
        <v>0.46666666666666667</v>
      </c>
      <c r="J44" s="228">
        <v>13</v>
      </c>
      <c r="K44" s="228">
        <v>5</v>
      </c>
      <c r="L44" s="246">
        <f t="shared" si="0"/>
        <v>0.38461538461538464</v>
      </c>
      <c r="M44" s="231"/>
      <c r="N44" s="231"/>
    </row>
    <row r="45" spans="1:14" ht="51.75" customHeight="1">
      <c r="A45" s="228">
        <v>42</v>
      </c>
      <c r="B45" s="229" t="s">
        <v>1685</v>
      </c>
      <c r="C45" s="228" t="s">
        <v>244</v>
      </c>
      <c r="D45" s="228" t="s">
        <v>1136</v>
      </c>
      <c r="E45" s="228">
        <v>1100825</v>
      </c>
      <c r="F45" s="228">
        <v>2</v>
      </c>
      <c r="G45" s="228">
        <v>25</v>
      </c>
      <c r="H45" s="228">
        <v>12</v>
      </c>
      <c r="I45" s="246">
        <f t="shared" si="1"/>
        <v>0.48</v>
      </c>
      <c r="J45" s="228">
        <v>21</v>
      </c>
      <c r="K45" s="228">
        <v>11</v>
      </c>
      <c r="L45" s="246">
        <f t="shared" si="0"/>
        <v>0.52380952380952384</v>
      </c>
      <c r="M45" s="231"/>
      <c r="N45" s="231"/>
    </row>
    <row r="46" spans="1:14" ht="51.75" customHeight="1">
      <c r="A46" s="228">
        <v>43</v>
      </c>
      <c r="B46" s="229" t="s">
        <v>1559</v>
      </c>
      <c r="C46" s="228" t="s">
        <v>244</v>
      </c>
      <c r="D46" s="228" t="s">
        <v>1136</v>
      </c>
      <c r="E46" s="228">
        <v>1111231</v>
      </c>
      <c r="F46" s="228">
        <v>2</v>
      </c>
      <c r="G46" s="228">
        <v>23</v>
      </c>
      <c r="H46" s="228">
        <v>11</v>
      </c>
      <c r="I46" s="246">
        <f t="shared" si="1"/>
        <v>0.47826086956521741</v>
      </c>
      <c r="J46" s="228">
        <v>14</v>
      </c>
      <c r="K46" s="228">
        <v>4</v>
      </c>
      <c r="L46" s="246">
        <f t="shared" si="0"/>
        <v>0.2857142857142857</v>
      </c>
      <c r="M46" s="231"/>
      <c r="N46" s="231"/>
    </row>
    <row r="47" spans="1:14" ht="51.75" customHeight="1">
      <c r="A47" s="228">
        <v>44</v>
      </c>
      <c r="B47" s="229" t="s">
        <v>1686</v>
      </c>
      <c r="C47" s="228" t="s">
        <v>244</v>
      </c>
      <c r="D47" s="228" t="s">
        <v>1136</v>
      </c>
      <c r="E47" s="228">
        <v>1101231</v>
      </c>
      <c r="F47" s="228">
        <v>4</v>
      </c>
      <c r="G47" s="228">
        <v>18</v>
      </c>
      <c r="H47" s="228">
        <v>7</v>
      </c>
      <c r="I47" s="246">
        <f t="shared" si="1"/>
        <v>0.3888888888888889</v>
      </c>
      <c r="J47" s="228">
        <v>14</v>
      </c>
      <c r="K47" s="228">
        <v>6</v>
      </c>
      <c r="L47" s="246">
        <f t="shared" si="0"/>
        <v>0.42857142857142855</v>
      </c>
      <c r="M47" s="231"/>
      <c r="N47" s="231"/>
    </row>
    <row r="48" spans="1:14" ht="51.75" customHeight="1">
      <c r="A48" s="228">
        <v>45</v>
      </c>
      <c r="B48" s="229" t="s">
        <v>1687</v>
      </c>
      <c r="C48" s="228" t="s">
        <v>244</v>
      </c>
      <c r="D48" s="228" t="s">
        <v>1136</v>
      </c>
      <c r="E48" s="228">
        <v>1111231</v>
      </c>
      <c r="F48" s="228">
        <v>2</v>
      </c>
      <c r="G48" s="228">
        <v>13</v>
      </c>
      <c r="H48" s="228">
        <v>7</v>
      </c>
      <c r="I48" s="246">
        <f t="shared" si="1"/>
        <v>0.53846153846153844</v>
      </c>
      <c r="J48" s="228">
        <v>9</v>
      </c>
      <c r="K48" s="228">
        <v>6</v>
      </c>
      <c r="L48" s="246">
        <f t="shared" si="0"/>
        <v>0.66666666666666663</v>
      </c>
      <c r="M48" s="231"/>
      <c r="N48" s="231"/>
    </row>
    <row r="49" spans="1:14" ht="51.75" customHeight="1">
      <c r="A49" s="228">
        <v>46</v>
      </c>
      <c r="B49" s="229" t="s">
        <v>1688</v>
      </c>
      <c r="C49" s="228" t="s">
        <v>244</v>
      </c>
      <c r="D49" s="228" t="s">
        <v>1136</v>
      </c>
      <c r="E49" s="228">
        <v>0</v>
      </c>
      <c r="F49" s="228">
        <v>0</v>
      </c>
      <c r="G49" s="228">
        <v>36</v>
      </c>
      <c r="H49" s="228">
        <v>20</v>
      </c>
      <c r="I49" s="246">
        <f t="shared" si="1"/>
        <v>0.55555555555555558</v>
      </c>
      <c r="J49" s="228">
        <v>2</v>
      </c>
      <c r="K49" s="228">
        <v>1</v>
      </c>
      <c r="L49" s="246">
        <f t="shared" si="0"/>
        <v>0.5</v>
      </c>
      <c r="M49" s="231"/>
      <c r="N49" s="231"/>
    </row>
    <row r="50" spans="1:14" ht="51.75" customHeight="1">
      <c r="A50" s="228">
        <v>47</v>
      </c>
      <c r="B50" s="229" t="s">
        <v>1689</v>
      </c>
      <c r="C50" s="228" t="s">
        <v>244</v>
      </c>
      <c r="D50" s="228" t="s">
        <v>1136</v>
      </c>
      <c r="E50" s="228">
        <v>1111003</v>
      </c>
      <c r="F50" s="228">
        <v>2</v>
      </c>
      <c r="G50" s="228">
        <v>21</v>
      </c>
      <c r="H50" s="228">
        <v>7</v>
      </c>
      <c r="I50" s="246">
        <f t="shared" si="1"/>
        <v>0.33333333333333331</v>
      </c>
      <c r="J50" s="228">
        <v>14</v>
      </c>
      <c r="K50" s="228">
        <v>3</v>
      </c>
      <c r="L50" s="246">
        <f t="shared" si="0"/>
        <v>0.21428571428571427</v>
      </c>
      <c r="M50" s="231"/>
      <c r="N50" s="231"/>
    </row>
    <row r="51" spans="1:14" ht="51.75" customHeight="1">
      <c r="A51" s="228">
        <v>48</v>
      </c>
      <c r="B51" s="229" t="s">
        <v>1771</v>
      </c>
      <c r="C51" s="228" t="s">
        <v>244</v>
      </c>
      <c r="D51" s="228" t="s">
        <v>1136</v>
      </c>
      <c r="E51" s="228">
        <v>1111231</v>
      </c>
      <c r="F51" s="228">
        <v>2</v>
      </c>
      <c r="G51" s="228">
        <v>13</v>
      </c>
      <c r="H51" s="228">
        <v>6</v>
      </c>
      <c r="I51" s="246">
        <f t="shared" si="1"/>
        <v>0.46153846153846156</v>
      </c>
      <c r="J51" s="228">
        <v>0</v>
      </c>
      <c r="K51" s="228">
        <v>0</v>
      </c>
      <c r="L51" s="246">
        <v>0</v>
      </c>
      <c r="M51" s="231"/>
      <c r="N51" s="231"/>
    </row>
    <row r="52" spans="1:14" ht="51.75" customHeight="1">
      <c r="A52" s="228">
        <v>49</v>
      </c>
      <c r="B52" s="229" t="s">
        <v>1746</v>
      </c>
      <c r="C52" s="228" t="s">
        <v>244</v>
      </c>
      <c r="D52" s="228" t="s">
        <v>1136</v>
      </c>
      <c r="E52" s="228">
        <v>1111020</v>
      </c>
      <c r="F52" s="228">
        <v>2</v>
      </c>
      <c r="G52" s="228">
        <v>28</v>
      </c>
      <c r="H52" s="228">
        <v>13</v>
      </c>
      <c r="I52" s="246">
        <f t="shared" si="1"/>
        <v>0.4642857142857143</v>
      </c>
      <c r="J52" s="228">
        <v>4</v>
      </c>
      <c r="K52" s="228">
        <v>1</v>
      </c>
      <c r="L52" s="246">
        <f t="shared" si="0"/>
        <v>0.25</v>
      </c>
      <c r="M52" s="231"/>
      <c r="N52" s="231"/>
    </row>
    <row r="53" spans="1:14" ht="51.75" customHeight="1">
      <c r="A53" s="228">
        <v>50</v>
      </c>
      <c r="B53" s="229" t="s">
        <v>1693</v>
      </c>
      <c r="C53" s="228" t="s">
        <v>244</v>
      </c>
      <c r="D53" s="228" t="s">
        <v>1136</v>
      </c>
      <c r="E53" s="228">
        <v>1111231</v>
      </c>
      <c r="F53" s="228">
        <v>2</v>
      </c>
      <c r="G53" s="228">
        <v>16</v>
      </c>
      <c r="H53" s="228">
        <v>7</v>
      </c>
      <c r="I53" s="246">
        <f t="shared" si="1"/>
        <v>0.4375</v>
      </c>
      <c r="J53" s="228">
        <v>14</v>
      </c>
      <c r="K53" s="228">
        <v>7</v>
      </c>
      <c r="L53" s="246">
        <f t="shared" si="0"/>
        <v>0.5</v>
      </c>
      <c r="M53" s="231"/>
      <c r="N53" s="231"/>
    </row>
    <row r="54" spans="1:14" ht="51.75" customHeight="1">
      <c r="A54" s="228">
        <v>51</v>
      </c>
      <c r="B54" s="229" t="s">
        <v>1694</v>
      </c>
      <c r="C54" s="228" t="s">
        <v>244</v>
      </c>
      <c r="D54" s="228" t="s">
        <v>1136</v>
      </c>
      <c r="E54" s="228">
        <v>1101231</v>
      </c>
      <c r="F54" s="228">
        <v>1</v>
      </c>
      <c r="G54" s="228">
        <v>19</v>
      </c>
      <c r="H54" s="228">
        <v>11</v>
      </c>
      <c r="I54" s="246">
        <f t="shared" si="1"/>
        <v>0.57894736842105265</v>
      </c>
      <c r="J54" s="228">
        <v>14</v>
      </c>
      <c r="K54" s="228">
        <v>10</v>
      </c>
      <c r="L54" s="246">
        <f t="shared" si="0"/>
        <v>0.7142857142857143</v>
      </c>
      <c r="M54" s="231"/>
      <c r="N54" s="231"/>
    </row>
    <row r="55" spans="1:14" ht="51.75" customHeight="1">
      <c r="A55" s="228">
        <v>52</v>
      </c>
      <c r="B55" s="229" t="s">
        <v>1695</v>
      </c>
      <c r="C55" s="228" t="s">
        <v>244</v>
      </c>
      <c r="D55" s="228" t="s">
        <v>1136</v>
      </c>
      <c r="E55" s="228">
        <v>1111229</v>
      </c>
      <c r="F55" s="228">
        <v>2</v>
      </c>
      <c r="G55" s="228">
        <v>22</v>
      </c>
      <c r="H55" s="228">
        <v>10</v>
      </c>
      <c r="I55" s="246">
        <f t="shared" si="1"/>
        <v>0.45454545454545453</v>
      </c>
      <c r="J55" s="228">
        <v>17</v>
      </c>
      <c r="K55" s="228">
        <v>8</v>
      </c>
      <c r="L55" s="246">
        <f t="shared" si="0"/>
        <v>0.47058823529411764</v>
      </c>
      <c r="M55" s="231"/>
      <c r="N55" s="231"/>
    </row>
    <row r="56" spans="1:14" ht="51.75" customHeight="1">
      <c r="A56" s="228">
        <v>53</v>
      </c>
      <c r="B56" s="229" t="s">
        <v>1769</v>
      </c>
      <c r="C56" s="228" t="s">
        <v>244</v>
      </c>
      <c r="D56" s="228" t="s">
        <v>1136</v>
      </c>
      <c r="E56" s="228">
        <v>1110109</v>
      </c>
      <c r="F56" s="228">
        <v>2</v>
      </c>
      <c r="G56" s="228">
        <v>19</v>
      </c>
      <c r="H56" s="228">
        <v>8</v>
      </c>
      <c r="I56" s="246">
        <f t="shared" si="1"/>
        <v>0.42105263157894735</v>
      </c>
      <c r="J56" s="228">
        <v>17</v>
      </c>
      <c r="K56" s="228">
        <v>7</v>
      </c>
      <c r="L56" s="246">
        <f t="shared" si="0"/>
        <v>0.41176470588235292</v>
      </c>
      <c r="M56" s="231"/>
      <c r="N56" s="231"/>
    </row>
    <row r="57" spans="1:14" ht="51.75" customHeight="1">
      <c r="A57" s="228">
        <v>54</v>
      </c>
      <c r="B57" s="229" t="s">
        <v>1747</v>
      </c>
      <c r="C57" s="228" t="s">
        <v>244</v>
      </c>
      <c r="D57" s="228" t="s">
        <v>1136</v>
      </c>
      <c r="E57" s="228">
        <v>0</v>
      </c>
      <c r="F57" s="228">
        <v>0</v>
      </c>
      <c r="G57" s="228">
        <v>18</v>
      </c>
      <c r="H57" s="228">
        <v>9</v>
      </c>
      <c r="I57" s="246">
        <f t="shared" si="1"/>
        <v>0.5</v>
      </c>
      <c r="J57" s="228">
        <v>0</v>
      </c>
      <c r="K57" s="228">
        <v>0</v>
      </c>
      <c r="L57" s="246">
        <v>0</v>
      </c>
      <c r="M57" s="231"/>
      <c r="N57" s="231"/>
    </row>
    <row r="58" spans="1:14" ht="51.75" customHeight="1">
      <c r="A58" s="228">
        <v>55</v>
      </c>
      <c r="B58" s="229" t="s">
        <v>1696</v>
      </c>
      <c r="C58" s="228" t="s">
        <v>244</v>
      </c>
      <c r="D58" s="228" t="s">
        <v>1136</v>
      </c>
      <c r="E58" s="228">
        <v>1110701</v>
      </c>
      <c r="F58" s="228">
        <v>2</v>
      </c>
      <c r="G58" s="228">
        <v>25</v>
      </c>
      <c r="H58" s="228">
        <v>11</v>
      </c>
      <c r="I58" s="246">
        <f t="shared" si="1"/>
        <v>0.44</v>
      </c>
      <c r="J58" s="228">
        <v>15</v>
      </c>
      <c r="K58" s="228">
        <v>7</v>
      </c>
      <c r="L58" s="246">
        <f t="shared" si="0"/>
        <v>0.46666666666666667</v>
      </c>
      <c r="M58" s="231"/>
      <c r="N58" s="231"/>
    </row>
    <row r="59" spans="1:14" ht="51.75" customHeight="1">
      <c r="A59" s="228">
        <v>56</v>
      </c>
      <c r="B59" s="229" t="s">
        <v>1770</v>
      </c>
      <c r="C59" s="228" t="s">
        <v>244</v>
      </c>
      <c r="D59" s="228" t="s">
        <v>1136</v>
      </c>
      <c r="E59" s="228">
        <v>1111231</v>
      </c>
      <c r="F59" s="228">
        <v>2</v>
      </c>
      <c r="G59" s="228">
        <v>15</v>
      </c>
      <c r="H59" s="228">
        <v>6</v>
      </c>
      <c r="I59" s="246">
        <f t="shared" si="1"/>
        <v>0.4</v>
      </c>
      <c r="J59" s="228">
        <v>13</v>
      </c>
      <c r="K59" s="228">
        <v>6</v>
      </c>
      <c r="L59" s="246">
        <f t="shared" si="0"/>
        <v>0.46153846153846156</v>
      </c>
      <c r="M59" s="231"/>
      <c r="N59" s="231"/>
    </row>
    <row r="60" spans="1:14" ht="51.75" customHeight="1">
      <c r="A60" s="228">
        <v>57</v>
      </c>
      <c r="B60" s="229" t="s">
        <v>1698</v>
      </c>
      <c r="C60" s="228" t="s">
        <v>244</v>
      </c>
      <c r="D60" s="228" t="s">
        <v>1136</v>
      </c>
      <c r="E60" s="228">
        <v>1111210</v>
      </c>
      <c r="F60" s="228">
        <v>2</v>
      </c>
      <c r="G60" s="228">
        <v>12</v>
      </c>
      <c r="H60" s="228">
        <v>6</v>
      </c>
      <c r="I60" s="246">
        <f t="shared" si="1"/>
        <v>0.5</v>
      </c>
      <c r="J60" s="228">
        <v>9</v>
      </c>
      <c r="K60" s="228">
        <v>4</v>
      </c>
      <c r="L60" s="246">
        <f t="shared" si="0"/>
        <v>0.44444444444444442</v>
      </c>
      <c r="M60" s="231"/>
      <c r="N60" s="231"/>
    </row>
    <row r="61" spans="1:14" ht="51.75" customHeight="1">
      <c r="A61" s="228">
        <v>58</v>
      </c>
      <c r="B61" s="229" t="s">
        <v>1699</v>
      </c>
      <c r="C61" s="228" t="s">
        <v>244</v>
      </c>
      <c r="D61" s="228" t="s">
        <v>1136</v>
      </c>
      <c r="E61" s="228">
        <v>1120131</v>
      </c>
      <c r="F61" s="228">
        <v>2</v>
      </c>
      <c r="G61" s="228">
        <v>15</v>
      </c>
      <c r="H61" s="228">
        <v>6</v>
      </c>
      <c r="I61" s="246">
        <f t="shared" si="1"/>
        <v>0.4</v>
      </c>
      <c r="J61" s="228">
        <v>15</v>
      </c>
      <c r="K61" s="228">
        <v>6</v>
      </c>
      <c r="L61" s="246">
        <f t="shared" si="0"/>
        <v>0.4</v>
      </c>
      <c r="M61" s="231"/>
      <c r="N61" s="231"/>
    </row>
    <row r="62" spans="1:14" ht="51.75" customHeight="1">
      <c r="A62" s="228">
        <v>59</v>
      </c>
      <c r="B62" s="229" t="s">
        <v>1569</v>
      </c>
      <c r="C62" s="228" t="s">
        <v>244</v>
      </c>
      <c r="D62" s="228" t="s">
        <v>1136</v>
      </c>
      <c r="E62" s="228">
        <v>1111006</v>
      </c>
      <c r="F62" s="228">
        <v>2</v>
      </c>
      <c r="G62" s="228">
        <v>15</v>
      </c>
      <c r="H62" s="228">
        <v>5</v>
      </c>
      <c r="I62" s="246">
        <f t="shared" si="1"/>
        <v>0.33333333333333331</v>
      </c>
      <c r="J62" s="228">
        <v>15</v>
      </c>
      <c r="K62" s="228">
        <v>5</v>
      </c>
      <c r="L62" s="246">
        <f t="shared" si="0"/>
        <v>0.33333333333333331</v>
      </c>
      <c r="M62" s="231"/>
      <c r="N62" s="231"/>
    </row>
    <row r="63" spans="1:14" ht="51.75" customHeight="1">
      <c r="A63" s="228">
        <v>60</v>
      </c>
      <c r="B63" s="229" t="s">
        <v>1567</v>
      </c>
      <c r="C63" s="228" t="s">
        <v>244</v>
      </c>
      <c r="D63" s="228" t="s">
        <v>1136</v>
      </c>
      <c r="E63" s="228">
        <v>1111006</v>
      </c>
      <c r="F63" s="228">
        <v>2</v>
      </c>
      <c r="G63" s="228">
        <v>11</v>
      </c>
      <c r="H63" s="228">
        <v>5</v>
      </c>
      <c r="I63" s="246">
        <f t="shared" si="1"/>
        <v>0.45454545454545453</v>
      </c>
      <c r="J63" s="228">
        <v>11</v>
      </c>
      <c r="K63" s="228">
        <v>5</v>
      </c>
      <c r="L63" s="246">
        <f t="shared" si="0"/>
        <v>0.45454545454545453</v>
      </c>
      <c r="M63" s="231"/>
      <c r="N63" s="231"/>
    </row>
    <row r="64" spans="1:14" ht="51.75" customHeight="1">
      <c r="A64" s="228">
        <v>61</v>
      </c>
      <c r="B64" s="229" t="s">
        <v>1573</v>
      </c>
      <c r="C64" s="228" t="s">
        <v>244</v>
      </c>
      <c r="D64" s="228" t="s">
        <v>1136</v>
      </c>
      <c r="E64" s="228">
        <v>1111231</v>
      </c>
      <c r="F64" s="228">
        <v>2</v>
      </c>
      <c r="G64" s="228">
        <v>15</v>
      </c>
      <c r="H64" s="228">
        <v>7</v>
      </c>
      <c r="I64" s="246">
        <f t="shared" si="1"/>
        <v>0.46666666666666667</v>
      </c>
      <c r="J64" s="228">
        <v>9</v>
      </c>
      <c r="K64" s="228">
        <v>3</v>
      </c>
      <c r="L64" s="246">
        <f t="shared" si="0"/>
        <v>0.33333333333333331</v>
      </c>
      <c r="M64" s="231"/>
      <c r="N64" s="231"/>
    </row>
    <row r="65" spans="1:14" ht="51.75" customHeight="1">
      <c r="A65" s="228">
        <v>62</v>
      </c>
      <c r="B65" s="229" t="s">
        <v>1568</v>
      </c>
      <c r="C65" s="228" t="s">
        <v>244</v>
      </c>
      <c r="D65" s="228" t="s">
        <v>1136</v>
      </c>
      <c r="E65" s="228">
        <v>1111006</v>
      </c>
      <c r="F65" s="228">
        <v>2</v>
      </c>
      <c r="G65" s="228">
        <v>15</v>
      </c>
      <c r="H65" s="228">
        <v>7</v>
      </c>
      <c r="I65" s="246">
        <f t="shared" si="1"/>
        <v>0.46666666666666667</v>
      </c>
      <c r="J65" s="228">
        <v>15</v>
      </c>
      <c r="K65" s="228">
        <v>7</v>
      </c>
      <c r="L65" s="246">
        <f t="shared" si="0"/>
        <v>0.46666666666666667</v>
      </c>
      <c r="M65" s="231"/>
      <c r="N65" s="231"/>
    </row>
    <row r="66" spans="1:14" ht="51.75" customHeight="1">
      <c r="A66" s="228">
        <v>63</v>
      </c>
      <c r="B66" s="229" t="s">
        <v>1566</v>
      </c>
      <c r="C66" s="228" t="s">
        <v>244</v>
      </c>
      <c r="D66" s="228" t="s">
        <v>1136</v>
      </c>
      <c r="E66" s="228">
        <v>1111006</v>
      </c>
      <c r="F66" s="228">
        <v>2</v>
      </c>
      <c r="G66" s="228">
        <v>11</v>
      </c>
      <c r="H66" s="228">
        <v>5</v>
      </c>
      <c r="I66" s="246">
        <f t="shared" si="1"/>
        <v>0.45454545454545453</v>
      </c>
      <c r="J66" s="228">
        <v>11</v>
      </c>
      <c r="K66" s="228">
        <v>5</v>
      </c>
      <c r="L66" s="246">
        <f t="shared" si="0"/>
        <v>0.45454545454545453</v>
      </c>
      <c r="M66" s="231"/>
      <c r="N66" s="231"/>
    </row>
    <row r="67" spans="1:14" ht="51.75" customHeight="1">
      <c r="A67" s="228">
        <v>64</v>
      </c>
      <c r="B67" s="229" t="s">
        <v>1529</v>
      </c>
      <c r="C67" s="228" t="s">
        <v>244</v>
      </c>
      <c r="D67" s="228" t="s">
        <v>1136</v>
      </c>
      <c r="E67" s="228">
        <v>1101231</v>
      </c>
      <c r="F67" s="228">
        <v>2</v>
      </c>
      <c r="G67" s="228">
        <v>19</v>
      </c>
      <c r="H67" s="228">
        <v>7</v>
      </c>
      <c r="I67" s="246">
        <f t="shared" si="1"/>
        <v>0.36842105263157893</v>
      </c>
      <c r="J67" s="228">
        <v>15</v>
      </c>
      <c r="K67" s="228">
        <v>7</v>
      </c>
      <c r="L67" s="246">
        <f t="shared" si="0"/>
        <v>0.46666666666666667</v>
      </c>
      <c r="M67" s="231"/>
      <c r="N67" s="231"/>
    </row>
    <row r="68" spans="1:14" ht="51.75" customHeight="1">
      <c r="A68" s="228">
        <v>65</v>
      </c>
      <c r="B68" s="229" t="s">
        <v>1749</v>
      </c>
      <c r="C68" s="228" t="s">
        <v>244</v>
      </c>
      <c r="D68" s="228" t="s">
        <v>1136</v>
      </c>
      <c r="E68" s="228">
        <v>1101231</v>
      </c>
      <c r="F68" s="228">
        <v>2</v>
      </c>
      <c r="G68" s="228">
        <v>10</v>
      </c>
      <c r="H68" s="228">
        <v>5</v>
      </c>
      <c r="I68" s="246">
        <f t="shared" si="1"/>
        <v>0.5</v>
      </c>
      <c r="J68" s="228">
        <v>10</v>
      </c>
      <c r="K68" s="228">
        <v>5</v>
      </c>
      <c r="L68" s="246">
        <f t="shared" si="0"/>
        <v>0.5</v>
      </c>
      <c r="M68" s="231"/>
      <c r="N68" s="231"/>
    </row>
    <row r="69" spans="1:14" ht="51.75" customHeight="1">
      <c r="A69" s="228">
        <v>66</v>
      </c>
      <c r="B69" s="229" t="s">
        <v>1530</v>
      </c>
      <c r="C69" s="228" t="s">
        <v>244</v>
      </c>
      <c r="D69" s="228" t="s">
        <v>1136</v>
      </c>
      <c r="E69" s="228">
        <v>1101231</v>
      </c>
      <c r="F69" s="228">
        <v>2</v>
      </c>
      <c r="G69" s="228">
        <v>43</v>
      </c>
      <c r="H69" s="228">
        <v>17</v>
      </c>
      <c r="I69" s="246">
        <f t="shared" si="1"/>
        <v>0.39534883720930231</v>
      </c>
      <c r="J69" s="228">
        <v>41</v>
      </c>
      <c r="K69" s="228">
        <v>17</v>
      </c>
      <c r="L69" s="246">
        <f t="shared" si="0"/>
        <v>0.41463414634146339</v>
      </c>
      <c r="M69" s="231"/>
      <c r="N69" s="231"/>
    </row>
    <row r="70" spans="1:14" ht="51.75" customHeight="1">
      <c r="A70" s="228">
        <v>67</v>
      </c>
      <c r="B70" s="229" t="s">
        <v>1531</v>
      </c>
      <c r="C70" s="228" t="s">
        <v>244</v>
      </c>
      <c r="D70" s="228" t="s">
        <v>1136</v>
      </c>
      <c r="E70" s="228">
        <v>1101231</v>
      </c>
      <c r="F70" s="228">
        <v>2</v>
      </c>
      <c r="G70" s="228">
        <v>71</v>
      </c>
      <c r="H70" s="228">
        <v>24</v>
      </c>
      <c r="I70" s="246">
        <f t="shared" si="1"/>
        <v>0.3380281690140845</v>
      </c>
      <c r="J70" s="228">
        <v>69</v>
      </c>
      <c r="K70" s="228">
        <v>24</v>
      </c>
      <c r="L70" s="246">
        <f t="shared" ref="L70:L101" si="2">K70/J70</f>
        <v>0.34782608695652173</v>
      </c>
      <c r="M70" s="231"/>
      <c r="N70" s="231"/>
    </row>
    <row r="71" spans="1:14" ht="51.75" customHeight="1">
      <c r="A71" s="228">
        <v>68</v>
      </c>
      <c r="B71" s="229" t="s">
        <v>1528</v>
      </c>
      <c r="C71" s="228" t="s">
        <v>244</v>
      </c>
      <c r="D71" s="228" t="s">
        <v>1136</v>
      </c>
      <c r="E71" s="228">
        <v>1101231</v>
      </c>
      <c r="F71" s="228">
        <v>2</v>
      </c>
      <c r="G71" s="228">
        <v>27</v>
      </c>
      <c r="H71" s="228">
        <v>9</v>
      </c>
      <c r="I71" s="246">
        <f t="shared" ref="I71:I101" si="3">H71/G71</f>
        <v>0.33333333333333331</v>
      </c>
      <c r="J71" s="228">
        <v>24</v>
      </c>
      <c r="K71" s="228">
        <v>8</v>
      </c>
      <c r="L71" s="246">
        <f t="shared" si="2"/>
        <v>0.33333333333333331</v>
      </c>
      <c r="M71" s="231"/>
      <c r="N71" s="231"/>
    </row>
    <row r="72" spans="1:14" ht="51.75" customHeight="1">
      <c r="A72" s="228">
        <v>69</v>
      </c>
      <c r="B72" s="229" t="s">
        <v>1532</v>
      </c>
      <c r="C72" s="228" t="s">
        <v>244</v>
      </c>
      <c r="D72" s="228" t="s">
        <v>1136</v>
      </c>
      <c r="E72" s="228">
        <v>1101231</v>
      </c>
      <c r="F72" s="228">
        <v>2</v>
      </c>
      <c r="G72" s="228">
        <v>23</v>
      </c>
      <c r="H72" s="228">
        <v>9</v>
      </c>
      <c r="I72" s="246">
        <f t="shared" si="3"/>
        <v>0.39130434782608697</v>
      </c>
      <c r="J72" s="228">
        <v>23</v>
      </c>
      <c r="K72" s="228">
        <v>9</v>
      </c>
      <c r="L72" s="246">
        <f t="shared" si="2"/>
        <v>0.39130434782608697</v>
      </c>
      <c r="M72" s="231"/>
      <c r="N72" s="231"/>
    </row>
    <row r="73" spans="1:14" ht="51.75" customHeight="1">
      <c r="A73" s="228">
        <v>70</v>
      </c>
      <c r="B73" s="229" t="s">
        <v>1705</v>
      </c>
      <c r="C73" s="228" t="s">
        <v>244</v>
      </c>
      <c r="D73" s="228" t="s">
        <v>1136</v>
      </c>
      <c r="E73" s="228">
        <v>1101231</v>
      </c>
      <c r="F73" s="228">
        <v>3</v>
      </c>
      <c r="G73" s="228">
        <v>312</v>
      </c>
      <c r="H73" s="228">
        <v>141</v>
      </c>
      <c r="I73" s="246">
        <f t="shared" si="3"/>
        <v>0.45192307692307693</v>
      </c>
      <c r="J73" s="228">
        <v>268</v>
      </c>
      <c r="K73" s="228">
        <v>118</v>
      </c>
      <c r="L73" s="246">
        <f t="shared" si="2"/>
        <v>0.44029850746268656</v>
      </c>
      <c r="M73" s="231"/>
      <c r="N73" s="231"/>
    </row>
    <row r="74" spans="1:14" ht="51.75" customHeight="1">
      <c r="A74" s="228">
        <v>71</v>
      </c>
      <c r="B74" s="229" t="s">
        <v>1706</v>
      </c>
      <c r="C74" s="228" t="s">
        <v>244</v>
      </c>
      <c r="D74" s="228" t="s">
        <v>1136</v>
      </c>
      <c r="E74" s="228">
        <v>1101231</v>
      </c>
      <c r="F74" s="228">
        <v>2</v>
      </c>
      <c r="G74" s="228">
        <v>19</v>
      </c>
      <c r="H74" s="228">
        <v>9</v>
      </c>
      <c r="I74" s="246">
        <f t="shared" si="3"/>
        <v>0.47368421052631576</v>
      </c>
      <c r="J74" s="228">
        <v>17</v>
      </c>
      <c r="K74" s="228">
        <v>8</v>
      </c>
      <c r="L74" s="246">
        <f t="shared" si="2"/>
        <v>0.47058823529411764</v>
      </c>
      <c r="M74" s="231"/>
      <c r="N74" s="231"/>
    </row>
    <row r="75" spans="1:14" ht="51.75" customHeight="1">
      <c r="A75" s="228">
        <v>72</v>
      </c>
      <c r="B75" s="229" t="s">
        <v>1750</v>
      </c>
      <c r="C75" s="228" t="s">
        <v>244</v>
      </c>
      <c r="D75" s="228" t="s">
        <v>1775</v>
      </c>
      <c r="E75" s="228">
        <v>1110228</v>
      </c>
      <c r="F75" s="228">
        <v>2</v>
      </c>
      <c r="G75" s="228">
        <v>23</v>
      </c>
      <c r="H75" s="228">
        <v>9</v>
      </c>
      <c r="I75" s="246">
        <f t="shared" si="3"/>
        <v>0.39130434782608697</v>
      </c>
      <c r="J75" s="228">
        <v>17</v>
      </c>
      <c r="K75" s="228">
        <v>8</v>
      </c>
      <c r="L75" s="246">
        <f t="shared" si="2"/>
        <v>0.47058823529411764</v>
      </c>
      <c r="M75" s="231"/>
      <c r="N75" s="231"/>
    </row>
    <row r="76" spans="1:14" ht="51.75" customHeight="1">
      <c r="A76" s="228">
        <v>73</v>
      </c>
      <c r="B76" s="229" t="s">
        <v>1521</v>
      </c>
      <c r="C76" s="228" t="s">
        <v>244</v>
      </c>
      <c r="D76" s="228" t="s">
        <v>1136</v>
      </c>
      <c r="E76" s="228">
        <v>1121231</v>
      </c>
      <c r="F76" s="228">
        <v>3</v>
      </c>
      <c r="G76" s="228">
        <v>15</v>
      </c>
      <c r="H76" s="228">
        <v>7</v>
      </c>
      <c r="I76" s="246">
        <f t="shared" si="3"/>
        <v>0.46666666666666667</v>
      </c>
      <c r="J76" s="228">
        <v>14</v>
      </c>
      <c r="K76" s="228">
        <v>7</v>
      </c>
      <c r="L76" s="246">
        <f t="shared" si="2"/>
        <v>0.5</v>
      </c>
      <c r="M76" s="231"/>
      <c r="N76" s="231"/>
    </row>
    <row r="77" spans="1:14" ht="51.75" customHeight="1">
      <c r="A77" s="228">
        <v>74</v>
      </c>
      <c r="B77" s="229" t="s">
        <v>1523</v>
      </c>
      <c r="C77" s="228" t="s">
        <v>244</v>
      </c>
      <c r="D77" s="228" t="s">
        <v>1136</v>
      </c>
      <c r="E77" s="228">
        <v>1111231</v>
      </c>
      <c r="F77" s="228">
        <v>2</v>
      </c>
      <c r="G77" s="228">
        <v>17</v>
      </c>
      <c r="H77" s="228">
        <v>6</v>
      </c>
      <c r="I77" s="246">
        <f t="shared" si="3"/>
        <v>0.35294117647058826</v>
      </c>
      <c r="J77" s="228">
        <v>17</v>
      </c>
      <c r="K77" s="228">
        <v>6</v>
      </c>
      <c r="L77" s="246">
        <f t="shared" si="2"/>
        <v>0.35294117647058826</v>
      </c>
      <c r="M77" s="231"/>
      <c r="N77" s="231"/>
    </row>
    <row r="78" spans="1:14" ht="51.75" customHeight="1">
      <c r="A78" s="228">
        <v>75</v>
      </c>
      <c r="B78" s="229" t="s">
        <v>1524</v>
      </c>
      <c r="C78" s="228" t="s">
        <v>244</v>
      </c>
      <c r="D78" s="228" t="s">
        <v>1136</v>
      </c>
      <c r="E78" s="228">
        <v>1111231</v>
      </c>
      <c r="F78" s="228">
        <v>2</v>
      </c>
      <c r="G78" s="228">
        <v>17</v>
      </c>
      <c r="H78" s="228">
        <v>7</v>
      </c>
      <c r="I78" s="246">
        <f t="shared" si="3"/>
        <v>0.41176470588235292</v>
      </c>
      <c r="J78" s="228">
        <v>17</v>
      </c>
      <c r="K78" s="228">
        <v>7</v>
      </c>
      <c r="L78" s="246">
        <f t="shared" si="2"/>
        <v>0.41176470588235292</v>
      </c>
      <c r="M78" s="231"/>
      <c r="N78" s="231"/>
    </row>
    <row r="79" spans="1:14" ht="51.75" customHeight="1">
      <c r="A79" s="228">
        <v>76</v>
      </c>
      <c r="B79" s="240" t="s">
        <v>1525</v>
      </c>
      <c r="C79" s="241" t="s">
        <v>244</v>
      </c>
      <c r="D79" s="241" t="s">
        <v>1136</v>
      </c>
      <c r="E79" s="241">
        <v>1111231</v>
      </c>
      <c r="F79" s="241">
        <v>2</v>
      </c>
      <c r="G79" s="241">
        <v>23</v>
      </c>
      <c r="H79" s="241">
        <v>10</v>
      </c>
      <c r="I79" s="246">
        <f t="shared" si="3"/>
        <v>0.43478260869565216</v>
      </c>
      <c r="J79" s="241">
        <v>23</v>
      </c>
      <c r="K79" s="241">
        <v>10</v>
      </c>
      <c r="L79" s="246">
        <f t="shared" si="2"/>
        <v>0.43478260869565216</v>
      </c>
      <c r="M79" s="241"/>
      <c r="N79" s="241"/>
    </row>
    <row r="80" spans="1:14" ht="51.75" customHeight="1">
      <c r="A80" s="228">
        <v>77</v>
      </c>
      <c r="B80" s="229" t="s">
        <v>1751</v>
      </c>
      <c r="C80" s="228" t="s">
        <v>244</v>
      </c>
      <c r="D80" s="228" t="s">
        <v>1136</v>
      </c>
      <c r="E80" s="228">
        <v>1121231</v>
      </c>
      <c r="F80" s="228">
        <v>3</v>
      </c>
      <c r="G80" s="228">
        <v>19</v>
      </c>
      <c r="H80" s="228">
        <v>8</v>
      </c>
      <c r="I80" s="246">
        <f t="shared" si="3"/>
        <v>0.42105263157894735</v>
      </c>
      <c r="J80" s="228">
        <v>19</v>
      </c>
      <c r="K80" s="228">
        <v>8</v>
      </c>
      <c r="L80" s="246">
        <f t="shared" si="2"/>
        <v>0.42105263157894735</v>
      </c>
      <c r="M80" s="231"/>
      <c r="N80" s="231"/>
    </row>
    <row r="81" spans="1:14" ht="51.75" customHeight="1">
      <c r="A81" s="228">
        <v>78</v>
      </c>
      <c r="B81" s="240" t="s">
        <v>1522</v>
      </c>
      <c r="C81" s="241" t="s">
        <v>244</v>
      </c>
      <c r="D81" s="241" t="s">
        <v>1136</v>
      </c>
      <c r="E81" s="241">
        <v>1101231</v>
      </c>
      <c r="F81" s="241">
        <v>2</v>
      </c>
      <c r="G81" s="241">
        <v>15</v>
      </c>
      <c r="H81" s="241">
        <v>8</v>
      </c>
      <c r="I81" s="246">
        <f t="shared" si="3"/>
        <v>0.53333333333333333</v>
      </c>
      <c r="J81" s="241">
        <v>10</v>
      </c>
      <c r="K81" s="241">
        <v>6</v>
      </c>
      <c r="L81" s="246">
        <f t="shared" si="2"/>
        <v>0.6</v>
      </c>
      <c r="M81" s="241"/>
      <c r="N81" s="241"/>
    </row>
    <row r="82" spans="1:14" ht="51.75" customHeight="1">
      <c r="A82" s="228">
        <v>79</v>
      </c>
      <c r="B82" s="240" t="s">
        <v>1708</v>
      </c>
      <c r="C82" s="241" t="s">
        <v>244</v>
      </c>
      <c r="D82" s="241" t="s">
        <v>1136</v>
      </c>
      <c r="E82" s="241">
        <v>1111231</v>
      </c>
      <c r="F82" s="241">
        <v>2</v>
      </c>
      <c r="G82" s="241">
        <v>16</v>
      </c>
      <c r="H82" s="241">
        <v>9</v>
      </c>
      <c r="I82" s="246">
        <f t="shared" si="3"/>
        <v>0.5625</v>
      </c>
      <c r="J82" s="241">
        <v>15</v>
      </c>
      <c r="K82" s="241">
        <v>8</v>
      </c>
      <c r="L82" s="246">
        <f t="shared" si="2"/>
        <v>0.53333333333333333</v>
      </c>
      <c r="M82" s="241"/>
      <c r="N82" s="241"/>
    </row>
    <row r="83" spans="1:14" ht="51.75" customHeight="1">
      <c r="A83" s="228">
        <v>80</v>
      </c>
      <c r="B83" s="229" t="s">
        <v>1526</v>
      </c>
      <c r="C83" s="228" t="s">
        <v>244</v>
      </c>
      <c r="D83" s="241" t="s">
        <v>1136</v>
      </c>
      <c r="E83" s="228">
        <v>1111231</v>
      </c>
      <c r="F83" s="228">
        <v>2</v>
      </c>
      <c r="G83" s="228">
        <v>17</v>
      </c>
      <c r="H83" s="228">
        <v>7</v>
      </c>
      <c r="I83" s="246">
        <f t="shared" si="3"/>
        <v>0.41176470588235292</v>
      </c>
      <c r="J83" s="228">
        <v>12</v>
      </c>
      <c r="K83" s="228">
        <v>5</v>
      </c>
      <c r="L83" s="246">
        <f t="shared" si="2"/>
        <v>0.41666666666666669</v>
      </c>
      <c r="M83" s="231"/>
      <c r="N83" s="231"/>
    </row>
    <row r="84" spans="1:14" ht="51.75" customHeight="1">
      <c r="A84" s="228">
        <v>81</v>
      </c>
      <c r="B84" s="240" t="s">
        <v>1772</v>
      </c>
      <c r="C84" s="241" t="s">
        <v>244</v>
      </c>
      <c r="D84" s="241" t="s">
        <v>1136</v>
      </c>
      <c r="E84" s="241">
        <v>1101231</v>
      </c>
      <c r="F84" s="241">
        <v>2</v>
      </c>
      <c r="G84" s="241">
        <v>14</v>
      </c>
      <c r="H84" s="241">
        <v>7</v>
      </c>
      <c r="I84" s="246">
        <f t="shared" si="3"/>
        <v>0.5</v>
      </c>
      <c r="J84" s="241">
        <v>10</v>
      </c>
      <c r="K84" s="241">
        <v>3</v>
      </c>
      <c r="L84" s="246">
        <f t="shared" si="2"/>
        <v>0.3</v>
      </c>
      <c r="M84" s="241"/>
      <c r="N84" s="241"/>
    </row>
    <row r="85" spans="1:14" ht="51.75" customHeight="1">
      <c r="A85" s="228">
        <v>82</v>
      </c>
      <c r="B85" s="229" t="s">
        <v>1527</v>
      </c>
      <c r="C85" s="228" t="s">
        <v>244</v>
      </c>
      <c r="D85" s="228" t="s">
        <v>1136</v>
      </c>
      <c r="E85" s="228">
        <v>1111231</v>
      </c>
      <c r="F85" s="228">
        <v>2</v>
      </c>
      <c r="G85" s="228">
        <v>17</v>
      </c>
      <c r="H85" s="228">
        <v>8</v>
      </c>
      <c r="I85" s="246">
        <f t="shared" si="3"/>
        <v>0.47058823529411764</v>
      </c>
      <c r="J85" s="228">
        <v>17</v>
      </c>
      <c r="K85" s="228">
        <v>8</v>
      </c>
      <c r="L85" s="246">
        <f t="shared" si="2"/>
        <v>0.47058823529411764</v>
      </c>
      <c r="M85" s="231"/>
      <c r="N85" s="231"/>
    </row>
    <row r="86" spans="1:14" ht="51.75" customHeight="1">
      <c r="A86" s="228">
        <v>83</v>
      </c>
      <c r="B86" s="229" t="s">
        <v>1753</v>
      </c>
      <c r="C86" s="228" t="s">
        <v>244</v>
      </c>
      <c r="D86" s="228" t="s">
        <v>1136</v>
      </c>
      <c r="E86" s="228">
        <v>1101231</v>
      </c>
      <c r="F86" s="228">
        <v>2</v>
      </c>
      <c r="G86" s="228">
        <v>43</v>
      </c>
      <c r="H86" s="228">
        <v>20</v>
      </c>
      <c r="I86" s="246">
        <f t="shared" si="3"/>
        <v>0.46511627906976744</v>
      </c>
      <c r="J86" s="228">
        <v>37</v>
      </c>
      <c r="K86" s="228">
        <v>17</v>
      </c>
      <c r="L86" s="246">
        <f t="shared" si="2"/>
        <v>0.45945945945945948</v>
      </c>
      <c r="M86" s="231"/>
      <c r="N86" s="231"/>
    </row>
    <row r="87" spans="1:14" s="242" customFormat="1" ht="51.75" customHeight="1">
      <c r="A87" s="228">
        <v>84</v>
      </c>
      <c r="B87" s="240" t="s">
        <v>1537</v>
      </c>
      <c r="C87" s="241" t="s">
        <v>244</v>
      </c>
      <c r="D87" s="241" t="s">
        <v>1136</v>
      </c>
      <c r="E87" s="241">
        <v>1101231</v>
      </c>
      <c r="F87" s="241">
        <v>2</v>
      </c>
      <c r="G87" s="241">
        <v>14</v>
      </c>
      <c r="H87" s="241">
        <v>8</v>
      </c>
      <c r="I87" s="246">
        <f t="shared" si="3"/>
        <v>0.5714285714285714</v>
      </c>
      <c r="J87" s="241">
        <v>13</v>
      </c>
      <c r="K87" s="241">
        <v>8</v>
      </c>
      <c r="L87" s="246">
        <f t="shared" si="2"/>
        <v>0.61538461538461542</v>
      </c>
      <c r="M87" s="241"/>
      <c r="N87" s="241"/>
    </row>
    <row r="88" spans="1:14" ht="51.75" customHeight="1">
      <c r="A88" s="228">
        <v>85</v>
      </c>
      <c r="B88" s="243" t="s">
        <v>1709</v>
      </c>
      <c r="C88" s="241" t="s">
        <v>244</v>
      </c>
      <c r="D88" s="241" t="s">
        <v>1136</v>
      </c>
      <c r="E88" s="241">
        <v>1111128</v>
      </c>
      <c r="F88" s="241">
        <v>2</v>
      </c>
      <c r="G88" s="241">
        <v>19</v>
      </c>
      <c r="H88" s="241">
        <v>8</v>
      </c>
      <c r="I88" s="246">
        <f t="shared" si="3"/>
        <v>0.42105263157894735</v>
      </c>
      <c r="J88" s="241">
        <v>10</v>
      </c>
      <c r="K88" s="241">
        <v>4</v>
      </c>
      <c r="L88" s="246">
        <f t="shared" si="2"/>
        <v>0.4</v>
      </c>
      <c r="M88" s="240"/>
      <c r="N88" s="240"/>
    </row>
    <row r="89" spans="1:14" ht="51.75" customHeight="1">
      <c r="A89" s="228">
        <v>86</v>
      </c>
      <c r="B89" s="240" t="s">
        <v>1534</v>
      </c>
      <c r="C89" s="241" t="s">
        <v>244</v>
      </c>
      <c r="D89" s="241" t="s">
        <v>1136</v>
      </c>
      <c r="E89" s="241">
        <v>1101231</v>
      </c>
      <c r="F89" s="241">
        <v>2</v>
      </c>
      <c r="G89" s="241">
        <v>15</v>
      </c>
      <c r="H89" s="241">
        <v>7</v>
      </c>
      <c r="I89" s="246">
        <f t="shared" si="3"/>
        <v>0.46666666666666667</v>
      </c>
      <c r="J89" s="241">
        <v>10</v>
      </c>
      <c r="K89" s="241">
        <v>5</v>
      </c>
      <c r="L89" s="246">
        <f t="shared" si="2"/>
        <v>0.5</v>
      </c>
      <c r="M89" s="240"/>
      <c r="N89" s="240"/>
    </row>
    <row r="90" spans="1:14" ht="51.75" customHeight="1">
      <c r="A90" s="228">
        <v>87</v>
      </c>
      <c r="B90" s="240" t="s">
        <v>1710</v>
      </c>
      <c r="C90" s="241" t="s">
        <v>244</v>
      </c>
      <c r="D90" s="241" t="s">
        <v>1136</v>
      </c>
      <c r="E90" s="241">
        <v>1120630</v>
      </c>
      <c r="F90" s="241">
        <v>2</v>
      </c>
      <c r="G90" s="241">
        <v>13</v>
      </c>
      <c r="H90" s="241">
        <v>7</v>
      </c>
      <c r="I90" s="246">
        <f t="shared" si="3"/>
        <v>0.53846153846153844</v>
      </c>
      <c r="J90" s="241">
        <v>10</v>
      </c>
      <c r="K90" s="241">
        <v>5</v>
      </c>
      <c r="L90" s="246">
        <f t="shared" si="2"/>
        <v>0.5</v>
      </c>
      <c r="M90" s="240"/>
      <c r="N90" s="240"/>
    </row>
    <row r="91" spans="1:14" ht="51.75" customHeight="1">
      <c r="A91" s="228">
        <v>88</v>
      </c>
      <c r="B91" s="240" t="s">
        <v>1535</v>
      </c>
      <c r="C91" s="241" t="s">
        <v>244</v>
      </c>
      <c r="D91" s="241" t="s">
        <v>1136</v>
      </c>
      <c r="E91" s="241">
        <v>1101231</v>
      </c>
      <c r="F91" s="241">
        <v>2</v>
      </c>
      <c r="G91" s="241">
        <v>25</v>
      </c>
      <c r="H91" s="241">
        <v>9</v>
      </c>
      <c r="I91" s="246">
        <f t="shared" si="3"/>
        <v>0.36</v>
      </c>
      <c r="J91" s="241">
        <v>23</v>
      </c>
      <c r="K91" s="241">
        <v>9</v>
      </c>
      <c r="L91" s="246">
        <f t="shared" si="2"/>
        <v>0.39130434782608697</v>
      </c>
      <c r="M91" s="240"/>
      <c r="N91" s="240"/>
    </row>
    <row r="92" spans="1:14" ht="51.75" customHeight="1">
      <c r="A92" s="228">
        <v>89</v>
      </c>
      <c r="B92" s="240" t="s">
        <v>1536</v>
      </c>
      <c r="C92" s="241" t="s">
        <v>244</v>
      </c>
      <c r="D92" s="241" t="s">
        <v>1136</v>
      </c>
      <c r="E92" s="241">
        <v>1101231</v>
      </c>
      <c r="F92" s="241">
        <v>2</v>
      </c>
      <c r="G92" s="241">
        <v>15</v>
      </c>
      <c r="H92" s="241">
        <v>7</v>
      </c>
      <c r="I92" s="246">
        <f t="shared" si="3"/>
        <v>0.46666666666666667</v>
      </c>
      <c r="J92" s="241">
        <v>12</v>
      </c>
      <c r="K92" s="241">
        <v>6</v>
      </c>
      <c r="L92" s="246">
        <f t="shared" si="2"/>
        <v>0.5</v>
      </c>
      <c r="M92" s="240"/>
      <c r="N92" s="240"/>
    </row>
    <row r="93" spans="1:14" ht="51.75" customHeight="1">
      <c r="A93" s="228">
        <v>90</v>
      </c>
      <c r="B93" s="240" t="s">
        <v>1758</v>
      </c>
      <c r="C93" s="241" t="s">
        <v>244</v>
      </c>
      <c r="D93" s="241" t="s">
        <v>1136</v>
      </c>
      <c r="E93" s="241">
        <v>1101231</v>
      </c>
      <c r="F93" s="241">
        <v>2</v>
      </c>
      <c r="G93" s="241">
        <v>25</v>
      </c>
      <c r="H93" s="241">
        <v>11</v>
      </c>
      <c r="I93" s="246">
        <f t="shared" si="3"/>
        <v>0.44</v>
      </c>
      <c r="J93" s="241">
        <v>24</v>
      </c>
      <c r="K93" s="241">
        <v>11</v>
      </c>
      <c r="L93" s="246">
        <f t="shared" si="2"/>
        <v>0.45833333333333331</v>
      </c>
      <c r="M93" s="240"/>
      <c r="N93" s="240"/>
    </row>
    <row r="94" spans="1:14" ht="51.75" customHeight="1">
      <c r="A94" s="228">
        <v>91</v>
      </c>
      <c r="B94" s="240" t="s">
        <v>1714</v>
      </c>
      <c r="C94" s="241" t="s">
        <v>244</v>
      </c>
      <c r="D94" s="241" t="s">
        <v>1136</v>
      </c>
      <c r="E94" s="241">
        <v>1111231</v>
      </c>
      <c r="F94" s="241">
        <v>2</v>
      </c>
      <c r="G94" s="241">
        <v>46</v>
      </c>
      <c r="H94" s="241">
        <v>28</v>
      </c>
      <c r="I94" s="246">
        <f t="shared" si="3"/>
        <v>0.60869565217391308</v>
      </c>
      <c r="J94" s="241">
        <v>40</v>
      </c>
      <c r="K94" s="241">
        <v>23</v>
      </c>
      <c r="L94" s="246">
        <f t="shared" si="2"/>
        <v>0.57499999999999996</v>
      </c>
      <c r="M94" s="240"/>
      <c r="N94" s="240"/>
    </row>
    <row r="95" spans="1:14" ht="51.75" customHeight="1">
      <c r="A95" s="228">
        <v>92</v>
      </c>
      <c r="B95" s="240" t="s">
        <v>1715</v>
      </c>
      <c r="C95" s="241" t="s">
        <v>244</v>
      </c>
      <c r="D95" s="241" t="s">
        <v>1136</v>
      </c>
      <c r="E95" s="241">
        <v>1121211</v>
      </c>
      <c r="F95" s="241">
        <v>2</v>
      </c>
      <c r="G95" s="241">
        <v>27</v>
      </c>
      <c r="H95" s="241">
        <v>16</v>
      </c>
      <c r="I95" s="246">
        <f t="shared" si="3"/>
        <v>0.59259259259259256</v>
      </c>
      <c r="J95" s="241">
        <v>22</v>
      </c>
      <c r="K95" s="241">
        <v>13</v>
      </c>
      <c r="L95" s="246">
        <f t="shared" si="2"/>
        <v>0.59090909090909094</v>
      </c>
      <c r="M95" s="240"/>
      <c r="N95" s="240"/>
    </row>
    <row r="96" spans="1:14" ht="51.75" customHeight="1">
      <c r="A96" s="228">
        <v>93</v>
      </c>
      <c r="B96" s="243" t="s">
        <v>1716</v>
      </c>
      <c r="C96" s="241" t="s">
        <v>244</v>
      </c>
      <c r="D96" s="241" t="s">
        <v>1136</v>
      </c>
      <c r="E96" s="241">
        <v>1110809</v>
      </c>
      <c r="F96" s="241">
        <v>2</v>
      </c>
      <c r="G96" s="241">
        <v>33</v>
      </c>
      <c r="H96" s="241">
        <v>18</v>
      </c>
      <c r="I96" s="246">
        <f t="shared" si="3"/>
        <v>0.54545454545454541</v>
      </c>
      <c r="J96" s="241">
        <v>30</v>
      </c>
      <c r="K96" s="241">
        <v>16</v>
      </c>
      <c r="L96" s="246">
        <f t="shared" si="2"/>
        <v>0.53333333333333333</v>
      </c>
      <c r="M96" s="240"/>
      <c r="N96" s="240"/>
    </row>
    <row r="97" spans="1:14" ht="51.75" customHeight="1">
      <c r="A97" s="228">
        <v>94</v>
      </c>
      <c r="B97" s="240" t="s">
        <v>1717</v>
      </c>
      <c r="C97" s="241" t="s">
        <v>244</v>
      </c>
      <c r="D97" s="241" t="s">
        <v>1136</v>
      </c>
      <c r="E97" s="241">
        <v>1110930</v>
      </c>
      <c r="F97" s="241">
        <v>2</v>
      </c>
      <c r="G97" s="241">
        <v>19</v>
      </c>
      <c r="H97" s="241">
        <v>9</v>
      </c>
      <c r="I97" s="246">
        <f t="shared" si="3"/>
        <v>0.47368421052631576</v>
      </c>
      <c r="J97" s="241">
        <v>15</v>
      </c>
      <c r="K97" s="241">
        <v>6</v>
      </c>
      <c r="L97" s="246">
        <f t="shared" si="2"/>
        <v>0.4</v>
      </c>
      <c r="M97" s="240"/>
      <c r="N97" s="240"/>
    </row>
    <row r="98" spans="1:14" ht="51.75" customHeight="1">
      <c r="A98" s="228">
        <v>95</v>
      </c>
      <c r="B98" s="240" t="s">
        <v>1718</v>
      </c>
      <c r="C98" s="241" t="s">
        <v>244</v>
      </c>
      <c r="D98" s="241" t="s">
        <v>1136</v>
      </c>
      <c r="E98" s="241">
        <v>1111231</v>
      </c>
      <c r="F98" s="241">
        <v>2</v>
      </c>
      <c r="G98" s="241">
        <v>29</v>
      </c>
      <c r="H98" s="241">
        <v>16</v>
      </c>
      <c r="I98" s="246">
        <f t="shared" si="3"/>
        <v>0.55172413793103448</v>
      </c>
      <c r="J98" s="241">
        <v>25</v>
      </c>
      <c r="K98" s="241">
        <v>13</v>
      </c>
      <c r="L98" s="246">
        <f t="shared" si="2"/>
        <v>0.52</v>
      </c>
      <c r="M98" s="240"/>
      <c r="N98" s="240"/>
    </row>
    <row r="99" spans="1:14" ht="51.75" customHeight="1">
      <c r="A99" s="228">
        <v>96</v>
      </c>
      <c r="B99" s="240" t="s">
        <v>1719</v>
      </c>
      <c r="C99" s="241" t="s">
        <v>244</v>
      </c>
      <c r="D99" s="241" t="s">
        <v>1136</v>
      </c>
      <c r="E99" s="241">
        <v>1101231</v>
      </c>
      <c r="F99" s="241">
        <v>2</v>
      </c>
      <c r="G99" s="241">
        <v>27</v>
      </c>
      <c r="H99" s="241">
        <v>17</v>
      </c>
      <c r="I99" s="246">
        <f t="shared" si="3"/>
        <v>0.62962962962962965</v>
      </c>
      <c r="J99" s="241">
        <v>25</v>
      </c>
      <c r="K99" s="241">
        <v>16</v>
      </c>
      <c r="L99" s="246">
        <f t="shared" si="2"/>
        <v>0.64</v>
      </c>
      <c r="M99" s="240"/>
      <c r="N99" s="240"/>
    </row>
    <row r="100" spans="1:14" ht="51.75" customHeight="1">
      <c r="A100" s="228">
        <v>97</v>
      </c>
      <c r="B100" s="240" t="s">
        <v>1721</v>
      </c>
      <c r="C100" s="241" t="s">
        <v>244</v>
      </c>
      <c r="D100" s="241" t="s">
        <v>1136</v>
      </c>
      <c r="E100" s="241">
        <v>1110925</v>
      </c>
      <c r="F100" s="241">
        <v>2</v>
      </c>
      <c r="G100" s="241">
        <v>21</v>
      </c>
      <c r="H100" s="241">
        <v>12</v>
      </c>
      <c r="I100" s="246">
        <f t="shared" si="3"/>
        <v>0.5714285714285714</v>
      </c>
      <c r="J100" s="241">
        <v>17</v>
      </c>
      <c r="K100" s="241">
        <v>9</v>
      </c>
      <c r="L100" s="246">
        <f t="shared" si="2"/>
        <v>0.52941176470588236</v>
      </c>
      <c r="M100" s="240"/>
      <c r="N100" s="240"/>
    </row>
    <row r="101" spans="1:14" ht="51.75" customHeight="1">
      <c r="A101" s="228">
        <v>98</v>
      </c>
      <c r="B101" s="240" t="s">
        <v>1773</v>
      </c>
      <c r="C101" s="241" t="s">
        <v>244</v>
      </c>
      <c r="D101" s="241" t="s">
        <v>1136</v>
      </c>
      <c r="E101" s="241">
        <v>1121231</v>
      </c>
      <c r="F101" s="241">
        <v>2</v>
      </c>
      <c r="G101" s="241">
        <v>9</v>
      </c>
      <c r="H101" s="241">
        <v>3</v>
      </c>
      <c r="I101" s="246">
        <f t="shared" si="3"/>
        <v>0.33333333333333331</v>
      </c>
      <c r="J101" s="241">
        <v>8</v>
      </c>
      <c r="K101" s="241">
        <v>3</v>
      </c>
      <c r="L101" s="246">
        <f t="shared" si="2"/>
        <v>0.375</v>
      </c>
      <c r="M101" s="240"/>
      <c r="N101" s="240"/>
    </row>
    <row r="102" spans="1:14" ht="47.1" hidden="1" customHeight="1">
      <c r="A102" s="228">
        <v>99</v>
      </c>
      <c r="B102" s="240"/>
      <c r="C102" s="241"/>
      <c r="D102" s="241"/>
      <c r="E102" s="241"/>
      <c r="F102" s="241"/>
      <c r="G102" s="241"/>
      <c r="H102" s="241"/>
      <c r="I102" s="244"/>
      <c r="J102" s="241"/>
      <c r="K102" s="241"/>
      <c r="L102" s="244"/>
      <c r="M102" s="240"/>
      <c r="N102" s="240"/>
    </row>
    <row r="103" spans="1:14" ht="120" hidden="1" customHeight="1">
      <c r="A103" s="228">
        <v>100</v>
      </c>
      <c r="B103" s="240"/>
      <c r="C103" s="241"/>
      <c r="D103" s="241"/>
      <c r="E103" s="241"/>
      <c r="F103" s="241"/>
      <c r="G103" s="241"/>
      <c r="H103" s="241"/>
      <c r="I103" s="244"/>
      <c r="J103" s="241"/>
      <c r="K103" s="241"/>
      <c r="L103" s="244"/>
      <c r="M103" s="240"/>
      <c r="N103" s="240"/>
    </row>
  </sheetData>
  <mergeCells count="1">
    <mergeCell ref="A1:N1"/>
  </mergeCells>
  <phoneticPr fontId="4" type="noConversion"/>
  <pageMargins left="0.70866141732283472" right="0.70866141732283472" top="0.74803149606299213" bottom="0.74803149606299213" header="0.31496062992125984" footer="0.31496062992125984"/>
  <pageSetup paperSize="9" scale="58" orientation="landscape" r:id="rId1"/>
  <rowBreaks count="6" manualBreakCount="6">
    <brk id="18" max="13" man="1"/>
    <brk id="33" max="13" man="1"/>
    <brk id="48" max="13" man="1"/>
    <brk id="63" max="13" man="1"/>
    <brk id="78" max="16383" man="1"/>
    <brk id="93"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N103"/>
  <sheetViews>
    <sheetView zoomScale="90" zoomScaleNormal="90" zoomScaleSheetLayoutView="90" workbookViewId="0">
      <selection activeCell="B3" sqref="B3"/>
    </sheetView>
  </sheetViews>
  <sheetFormatPr defaultRowHeight="16.2"/>
  <cols>
    <col min="1" max="1" width="5.33203125" customWidth="1"/>
    <col min="2" max="2" width="30.44140625" customWidth="1"/>
    <col min="3" max="4" width="7.77734375" customWidth="1"/>
    <col min="5" max="5" width="12.77734375" bestFit="1" customWidth="1"/>
    <col min="6" max="12" width="9.77734375" customWidth="1"/>
    <col min="13" max="13" width="35.44140625" customWidth="1"/>
    <col min="14" max="14" width="29.6640625" customWidth="1"/>
  </cols>
  <sheetData>
    <row r="1" spans="1:14" ht="42.6" customHeight="1">
      <c r="A1" s="286" t="s">
        <v>1578</v>
      </c>
      <c r="B1" s="286"/>
      <c r="C1" s="286"/>
      <c r="D1" s="286"/>
      <c r="E1" s="286"/>
      <c r="F1" s="286"/>
      <c r="G1" s="286"/>
      <c r="H1" s="286"/>
      <c r="I1" s="286"/>
      <c r="J1" s="286"/>
      <c r="K1" s="286"/>
      <c r="L1" s="286"/>
      <c r="M1" s="286"/>
      <c r="N1" s="286"/>
    </row>
    <row r="2" spans="1:14" ht="24.75" customHeight="1">
      <c r="A2" s="257"/>
      <c r="B2" s="257"/>
      <c r="C2" s="257"/>
      <c r="D2" s="257"/>
      <c r="E2" s="257"/>
      <c r="F2" s="257"/>
      <c r="G2" s="257"/>
      <c r="H2" s="257"/>
      <c r="I2" s="258" t="s">
        <v>1873</v>
      </c>
      <c r="J2" s="257"/>
      <c r="K2" s="257"/>
      <c r="L2" s="257"/>
      <c r="M2" s="257"/>
      <c r="N2" s="257"/>
    </row>
    <row r="3" spans="1:14" ht="42.6" customHeight="1">
      <c r="A3" s="225" t="s">
        <v>1579</v>
      </c>
      <c r="B3" s="225" t="s">
        <v>1580</v>
      </c>
      <c r="C3" s="225" t="s">
        <v>1581</v>
      </c>
      <c r="D3" s="225" t="s">
        <v>1415</v>
      </c>
      <c r="E3" s="225" t="s">
        <v>1583</v>
      </c>
      <c r="F3" s="225" t="s">
        <v>1730</v>
      </c>
      <c r="G3" s="225" t="s">
        <v>401</v>
      </c>
      <c r="H3" s="225" t="s">
        <v>1585</v>
      </c>
      <c r="I3" s="225" t="s">
        <v>1729</v>
      </c>
      <c r="J3" s="225" t="s">
        <v>1587</v>
      </c>
      <c r="K3" s="225" t="s">
        <v>1588</v>
      </c>
      <c r="L3" s="225" t="s">
        <v>1728</v>
      </c>
      <c r="M3" s="226" t="s">
        <v>1592</v>
      </c>
      <c r="N3" s="226" t="s">
        <v>1593</v>
      </c>
    </row>
    <row r="4" spans="1:14" ht="42.6" customHeight="1">
      <c r="A4" s="228">
        <v>1</v>
      </c>
      <c r="B4" s="229" t="s">
        <v>1696</v>
      </c>
      <c r="C4" s="228" t="s">
        <v>244</v>
      </c>
      <c r="D4" s="228" t="s">
        <v>1136</v>
      </c>
      <c r="E4" s="228">
        <v>1110701</v>
      </c>
      <c r="F4" s="228">
        <v>2</v>
      </c>
      <c r="G4" s="228">
        <v>25</v>
      </c>
      <c r="H4" s="228">
        <v>11</v>
      </c>
      <c r="I4" s="233">
        <v>0.44</v>
      </c>
      <c r="J4" s="228">
        <v>14</v>
      </c>
      <c r="K4" s="228">
        <v>7</v>
      </c>
      <c r="L4" s="233">
        <v>0.5</v>
      </c>
      <c r="M4" s="231"/>
      <c r="N4" s="231"/>
    </row>
    <row r="5" spans="1:14" ht="138" customHeight="1">
      <c r="A5" s="228">
        <v>2</v>
      </c>
      <c r="B5" s="229" t="s">
        <v>1671</v>
      </c>
      <c r="C5" s="228" t="s">
        <v>244</v>
      </c>
      <c r="D5" s="228" t="s">
        <v>1136</v>
      </c>
      <c r="E5" s="228">
        <v>1091231</v>
      </c>
      <c r="F5" s="228">
        <v>2</v>
      </c>
      <c r="G5" s="228">
        <v>41</v>
      </c>
      <c r="H5" s="228">
        <v>6</v>
      </c>
      <c r="I5" s="233">
        <v>0.14630000000000001</v>
      </c>
      <c r="J5" s="228">
        <v>41</v>
      </c>
      <c r="K5" s="228">
        <v>6</v>
      </c>
      <c r="L5" s="233">
        <v>0.14630000000000001</v>
      </c>
      <c r="M5" s="231" t="s">
        <v>1737</v>
      </c>
      <c r="N5" s="231" t="s">
        <v>1738</v>
      </c>
    </row>
    <row r="6" spans="1:14" ht="47.1" customHeight="1">
      <c r="A6" s="228">
        <v>3</v>
      </c>
      <c r="B6" s="229" t="s">
        <v>1559</v>
      </c>
      <c r="C6" s="228" t="s">
        <v>244</v>
      </c>
      <c r="D6" s="228" t="s">
        <v>1136</v>
      </c>
      <c r="E6" s="228">
        <v>1091231</v>
      </c>
      <c r="F6" s="228">
        <v>2</v>
      </c>
      <c r="G6" s="228">
        <v>21</v>
      </c>
      <c r="H6" s="228">
        <v>11</v>
      </c>
      <c r="I6" s="233">
        <v>0.52380000000000004</v>
      </c>
      <c r="J6" s="228">
        <v>11</v>
      </c>
      <c r="K6" s="228">
        <v>6</v>
      </c>
      <c r="L6" s="233">
        <v>0.54549999999999998</v>
      </c>
      <c r="M6" s="231"/>
      <c r="N6" s="231"/>
    </row>
    <row r="7" spans="1:14" ht="47.1" customHeight="1">
      <c r="A7" s="228">
        <v>4</v>
      </c>
      <c r="B7" s="229" t="s">
        <v>1686</v>
      </c>
      <c r="C7" s="228" t="s">
        <v>244</v>
      </c>
      <c r="D7" s="228" t="s">
        <v>1136</v>
      </c>
      <c r="E7" s="228">
        <v>1101231</v>
      </c>
      <c r="F7" s="228">
        <v>4</v>
      </c>
      <c r="G7" s="228">
        <v>18</v>
      </c>
      <c r="H7" s="228">
        <v>7</v>
      </c>
      <c r="I7" s="233">
        <v>0.38890000000000002</v>
      </c>
      <c r="J7" s="228">
        <v>14</v>
      </c>
      <c r="K7" s="228">
        <v>6</v>
      </c>
      <c r="L7" s="233">
        <v>0.42859999999999998</v>
      </c>
      <c r="M7" s="231"/>
      <c r="N7" s="231"/>
    </row>
    <row r="8" spans="1:14" ht="47.1" customHeight="1">
      <c r="A8" s="228">
        <v>5</v>
      </c>
      <c r="B8" s="229" t="s">
        <v>1557</v>
      </c>
      <c r="C8" s="228" t="s">
        <v>244</v>
      </c>
      <c r="D8" s="228" t="s">
        <v>1136</v>
      </c>
      <c r="E8" s="228">
        <v>1120904</v>
      </c>
      <c r="F8" s="228">
        <v>3</v>
      </c>
      <c r="G8" s="228">
        <v>15</v>
      </c>
      <c r="H8" s="228">
        <v>6</v>
      </c>
      <c r="I8" s="233">
        <v>0.4</v>
      </c>
      <c r="J8" s="228">
        <v>13</v>
      </c>
      <c r="K8" s="228">
        <v>6</v>
      </c>
      <c r="L8" s="233">
        <v>0.46150000000000002</v>
      </c>
      <c r="M8" s="231"/>
      <c r="N8" s="231"/>
    </row>
    <row r="9" spans="1:14" ht="93.75" customHeight="1">
      <c r="A9" s="228">
        <v>6</v>
      </c>
      <c r="B9" s="229" t="s">
        <v>1689</v>
      </c>
      <c r="C9" s="228" t="s">
        <v>244</v>
      </c>
      <c r="D9" s="228" t="s">
        <v>1136</v>
      </c>
      <c r="E9" s="228">
        <v>1091003</v>
      </c>
      <c r="F9" s="228">
        <v>2</v>
      </c>
      <c r="G9" s="228">
        <v>16</v>
      </c>
      <c r="H9" s="228">
        <v>3</v>
      </c>
      <c r="I9" s="233">
        <v>0.1875</v>
      </c>
      <c r="J9" s="228">
        <v>11</v>
      </c>
      <c r="K9" s="228">
        <v>2</v>
      </c>
      <c r="L9" s="233">
        <v>0.18179999999999999</v>
      </c>
      <c r="M9" s="231" t="s">
        <v>1690</v>
      </c>
      <c r="N9" s="231" t="s">
        <v>1761</v>
      </c>
    </row>
    <row r="10" spans="1:14" ht="47.1" customHeight="1">
      <c r="A10" s="228">
        <v>7</v>
      </c>
      <c r="B10" s="229" t="s">
        <v>1560</v>
      </c>
      <c r="C10" s="228" t="s">
        <v>244</v>
      </c>
      <c r="D10" s="228" t="s">
        <v>1136</v>
      </c>
      <c r="E10" s="228" t="s">
        <v>1748</v>
      </c>
      <c r="F10" s="228">
        <v>0</v>
      </c>
      <c r="G10" s="228">
        <v>4</v>
      </c>
      <c r="H10" s="228">
        <v>2</v>
      </c>
      <c r="I10" s="233">
        <v>0.5</v>
      </c>
      <c r="J10" s="228">
        <v>1</v>
      </c>
      <c r="K10" s="228">
        <v>0</v>
      </c>
      <c r="L10" s="233">
        <v>0</v>
      </c>
      <c r="M10" s="231"/>
      <c r="N10" s="231"/>
    </row>
    <row r="11" spans="1:14" ht="47.1" customHeight="1">
      <c r="A11" s="228">
        <v>8</v>
      </c>
      <c r="B11" s="229" t="s">
        <v>1674</v>
      </c>
      <c r="C11" s="228" t="s">
        <v>244</v>
      </c>
      <c r="D11" s="228" t="s">
        <v>1136</v>
      </c>
      <c r="E11" s="228">
        <v>1091231</v>
      </c>
      <c r="F11" s="228">
        <v>2</v>
      </c>
      <c r="G11" s="228">
        <v>15</v>
      </c>
      <c r="H11" s="228">
        <v>5</v>
      </c>
      <c r="I11" s="233">
        <v>0.33329999999999999</v>
      </c>
      <c r="J11" s="228">
        <v>12</v>
      </c>
      <c r="K11" s="228">
        <v>3</v>
      </c>
      <c r="L11" s="233">
        <v>0.25</v>
      </c>
      <c r="M11" s="231"/>
      <c r="N11" s="231"/>
    </row>
    <row r="12" spans="1:14" ht="153.75" customHeight="1">
      <c r="A12" s="228">
        <v>9</v>
      </c>
      <c r="B12" s="229" t="s">
        <v>1544</v>
      </c>
      <c r="C12" s="228" t="s">
        <v>244</v>
      </c>
      <c r="D12" s="228" t="s">
        <v>1136</v>
      </c>
      <c r="E12" s="228">
        <v>1091231</v>
      </c>
      <c r="F12" s="228">
        <v>2</v>
      </c>
      <c r="G12" s="228">
        <v>39</v>
      </c>
      <c r="H12" s="228">
        <v>11</v>
      </c>
      <c r="I12" s="233">
        <v>0.28210000000000002</v>
      </c>
      <c r="J12" s="228">
        <v>38</v>
      </c>
      <c r="K12" s="228">
        <v>11</v>
      </c>
      <c r="L12" s="233">
        <v>0.28949999999999998</v>
      </c>
      <c r="M12" s="231" t="s">
        <v>1740</v>
      </c>
      <c r="N12" s="231" t="s">
        <v>1741</v>
      </c>
    </row>
    <row r="13" spans="1:14" ht="47.1" customHeight="1">
      <c r="A13" s="228">
        <v>10</v>
      </c>
      <c r="B13" s="229" t="s">
        <v>1551</v>
      </c>
      <c r="C13" s="228" t="s">
        <v>244</v>
      </c>
      <c r="D13" s="228" t="s">
        <v>1136</v>
      </c>
      <c r="E13" s="228">
        <v>1091231</v>
      </c>
      <c r="F13" s="228">
        <v>2</v>
      </c>
      <c r="G13" s="228">
        <v>23</v>
      </c>
      <c r="H13" s="228">
        <v>9</v>
      </c>
      <c r="I13" s="233">
        <v>0.39129999999999998</v>
      </c>
      <c r="J13" s="228">
        <v>21</v>
      </c>
      <c r="K13" s="228">
        <v>9</v>
      </c>
      <c r="L13" s="233">
        <v>0.42859999999999998</v>
      </c>
      <c r="M13" s="231"/>
      <c r="N13" s="231"/>
    </row>
    <row r="14" spans="1:14" ht="47.1" customHeight="1">
      <c r="A14" s="228">
        <v>11</v>
      </c>
      <c r="B14" s="229" t="s">
        <v>1548</v>
      </c>
      <c r="C14" s="228" t="s">
        <v>244</v>
      </c>
      <c r="D14" s="228" t="s">
        <v>1136</v>
      </c>
      <c r="E14" s="228">
        <v>1110305</v>
      </c>
      <c r="F14" s="228">
        <v>2</v>
      </c>
      <c r="G14" s="228">
        <v>13</v>
      </c>
      <c r="H14" s="228">
        <v>6</v>
      </c>
      <c r="I14" s="233">
        <v>0.46150000000000002</v>
      </c>
      <c r="J14" s="228">
        <v>0</v>
      </c>
      <c r="K14" s="228">
        <v>0</v>
      </c>
      <c r="L14" s="233">
        <v>0</v>
      </c>
      <c r="M14" s="231"/>
      <c r="N14" s="231"/>
    </row>
    <row r="15" spans="1:14" ht="47.1" customHeight="1">
      <c r="A15" s="228">
        <v>12</v>
      </c>
      <c r="B15" s="229" t="s">
        <v>1552</v>
      </c>
      <c r="C15" s="228" t="s">
        <v>244</v>
      </c>
      <c r="D15" s="228" t="s">
        <v>1136</v>
      </c>
      <c r="E15" s="228">
        <v>1091231</v>
      </c>
      <c r="F15" s="228">
        <v>2</v>
      </c>
      <c r="G15" s="228">
        <v>9</v>
      </c>
      <c r="H15" s="228">
        <v>5</v>
      </c>
      <c r="I15" s="233">
        <v>0.55559999999999998</v>
      </c>
      <c r="J15" s="228">
        <v>3</v>
      </c>
      <c r="K15" s="228">
        <v>2</v>
      </c>
      <c r="L15" s="233">
        <v>0.66669999999999996</v>
      </c>
      <c r="M15" s="231"/>
      <c r="N15" s="231"/>
    </row>
    <row r="16" spans="1:14" ht="47.1" customHeight="1">
      <c r="A16" s="228">
        <v>13</v>
      </c>
      <c r="B16" s="229" t="s">
        <v>1693</v>
      </c>
      <c r="C16" s="228" t="s">
        <v>244</v>
      </c>
      <c r="D16" s="228" t="s">
        <v>1136</v>
      </c>
      <c r="E16" s="228">
        <v>1091231</v>
      </c>
      <c r="F16" s="228">
        <v>2</v>
      </c>
      <c r="G16" s="228">
        <v>16</v>
      </c>
      <c r="H16" s="228">
        <v>8</v>
      </c>
      <c r="I16" s="233">
        <v>0.5</v>
      </c>
      <c r="J16" s="228">
        <v>14</v>
      </c>
      <c r="K16" s="228">
        <v>8</v>
      </c>
      <c r="L16" s="233">
        <v>0.57140000000000002</v>
      </c>
      <c r="M16" s="231"/>
      <c r="N16" s="231"/>
    </row>
    <row r="17" spans="1:14" ht="47.1" customHeight="1">
      <c r="A17" s="228">
        <v>14</v>
      </c>
      <c r="B17" s="229" t="s">
        <v>1759</v>
      </c>
      <c r="C17" s="228" t="s">
        <v>244</v>
      </c>
      <c r="D17" s="228" t="s">
        <v>1136</v>
      </c>
      <c r="E17" s="228">
        <v>1101231</v>
      </c>
      <c r="F17" s="228">
        <v>3</v>
      </c>
      <c r="G17" s="228">
        <v>10</v>
      </c>
      <c r="H17" s="228">
        <v>6</v>
      </c>
      <c r="I17" s="233">
        <v>0.6</v>
      </c>
      <c r="J17" s="228">
        <v>6</v>
      </c>
      <c r="K17" s="228">
        <v>3</v>
      </c>
      <c r="L17" s="233">
        <v>0.5</v>
      </c>
      <c r="M17" s="231"/>
      <c r="N17" s="231"/>
    </row>
    <row r="18" spans="1:14" ht="47.1" customHeight="1">
      <c r="A18" s="228">
        <v>15</v>
      </c>
      <c r="B18" s="229" t="s">
        <v>1550</v>
      </c>
      <c r="C18" s="228" t="s">
        <v>244</v>
      </c>
      <c r="D18" s="228" t="s">
        <v>1136</v>
      </c>
      <c r="E18" s="228">
        <v>1110109</v>
      </c>
      <c r="F18" s="228">
        <v>2</v>
      </c>
      <c r="G18" s="228">
        <v>21</v>
      </c>
      <c r="H18" s="228">
        <v>9</v>
      </c>
      <c r="I18" s="233">
        <v>0.42859999999999998</v>
      </c>
      <c r="J18" s="228">
        <v>17</v>
      </c>
      <c r="K18" s="228">
        <v>7</v>
      </c>
      <c r="L18" s="233">
        <v>0.4118</v>
      </c>
      <c r="M18" s="231"/>
      <c r="N18" s="231"/>
    </row>
    <row r="19" spans="1:14" ht="47.1" customHeight="1">
      <c r="A19" s="228">
        <v>16</v>
      </c>
      <c r="B19" s="229" t="s">
        <v>1760</v>
      </c>
      <c r="C19" s="228" t="s">
        <v>244</v>
      </c>
      <c r="D19" s="228" t="s">
        <v>1136</v>
      </c>
      <c r="E19" s="228">
        <v>1091122</v>
      </c>
      <c r="F19" s="228">
        <v>2</v>
      </c>
      <c r="G19" s="228">
        <v>10</v>
      </c>
      <c r="H19" s="228">
        <v>4</v>
      </c>
      <c r="I19" s="233">
        <v>0.4</v>
      </c>
      <c r="J19" s="228">
        <v>9</v>
      </c>
      <c r="K19" s="228">
        <v>4</v>
      </c>
      <c r="L19" s="233">
        <v>0.44440000000000002</v>
      </c>
      <c r="M19" s="231"/>
      <c r="N19" s="231"/>
    </row>
    <row r="20" spans="1:14" ht="47.1" customHeight="1">
      <c r="A20" s="228">
        <v>17</v>
      </c>
      <c r="B20" s="229" t="s">
        <v>1677</v>
      </c>
      <c r="C20" s="228" t="s">
        <v>244</v>
      </c>
      <c r="D20" s="228" t="s">
        <v>1306</v>
      </c>
      <c r="E20" s="228">
        <v>1090515</v>
      </c>
      <c r="F20" s="228">
        <v>2</v>
      </c>
      <c r="G20" s="228">
        <v>32</v>
      </c>
      <c r="H20" s="228">
        <v>15</v>
      </c>
      <c r="I20" s="233">
        <v>0.46879999999999999</v>
      </c>
      <c r="J20" s="228">
        <v>31</v>
      </c>
      <c r="K20" s="228">
        <v>15</v>
      </c>
      <c r="L20" s="233">
        <v>0.4839</v>
      </c>
      <c r="M20" s="231"/>
      <c r="N20" s="231"/>
    </row>
    <row r="21" spans="1:14" ht="47.1" customHeight="1">
      <c r="A21" s="228">
        <v>18</v>
      </c>
      <c r="B21" s="229" t="s">
        <v>1683</v>
      </c>
      <c r="C21" s="228" t="s">
        <v>244</v>
      </c>
      <c r="D21" s="228" t="s">
        <v>1136</v>
      </c>
      <c r="E21" s="228">
        <v>1090415</v>
      </c>
      <c r="F21" s="228">
        <v>2</v>
      </c>
      <c r="G21" s="228">
        <v>25</v>
      </c>
      <c r="H21" s="228">
        <v>10</v>
      </c>
      <c r="I21" s="233">
        <v>0.4</v>
      </c>
      <c r="J21" s="228">
        <v>18</v>
      </c>
      <c r="K21" s="228">
        <v>9</v>
      </c>
      <c r="L21" s="233">
        <v>0.5</v>
      </c>
      <c r="M21" s="231"/>
      <c r="N21" s="231"/>
    </row>
    <row r="22" spans="1:14" ht="47.1" customHeight="1">
      <c r="A22" s="228">
        <v>19</v>
      </c>
      <c r="B22" s="229" t="s">
        <v>1541</v>
      </c>
      <c r="C22" s="228" t="s">
        <v>244</v>
      </c>
      <c r="D22" s="228" t="s">
        <v>1136</v>
      </c>
      <c r="E22" s="228">
        <v>1091231</v>
      </c>
      <c r="F22" s="228">
        <v>2</v>
      </c>
      <c r="G22" s="228">
        <v>18</v>
      </c>
      <c r="H22" s="228">
        <v>6</v>
      </c>
      <c r="I22" s="233">
        <v>0.33329999999999999</v>
      </c>
      <c r="J22" s="228">
        <v>18</v>
      </c>
      <c r="K22" s="228">
        <v>4</v>
      </c>
      <c r="L22" s="233">
        <v>0.22220000000000001</v>
      </c>
      <c r="M22" s="231"/>
      <c r="N22" s="231"/>
    </row>
    <row r="23" spans="1:14" ht="47.1" customHeight="1">
      <c r="A23" s="228">
        <v>20</v>
      </c>
      <c r="B23" s="229" t="s">
        <v>1673</v>
      </c>
      <c r="C23" s="228" t="s">
        <v>244</v>
      </c>
      <c r="D23" s="228" t="s">
        <v>1136</v>
      </c>
      <c r="E23" s="228">
        <v>1091231</v>
      </c>
      <c r="F23" s="228">
        <v>2</v>
      </c>
      <c r="G23" s="228">
        <v>9</v>
      </c>
      <c r="H23" s="228">
        <v>3</v>
      </c>
      <c r="I23" s="233">
        <v>0.33329999999999999</v>
      </c>
      <c r="J23" s="228">
        <v>8</v>
      </c>
      <c r="K23" s="228">
        <v>3</v>
      </c>
      <c r="L23" s="233">
        <v>0.375</v>
      </c>
      <c r="M23" s="231"/>
      <c r="N23" s="231"/>
    </row>
    <row r="24" spans="1:14" ht="47.1" customHeight="1">
      <c r="A24" s="228">
        <v>21</v>
      </c>
      <c r="B24" s="229" t="s">
        <v>1739</v>
      </c>
      <c r="C24" s="228" t="s">
        <v>244</v>
      </c>
      <c r="D24" s="228" t="s">
        <v>1306</v>
      </c>
      <c r="E24" s="228">
        <v>1101231</v>
      </c>
      <c r="F24" s="228">
        <v>2</v>
      </c>
      <c r="G24" s="228">
        <v>17</v>
      </c>
      <c r="H24" s="228">
        <v>6</v>
      </c>
      <c r="I24" s="233">
        <v>0.35289999999999999</v>
      </c>
      <c r="J24" s="228">
        <v>14</v>
      </c>
      <c r="K24" s="228">
        <v>6</v>
      </c>
      <c r="L24" s="233">
        <v>0.42859999999999998</v>
      </c>
      <c r="M24" s="231"/>
      <c r="N24" s="231"/>
    </row>
    <row r="25" spans="1:14" ht="47.1" customHeight="1">
      <c r="A25" s="228">
        <v>22</v>
      </c>
      <c r="B25" s="229" t="s">
        <v>1573</v>
      </c>
      <c r="C25" s="228" t="s">
        <v>244</v>
      </c>
      <c r="D25" s="228" t="s">
        <v>1136</v>
      </c>
      <c r="E25" s="228">
        <v>1091231</v>
      </c>
      <c r="F25" s="228">
        <v>2</v>
      </c>
      <c r="G25" s="228">
        <v>16</v>
      </c>
      <c r="H25" s="228">
        <v>8</v>
      </c>
      <c r="I25" s="233">
        <v>0.5</v>
      </c>
      <c r="J25" s="228">
        <v>10</v>
      </c>
      <c r="K25" s="228">
        <v>5</v>
      </c>
      <c r="L25" s="233">
        <v>0.5</v>
      </c>
      <c r="M25" s="231"/>
      <c r="N25" s="231"/>
    </row>
    <row r="26" spans="1:14" ht="47.1" customHeight="1">
      <c r="A26" s="228">
        <v>23</v>
      </c>
      <c r="B26" s="229" t="s">
        <v>1567</v>
      </c>
      <c r="C26" s="228" t="s">
        <v>244</v>
      </c>
      <c r="D26" s="228" t="s">
        <v>1136</v>
      </c>
      <c r="E26" s="228">
        <v>1111006</v>
      </c>
      <c r="F26" s="228">
        <v>2</v>
      </c>
      <c r="G26" s="228">
        <v>11</v>
      </c>
      <c r="H26" s="228">
        <v>5</v>
      </c>
      <c r="I26" s="233">
        <v>0.45450000000000002</v>
      </c>
      <c r="J26" s="228">
        <v>11</v>
      </c>
      <c r="K26" s="228">
        <v>5</v>
      </c>
      <c r="L26" s="233">
        <v>0.45450000000000002</v>
      </c>
      <c r="M26" s="231"/>
      <c r="N26" s="231"/>
    </row>
    <row r="27" spans="1:14" ht="47.1" customHeight="1">
      <c r="A27" s="228">
        <v>24</v>
      </c>
      <c r="B27" s="229" t="s">
        <v>1569</v>
      </c>
      <c r="C27" s="228" t="s">
        <v>244</v>
      </c>
      <c r="D27" s="228" t="s">
        <v>1136</v>
      </c>
      <c r="E27" s="228">
        <v>1111006</v>
      </c>
      <c r="F27" s="228">
        <v>2</v>
      </c>
      <c r="G27" s="228">
        <v>15</v>
      </c>
      <c r="H27" s="228">
        <v>5</v>
      </c>
      <c r="I27" s="233">
        <v>0.33329999999999999</v>
      </c>
      <c r="J27" s="228">
        <v>15</v>
      </c>
      <c r="K27" s="228">
        <v>5</v>
      </c>
      <c r="L27" s="233">
        <v>0.33329999999999999</v>
      </c>
      <c r="M27" s="231"/>
      <c r="N27" s="231"/>
    </row>
    <row r="28" spans="1:14" ht="47.1" customHeight="1">
      <c r="A28" s="228">
        <v>25</v>
      </c>
      <c r="B28" s="229" t="s">
        <v>1572</v>
      </c>
      <c r="C28" s="228" t="s">
        <v>244</v>
      </c>
      <c r="D28" s="228" t="s">
        <v>1136</v>
      </c>
      <c r="E28" s="228">
        <v>1100825</v>
      </c>
      <c r="F28" s="228">
        <v>2</v>
      </c>
      <c r="G28" s="228">
        <v>25</v>
      </c>
      <c r="H28" s="228">
        <v>12</v>
      </c>
      <c r="I28" s="233">
        <v>0.48</v>
      </c>
      <c r="J28" s="228">
        <v>14</v>
      </c>
      <c r="K28" s="228">
        <v>6</v>
      </c>
      <c r="L28" s="233">
        <v>0.42859999999999998</v>
      </c>
      <c r="M28" s="231"/>
      <c r="N28" s="231"/>
    </row>
    <row r="29" spans="1:14" ht="47.1" customHeight="1">
      <c r="A29" s="228">
        <v>26</v>
      </c>
      <c r="B29" s="229" t="s">
        <v>1576</v>
      </c>
      <c r="C29" s="228" t="s">
        <v>244</v>
      </c>
      <c r="D29" s="228" t="s">
        <v>1136</v>
      </c>
      <c r="E29" s="228">
        <v>1110814</v>
      </c>
      <c r="F29" s="228">
        <v>3</v>
      </c>
      <c r="G29" s="228">
        <v>17</v>
      </c>
      <c r="H29" s="228">
        <v>10</v>
      </c>
      <c r="I29" s="233">
        <v>0.58819999999999995</v>
      </c>
      <c r="J29" s="228">
        <v>16</v>
      </c>
      <c r="K29" s="228">
        <v>9</v>
      </c>
      <c r="L29" s="233">
        <v>0.5625</v>
      </c>
      <c r="M29" s="231"/>
      <c r="N29" s="231"/>
    </row>
    <row r="30" spans="1:14" ht="47.1" customHeight="1">
      <c r="A30" s="228">
        <v>27</v>
      </c>
      <c r="B30" s="229" t="s">
        <v>1698</v>
      </c>
      <c r="C30" s="228" t="s">
        <v>244</v>
      </c>
      <c r="D30" s="228" t="s">
        <v>1306</v>
      </c>
      <c r="E30" s="228">
        <v>1111210</v>
      </c>
      <c r="F30" s="228">
        <v>2</v>
      </c>
      <c r="G30" s="228">
        <v>12</v>
      </c>
      <c r="H30" s="228">
        <v>6</v>
      </c>
      <c r="I30" s="233">
        <v>0.5</v>
      </c>
      <c r="J30" s="228">
        <v>9</v>
      </c>
      <c r="K30" s="228">
        <v>4</v>
      </c>
      <c r="L30" s="233">
        <v>0.44440000000000002</v>
      </c>
      <c r="M30" s="231"/>
      <c r="N30" s="231"/>
    </row>
    <row r="31" spans="1:14" ht="47.1" customHeight="1">
      <c r="A31" s="228">
        <v>28</v>
      </c>
      <c r="B31" s="229" t="s">
        <v>1566</v>
      </c>
      <c r="C31" s="228" t="s">
        <v>244</v>
      </c>
      <c r="D31" s="228" t="s">
        <v>1136</v>
      </c>
      <c r="E31" s="228">
        <v>1111006</v>
      </c>
      <c r="F31" s="228">
        <v>2</v>
      </c>
      <c r="G31" s="228">
        <v>11</v>
      </c>
      <c r="H31" s="228">
        <v>5</v>
      </c>
      <c r="I31" s="233">
        <v>0.45450000000000002</v>
      </c>
      <c r="J31" s="228">
        <v>11</v>
      </c>
      <c r="K31" s="228">
        <v>5</v>
      </c>
      <c r="L31" s="233">
        <v>0.45450000000000002</v>
      </c>
      <c r="M31" s="231"/>
      <c r="N31" s="231"/>
    </row>
    <row r="32" spans="1:14" ht="47.1" customHeight="1">
      <c r="A32" s="228">
        <v>29</v>
      </c>
      <c r="B32" s="229" t="s">
        <v>1568</v>
      </c>
      <c r="C32" s="228" t="s">
        <v>244</v>
      </c>
      <c r="D32" s="228" t="s">
        <v>1136</v>
      </c>
      <c r="E32" s="228">
        <v>1111006</v>
      </c>
      <c r="F32" s="228">
        <v>2</v>
      </c>
      <c r="G32" s="228">
        <v>15</v>
      </c>
      <c r="H32" s="228">
        <v>7</v>
      </c>
      <c r="I32" s="233">
        <v>0.4667</v>
      </c>
      <c r="J32" s="228">
        <v>15</v>
      </c>
      <c r="K32" s="228">
        <v>7</v>
      </c>
      <c r="L32" s="233">
        <v>0.4667</v>
      </c>
      <c r="M32" s="231"/>
      <c r="N32" s="231"/>
    </row>
    <row r="33" spans="1:14" ht="47.1" customHeight="1">
      <c r="A33" s="228">
        <v>30</v>
      </c>
      <c r="B33" s="229" t="s">
        <v>1570</v>
      </c>
      <c r="C33" s="228" t="s">
        <v>244</v>
      </c>
      <c r="D33" s="228" t="s">
        <v>1136</v>
      </c>
      <c r="E33" s="228">
        <v>1101231</v>
      </c>
      <c r="F33" s="228">
        <v>2</v>
      </c>
      <c r="G33" s="228">
        <v>19</v>
      </c>
      <c r="H33" s="228">
        <v>8</v>
      </c>
      <c r="I33" s="233">
        <v>0.42109999999999997</v>
      </c>
      <c r="J33" s="228">
        <v>16</v>
      </c>
      <c r="K33" s="228">
        <v>6</v>
      </c>
      <c r="L33" s="233">
        <v>0.375</v>
      </c>
      <c r="M33" s="231"/>
      <c r="N33" s="231"/>
    </row>
    <row r="34" spans="1:14" ht="47.1" customHeight="1">
      <c r="A34" s="228">
        <v>31</v>
      </c>
      <c r="B34" s="229" t="s">
        <v>1747</v>
      </c>
      <c r="C34" s="228" t="s">
        <v>244</v>
      </c>
      <c r="D34" s="228" t="s">
        <v>1136</v>
      </c>
      <c r="E34" s="228" t="s">
        <v>1754</v>
      </c>
      <c r="F34" s="228">
        <v>0</v>
      </c>
      <c r="G34" s="228">
        <v>18</v>
      </c>
      <c r="H34" s="228">
        <v>10</v>
      </c>
      <c r="I34" s="233">
        <v>0.55559999999999998</v>
      </c>
      <c r="J34" s="228">
        <v>0</v>
      </c>
      <c r="K34" s="228">
        <v>0</v>
      </c>
      <c r="L34" s="233">
        <v>0</v>
      </c>
      <c r="M34" s="231"/>
      <c r="N34" s="231"/>
    </row>
    <row r="35" spans="1:14" ht="47.1" customHeight="1">
      <c r="A35" s="228">
        <v>32</v>
      </c>
      <c r="B35" s="229" t="s">
        <v>1685</v>
      </c>
      <c r="C35" s="228" t="s">
        <v>244</v>
      </c>
      <c r="D35" s="228" t="s">
        <v>1136</v>
      </c>
      <c r="E35" s="228">
        <v>1100825</v>
      </c>
      <c r="F35" s="228">
        <v>2</v>
      </c>
      <c r="G35" s="228">
        <v>25</v>
      </c>
      <c r="H35" s="228">
        <v>13</v>
      </c>
      <c r="I35" s="233">
        <v>0.52</v>
      </c>
      <c r="J35" s="228">
        <v>21</v>
      </c>
      <c r="K35" s="228">
        <v>11</v>
      </c>
      <c r="L35" s="233">
        <v>0.52380000000000004</v>
      </c>
      <c r="M35" s="231"/>
      <c r="N35" s="231"/>
    </row>
    <row r="36" spans="1:14" ht="47.1" customHeight="1">
      <c r="A36" s="228">
        <v>33</v>
      </c>
      <c r="B36" s="229" t="s">
        <v>1684</v>
      </c>
      <c r="C36" s="228" t="s">
        <v>244</v>
      </c>
      <c r="D36" s="228" t="s">
        <v>1306</v>
      </c>
      <c r="E36" s="228">
        <v>1091231</v>
      </c>
      <c r="F36" s="228">
        <v>2</v>
      </c>
      <c r="G36" s="228">
        <v>15</v>
      </c>
      <c r="H36" s="228">
        <v>7</v>
      </c>
      <c r="I36" s="233">
        <v>0.4667</v>
      </c>
      <c r="J36" s="228">
        <v>11</v>
      </c>
      <c r="K36" s="228">
        <v>6</v>
      </c>
      <c r="L36" s="233">
        <v>0.54549999999999998</v>
      </c>
      <c r="M36" s="231"/>
      <c r="N36" s="231"/>
    </row>
    <row r="37" spans="1:14" ht="47.1" customHeight="1">
      <c r="A37" s="228">
        <v>34</v>
      </c>
      <c r="B37" s="229" t="s">
        <v>1699</v>
      </c>
      <c r="C37" s="228" t="s">
        <v>244</v>
      </c>
      <c r="D37" s="228" t="s">
        <v>1136</v>
      </c>
      <c r="E37" s="228">
        <v>1091231</v>
      </c>
      <c r="F37" s="228">
        <v>2</v>
      </c>
      <c r="G37" s="228">
        <v>74</v>
      </c>
      <c r="H37" s="228">
        <v>26</v>
      </c>
      <c r="I37" s="233">
        <v>0.35139999999999999</v>
      </c>
      <c r="J37" s="228">
        <v>74</v>
      </c>
      <c r="K37" s="228">
        <v>26</v>
      </c>
      <c r="L37" s="233">
        <v>0.35139999999999999</v>
      </c>
      <c r="M37" s="231"/>
      <c r="N37" s="231"/>
    </row>
    <row r="38" spans="1:14" ht="47.1" customHeight="1">
      <c r="A38" s="228">
        <v>35</v>
      </c>
      <c r="B38" s="229" t="s">
        <v>1695</v>
      </c>
      <c r="C38" s="228" t="s">
        <v>244</v>
      </c>
      <c r="D38" s="228" t="s">
        <v>1136</v>
      </c>
      <c r="E38" s="228">
        <v>1091230</v>
      </c>
      <c r="F38" s="228">
        <v>2</v>
      </c>
      <c r="G38" s="228">
        <v>22</v>
      </c>
      <c r="H38" s="228">
        <v>10</v>
      </c>
      <c r="I38" s="233">
        <v>0.45450000000000002</v>
      </c>
      <c r="J38" s="228">
        <v>17</v>
      </c>
      <c r="K38" s="228">
        <v>8</v>
      </c>
      <c r="L38" s="233">
        <v>0.47060000000000002</v>
      </c>
      <c r="M38" s="231"/>
      <c r="N38" s="231"/>
    </row>
    <row r="39" spans="1:14" ht="47.1" customHeight="1">
      <c r="A39" s="228">
        <v>36</v>
      </c>
      <c r="B39" s="229" t="s">
        <v>1542</v>
      </c>
      <c r="C39" s="228" t="s">
        <v>244</v>
      </c>
      <c r="D39" s="228" t="s">
        <v>1136</v>
      </c>
      <c r="E39" s="228">
        <v>1101231</v>
      </c>
      <c r="F39" s="228">
        <v>2</v>
      </c>
      <c r="G39" s="228">
        <v>19</v>
      </c>
      <c r="H39" s="228">
        <v>7</v>
      </c>
      <c r="I39" s="233">
        <v>0.36840000000000001</v>
      </c>
      <c r="J39" s="228">
        <v>18</v>
      </c>
      <c r="K39" s="228">
        <v>5</v>
      </c>
      <c r="L39" s="233">
        <v>0.27779999999999999</v>
      </c>
      <c r="M39" s="231"/>
      <c r="N39" s="231"/>
    </row>
    <row r="40" spans="1:14" ht="47.1" customHeight="1">
      <c r="A40" s="228">
        <v>37</v>
      </c>
      <c r="B40" s="229" t="s">
        <v>1543</v>
      </c>
      <c r="C40" s="228" t="s">
        <v>244</v>
      </c>
      <c r="D40" s="228" t="s">
        <v>1136</v>
      </c>
      <c r="E40" s="228">
        <v>1101231</v>
      </c>
      <c r="F40" s="228">
        <v>2</v>
      </c>
      <c r="G40" s="228">
        <v>15</v>
      </c>
      <c r="H40" s="228">
        <v>6</v>
      </c>
      <c r="I40" s="233">
        <v>0.4</v>
      </c>
      <c r="J40" s="228">
        <v>14</v>
      </c>
      <c r="K40" s="228">
        <v>5</v>
      </c>
      <c r="L40" s="233">
        <v>0.35709999999999997</v>
      </c>
      <c r="M40" s="231"/>
      <c r="N40" s="231"/>
    </row>
    <row r="41" spans="1:14" ht="47.1" customHeight="1">
      <c r="A41" s="228">
        <v>38</v>
      </c>
      <c r="B41" s="229" t="s">
        <v>1694</v>
      </c>
      <c r="C41" s="228" t="s">
        <v>244</v>
      </c>
      <c r="D41" s="228" t="s">
        <v>1136</v>
      </c>
      <c r="E41" s="228">
        <v>1091231</v>
      </c>
      <c r="F41" s="228">
        <v>1</v>
      </c>
      <c r="G41" s="228">
        <v>19</v>
      </c>
      <c r="H41" s="228">
        <v>10</v>
      </c>
      <c r="I41" s="233">
        <v>0.52629999999999999</v>
      </c>
      <c r="J41" s="228">
        <v>17</v>
      </c>
      <c r="K41" s="228">
        <v>10</v>
      </c>
      <c r="L41" s="233">
        <v>0.58819999999999995</v>
      </c>
      <c r="M41" s="231"/>
      <c r="N41" s="231"/>
    </row>
    <row r="42" spans="1:14" ht="47.1" customHeight="1">
      <c r="A42" s="228">
        <v>39</v>
      </c>
      <c r="B42" s="229" t="s">
        <v>1676</v>
      </c>
      <c r="C42" s="228" t="s">
        <v>244</v>
      </c>
      <c r="D42" s="228" t="s">
        <v>1136</v>
      </c>
      <c r="E42" s="228">
        <v>1100825</v>
      </c>
      <c r="F42" s="228">
        <v>2</v>
      </c>
      <c r="G42" s="228">
        <v>27</v>
      </c>
      <c r="H42" s="228">
        <v>11</v>
      </c>
      <c r="I42" s="233">
        <v>0.40739999999999998</v>
      </c>
      <c r="J42" s="228">
        <v>21</v>
      </c>
      <c r="K42" s="228">
        <v>9</v>
      </c>
      <c r="L42" s="233">
        <v>0.42859999999999998</v>
      </c>
      <c r="M42" s="231"/>
      <c r="N42" s="231"/>
    </row>
    <row r="43" spans="1:14" ht="47.1" customHeight="1">
      <c r="A43" s="228">
        <v>40</v>
      </c>
      <c r="B43" s="229" t="s">
        <v>1563</v>
      </c>
      <c r="C43" s="228" t="s">
        <v>244</v>
      </c>
      <c r="D43" s="228" t="s">
        <v>1136</v>
      </c>
      <c r="E43" s="228">
        <v>1101016</v>
      </c>
      <c r="F43" s="228">
        <v>2</v>
      </c>
      <c r="G43" s="228">
        <v>23</v>
      </c>
      <c r="H43" s="228">
        <v>15</v>
      </c>
      <c r="I43" s="233">
        <v>0.6522</v>
      </c>
      <c r="J43" s="228">
        <v>4</v>
      </c>
      <c r="K43" s="228">
        <v>4</v>
      </c>
      <c r="L43" s="233">
        <v>1</v>
      </c>
      <c r="M43" s="231"/>
      <c r="N43" s="231"/>
    </row>
    <row r="44" spans="1:14" ht="47.1" customHeight="1">
      <c r="A44" s="228">
        <v>41</v>
      </c>
      <c r="B44" s="229" t="s">
        <v>1562</v>
      </c>
      <c r="C44" s="228" t="s">
        <v>244</v>
      </c>
      <c r="D44" s="228" t="s">
        <v>1136</v>
      </c>
      <c r="E44" s="228" t="s">
        <v>1757</v>
      </c>
      <c r="F44" s="228">
        <v>0</v>
      </c>
      <c r="G44" s="228">
        <v>7</v>
      </c>
      <c r="H44" s="228">
        <v>4</v>
      </c>
      <c r="I44" s="233">
        <v>0.57140000000000002</v>
      </c>
      <c r="J44" s="228">
        <v>0</v>
      </c>
      <c r="K44" s="228">
        <v>0</v>
      </c>
      <c r="L44" s="233">
        <v>0</v>
      </c>
      <c r="M44" s="231"/>
      <c r="N44" s="231"/>
    </row>
    <row r="45" spans="1:14" ht="47.1" customHeight="1">
      <c r="A45" s="228">
        <v>42</v>
      </c>
      <c r="B45" s="229" t="s">
        <v>1743</v>
      </c>
      <c r="C45" s="228" t="s">
        <v>244</v>
      </c>
      <c r="D45" s="228" t="s">
        <v>1306</v>
      </c>
      <c r="E45" s="228" t="s">
        <v>1756</v>
      </c>
      <c r="F45" s="228">
        <v>0</v>
      </c>
      <c r="G45" s="228">
        <v>25</v>
      </c>
      <c r="H45" s="228">
        <v>10</v>
      </c>
      <c r="I45" s="233">
        <v>0.4</v>
      </c>
      <c r="J45" s="228">
        <v>0</v>
      </c>
      <c r="K45" s="228">
        <v>0</v>
      </c>
      <c r="L45" s="233">
        <v>0</v>
      </c>
      <c r="M45" s="231"/>
      <c r="N45" s="231"/>
    </row>
    <row r="46" spans="1:14" ht="47.1" customHeight="1">
      <c r="A46" s="228">
        <v>43</v>
      </c>
      <c r="B46" s="229" t="s">
        <v>1697</v>
      </c>
      <c r="C46" s="228" t="s">
        <v>244</v>
      </c>
      <c r="D46" s="228" t="s">
        <v>1306</v>
      </c>
      <c r="E46" s="228">
        <v>1091231</v>
      </c>
      <c r="F46" s="228">
        <v>2</v>
      </c>
      <c r="G46" s="228">
        <v>15</v>
      </c>
      <c r="H46" s="228">
        <v>7</v>
      </c>
      <c r="I46" s="233">
        <v>0.4667</v>
      </c>
      <c r="J46" s="228">
        <v>12</v>
      </c>
      <c r="K46" s="228">
        <v>6</v>
      </c>
      <c r="L46" s="233">
        <v>0.5</v>
      </c>
      <c r="M46" s="231"/>
      <c r="N46" s="231"/>
    </row>
    <row r="47" spans="1:14" ht="47.1" customHeight="1">
      <c r="A47" s="228">
        <v>44</v>
      </c>
      <c r="B47" s="229" t="s">
        <v>1687</v>
      </c>
      <c r="C47" s="228" t="s">
        <v>244</v>
      </c>
      <c r="D47" s="228" t="s">
        <v>1136</v>
      </c>
      <c r="E47" s="228">
        <v>1091231</v>
      </c>
      <c r="F47" s="228">
        <v>2</v>
      </c>
      <c r="G47" s="228">
        <v>12</v>
      </c>
      <c r="H47" s="228">
        <v>7</v>
      </c>
      <c r="I47" s="233">
        <v>0.58330000000000004</v>
      </c>
      <c r="J47" s="228">
        <v>9</v>
      </c>
      <c r="K47" s="228">
        <v>6</v>
      </c>
      <c r="L47" s="233">
        <v>0.66669999999999996</v>
      </c>
      <c r="M47" s="236"/>
      <c r="N47" s="231"/>
    </row>
    <row r="48" spans="1:14" ht="47.1" customHeight="1">
      <c r="A48" s="228">
        <v>45</v>
      </c>
      <c r="B48" s="229" t="s">
        <v>1681</v>
      </c>
      <c r="C48" s="228" t="s">
        <v>244</v>
      </c>
      <c r="D48" s="228" t="s">
        <v>1136</v>
      </c>
      <c r="E48" s="228">
        <v>1091231</v>
      </c>
      <c r="F48" s="228">
        <v>2</v>
      </c>
      <c r="G48" s="228">
        <v>14</v>
      </c>
      <c r="H48" s="228">
        <v>6</v>
      </c>
      <c r="I48" s="233">
        <v>0.42859999999999998</v>
      </c>
      <c r="J48" s="228">
        <v>13</v>
      </c>
      <c r="K48" s="228">
        <v>6</v>
      </c>
      <c r="L48" s="233">
        <v>0.46150000000000002</v>
      </c>
      <c r="M48" s="231"/>
      <c r="N48" s="231"/>
    </row>
    <row r="49" spans="1:14" ht="47.1" customHeight="1">
      <c r="A49" s="228">
        <v>46</v>
      </c>
      <c r="B49" s="229" t="s">
        <v>1546</v>
      </c>
      <c r="C49" s="228" t="s">
        <v>244</v>
      </c>
      <c r="D49" s="228" t="s">
        <v>1136</v>
      </c>
      <c r="E49" s="228">
        <v>1091231</v>
      </c>
      <c r="F49" s="228">
        <v>2</v>
      </c>
      <c r="G49" s="228">
        <v>16</v>
      </c>
      <c r="H49" s="228">
        <v>6</v>
      </c>
      <c r="I49" s="233">
        <v>0.375</v>
      </c>
      <c r="J49" s="228">
        <v>5</v>
      </c>
      <c r="K49" s="228">
        <v>4</v>
      </c>
      <c r="L49" s="233">
        <v>0.8</v>
      </c>
      <c r="M49" s="231"/>
      <c r="N49" s="231"/>
    </row>
    <row r="50" spans="1:14" ht="47.1" customHeight="1">
      <c r="A50" s="228">
        <v>47</v>
      </c>
      <c r="B50" s="229" t="s">
        <v>1745</v>
      </c>
      <c r="C50" s="228" t="s">
        <v>244</v>
      </c>
      <c r="D50" s="228" t="s">
        <v>1136</v>
      </c>
      <c r="E50" s="228">
        <v>1100930</v>
      </c>
      <c r="F50" s="228">
        <v>2</v>
      </c>
      <c r="G50" s="228">
        <v>17</v>
      </c>
      <c r="H50" s="228">
        <v>10</v>
      </c>
      <c r="I50" s="233">
        <v>0.58819999999999995</v>
      </c>
      <c r="J50" s="228">
        <v>15</v>
      </c>
      <c r="K50" s="228">
        <v>8</v>
      </c>
      <c r="L50" s="233">
        <v>0.5333</v>
      </c>
      <c r="M50" s="231"/>
      <c r="N50" s="231"/>
    </row>
    <row r="51" spans="1:14" ht="74.25" customHeight="1">
      <c r="A51" s="228">
        <v>48</v>
      </c>
      <c r="B51" s="229" t="s">
        <v>1733</v>
      </c>
      <c r="C51" s="228" t="s">
        <v>244</v>
      </c>
      <c r="D51" s="228" t="s">
        <v>1306</v>
      </c>
      <c r="E51" s="228">
        <v>1111104</v>
      </c>
      <c r="F51" s="228">
        <v>2</v>
      </c>
      <c r="G51" s="228">
        <v>12</v>
      </c>
      <c r="H51" s="228">
        <v>3</v>
      </c>
      <c r="I51" s="233">
        <v>0.25</v>
      </c>
      <c r="J51" s="228">
        <v>3</v>
      </c>
      <c r="K51" s="228">
        <v>1</v>
      </c>
      <c r="L51" s="233">
        <v>0.33329999999999999</v>
      </c>
      <c r="M51" s="231" t="s">
        <v>1734</v>
      </c>
      <c r="N51" s="231" t="s">
        <v>1735</v>
      </c>
    </row>
    <row r="52" spans="1:14" ht="47.1" customHeight="1">
      <c r="A52" s="228">
        <v>49</v>
      </c>
      <c r="B52" s="229" t="s">
        <v>1547</v>
      </c>
      <c r="C52" s="228" t="s">
        <v>244</v>
      </c>
      <c r="D52" s="228" t="s">
        <v>1136</v>
      </c>
      <c r="E52" s="228">
        <v>1110926</v>
      </c>
      <c r="F52" s="228">
        <v>3</v>
      </c>
      <c r="G52" s="228">
        <v>15</v>
      </c>
      <c r="H52" s="228">
        <v>9</v>
      </c>
      <c r="I52" s="233">
        <v>0.6</v>
      </c>
      <c r="J52" s="228">
        <v>12</v>
      </c>
      <c r="K52" s="228">
        <v>6</v>
      </c>
      <c r="L52" s="233">
        <v>0.5</v>
      </c>
      <c r="M52" s="231"/>
      <c r="N52" s="231"/>
    </row>
    <row r="53" spans="1:14" ht="47.1" customHeight="1">
      <c r="A53" s="228">
        <v>50</v>
      </c>
      <c r="B53" s="229" t="s">
        <v>1682</v>
      </c>
      <c r="C53" s="228" t="s">
        <v>244</v>
      </c>
      <c r="D53" s="228" t="s">
        <v>1136</v>
      </c>
      <c r="E53" s="228">
        <v>1101206</v>
      </c>
      <c r="F53" s="228">
        <v>2</v>
      </c>
      <c r="G53" s="228">
        <v>35</v>
      </c>
      <c r="H53" s="228">
        <v>15</v>
      </c>
      <c r="I53" s="233">
        <v>0.42859999999999998</v>
      </c>
      <c r="J53" s="228">
        <v>31</v>
      </c>
      <c r="K53" s="228">
        <v>13</v>
      </c>
      <c r="L53" s="233">
        <v>0.4194</v>
      </c>
      <c r="M53" s="231"/>
      <c r="N53" s="231"/>
    </row>
    <row r="54" spans="1:14" ht="47.1" customHeight="1">
      <c r="A54" s="228">
        <v>51</v>
      </c>
      <c r="B54" s="229" t="s">
        <v>1663</v>
      </c>
      <c r="C54" s="228" t="s">
        <v>244</v>
      </c>
      <c r="D54" s="228" t="s">
        <v>1136</v>
      </c>
      <c r="E54" s="228">
        <v>1101130</v>
      </c>
      <c r="F54" s="228">
        <v>2</v>
      </c>
      <c r="G54" s="228">
        <v>9</v>
      </c>
      <c r="H54" s="228">
        <v>4</v>
      </c>
      <c r="I54" s="233">
        <v>0.44440000000000002</v>
      </c>
      <c r="J54" s="228">
        <v>7</v>
      </c>
      <c r="K54" s="228">
        <v>4</v>
      </c>
      <c r="L54" s="233">
        <v>0.57140000000000002</v>
      </c>
      <c r="M54" s="231"/>
      <c r="N54" s="231"/>
    </row>
    <row r="55" spans="1:14" ht="47.1" customHeight="1">
      <c r="A55" s="228">
        <v>52</v>
      </c>
      <c r="B55" s="229" t="s">
        <v>1744</v>
      </c>
      <c r="C55" s="228" t="s">
        <v>244</v>
      </c>
      <c r="D55" s="228" t="s">
        <v>1306</v>
      </c>
      <c r="E55" s="228">
        <v>1110326</v>
      </c>
      <c r="F55" s="228">
        <v>2</v>
      </c>
      <c r="G55" s="228">
        <v>21</v>
      </c>
      <c r="H55" s="228">
        <v>10</v>
      </c>
      <c r="I55" s="233">
        <v>0.47620000000000001</v>
      </c>
      <c r="J55" s="228">
        <v>16</v>
      </c>
      <c r="K55" s="228">
        <v>8</v>
      </c>
      <c r="L55" s="233">
        <v>0.5</v>
      </c>
      <c r="M55" s="231"/>
      <c r="N55" s="231"/>
    </row>
    <row r="56" spans="1:14" ht="47.1" customHeight="1">
      <c r="A56" s="228">
        <v>53</v>
      </c>
      <c r="B56" s="229" t="s">
        <v>1556</v>
      </c>
      <c r="C56" s="228" t="s">
        <v>244</v>
      </c>
      <c r="D56" s="228" t="s">
        <v>1136</v>
      </c>
      <c r="E56" s="228">
        <v>1100722</v>
      </c>
      <c r="F56" s="228">
        <v>2</v>
      </c>
      <c r="G56" s="228">
        <v>25</v>
      </c>
      <c r="H56" s="228">
        <v>16</v>
      </c>
      <c r="I56" s="233">
        <v>0.64</v>
      </c>
      <c r="J56" s="228">
        <v>22</v>
      </c>
      <c r="K56" s="228">
        <v>15</v>
      </c>
      <c r="L56" s="233">
        <v>0.68179999999999996</v>
      </c>
      <c r="M56" s="231"/>
      <c r="N56" s="231"/>
    </row>
    <row r="57" spans="1:14" ht="47.1" customHeight="1">
      <c r="A57" s="228">
        <v>54</v>
      </c>
      <c r="B57" s="229" t="s">
        <v>1678</v>
      </c>
      <c r="C57" s="228" t="s">
        <v>244</v>
      </c>
      <c r="D57" s="228" t="s">
        <v>1136</v>
      </c>
      <c r="E57" s="228">
        <v>1100423</v>
      </c>
      <c r="F57" s="228">
        <v>2</v>
      </c>
      <c r="G57" s="228">
        <v>20</v>
      </c>
      <c r="H57" s="228">
        <v>9</v>
      </c>
      <c r="I57" s="233">
        <v>0.45</v>
      </c>
      <c r="J57" s="228">
        <v>18</v>
      </c>
      <c r="K57" s="228">
        <v>8</v>
      </c>
      <c r="L57" s="233">
        <v>0.44440000000000002</v>
      </c>
      <c r="M57" s="231"/>
      <c r="N57" s="231"/>
    </row>
    <row r="58" spans="1:14" ht="47.1" customHeight="1">
      <c r="A58" s="228">
        <v>55</v>
      </c>
      <c r="B58" s="229" t="s">
        <v>1621</v>
      </c>
      <c r="C58" s="228" t="s">
        <v>244</v>
      </c>
      <c r="D58" s="228" t="s">
        <v>1136</v>
      </c>
      <c r="E58" s="228">
        <v>1101231</v>
      </c>
      <c r="F58" s="228">
        <v>2</v>
      </c>
      <c r="G58" s="228">
        <v>9</v>
      </c>
      <c r="H58" s="228">
        <v>6</v>
      </c>
      <c r="I58" s="233">
        <v>0.66669999999999996</v>
      </c>
      <c r="J58" s="228">
        <v>5</v>
      </c>
      <c r="K58" s="228">
        <v>3</v>
      </c>
      <c r="L58" s="233">
        <v>0.6</v>
      </c>
      <c r="M58" s="231"/>
      <c r="N58" s="231"/>
    </row>
    <row r="59" spans="1:14" ht="47.1" customHeight="1">
      <c r="A59" s="228">
        <v>56</v>
      </c>
      <c r="B59" s="229" t="s">
        <v>1688</v>
      </c>
      <c r="C59" s="228" t="s">
        <v>244</v>
      </c>
      <c r="D59" s="228" t="s">
        <v>1136</v>
      </c>
      <c r="E59" s="228" t="s">
        <v>1755</v>
      </c>
      <c r="F59" s="228">
        <v>0</v>
      </c>
      <c r="G59" s="228">
        <v>36</v>
      </c>
      <c r="H59" s="228">
        <v>20</v>
      </c>
      <c r="I59" s="233">
        <v>0.55559999999999998</v>
      </c>
      <c r="J59" s="228">
        <v>1</v>
      </c>
      <c r="K59" s="228">
        <v>1</v>
      </c>
      <c r="L59" s="233">
        <v>1</v>
      </c>
      <c r="M59" s="231"/>
      <c r="N59" s="231"/>
    </row>
    <row r="60" spans="1:14" ht="47.1" customHeight="1">
      <c r="A60" s="228">
        <v>57</v>
      </c>
      <c r="B60" s="229" t="s">
        <v>1666</v>
      </c>
      <c r="C60" s="228" t="s">
        <v>244</v>
      </c>
      <c r="D60" s="228" t="s">
        <v>1136</v>
      </c>
      <c r="E60" s="228">
        <v>1110930</v>
      </c>
      <c r="F60" s="228">
        <v>2</v>
      </c>
      <c r="G60" s="228">
        <v>16</v>
      </c>
      <c r="H60" s="228">
        <v>10</v>
      </c>
      <c r="I60" s="233">
        <v>0.625</v>
      </c>
      <c r="J60" s="228">
        <v>14</v>
      </c>
      <c r="K60" s="228">
        <v>9</v>
      </c>
      <c r="L60" s="233">
        <v>0.64290000000000003</v>
      </c>
      <c r="M60" s="231"/>
      <c r="N60" s="231"/>
    </row>
    <row r="61" spans="1:14" ht="47.1" customHeight="1">
      <c r="A61" s="228">
        <v>58</v>
      </c>
      <c r="B61" s="229" t="s">
        <v>1665</v>
      </c>
      <c r="C61" s="228" t="s">
        <v>244</v>
      </c>
      <c r="D61" s="228" t="s">
        <v>1136</v>
      </c>
      <c r="E61" s="228">
        <v>1110930</v>
      </c>
      <c r="F61" s="228">
        <v>2</v>
      </c>
      <c r="G61" s="228">
        <v>15</v>
      </c>
      <c r="H61" s="228">
        <v>7</v>
      </c>
      <c r="I61" s="233">
        <v>0.4667</v>
      </c>
      <c r="J61" s="228">
        <v>13</v>
      </c>
      <c r="K61" s="228">
        <v>7</v>
      </c>
      <c r="L61" s="233">
        <v>0.53849999999999998</v>
      </c>
      <c r="M61" s="231"/>
      <c r="N61" s="231"/>
    </row>
    <row r="62" spans="1:14" ht="47.1" customHeight="1">
      <c r="A62" s="228">
        <v>59</v>
      </c>
      <c r="B62" s="229" t="s">
        <v>1667</v>
      </c>
      <c r="C62" s="228" t="s">
        <v>244</v>
      </c>
      <c r="D62" s="228" t="s">
        <v>1136</v>
      </c>
      <c r="E62" s="228">
        <v>1111231</v>
      </c>
      <c r="F62" s="228">
        <v>3</v>
      </c>
      <c r="G62" s="228">
        <v>10</v>
      </c>
      <c r="H62" s="228">
        <v>4</v>
      </c>
      <c r="I62" s="233">
        <v>0.4</v>
      </c>
      <c r="J62" s="228">
        <v>8</v>
      </c>
      <c r="K62" s="228">
        <v>4</v>
      </c>
      <c r="L62" s="233">
        <v>0.5</v>
      </c>
      <c r="M62" s="231"/>
      <c r="N62" s="231"/>
    </row>
    <row r="63" spans="1:14" ht="47.1" customHeight="1">
      <c r="A63" s="228">
        <v>60</v>
      </c>
      <c r="B63" s="229" t="s">
        <v>1746</v>
      </c>
      <c r="C63" s="228" t="s">
        <v>244</v>
      </c>
      <c r="D63" s="228" t="s">
        <v>1136</v>
      </c>
      <c r="E63" s="228">
        <v>1111020</v>
      </c>
      <c r="F63" s="228">
        <v>2</v>
      </c>
      <c r="G63" s="228">
        <v>28</v>
      </c>
      <c r="H63" s="228">
        <v>14</v>
      </c>
      <c r="I63" s="233">
        <v>0.5</v>
      </c>
      <c r="J63" s="228">
        <v>4</v>
      </c>
      <c r="K63" s="228">
        <v>1</v>
      </c>
      <c r="L63" s="233">
        <v>0.25</v>
      </c>
      <c r="M63" s="231"/>
      <c r="N63" s="231"/>
    </row>
    <row r="64" spans="1:14" ht="47.1" customHeight="1">
      <c r="A64" s="228">
        <v>61</v>
      </c>
      <c r="B64" s="229" t="s">
        <v>1736</v>
      </c>
      <c r="C64" s="228" t="s">
        <v>244</v>
      </c>
      <c r="D64" s="228" t="s">
        <v>1136</v>
      </c>
      <c r="E64" s="228">
        <v>1101110</v>
      </c>
      <c r="F64" s="228">
        <v>2</v>
      </c>
      <c r="G64" s="228">
        <v>21</v>
      </c>
      <c r="H64" s="228">
        <v>10</v>
      </c>
      <c r="I64" s="233">
        <v>0.47620000000000001</v>
      </c>
      <c r="J64" s="228">
        <v>7</v>
      </c>
      <c r="K64" s="228">
        <v>3</v>
      </c>
      <c r="L64" s="233">
        <v>0.42859999999999998</v>
      </c>
      <c r="M64" s="231"/>
      <c r="N64" s="231"/>
    </row>
    <row r="65" spans="1:14" ht="47.1" customHeight="1">
      <c r="A65" s="228">
        <v>62</v>
      </c>
      <c r="B65" s="229" t="s">
        <v>1538</v>
      </c>
      <c r="C65" s="228" t="s">
        <v>244</v>
      </c>
      <c r="D65" s="228" t="s">
        <v>1136</v>
      </c>
      <c r="E65" s="228">
        <v>1100630</v>
      </c>
      <c r="F65" s="228">
        <v>1</v>
      </c>
      <c r="G65" s="228">
        <v>23</v>
      </c>
      <c r="H65" s="228">
        <v>11</v>
      </c>
      <c r="I65" s="233">
        <v>0.4783</v>
      </c>
      <c r="J65" s="228">
        <v>0</v>
      </c>
      <c r="K65" s="228">
        <v>0</v>
      </c>
      <c r="L65" s="233">
        <v>0</v>
      </c>
      <c r="M65" s="231"/>
      <c r="N65" s="231"/>
    </row>
    <row r="66" spans="1:14" ht="47.1" customHeight="1">
      <c r="A66" s="228">
        <v>63</v>
      </c>
      <c r="B66" s="229" t="s">
        <v>1680</v>
      </c>
      <c r="C66" s="228" t="s">
        <v>244</v>
      </c>
      <c r="D66" s="228" t="s">
        <v>1136</v>
      </c>
      <c r="E66" s="228">
        <v>1100825</v>
      </c>
      <c r="F66" s="228">
        <v>2</v>
      </c>
      <c r="G66" s="228">
        <v>9</v>
      </c>
      <c r="H66" s="228">
        <v>4</v>
      </c>
      <c r="I66" s="233">
        <v>0.44440000000000002</v>
      </c>
      <c r="J66" s="228">
        <v>5</v>
      </c>
      <c r="K66" s="228">
        <v>4</v>
      </c>
      <c r="L66" s="233">
        <v>0.8</v>
      </c>
      <c r="M66" s="231"/>
      <c r="N66" s="231"/>
    </row>
    <row r="67" spans="1:14" ht="47.1" customHeight="1">
      <c r="A67" s="228">
        <v>64</v>
      </c>
      <c r="B67" s="229" t="s">
        <v>1539</v>
      </c>
      <c r="C67" s="228" t="s">
        <v>244</v>
      </c>
      <c r="D67" s="228" t="s">
        <v>1136</v>
      </c>
      <c r="E67" s="228">
        <v>1091231</v>
      </c>
      <c r="F67" s="228">
        <v>2</v>
      </c>
      <c r="G67" s="228">
        <v>13</v>
      </c>
      <c r="H67" s="228">
        <v>6</v>
      </c>
      <c r="I67" s="233">
        <v>0.46150000000000002</v>
      </c>
      <c r="J67" s="228">
        <v>0</v>
      </c>
      <c r="K67" s="228">
        <v>0</v>
      </c>
      <c r="L67" s="233">
        <v>0</v>
      </c>
      <c r="M67" s="231"/>
      <c r="N67" s="231"/>
    </row>
    <row r="68" spans="1:14" ht="47.1" customHeight="1">
      <c r="A68" s="228">
        <v>65</v>
      </c>
      <c r="B68" s="229" t="s">
        <v>1742</v>
      </c>
      <c r="C68" s="228" t="s">
        <v>244</v>
      </c>
      <c r="D68" s="228" t="s">
        <v>1306</v>
      </c>
      <c r="E68" s="228" t="s">
        <v>1757</v>
      </c>
      <c r="F68" s="228">
        <v>0</v>
      </c>
      <c r="G68" s="228">
        <v>7</v>
      </c>
      <c r="H68" s="228">
        <v>4</v>
      </c>
      <c r="I68" s="233">
        <v>0.57140000000000002</v>
      </c>
      <c r="J68" s="228">
        <v>0</v>
      </c>
      <c r="K68" s="228">
        <v>0</v>
      </c>
      <c r="L68" s="233">
        <v>0</v>
      </c>
      <c r="M68" s="231"/>
      <c r="N68" s="231"/>
    </row>
    <row r="69" spans="1:14" ht="47.1" customHeight="1">
      <c r="A69" s="228">
        <v>66</v>
      </c>
      <c r="B69" s="229" t="s">
        <v>1531</v>
      </c>
      <c r="C69" s="228" t="s">
        <v>244</v>
      </c>
      <c r="D69" s="228" t="s">
        <v>1136</v>
      </c>
      <c r="E69" s="228">
        <v>1101231</v>
      </c>
      <c r="F69" s="228">
        <v>2</v>
      </c>
      <c r="G69" s="228">
        <v>71</v>
      </c>
      <c r="H69" s="228">
        <v>24</v>
      </c>
      <c r="I69" s="233">
        <v>0.33800000000000002</v>
      </c>
      <c r="J69" s="228">
        <v>69</v>
      </c>
      <c r="K69" s="228">
        <v>24</v>
      </c>
      <c r="L69" s="233">
        <v>0.3478</v>
      </c>
      <c r="M69" s="231"/>
      <c r="N69" s="231"/>
    </row>
    <row r="70" spans="1:14" ht="47.1" customHeight="1">
      <c r="A70" s="228">
        <v>67</v>
      </c>
      <c r="B70" s="229" t="s">
        <v>1530</v>
      </c>
      <c r="C70" s="228" t="s">
        <v>244</v>
      </c>
      <c r="D70" s="228" t="s">
        <v>1136</v>
      </c>
      <c r="E70" s="228">
        <v>1101231</v>
      </c>
      <c r="F70" s="228">
        <v>2</v>
      </c>
      <c r="G70" s="228">
        <v>43</v>
      </c>
      <c r="H70" s="228">
        <v>17</v>
      </c>
      <c r="I70" s="233">
        <v>0.39529999999999998</v>
      </c>
      <c r="J70" s="228">
        <v>41</v>
      </c>
      <c r="K70" s="228">
        <v>17</v>
      </c>
      <c r="L70" s="233">
        <v>0.41460000000000002</v>
      </c>
      <c r="M70" s="231"/>
      <c r="N70" s="231"/>
    </row>
    <row r="71" spans="1:14" ht="47.1" customHeight="1">
      <c r="A71" s="228">
        <v>68</v>
      </c>
      <c r="B71" s="229" t="s">
        <v>1532</v>
      </c>
      <c r="C71" s="228" t="s">
        <v>244</v>
      </c>
      <c r="D71" s="228" t="s">
        <v>1136</v>
      </c>
      <c r="E71" s="228">
        <v>1101231</v>
      </c>
      <c r="F71" s="228">
        <v>2</v>
      </c>
      <c r="G71" s="228">
        <v>24</v>
      </c>
      <c r="H71" s="228">
        <v>10</v>
      </c>
      <c r="I71" s="233">
        <v>0.41670000000000001</v>
      </c>
      <c r="J71" s="228">
        <v>24</v>
      </c>
      <c r="K71" s="228">
        <v>10</v>
      </c>
      <c r="L71" s="233">
        <v>0.41670000000000001</v>
      </c>
      <c r="M71" s="231"/>
      <c r="N71" s="231"/>
    </row>
    <row r="72" spans="1:14" ht="47.1" customHeight="1">
      <c r="A72" s="228">
        <v>69</v>
      </c>
      <c r="B72" s="229" t="s">
        <v>1528</v>
      </c>
      <c r="C72" s="228" t="s">
        <v>244</v>
      </c>
      <c r="D72" s="228" t="s">
        <v>1136</v>
      </c>
      <c r="E72" s="228">
        <v>1101231</v>
      </c>
      <c r="F72" s="228">
        <v>2</v>
      </c>
      <c r="G72" s="228">
        <v>27</v>
      </c>
      <c r="H72" s="228">
        <v>9</v>
      </c>
      <c r="I72" s="233">
        <v>0.33329999999999999</v>
      </c>
      <c r="J72" s="228">
        <v>24</v>
      </c>
      <c r="K72" s="228">
        <v>8</v>
      </c>
      <c r="L72" s="233">
        <v>0.33329999999999999</v>
      </c>
      <c r="M72" s="231"/>
      <c r="N72" s="231"/>
    </row>
    <row r="73" spans="1:14" ht="47.1" customHeight="1">
      <c r="A73" s="228">
        <v>70</v>
      </c>
      <c r="B73" s="229" t="s">
        <v>1529</v>
      </c>
      <c r="C73" s="228" t="s">
        <v>244</v>
      </c>
      <c r="D73" s="228" t="s">
        <v>1136</v>
      </c>
      <c r="E73" s="228">
        <v>1101231</v>
      </c>
      <c r="F73" s="228">
        <v>2</v>
      </c>
      <c r="G73" s="228">
        <v>19</v>
      </c>
      <c r="H73" s="228">
        <v>7</v>
      </c>
      <c r="I73" s="233">
        <v>0.36840000000000001</v>
      </c>
      <c r="J73" s="228">
        <v>15</v>
      </c>
      <c r="K73" s="228">
        <v>7</v>
      </c>
      <c r="L73" s="233">
        <v>0.4667</v>
      </c>
      <c r="M73" s="231"/>
      <c r="N73" s="231"/>
    </row>
    <row r="74" spans="1:14" ht="47.1" customHeight="1">
      <c r="A74" s="228">
        <v>71</v>
      </c>
      <c r="B74" s="229" t="s">
        <v>1749</v>
      </c>
      <c r="C74" s="228" t="s">
        <v>244</v>
      </c>
      <c r="D74" s="228" t="s">
        <v>1306</v>
      </c>
      <c r="E74" s="228">
        <v>1101231</v>
      </c>
      <c r="F74" s="228">
        <v>2</v>
      </c>
      <c r="G74" s="228">
        <v>10</v>
      </c>
      <c r="H74" s="228">
        <v>5</v>
      </c>
      <c r="I74" s="233">
        <v>0.5</v>
      </c>
      <c r="J74" s="228">
        <v>10</v>
      </c>
      <c r="K74" s="228">
        <v>5</v>
      </c>
      <c r="L74" s="233">
        <v>0.5</v>
      </c>
      <c r="M74" s="231"/>
      <c r="N74" s="231"/>
    </row>
    <row r="75" spans="1:14" ht="47.1" customHeight="1">
      <c r="A75" s="228">
        <v>72</v>
      </c>
      <c r="B75" s="229" t="s">
        <v>1706</v>
      </c>
      <c r="C75" s="228" t="s">
        <v>244</v>
      </c>
      <c r="D75" s="228" t="s">
        <v>1136</v>
      </c>
      <c r="E75" s="228">
        <v>1101231</v>
      </c>
      <c r="F75" s="228">
        <v>2</v>
      </c>
      <c r="G75" s="228">
        <v>19</v>
      </c>
      <c r="H75" s="228">
        <v>9</v>
      </c>
      <c r="I75" s="233">
        <v>0.47370000000000001</v>
      </c>
      <c r="J75" s="228">
        <v>17</v>
      </c>
      <c r="K75" s="228">
        <v>8</v>
      </c>
      <c r="L75" s="233">
        <v>0.47060000000000002</v>
      </c>
      <c r="M75" s="231"/>
      <c r="N75" s="231"/>
    </row>
    <row r="76" spans="1:14" ht="47.1" customHeight="1">
      <c r="A76" s="228">
        <v>73</v>
      </c>
      <c r="B76" s="229" t="s">
        <v>1521</v>
      </c>
      <c r="C76" s="228" t="s">
        <v>244</v>
      </c>
      <c r="D76" s="228" t="s">
        <v>1136</v>
      </c>
      <c r="E76" s="228">
        <v>1091231</v>
      </c>
      <c r="F76" s="228">
        <v>3</v>
      </c>
      <c r="G76" s="228">
        <v>15</v>
      </c>
      <c r="H76" s="228">
        <v>5</v>
      </c>
      <c r="I76" s="233">
        <v>0.33329999999999999</v>
      </c>
      <c r="J76" s="228">
        <v>14</v>
      </c>
      <c r="K76" s="228">
        <v>5</v>
      </c>
      <c r="L76" s="233">
        <v>0.35709999999999997</v>
      </c>
      <c r="M76" s="231"/>
      <c r="N76" s="231"/>
    </row>
    <row r="77" spans="1:14" ht="47.1" customHeight="1">
      <c r="A77" s="228">
        <v>74</v>
      </c>
      <c r="B77" s="229" t="s">
        <v>1524</v>
      </c>
      <c r="C77" s="228" t="s">
        <v>244</v>
      </c>
      <c r="D77" s="228" t="s">
        <v>1136</v>
      </c>
      <c r="E77" s="228">
        <v>1091231</v>
      </c>
      <c r="F77" s="228">
        <v>3</v>
      </c>
      <c r="G77" s="228">
        <v>15</v>
      </c>
      <c r="H77" s="228">
        <v>6</v>
      </c>
      <c r="I77" s="233">
        <v>0.4</v>
      </c>
      <c r="J77" s="228">
        <v>15</v>
      </c>
      <c r="K77" s="228">
        <v>6</v>
      </c>
      <c r="L77" s="233">
        <v>0.4</v>
      </c>
      <c r="M77" s="231"/>
      <c r="N77" s="231"/>
    </row>
    <row r="78" spans="1:14" ht="47.1" customHeight="1">
      <c r="A78" s="228">
        <v>75</v>
      </c>
      <c r="B78" s="229" t="s">
        <v>1525</v>
      </c>
      <c r="C78" s="228" t="s">
        <v>244</v>
      </c>
      <c r="D78" s="228" t="s">
        <v>1136</v>
      </c>
      <c r="E78" s="228">
        <v>1091231</v>
      </c>
      <c r="F78" s="228">
        <v>2</v>
      </c>
      <c r="G78" s="228">
        <v>22</v>
      </c>
      <c r="H78" s="228">
        <v>9</v>
      </c>
      <c r="I78" s="230">
        <v>0.40910000000000002</v>
      </c>
      <c r="J78" s="228">
        <v>22</v>
      </c>
      <c r="K78" s="228">
        <v>9</v>
      </c>
      <c r="L78" s="233">
        <v>0.40910000000000002</v>
      </c>
      <c r="M78" s="231"/>
      <c r="N78" s="231"/>
    </row>
    <row r="79" spans="1:14" ht="47.1" customHeight="1">
      <c r="A79" s="228">
        <v>76</v>
      </c>
      <c r="B79" s="240" t="s">
        <v>1708</v>
      </c>
      <c r="C79" s="241" t="s">
        <v>244</v>
      </c>
      <c r="D79" s="241" t="s">
        <v>1136</v>
      </c>
      <c r="E79" s="241">
        <v>1091231</v>
      </c>
      <c r="F79" s="241">
        <v>3</v>
      </c>
      <c r="G79" s="241">
        <v>17</v>
      </c>
      <c r="H79" s="241">
        <v>7</v>
      </c>
      <c r="I79" s="244">
        <v>0.4118</v>
      </c>
      <c r="J79" s="241">
        <v>16</v>
      </c>
      <c r="K79" s="241">
        <v>6</v>
      </c>
      <c r="L79" s="244">
        <v>0.375</v>
      </c>
      <c r="M79" s="241"/>
      <c r="N79" s="241"/>
    </row>
    <row r="80" spans="1:14" ht="47.1" customHeight="1">
      <c r="A80" s="228">
        <v>77</v>
      </c>
      <c r="B80" s="229" t="s">
        <v>1523</v>
      </c>
      <c r="C80" s="228" t="s">
        <v>244</v>
      </c>
      <c r="D80" s="228" t="s">
        <v>1136</v>
      </c>
      <c r="E80" s="228">
        <v>1091231</v>
      </c>
      <c r="F80" s="228">
        <v>3</v>
      </c>
      <c r="G80" s="228">
        <v>17</v>
      </c>
      <c r="H80" s="228">
        <v>7</v>
      </c>
      <c r="I80" s="233">
        <v>0.4118</v>
      </c>
      <c r="J80" s="228">
        <v>17</v>
      </c>
      <c r="K80" s="228">
        <v>7</v>
      </c>
      <c r="L80" s="233">
        <v>0.4118</v>
      </c>
      <c r="M80" s="231"/>
      <c r="N80" s="231"/>
    </row>
    <row r="81" spans="1:14" ht="47.1" customHeight="1">
      <c r="A81" s="228">
        <v>78</v>
      </c>
      <c r="B81" s="240" t="s">
        <v>1527</v>
      </c>
      <c r="C81" s="241" t="s">
        <v>244</v>
      </c>
      <c r="D81" s="241" t="s">
        <v>1136</v>
      </c>
      <c r="E81" s="241">
        <v>1091231</v>
      </c>
      <c r="F81" s="241">
        <v>2</v>
      </c>
      <c r="G81" s="241">
        <v>17</v>
      </c>
      <c r="H81" s="241">
        <v>7</v>
      </c>
      <c r="I81" s="244">
        <v>0.4118</v>
      </c>
      <c r="J81" s="241">
        <v>17</v>
      </c>
      <c r="K81" s="241">
        <v>7</v>
      </c>
      <c r="L81" s="244">
        <v>0.4118</v>
      </c>
      <c r="M81" s="241"/>
      <c r="N81" s="241"/>
    </row>
    <row r="82" spans="1:14" ht="47.1" customHeight="1">
      <c r="A82" s="228">
        <v>79</v>
      </c>
      <c r="B82" s="240" t="s">
        <v>1522</v>
      </c>
      <c r="C82" s="241" t="s">
        <v>244</v>
      </c>
      <c r="D82" s="241" t="s">
        <v>1136</v>
      </c>
      <c r="E82" s="241">
        <v>1101231</v>
      </c>
      <c r="F82" s="241">
        <v>2</v>
      </c>
      <c r="G82" s="241">
        <v>15</v>
      </c>
      <c r="H82" s="241">
        <v>7</v>
      </c>
      <c r="I82" s="244">
        <v>0.4667</v>
      </c>
      <c r="J82" s="241">
        <v>10</v>
      </c>
      <c r="K82" s="241">
        <v>5</v>
      </c>
      <c r="L82" s="244">
        <v>0.5</v>
      </c>
      <c r="M82" s="241"/>
      <c r="N82" s="241"/>
    </row>
    <row r="83" spans="1:14" ht="47.1" customHeight="1">
      <c r="A83" s="228">
        <v>80</v>
      </c>
      <c r="B83" s="229" t="s">
        <v>1750</v>
      </c>
      <c r="C83" s="228" t="s">
        <v>244</v>
      </c>
      <c r="D83" s="228" t="s">
        <v>1306</v>
      </c>
      <c r="E83" s="228">
        <v>1100228</v>
      </c>
      <c r="F83" s="228">
        <v>2</v>
      </c>
      <c r="G83" s="228">
        <v>23</v>
      </c>
      <c r="H83" s="228">
        <v>9</v>
      </c>
      <c r="I83" s="233">
        <v>0.39129999999999998</v>
      </c>
      <c r="J83" s="228">
        <v>17</v>
      </c>
      <c r="K83" s="228">
        <v>8</v>
      </c>
      <c r="L83" s="233">
        <v>0.47060000000000002</v>
      </c>
      <c r="M83" s="231"/>
      <c r="N83" s="231"/>
    </row>
    <row r="84" spans="1:14" ht="47.1" customHeight="1">
      <c r="A84" s="228">
        <v>81</v>
      </c>
      <c r="B84" s="240" t="s">
        <v>1526</v>
      </c>
      <c r="C84" s="241" t="s">
        <v>244</v>
      </c>
      <c r="D84" s="241" t="s">
        <v>1136</v>
      </c>
      <c r="E84" s="241">
        <v>1091231</v>
      </c>
      <c r="F84" s="241">
        <v>2</v>
      </c>
      <c r="G84" s="241">
        <v>16</v>
      </c>
      <c r="H84" s="241">
        <v>8</v>
      </c>
      <c r="I84" s="244">
        <v>0.5</v>
      </c>
      <c r="J84" s="241">
        <v>11</v>
      </c>
      <c r="K84" s="241">
        <v>5</v>
      </c>
      <c r="L84" s="244">
        <v>0.45450000000000002</v>
      </c>
      <c r="M84" s="241"/>
      <c r="N84" s="241"/>
    </row>
    <row r="85" spans="1:14" ht="47.1" customHeight="1">
      <c r="A85" s="228">
        <v>82</v>
      </c>
      <c r="B85" s="229" t="s">
        <v>1705</v>
      </c>
      <c r="C85" s="228" t="s">
        <v>244</v>
      </c>
      <c r="D85" s="228" t="s">
        <v>1136</v>
      </c>
      <c r="E85" s="228">
        <v>1101231</v>
      </c>
      <c r="F85" s="228">
        <v>3</v>
      </c>
      <c r="G85" s="228">
        <v>312</v>
      </c>
      <c r="H85" s="228">
        <v>142</v>
      </c>
      <c r="I85" s="233">
        <v>0.4551</v>
      </c>
      <c r="J85" s="228">
        <v>264</v>
      </c>
      <c r="K85" s="228">
        <v>118</v>
      </c>
      <c r="L85" s="233">
        <v>0.44700000000000001</v>
      </c>
      <c r="M85" s="231"/>
      <c r="N85" s="231"/>
    </row>
    <row r="86" spans="1:14" ht="47.1" customHeight="1">
      <c r="A86" s="228">
        <v>83</v>
      </c>
      <c r="B86" s="229" t="s">
        <v>1751</v>
      </c>
      <c r="C86" s="228" t="s">
        <v>244</v>
      </c>
      <c r="D86" s="228" t="s">
        <v>1136</v>
      </c>
      <c r="E86" s="228">
        <v>1091231</v>
      </c>
      <c r="F86" s="228">
        <v>3</v>
      </c>
      <c r="G86" s="228">
        <v>19</v>
      </c>
      <c r="H86" s="228">
        <v>7</v>
      </c>
      <c r="I86" s="233">
        <v>0.36840000000000001</v>
      </c>
      <c r="J86" s="228">
        <v>19</v>
      </c>
      <c r="K86" s="228">
        <v>7</v>
      </c>
      <c r="L86" s="233">
        <v>0.36840000000000001</v>
      </c>
      <c r="M86" s="231"/>
      <c r="N86" s="231"/>
    </row>
    <row r="87" spans="1:14" s="242" customFormat="1" ht="47.1" customHeight="1">
      <c r="A87" s="228">
        <v>84</v>
      </c>
      <c r="B87" s="240" t="s">
        <v>1520</v>
      </c>
      <c r="C87" s="241" t="s">
        <v>244</v>
      </c>
      <c r="D87" s="241" t="s">
        <v>1136</v>
      </c>
      <c r="E87" s="241">
        <v>1101231</v>
      </c>
      <c r="F87" s="241">
        <v>2</v>
      </c>
      <c r="G87" s="241">
        <v>14</v>
      </c>
      <c r="H87" s="241">
        <v>7</v>
      </c>
      <c r="I87" s="244">
        <v>0.5</v>
      </c>
      <c r="J87" s="241">
        <v>10</v>
      </c>
      <c r="K87" s="241">
        <v>3</v>
      </c>
      <c r="L87" s="244">
        <v>0.3</v>
      </c>
      <c r="M87" s="241"/>
      <c r="N87" s="241"/>
    </row>
    <row r="88" spans="1:14" ht="47.1" customHeight="1">
      <c r="A88" s="228">
        <v>85</v>
      </c>
      <c r="B88" s="243" t="s">
        <v>1753</v>
      </c>
      <c r="C88" s="241" t="s">
        <v>244</v>
      </c>
      <c r="D88" s="241" t="s">
        <v>1136</v>
      </c>
      <c r="E88" s="241">
        <v>1101231</v>
      </c>
      <c r="F88" s="241">
        <v>2</v>
      </c>
      <c r="G88" s="241">
        <v>43</v>
      </c>
      <c r="H88" s="241">
        <v>19</v>
      </c>
      <c r="I88" s="244">
        <v>0.44190000000000002</v>
      </c>
      <c r="J88" s="241">
        <v>37</v>
      </c>
      <c r="K88" s="241">
        <v>17</v>
      </c>
      <c r="L88" s="244">
        <v>0.45950000000000002</v>
      </c>
      <c r="M88" s="240"/>
      <c r="N88" s="240"/>
    </row>
    <row r="89" spans="1:14" ht="47.1" customHeight="1">
      <c r="A89" s="228">
        <v>86</v>
      </c>
      <c r="B89" s="240" t="s">
        <v>1537</v>
      </c>
      <c r="C89" s="241" t="s">
        <v>244</v>
      </c>
      <c r="D89" s="241" t="s">
        <v>1136</v>
      </c>
      <c r="E89" s="241">
        <v>1101231</v>
      </c>
      <c r="F89" s="241">
        <v>2</v>
      </c>
      <c r="G89" s="241">
        <v>14</v>
      </c>
      <c r="H89" s="241">
        <v>8</v>
      </c>
      <c r="I89" s="244">
        <v>0.57140000000000002</v>
      </c>
      <c r="J89" s="241">
        <v>13</v>
      </c>
      <c r="K89" s="241">
        <v>8</v>
      </c>
      <c r="L89" s="244">
        <v>0.61539999999999995</v>
      </c>
      <c r="M89" s="240"/>
      <c r="N89" s="240"/>
    </row>
    <row r="90" spans="1:14" ht="47.1" customHeight="1">
      <c r="A90" s="228">
        <v>87</v>
      </c>
      <c r="B90" s="240" t="s">
        <v>1709</v>
      </c>
      <c r="C90" s="241" t="s">
        <v>244</v>
      </c>
      <c r="D90" s="241" t="s">
        <v>1136</v>
      </c>
      <c r="E90" s="241">
        <v>1091128</v>
      </c>
      <c r="F90" s="241">
        <v>2</v>
      </c>
      <c r="G90" s="241">
        <v>17</v>
      </c>
      <c r="H90" s="241">
        <v>7</v>
      </c>
      <c r="I90" s="244">
        <v>0.4118</v>
      </c>
      <c r="J90" s="241">
        <v>8</v>
      </c>
      <c r="K90" s="241">
        <v>3</v>
      </c>
      <c r="L90" s="244">
        <v>0.375</v>
      </c>
      <c r="M90" s="240"/>
      <c r="N90" s="240"/>
    </row>
    <row r="91" spans="1:14" ht="47.1" customHeight="1">
      <c r="A91" s="228">
        <v>88</v>
      </c>
      <c r="B91" s="240" t="s">
        <v>1534</v>
      </c>
      <c r="C91" s="241" t="s">
        <v>244</v>
      </c>
      <c r="D91" s="241" t="s">
        <v>1136</v>
      </c>
      <c r="E91" s="241">
        <v>1101231</v>
      </c>
      <c r="F91" s="241">
        <v>2</v>
      </c>
      <c r="G91" s="241">
        <v>15</v>
      </c>
      <c r="H91" s="241">
        <v>7</v>
      </c>
      <c r="I91" s="244">
        <v>0.4667</v>
      </c>
      <c r="J91" s="241">
        <v>10</v>
      </c>
      <c r="K91" s="241">
        <v>5</v>
      </c>
      <c r="L91" s="244">
        <v>0.5</v>
      </c>
      <c r="M91" s="240"/>
      <c r="N91" s="240"/>
    </row>
    <row r="92" spans="1:14" ht="47.1" customHeight="1">
      <c r="A92" s="228">
        <v>89</v>
      </c>
      <c r="B92" s="240" t="s">
        <v>1710</v>
      </c>
      <c r="C92" s="241" t="s">
        <v>244</v>
      </c>
      <c r="D92" s="241" t="s">
        <v>1136</v>
      </c>
      <c r="E92" s="241">
        <v>1100630</v>
      </c>
      <c r="F92" s="241">
        <v>2</v>
      </c>
      <c r="G92" s="241">
        <v>13</v>
      </c>
      <c r="H92" s="241">
        <v>7</v>
      </c>
      <c r="I92" s="244">
        <v>0.53849999999999998</v>
      </c>
      <c r="J92" s="241">
        <v>11</v>
      </c>
      <c r="K92" s="241">
        <v>7</v>
      </c>
      <c r="L92" s="244">
        <v>0.63639999999999997</v>
      </c>
      <c r="M92" s="240"/>
      <c r="N92" s="240"/>
    </row>
    <row r="93" spans="1:14" ht="47.1" customHeight="1">
      <c r="A93" s="228">
        <v>90</v>
      </c>
      <c r="B93" s="240" t="s">
        <v>1533</v>
      </c>
      <c r="C93" s="241" t="s">
        <v>244</v>
      </c>
      <c r="D93" s="241" t="s">
        <v>1136</v>
      </c>
      <c r="E93" s="241">
        <v>1101231</v>
      </c>
      <c r="F93" s="241">
        <v>2</v>
      </c>
      <c r="G93" s="241">
        <v>17</v>
      </c>
      <c r="H93" s="241">
        <v>8</v>
      </c>
      <c r="I93" s="244">
        <v>0.47060000000000002</v>
      </c>
      <c r="J93" s="241">
        <v>14</v>
      </c>
      <c r="K93" s="241">
        <v>8</v>
      </c>
      <c r="L93" s="244">
        <v>0.57140000000000002</v>
      </c>
      <c r="M93" s="240"/>
      <c r="N93" s="240"/>
    </row>
    <row r="94" spans="1:14" ht="47.1" customHeight="1">
      <c r="A94" s="228">
        <v>91</v>
      </c>
      <c r="B94" s="240" t="s">
        <v>1535</v>
      </c>
      <c r="C94" s="241" t="s">
        <v>244</v>
      </c>
      <c r="D94" s="241" t="s">
        <v>1136</v>
      </c>
      <c r="E94" s="241">
        <v>1101231</v>
      </c>
      <c r="F94" s="241">
        <v>2</v>
      </c>
      <c r="G94" s="241">
        <v>25</v>
      </c>
      <c r="H94" s="241">
        <v>9</v>
      </c>
      <c r="I94" s="244">
        <v>0.36</v>
      </c>
      <c r="J94" s="241">
        <v>23</v>
      </c>
      <c r="K94" s="241">
        <v>9</v>
      </c>
      <c r="L94" s="244">
        <v>0.39129999999999998</v>
      </c>
      <c r="M94" s="240"/>
      <c r="N94" s="240"/>
    </row>
    <row r="95" spans="1:14" ht="47.1" customHeight="1">
      <c r="A95" s="228">
        <v>92</v>
      </c>
      <c r="B95" s="240" t="s">
        <v>1536</v>
      </c>
      <c r="C95" s="241" t="s">
        <v>244</v>
      </c>
      <c r="D95" s="241" t="s">
        <v>1136</v>
      </c>
      <c r="E95" s="241">
        <v>1101231</v>
      </c>
      <c r="F95" s="241">
        <v>2</v>
      </c>
      <c r="G95" s="241">
        <v>15</v>
      </c>
      <c r="H95" s="241">
        <v>7</v>
      </c>
      <c r="I95" s="244">
        <v>0.4667</v>
      </c>
      <c r="J95" s="241">
        <v>12</v>
      </c>
      <c r="K95" s="241">
        <v>6</v>
      </c>
      <c r="L95" s="244">
        <v>0.5</v>
      </c>
      <c r="M95" s="240"/>
      <c r="N95" s="240"/>
    </row>
    <row r="96" spans="1:14" ht="47.1" customHeight="1">
      <c r="A96" s="228">
        <v>93</v>
      </c>
      <c r="B96" s="243" t="s">
        <v>1774</v>
      </c>
      <c r="C96" s="241" t="s">
        <v>244</v>
      </c>
      <c r="D96" s="241" t="s">
        <v>1136</v>
      </c>
      <c r="E96" s="241">
        <v>1101231</v>
      </c>
      <c r="F96" s="241">
        <v>2</v>
      </c>
      <c r="G96" s="241">
        <v>25</v>
      </c>
      <c r="H96" s="241">
        <v>11</v>
      </c>
      <c r="I96" s="244">
        <v>0.44</v>
      </c>
      <c r="J96" s="241">
        <v>24</v>
      </c>
      <c r="K96" s="241">
        <v>11</v>
      </c>
      <c r="L96" s="244">
        <v>0.45829999999999999</v>
      </c>
      <c r="M96" s="240"/>
      <c r="N96" s="240"/>
    </row>
    <row r="97" spans="1:14" ht="47.1" customHeight="1">
      <c r="A97" s="228">
        <v>94</v>
      </c>
      <c r="B97" s="240" t="s">
        <v>1718</v>
      </c>
      <c r="C97" s="241" t="s">
        <v>244</v>
      </c>
      <c r="D97" s="241" t="s">
        <v>1136</v>
      </c>
      <c r="E97" s="241">
        <v>1111231</v>
      </c>
      <c r="F97" s="241">
        <v>2</v>
      </c>
      <c r="G97" s="241">
        <v>29</v>
      </c>
      <c r="H97" s="241">
        <v>15</v>
      </c>
      <c r="I97" s="244">
        <v>0.51719999999999999</v>
      </c>
      <c r="J97" s="241">
        <v>25</v>
      </c>
      <c r="K97" s="241">
        <v>13</v>
      </c>
      <c r="L97" s="244">
        <v>0.52</v>
      </c>
      <c r="M97" s="240"/>
      <c r="N97" s="240"/>
    </row>
    <row r="98" spans="1:14" ht="47.1" customHeight="1">
      <c r="A98" s="228">
        <v>95</v>
      </c>
      <c r="B98" s="240" t="s">
        <v>1717</v>
      </c>
      <c r="C98" s="241" t="s">
        <v>244</v>
      </c>
      <c r="D98" s="241" t="s">
        <v>1136</v>
      </c>
      <c r="E98" s="241">
        <v>1110930</v>
      </c>
      <c r="F98" s="241">
        <v>2</v>
      </c>
      <c r="G98" s="241">
        <v>19</v>
      </c>
      <c r="H98" s="241">
        <v>8</v>
      </c>
      <c r="I98" s="244">
        <v>0.42109999999999997</v>
      </c>
      <c r="J98" s="241">
        <v>15</v>
      </c>
      <c r="K98" s="241">
        <v>5</v>
      </c>
      <c r="L98" s="244">
        <v>0.33329999999999999</v>
      </c>
      <c r="M98" s="240"/>
      <c r="N98" s="240"/>
    </row>
    <row r="99" spans="1:14" ht="47.1" customHeight="1">
      <c r="A99" s="228">
        <v>96</v>
      </c>
      <c r="B99" s="240" t="s">
        <v>1721</v>
      </c>
      <c r="C99" s="241" t="s">
        <v>244</v>
      </c>
      <c r="D99" s="241" t="s">
        <v>1136</v>
      </c>
      <c r="E99" s="241">
        <v>1110925</v>
      </c>
      <c r="F99" s="241">
        <v>2</v>
      </c>
      <c r="G99" s="241">
        <v>21</v>
      </c>
      <c r="H99" s="241">
        <v>12</v>
      </c>
      <c r="I99" s="244">
        <v>0.57140000000000002</v>
      </c>
      <c r="J99" s="241">
        <v>17</v>
      </c>
      <c r="K99" s="241">
        <v>9</v>
      </c>
      <c r="L99" s="244">
        <v>0.52939999999999998</v>
      </c>
      <c r="M99" s="240"/>
      <c r="N99" s="240"/>
    </row>
    <row r="100" spans="1:14" ht="47.1" customHeight="1">
      <c r="A100" s="228">
        <v>97</v>
      </c>
      <c r="B100" s="240" t="s">
        <v>1714</v>
      </c>
      <c r="C100" s="241" t="s">
        <v>244</v>
      </c>
      <c r="D100" s="241" t="s">
        <v>1136</v>
      </c>
      <c r="E100" s="241">
        <v>1111231</v>
      </c>
      <c r="F100" s="241">
        <v>2</v>
      </c>
      <c r="G100" s="241">
        <v>46</v>
      </c>
      <c r="H100" s="241">
        <v>28</v>
      </c>
      <c r="I100" s="244">
        <v>0.60870000000000002</v>
      </c>
      <c r="J100" s="241">
        <v>40</v>
      </c>
      <c r="K100" s="241">
        <v>23</v>
      </c>
      <c r="L100" s="244">
        <v>0.57499999999999996</v>
      </c>
      <c r="M100" s="240"/>
      <c r="N100" s="240"/>
    </row>
    <row r="101" spans="1:14" ht="47.1" customHeight="1">
      <c r="A101" s="228">
        <v>98</v>
      </c>
      <c r="B101" s="240" t="s">
        <v>1716</v>
      </c>
      <c r="C101" s="241" t="s">
        <v>244</v>
      </c>
      <c r="D101" s="241" t="s">
        <v>1136</v>
      </c>
      <c r="E101" s="241">
        <v>1110809</v>
      </c>
      <c r="F101" s="241">
        <v>2</v>
      </c>
      <c r="G101" s="241">
        <v>33</v>
      </c>
      <c r="H101" s="241">
        <v>18</v>
      </c>
      <c r="I101" s="244">
        <v>0.54549999999999998</v>
      </c>
      <c r="J101" s="241">
        <v>30</v>
      </c>
      <c r="K101" s="241">
        <v>16</v>
      </c>
      <c r="L101" s="244">
        <v>0.5333</v>
      </c>
      <c r="M101" s="240"/>
      <c r="N101" s="240"/>
    </row>
    <row r="102" spans="1:14" ht="47.1" customHeight="1">
      <c r="A102" s="228">
        <v>99</v>
      </c>
      <c r="B102" s="240" t="s">
        <v>1719</v>
      </c>
      <c r="C102" s="241" t="s">
        <v>244</v>
      </c>
      <c r="D102" s="241" t="s">
        <v>1136</v>
      </c>
      <c r="E102" s="241">
        <v>1101231</v>
      </c>
      <c r="F102" s="241">
        <v>2</v>
      </c>
      <c r="G102" s="241">
        <v>27</v>
      </c>
      <c r="H102" s="241">
        <v>16</v>
      </c>
      <c r="I102" s="244">
        <v>0.59260000000000002</v>
      </c>
      <c r="J102" s="241">
        <v>25</v>
      </c>
      <c r="K102" s="241">
        <v>16</v>
      </c>
      <c r="L102" s="244">
        <v>0.64</v>
      </c>
      <c r="M102" s="240"/>
      <c r="N102" s="240"/>
    </row>
    <row r="103" spans="1:14" ht="47.1" customHeight="1">
      <c r="A103" s="228">
        <v>100</v>
      </c>
      <c r="B103" s="240" t="s">
        <v>1715</v>
      </c>
      <c r="C103" s="241" t="s">
        <v>244</v>
      </c>
      <c r="D103" s="241" t="s">
        <v>1136</v>
      </c>
      <c r="E103" s="241">
        <v>1101211</v>
      </c>
      <c r="F103" s="241">
        <v>2</v>
      </c>
      <c r="G103" s="241">
        <v>27</v>
      </c>
      <c r="H103" s="241">
        <v>14</v>
      </c>
      <c r="I103" s="244">
        <v>0.51849999999999996</v>
      </c>
      <c r="J103" s="241">
        <v>22</v>
      </c>
      <c r="K103" s="241">
        <v>11</v>
      </c>
      <c r="L103" s="244">
        <v>0.5</v>
      </c>
      <c r="M103" s="240"/>
      <c r="N103" s="240"/>
    </row>
  </sheetData>
  <mergeCells count="1">
    <mergeCell ref="A1:N1"/>
  </mergeCells>
  <phoneticPr fontId="4" type="noConversion"/>
  <pageMargins left="0.7" right="0.7" top="0.75" bottom="0.75" header="0.3" footer="0.3"/>
  <pageSetup paperSize="9" scale="66"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N102"/>
  <sheetViews>
    <sheetView zoomScale="90" zoomScaleNormal="90" zoomScaleSheetLayoutView="70" workbookViewId="0">
      <pane ySplit="3" topLeftCell="A4" activePane="bottomLeft" state="frozen"/>
      <selection activeCell="O2" sqref="O2"/>
      <selection pane="bottomLeft" activeCell="A2" sqref="A2:XFD2"/>
    </sheetView>
  </sheetViews>
  <sheetFormatPr defaultColWidth="8.88671875" defaultRowHeight="42.6" customHeight="1"/>
  <cols>
    <col min="1" max="1" width="5.33203125" style="237" customWidth="1"/>
    <col min="2" max="2" width="30.44140625" style="238" customWidth="1"/>
    <col min="3" max="3" width="7.77734375" style="224" customWidth="1"/>
    <col min="4" max="4" width="7.77734375" style="237" customWidth="1"/>
    <col min="5" max="5" width="12.77734375" style="237" bestFit="1" customWidth="1"/>
    <col min="6" max="12" width="9.77734375" style="237" customWidth="1"/>
    <col min="13" max="13" width="35.44140625" style="239" customWidth="1"/>
    <col min="14" max="14" width="29.6640625" style="239" customWidth="1"/>
    <col min="15" max="16384" width="8.88671875" style="224"/>
  </cols>
  <sheetData>
    <row r="1" spans="1:14" ht="42.6" customHeight="1">
      <c r="A1" s="286" t="s">
        <v>1578</v>
      </c>
      <c r="B1" s="286"/>
      <c r="C1" s="286"/>
      <c r="D1" s="286"/>
      <c r="E1" s="286"/>
      <c r="F1" s="286"/>
      <c r="G1" s="286"/>
      <c r="H1" s="286"/>
      <c r="I1" s="286"/>
      <c r="J1" s="286"/>
      <c r="K1" s="286"/>
      <c r="L1" s="286"/>
      <c r="M1" s="286"/>
      <c r="N1" s="286"/>
    </row>
    <row r="2" spans="1:14" customFormat="1" ht="24.75" customHeight="1">
      <c r="A2" s="257"/>
      <c r="B2" s="257"/>
      <c r="C2" s="257"/>
      <c r="D2" s="257"/>
      <c r="E2" s="257"/>
      <c r="F2" s="257"/>
      <c r="G2" s="257"/>
      <c r="H2" s="257"/>
      <c r="I2" s="258" t="s">
        <v>1874</v>
      </c>
      <c r="J2" s="257"/>
      <c r="K2" s="257"/>
      <c r="L2" s="257"/>
      <c r="M2" s="257"/>
      <c r="N2" s="257"/>
    </row>
    <row r="3" spans="1:14" s="227" customFormat="1" ht="42.6" customHeight="1">
      <c r="A3" s="225" t="s">
        <v>1579</v>
      </c>
      <c r="B3" s="225" t="s">
        <v>1580</v>
      </c>
      <c r="C3" s="225" t="s">
        <v>1581</v>
      </c>
      <c r="D3" s="225" t="s">
        <v>1415</v>
      </c>
      <c r="E3" s="225" t="s">
        <v>1583</v>
      </c>
      <c r="F3" s="225" t="s">
        <v>1730</v>
      </c>
      <c r="G3" s="225" t="s">
        <v>401</v>
      </c>
      <c r="H3" s="225" t="s">
        <v>1585</v>
      </c>
      <c r="I3" s="225" t="s">
        <v>1729</v>
      </c>
      <c r="J3" s="225" t="s">
        <v>1587</v>
      </c>
      <c r="K3" s="225" t="s">
        <v>1588</v>
      </c>
      <c r="L3" s="225" t="s">
        <v>1728</v>
      </c>
      <c r="M3" s="226" t="s">
        <v>1592</v>
      </c>
      <c r="N3" s="226" t="s">
        <v>1593</v>
      </c>
    </row>
    <row r="4" spans="1:14" s="232" customFormat="1" ht="57" customHeight="1">
      <c r="A4" s="228">
        <v>1</v>
      </c>
      <c r="B4" s="229" t="s">
        <v>1562</v>
      </c>
      <c r="C4" s="228" t="s">
        <v>244</v>
      </c>
      <c r="D4" s="228" t="s">
        <v>1136</v>
      </c>
      <c r="E4" s="228" t="s">
        <v>1727</v>
      </c>
      <c r="F4" s="228" t="s">
        <v>1727</v>
      </c>
      <c r="G4" s="228">
        <v>8</v>
      </c>
      <c r="H4" s="228">
        <v>4</v>
      </c>
      <c r="I4" s="230">
        <v>0.5</v>
      </c>
      <c r="J4" s="228">
        <v>0</v>
      </c>
      <c r="K4" s="228">
        <v>0</v>
      </c>
      <c r="L4" s="228">
        <v>0</v>
      </c>
      <c r="M4" s="231"/>
      <c r="N4" s="231"/>
    </row>
    <row r="5" spans="1:14" s="232" customFormat="1" ht="57" customHeight="1">
      <c r="A5" s="228">
        <v>2</v>
      </c>
      <c r="B5" s="229" t="s">
        <v>1563</v>
      </c>
      <c r="C5" s="228" t="s">
        <v>244</v>
      </c>
      <c r="D5" s="228" t="s">
        <v>1136</v>
      </c>
      <c r="E5" s="228">
        <v>1101016</v>
      </c>
      <c r="F5" s="228">
        <v>2</v>
      </c>
      <c r="G5" s="228">
        <v>22</v>
      </c>
      <c r="H5" s="228">
        <v>13</v>
      </c>
      <c r="I5" s="233">
        <v>0.59089999999999998</v>
      </c>
      <c r="J5" s="228">
        <v>4</v>
      </c>
      <c r="K5" s="228">
        <v>4</v>
      </c>
      <c r="L5" s="228">
        <v>100</v>
      </c>
      <c r="M5" s="231"/>
      <c r="N5" s="231"/>
    </row>
    <row r="6" spans="1:14" s="232" customFormat="1" ht="57" customHeight="1">
      <c r="A6" s="228">
        <v>3</v>
      </c>
      <c r="B6" s="229" t="s">
        <v>1697</v>
      </c>
      <c r="C6" s="228" t="s">
        <v>244</v>
      </c>
      <c r="D6" s="228" t="s">
        <v>1306</v>
      </c>
      <c r="E6" s="228">
        <v>1091231</v>
      </c>
      <c r="F6" s="228">
        <v>2</v>
      </c>
      <c r="G6" s="228">
        <v>15</v>
      </c>
      <c r="H6" s="228">
        <v>7</v>
      </c>
      <c r="I6" s="233">
        <v>0.4667</v>
      </c>
      <c r="J6" s="228">
        <v>12</v>
      </c>
      <c r="K6" s="228">
        <v>6</v>
      </c>
      <c r="L6" s="228">
        <v>50</v>
      </c>
      <c r="M6" s="231"/>
      <c r="N6" s="231"/>
    </row>
    <row r="7" spans="1:14" s="232" customFormat="1" ht="57" customHeight="1">
      <c r="A7" s="228">
        <v>4</v>
      </c>
      <c r="B7" s="229" t="s">
        <v>1731</v>
      </c>
      <c r="C7" s="228" t="s">
        <v>244</v>
      </c>
      <c r="D7" s="228" t="s">
        <v>1136</v>
      </c>
      <c r="E7" s="228">
        <v>1100930</v>
      </c>
      <c r="F7" s="228">
        <v>2</v>
      </c>
      <c r="G7" s="228">
        <v>17</v>
      </c>
      <c r="H7" s="228">
        <v>9</v>
      </c>
      <c r="I7" s="233">
        <v>0.52939999999999998</v>
      </c>
      <c r="J7" s="228">
        <v>15</v>
      </c>
      <c r="K7" s="228">
        <v>8</v>
      </c>
      <c r="L7" s="228">
        <v>53.33</v>
      </c>
      <c r="M7" s="231"/>
      <c r="N7" s="231"/>
    </row>
    <row r="8" spans="1:14" s="232" customFormat="1" ht="57" customHeight="1">
      <c r="A8" s="228">
        <v>5</v>
      </c>
      <c r="B8" s="229" t="s">
        <v>1547</v>
      </c>
      <c r="C8" s="228" t="s">
        <v>244</v>
      </c>
      <c r="D8" s="228" t="s">
        <v>1136</v>
      </c>
      <c r="E8" s="228">
        <v>1110926</v>
      </c>
      <c r="F8" s="228">
        <v>3</v>
      </c>
      <c r="G8" s="228">
        <v>15</v>
      </c>
      <c r="H8" s="228">
        <v>9</v>
      </c>
      <c r="I8" s="230">
        <v>0.6</v>
      </c>
      <c r="J8" s="228">
        <v>12</v>
      </c>
      <c r="K8" s="228">
        <v>6</v>
      </c>
      <c r="L8" s="228">
        <v>50</v>
      </c>
      <c r="M8" s="231"/>
      <c r="N8" s="231"/>
    </row>
    <row r="9" spans="1:14" s="232" customFormat="1" ht="57" customHeight="1">
      <c r="A9" s="228">
        <v>6</v>
      </c>
      <c r="B9" s="229" t="s">
        <v>1732</v>
      </c>
      <c r="C9" s="228" t="s">
        <v>244</v>
      </c>
      <c r="D9" s="228" t="s">
        <v>1136</v>
      </c>
      <c r="E9" s="228">
        <v>1081231</v>
      </c>
      <c r="F9" s="228">
        <v>2</v>
      </c>
      <c r="G9" s="228">
        <v>9</v>
      </c>
      <c r="H9" s="228">
        <v>5</v>
      </c>
      <c r="I9" s="233">
        <v>0.55559999999999998</v>
      </c>
      <c r="J9" s="228">
        <v>5</v>
      </c>
      <c r="K9" s="228">
        <v>3</v>
      </c>
      <c r="L9" s="228">
        <v>60</v>
      </c>
      <c r="M9" s="231"/>
      <c r="N9" s="231"/>
    </row>
    <row r="10" spans="1:14" s="232" customFormat="1" ht="57" customHeight="1">
      <c r="A10" s="228">
        <v>7</v>
      </c>
      <c r="B10" s="229" t="s">
        <v>1678</v>
      </c>
      <c r="C10" s="228" t="s">
        <v>244</v>
      </c>
      <c r="D10" s="228" t="s">
        <v>1136</v>
      </c>
      <c r="E10" s="228">
        <v>1100423</v>
      </c>
      <c r="F10" s="228">
        <v>2</v>
      </c>
      <c r="G10" s="228">
        <v>20</v>
      </c>
      <c r="H10" s="228">
        <v>9</v>
      </c>
      <c r="I10" s="230">
        <v>0.45</v>
      </c>
      <c r="J10" s="228">
        <v>18</v>
      </c>
      <c r="K10" s="228">
        <v>8</v>
      </c>
      <c r="L10" s="228">
        <v>44.44</v>
      </c>
      <c r="M10" s="231"/>
      <c r="N10" s="231"/>
    </row>
    <row r="11" spans="1:14" s="232" customFormat="1" ht="57" customHeight="1">
      <c r="A11" s="228">
        <v>8</v>
      </c>
      <c r="B11" s="229" t="s">
        <v>1556</v>
      </c>
      <c r="C11" s="228" t="s">
        <v>244</v>
      </c>
      <c r="D11" s="228" t="s">
        <v>1136</v>
      </c>
      <c r="E11" s="228">
        <v>1100722</v>
      </c>
      <c r="F11" s="228">
        <v>2</v>
      </c>
      <c r="G11" s="228">
        <v>25</v>
      </c>
      <c r="H11" s="228">
        <v>15</v>
      </c>
      <c r="I11" s="230">
        <v>0.6</v>
      </c>
      <c r="J11" s="228">
        <v>23</v>
      </c>
      <c r="K11" s="228">
        <v>14</v>
      </c>
      <c r="L11" s="228">
        <v>60.87</v>
      </c>
      <c r="M11" s="231"/>
      <c r="N11" s="231"/>
    </row>
    <row r="12" spans="1:14" s="232" customFormat="1" ht="57" customHeight="1">
      <c r="A12" s="228">
        <v>9</v>
      </c>
      <c r="B12" s="234" t="s">
        <v>1664</v>
      </c>
      <c r="C12" s="228" t="s">
        <v>244</v>
      </c>
      <c r="D12" s="228" t="s">
        <v>1136</v>
      </c>
      <c r="E12" s="228">
        <v>1091130</v>
      </c>
      <c r="F12" s="228">
        <v>2</v>
      </c>
      <c r="G12" s="228">
        <v>10</v>
      </c>
      <c r="H12" s="228">
        <v>4</v>
      </c>
      <c r="I12" s="230">
        <v>0.4</v>
      </c>
      <c r="J12" s="228">
        <v>9</v>
      </c>
      <c r="K12" s="228">
        <v>4</v>
      </c>
      <c r="L12" s="228">
        <v>44.44</v>
      </c>
      <c r="M12" s="231"/>
      <c r="N12" s="231"/>
    </row>
    <row r="13" spans="1:14" s="232" customFormat="1" ht="57" customHeight="1">
      <c r="A13" s="228">
        <v>10</v>
      </c>
      <c r="B13" s="229" t="s">
        <v>1677</v>
      </c>
      <c r="C13" s="228" t="s">
        <v>244</v>
      </c>
      <c r="D13" s="228" t="s">
        <v>1306</v>
      </c>
      <c r="E13" s="228">
        <v>1090515</v>
      </c>
      <c r="F13" s="228">
        <v>2</v>
      </c>
      <c r="G13" s="228">
        <v>32</v>
      </c>
      <c r="H13" s="228">
        <v>15</v>
      </c>
      <c r="I13" s="233">
        <v>0.46879999999999999</v>
      </c>
      <c r="J13" s="228">
        <v>31</v>
      </c>
      <c r="K13" s="228">
        <v>15</v>
      </c>
      <c r="L13" s="228">
        <v>48.39</v>
      </c>
      <c r="M13" s="231"/>
      <c r="N13" s="231"/>
    </row>
    <row r="14" spans="1:14" s="232" customFormat="1" ht="57" customHeight="1">
      <c r="A14" s="228">
        <v>11</v>
      </c>
      <c r="B14" s="229" t="s">
        <v>1683</v>
      </c>
      <c r="C14" s="228" t="s">
        <v>244</v>
      </c>
      <c r="D14" s="228" t="s">
        <v>1136</v>
      </c>
      <c r="E14" s="228">
        <v>1090415</v>
      </c>
      <c r="F14" s="228">
        <v>2</v>
      </c>
      <c r="G14" s="228">
        <v>25</v>
      </c>
      <c r="H14" s="228">
        <v>10</v>
      </c>
      <c r="I14" s="230">
        <v>0.4</v>
      </c>
      <c r="J14" s="228">
        <v>18</v>
      </c>
      <c r="K14" s="228">
        <v>9</v>
      </c>
      <c r="L14" s="228">
        <v>50</v>
      </c>
      <c r="M14" s="231"/>
      <c r="N14" s="231"/>
    </row>
    <row r="15" spans="1:14" s="232" customFormat="1" ht="161.25" customHeight="1">
      <c r="A15" s="228">
        <v>12</v>
      </c>
      <c r="B15" s="229" t="s">
        <v>1577</v>
      </c>
      <c r="C15" s="228" t="s">
        <v>244</v>
      </c>
      <c r="D15" s="228" t="s">
        <v>1136</v>
      </c>
      <c r="E15" s="228">
        <v>1090415</v>
      </c>
      <c r="F15" s="228">
        <v>2</v>
      </c>
      <c r="G15" s="228">
        <v>25</v>
      </c>
      <c r="H15" s="228">
        <v>4</v>
      </c>
      <c r="I15" s="230">
        <v>0.16</v>
      </c>
      <c r="J15" s="228">
        <v>22</v>
      </c>
      <c r="K15" s="228">
        <v>4</v>
      </c>
      <c r="L15" s="228">
        <v>18.18</v>
      </c>
      <c r="M15" s="231" t="s">
        <v>1722</v>
      </c>
      <c r="N15" s="231" t="s">
        <v>1701</v>
      </c>
    </row>
    <row r="16" spans="1:14" s="232" customFormat="1" ht="168" customHeight="1">
      <c r="A16" s="228">
        <v>13</v>
      </c>
      <c r="B16" s="229" t="s">
        <v>1657</v>
      </c>
      <c r="C16" s="228" t="s">
        <v>244</v>
      </c>
      <c r="D16" s="228" t="s">
        <v>1306</v>
      </c>
      <c r="E16" s="228">
        <v>1090131</v>
      </c>
      <c r="F16" s="228">
        <v>2</v>
      </c>
      <c r="G16" s="228">
        <v>23</v>
      </c>
      <c r="H16" s="228">
        <v>21</v>
      </c>
      <c r="I16" s="233">
        <v>0.91300000000000003</v>
      </c>
      <c r="J16" s="228">
        <v>21</v>
      </c>
      <c r="K16" s="228">
        <v>20</v>
      </c>
      <c r="L16" s="228">
        <v>95.24</v>
      </c>
      <c r="M16" s="231" t="s">
        <v>1702</v>
      </c>
      <c r="N16" s="231" t="s">
        <v>1703</v>
      </c>
    </row>
    <row r="17" spans="1:14" s="232" customFormat="1" ht="49.5" customHeight="1">
      <c r="A17" s="228">
        <v>14</v>
      </c>
      <c r="B17" s="229" t="s">
        <v>1573</v>
      </c>
      <c r="C17" s="228" t="s">
        <v>244</v>
      </c>
      <c r="D17" s="228" t="s">
        <v>1136</v>
      </c>
      <c r="E17" s="228">
        <v>1091231</v>
      </c>
      <c r="F17" s="228">
        <v>2</v>
      </c>
      <c r="G17" s="228">
        <v>15</v>
      </c>
      <c r="H17" s="228">
        <v>5</v>
      </c>
      <c r="I17" s="233">
        <v>0.33329999999999999</v>
      </c>
      <c r="J17" s="228">
        <v>10</v>
      </c>
      <c r="K17" s="228">
        <v>5</v>
      </c>
      <c r="L17" s="228">
        <v>50</v>
      </c>
      <c r="M17" s="231"/>
      <c r="N17" s="231"/>
    </row>
    <row r="18" spans="1:14" s="232" customFormat="1" ht="49.5" customHeight="1">
      <c r="A18" s="228">
        <v>15</v>
      </c>
      <c r="B18" s="229" t="s">
        <v>1567</v>
      </c>
      <c r="C18" s="228" t="s">
        <v>244</v>
      </c>
      <c r="D18" s="228" t="s">
        <v>1136</v>
      </c>
      <c r="E18" s="228">
        <v>1081231</v>
      </c>
      <c r="F18" s="228">
        <v>2</v>
      </c>
      <c r="G18" s="228">
        <v>11</v>
      </c>
      <c r="H18" s="228">
        <v>4</v>
      </c>
      <c r="I18" s="233">
        <v>0.36359999999999998</v>
      </c>
      <c r="J18" s="228">
        <v>10</v>
      </c>
      <c r="K18" s="228">
        <v>3</v>
      </c>
      <c r="L18" s="228">
        <v>30</v>
      </c>
      <c r="M18" s="231"/>
      <c r="N18" s="231"/>
    </row>
    <row r="19" spans="1:14" s="232" customFormat="1" ht="49.5" customHeight="1">
      <c r="A19" s="228">
        <v>16</v>
      </c>
      <c r="B19" s="229" t="s">
        <v>1569</v>
      </c>
      <c r="C19" s="228" t="s">
        <v>244</v>
      </c>
      <c r="D19" s="228" t="s">
        <v>1136</v>
      </c>
      <c r="E19" s="228">
        <v>1081231</v>
      </c>
      <c r="F19" s="228">
        <v>2</v>
      </c>
      <c r="G19" s="228">
        <v>15</v>
      </c>
      <c r="H19" s="228">
        <v>5</v>
      </c>
      <c r="I19" s="233">
        <v>0.33329999999999999</v>
      </c>
      <c r="J19" s="228">
        <v>14</v>
      </c>
      <c r="K19" s="228">
        <v>4</v>
      </c>
      <c r="L19" s="228">
        <v>28.57</v>
      </c>
      <c r="M19" s="231"/>
      <c r="N19" s="231"/>
    </row>
    <row r="20" spans="1:14" s="232" customFormat="1" ht="49.5" customHeight="1">
      <c r="A20" s="228">
        <v>17</v>
      </c>
      <c r="B20" s="229" t="s">
        <v>1699</v>
      </c>
      <c r="C20" s="228" t="s">
        <v>244</v>
      </c>
      <c r="D20" s="228" t="s">
        <v>1136</v>
      </c>
      <c r="E20" s="228">
        <v>1081231</v>
      </c>
      <c r="F20" s="228">
        <v>2</v>
      </c>
      <c r="G20" s="228">
        <v>92</v>
      </c>
      <c r="H20" s="228">
        <v>34</v>
      </c>
      <c r="I20" s="233">
        <v>0.36959999999999998</v>
      </c>
      <c r="J20" s="228">
        <v>74</v>
      </c>
      <c r="K20" s="228">
        <v>27</v>
      </c>
      <c r="L20" s="228">
        <v>36.49</v>
      </c>
      <c r="M20" s="231"/>
      <c r="N20" s="231"/>
    </row>
    <row r="21" spans="1:14" s="232" customFormat="1" ht="49.5" customHeight="1">
      <c r="A21" s="228">
        <v>18</v>
      </c>
      <c r="B21" s="229" t="s">
        <v>1575</v>
      </c>
      <c r="C21" s="228" t="s">
        <v>244</v>
      </c>
      <c r="D21" s="228" t="s">
        <v>1136</v>
      </c>
      <c r="E21" s="228">
        <v>1091231</v>
      </c>
      <c r="F21" s="228">
        <v>5</v>
      </c>
      <c r="G21" s="228">
        <v>14</v>
      </c>
      <c r="H21" s="228">
        <v>5</v>
      </c>
      <c r="I21" s="233">
        <v>0.35709999999999997</v>
      </c>
      <c r="J21" s="228">
        <v>11</v>
      </c>
      <c r="K21" s="228">
        <v>4</v>
      </c>
      <c r="L21" s="228">
        <v>36.36</v>
      </c>
      <c r="M21" s="231"/>
      <c r="N21" s="231"/>
    </row>
    <row r="22" spans="1:14" s="232" customFormat="1" ht="49.5" customHeight="1">
      <c r="A22" s="228">
        <v>19</v>
      </c>
      <c r="B22" s="229" t="s">
        <v>1572</v>
      </c>
      <c r="C22" s="228" t="s">
        <v>244</v>
      </c>
      <c r="D22" s="228" t="s">
        <v>1136</v>
      </c>
      <c r="E22" s="228">
        <v>1100825</v>
      </c>
      <c r="F22" s="228">
        <v>2</v>
      </c>
      <c r="G22" s="228">
        <v>17</v>
      </c>
      <c r="H22" s="228">
        <v>7</v>
      </c>
      <c r="I22" s="233">
        <v>0.4118</v>
      </c>
      <c r="J22" s="228">
        <v>14</v>
      </c>
      <c r="K22" s="228">
        <v>6</v>
      </c>
      <c r="L22" s="228">
        <v>42.86</v>
      </c>
      <c r="M22" s="231"/>
      <c r="N22" s="231"/>
    </row>
    <row r="23" spans="1:14" s="232" customFormat="1" ht="44.25" customHeight="1">
      <c r="A23" s="228">
        <v>20</v>
      </c>
      <c r="B23" s="229" t="s">
        <v>1576</v>
      </c>
      <c r="C23" s="228" t="s">
        <v>244</v>
      </c>
      <c r="D23" s="228" t="s">
        <v>1136</v>
      </c>
      <c r="E23" s="228">
        <v>1110814</v>
      </c>
      <c r="F23" s="228">
        <v>3</v>
      </c>
      <c r="G23" s="228">
        <v>17</v>
      </c>
      <c r="H23" s="228">
        <v>9</v>
      </c>
      <c r="I23" s="233">
        <v>0.52939999999999998</v>
      </c>
      <c r="J23" s="228">
        <v>16</v>
      </c>
      <c r="K23" s="228">
        <v>9</v>
      </c>
      <c r="L23" s="228">
        <v>56.25</v>
      </c>
      <c r="M23" s="231"/>
      <c r="N23" s="231"/>
    </row>
    <row r="24" spans="1:14" s="232" customFormat="1" ht="44.25" customHeight="1">
      <c r="A24" s="228">
        <v>21</v>
      </c>
      <c r="B24" s="229" t="s">
        <v>1570</v>
      </c>
      <c r="C24" s="228" t="s">
        <v>244</v>
      </c>
      <c r="D24" s="228" t="s">
        <v>1136</v>
      </c>
      <c r="E24" s="228">
        <v>1081231</v>
      </c>
      <c r="F24" s="228">
        <v>2</v>
      </c>
      <c r="G24" s="228">
        <v>19</v>
      </c>
      <c r="H24" s="228">
        <v>9</v>
      </c>
      <c r="I24" s="233">
        <v>0.47370000000000001</v>
      </c>
      <c r="J24" s="228">
        <v>15</v>
      </c>
      <c r="K24" s="228">
        <v>7</v>
      </c>
      <c r="L24" s="228">
        <v>46.67</v>
      </c>
      <c r="M24" s="231"/>
      <c r="N24" s="231"/>
    </row>
    <row r="25" spans="1:14" s="232" customFormat="1" ht="44.25" customHeight="1">
      <c r="A25" s="228">
        <v>22</v>
      </c>
      <c r="B25" s="229" t="s">
        <v>1684</v>
      </c>
      <c r="C25" s="228" t="s">
        <v>244</v>
      </c>
      <c r="D25" s="228" t="s">
        <v>1306</v>
      </c>
      <c r="E25" s="228">
        <v>1091231</v>
      </c>
      <c r="F25" s="228">
        <v>2</v>
      </c>
      <c r="G25" s="228">
        <v>15</v>
      </c>
      <c r="H25" s="228">
        <v>6</v>
      </c>
      <c r="I25" s="230">
        <v>0.4</v>
      </c>
      <c r="J25" s="228">
        <v>11</v>
      </c>
      <c r="K25" s="228">
        <v>6</v>
      </c>
      <c r="L25" s="228">
        <v>54.55</v>
      </c>
      <c r="M25" s="231"/>
      <c r="N25" s="231"/>
    </row>
    <row r="26" spans="1:14" s="232" customFormat="1" ht="44.25" customHeight="1">
      <c r="A26" s="228">
        <v>23</v>
      </c>
      <c r="B26" s="229" t="s">
        <v>1685</v>
      </c>
      <c r="C26" s="228" t="s">
        <v>244</v>
      </c>
      <c r="D26" s="228" t="s">
        <v>1136</v>
      </c>
      <c r="E26" s="228">
        <v>1100825</v>
      </c>
      <c r="F26" s="228">
        <v>2</v>
      </c>
      <c r="G26" s="228">
        <v>25</v>
      </c>
      <c r="H26" s="228">
        <v>13</v>
      </c>
      <c r="I26" s="230">
        <v>0.52</v>
      </c>
      <c r="J26" s="228">
        <v>21</v>
      </c>
      <c r="K26" s="228">
        <v>11</v>
      </c>
      <c r="L26" s="228">
        <v>52.38</v>
      </c>
      <c r="M26" s="231"/>
      <c r="N26" s="231"/>
    </row>
    <row r="27" spans="1:14" s="232" customFormat="1" ht="44.25" customHeight="1">
      <c r="A27" s="228">
        <v>24</v>
      </c>
      <c r="B27" s="229" t="s">
        <v>1695</v>
      </c>
      <c r="C27" s="228" t="s">
        <v>244</v>
      </c>
      <c r="D27" s="228" t="s">
        <v>1306</v>
      </c>
      <c r="E27" s="228">
        <v>1081231</v>
      </c>
      <c r="F27" s="228">
        <v>2</v>
      </c>
      <c r="G27" s="228">
        <v>24</v>
      </c>
      <c r="H27" s="228">
        <v>12</v>
      </c>
      <c r="I27" s="230">
        <v>0.5</v>
      </c>
      <c r="J27" s="228">
        <v>19</v>
      </c>
      <c r="K27" s="228">
        <v>10</v>
      </c>
      <c r="L27" s="228">
        <v>52.63</v>
      </c>
      <c r="M27" s="231"/>
      <c r="N27" s="231"/>
    </row>
    <row r="28" spans="1:14" s="232" customFormat="1" ht="44.25" customHeight="1">
      <c r="A28" s="228">
        <v>25</v>
      </c>
      <c r="B28" s="229" t="s">
        <v>1698</v>
      </c>
      <c r="C28" s="228" t="s">
        <v>244</v>
      </c>
      <c r="D28" s="228" t="s">
        <v>1306</v>
      </c>
      <c r="E28" s="228">
        <v>1091113</v>
      </c>
      <c r="F28" s="228">
        <v>2</v>
      </c>
      <c r="G28" s="228">
        <v>12</v>
      </c>
      <c r="H28" s="228">
        <v>5</v>
      </c>
      <c r="I28" s="233">
        <v>0.41670000000000001</v>
      </c>
      <c r="J28" s="228">
        <v>9</v>
      </c>
      <c r="K28" s="228">
        <v>4</v>
      </c>
      <c r="L28" s="228">
        <v>44.44</v>
      </c>
      <c r="M28" s="231"/>
      <c r="N28" s="231"/>
    </row>
    <row r="29" spans="1:14" s="232" customFormat="1" ht="44.25" customHeight="1">
      <c r="A29" s="228">
        <v>26</v>
      </c>
      <c r="B29" s="229" t="s">
        <v>1700</v>
      </c>
      <c r="C29" s="228" t="s">
        <v>244</v>
      </c>
      <c r="D29" s="228" t="s">
        <v>1306</v>
      </c>
      <c r="E29" s="228">
        <v>1111231</v>
      </c>
      <c r="F29" s="228">
        <v>3</v>
      </c>
      <c r="G29" s="228">
        <v>15</v>
      </c>
      <c r="H29" s="228">
        <v>6</v>
      </c>
      <c r="I29" s="230">
        <v>0.4</v>
      </c>
      <c r="J29" s="228">
        <v>14</v>
      </c>
      <c r="K29" s="228">
        <v>6</v>
      </c>
      <c r="L29" s="228">
        <v>42.86</v>
      </c>
      <c r="M29" s="231"/>
      <c r="N29" s="231"/>
    </row>
    <row r="30" spans="1:14" s="232" customFormat="1" ht="44.25" customHeight="1">
      <c r="A30" s="228">
        <v>27</v>
      </c>
      <c r="B30" s="229" t="s">
        <v>1568</v>
      </c>
      <c r="C30" s="228" t="s">
        <v>244</v>
      </c>
      <c r="D30" s="228" t="s">
        <v>1136</v>
      </c>
      <c r="E30" s="228">
        <v>1081231</v>
      </c>
      <c r="F30" s="228">
        <v>2</v>
      </c>
      <c r="G30" s="228">
        <v>15</v>
      </c>
      <c r="H30" s="228">
        <v>6</v>
      </c>
      <c r="I30" s="230">
        <v>0.4</v>
      </c>
      <c r="J30" s="228">
        <v>15</v>
      </c>
      <c r="K30" s="228">
        <v>6</v>
      </c>
      <c r="L30" s="228">
        <v>40</v>
      </c>
      <c r="M30" s="231"/>
      <c r="N30" s="231"/>
    </row>
    <row r="31" spans="1:14" s="232" customFormat="1" ht="44.25" customHeight="1">
      <c r="A31" s="228">
        <v>28</v>
      </c>
      <c r="B31" s="229" t="s">
        <v>1566</v>
      </c>
      <c r="C31" s="228" t="s">
        <v>244</v>
      </c>
      <c r="D31" s="228" t="s">
        <v>1136</v>
      </c>
      <c r="E31" s="228">
        <v>1081231</v>
      </c>
      <c r="F31" s="228">
        <v>2</v>
      </c>
      <c r="G31" s="228">
        <v>11</v>
      </c>
      <c r="H31" s="228">
        <v>5</v>
      </c>
      <c r="I31" s="233">
        <v>0.45450000000000002</v>
      </c>
      <c r="J31" s="228">
        <v>11</v>
      </c>
      <c r="K31" s="228">
        <v>5</v>
      </c>
      <c r="L31" s="228">
        <v>45.45</v>
      </c>
      <c r="M31" s="231"/>
      <c r="N31" s="231"/>
    </row>
    <row r="32" spans="1:14" s="232" customFormat="1" ht="44.25" customHeight="1">
      <c r="A32" s="228">
        <v>29</v>
      </c>
      <c r="B32" s="229" t="s">
        <v>1542</v>
      </c>
      <c r="C32" s="228" t="s">
        <v>244</v>
      </c>
      <c r="D32" s="228" t="s">
        <v>1136</v>
      </c>
      <c r="E32" s="228">
        <v>1081231</v>
      </c>
      <c r="F32" s="228">
        <v>2</v>
      </c>
      <c r="G32" s="228">
        <v>19</v>
      </c>
      <c r="H32" s="228">
        <v>7</v>
      </c>
      <c r="I32" s="233">
        <v>0.36840000000000001</v>
      </c>
      <c r="J32" s="228">
        <v>18</v>
      </c>
      <c r="K32" s="228">
        <v>5</v>
      </c>
      <c r="L32" s="228">
        <v>27.78</v>
      </c>
      <c r="M32" s="231"/>
      <c r="N32" s="231"/>
    </row>
    <row r="33" spans="1:14" s="232" customFormat="1" ht="44.25" customHeight="1">
      <c r="A33" s="228">
        <v>30</v>
      </c>
      <c r="B33" s="229" t="s">
        <v>1543</v>
      </c>
      <c r="C33" s="228" t="s">
        <v>244</v>
      </c>
      <c r="D33" s="228" t="s">
        <v>1136</v>
      </c>
      <c r="E33" s="228">
        <v>1081231</v>
      </c>
      <c r="F33" s="228">
        <v>2</v>
      </c>
      <c r="G33" s="228">
        <v>15</v>
      </c>
      <c r="H33" s="228">
        <v>5</v>
      </c>
      <c r="I33" s="233">
        <v>0.33329999999999999</v>
      </c>
      <c r="J33" s="228">
        <v>14</v>
      </c>
      <c r="K33" s="228">
        <v>4</v>
      </c>
      <c r="L33" s="228">
        <v>28.57</v>
      </c>
      <c r="M33" s="231"/>
      <c r="N33" s="231"/>
    </row>
    <row r="34" spans="1:14" s="232" customFormat="1" ht="44.25" customHeight="1">
      <c r="A34" s="228">
        <v>31</v>
      </c>
      <c r="B34" s="229" t="s">
        <v>1676</v>
      </c>
      <c r="C34" s="228" t="s">
        <v>244</v>
      </c>
      <c r="D34" s="228" t="s">
        <v>1306</v>
      </c>
      <c r="E34" s="228">
        <v>1100825</v>
      </c>
      <c r="F34" s="228">
        <v>2</v>
      </c>
      <c r="G34" s="228">
        <v>27</v>
      </c>
      <c r="H34" s="228">
        <v>13</v>
      </c>
      <c r="I34" s="233">
        <v>0.48149999999999998</v>
      </c>
      <c r="J34" s="228">
        <v>21</v>
      </c>
      <c r="K34" s="228">
        <v>11</v>
      </c>
      <c r="L34" s="228">
        <v>52.38</v>
      </c>
      <c r="M34" s="231"/>
      <c r="N34" s="231"/>
    </row>
    <row r="35" spans="1:14" s="232" customFormat="1" ht="44.25" customHeight="1">
      <c r="A35" s="228">
        <v>32</v>
      </c>
      <c r="B35" s="229" t="s">
        <v>1694</v>
      </c>
      <c r="C35" s="228" t="s">
        <v>244</v>
      </c>
      <c r="D35" s="228" t="s">
        <v>1136</v>
      </c>
      <c r="E35" s="228">
        <v>1081231</v>
      </c>
      <c r="F35" s="228">
        <v>1</v>
      </c>
      <c r="G35" s="228">
        <v>19</v>
      </c>
      <c r="H35" s="228">
        <v>11</v>
      </c>
      <c r="I35" s="233">
        <v>0.57889999999999997</v>
      </c>
      <c r="J35" s="228">
        <v>16</v>
      </c>
      <c r="K35" s="228">
        <v>9</v>
      </c>
      <c r="L35" s="228">
        <v>56.25</v>
      </c>
      <c r="M35" s="231"/>
      <c r="N35" s="231"/>
    </row>
    <row r="36" spans="1:14" s="232" customFormat="1" ht="44.25" customHeight="1">
      <c r="A36" s="228">
        <v>33</v>
      </c>
      <c r="B36" s="229" t="s">
        <v>1541</v>
      </c>
      <c r="C36" s="228" t="s">
        <v>244</v>
      </c>
      <c r="D36" s="228" t="s">
        <v>1136</v>
      </c>
      <c r="E36" s="228">
        <v>1091231</v>
      </c>
      <c r="F36" s="228">
        <v>2</v>
      </c>
      <c r="G36" s="228">
        <v>18</v>
      </c>
      <c r="H36" s="228">
        <v>6</v>
      </c>
      <c r="I36" s="233">
        <v>0.33329999999999999</v>
      </c>
      <c r="J36" s="228">
        <v>18</v>
      </c>
      <c r="K36" s="228">
        <v>4</v>
      </c>
      <c r="L36" s="228">
        <v>22.22</v>
      </c>
      <c r="M36" s="231"/>
      <c r="N36" s="231"/>
    </row>
    <row r="37" spans="1:14" s="232" customFormat="1" ht="57" customHeight="1">
      <c r="A37" s="228">
        <v>34</v>
      </c>
      <c r="B37" s="229" t="s">
        <v>1673</v>
      </c>
      <c r="C37" s="228" t="s">
        <v>244</v>
      </c>
      <c r="D37" s="228" t="s">
        <v>1136</v>
      </c>
      <c r="E37" s="228">
        <v>1091231</v>
      </c>
      <c r="F37" s="228">
        <v>2</v>
      </c>
      <c r="G37" s="228">
        <v>9</v>
      </c>
      <c r="H37" s="228">
        <v>3</v>
      </c>
      <c r="I37" s="233">
        <v>0.33329999999999999</v>
      </c>
      <c r="J37" s="228">
        <v>8</v>
      </c>
      <c r="K37" s="228">
        <v>3</v>
      </c>
      <c r="L37" s="228">
        <v>37.5</v>
      </c>
      <c r="M37" s="231"/>
      <c r="N37" s="231"/>
    </row>
    <row r="38" spans="1:14" s="232" customFormat="1" ht="57" customHeight="1">
      <c r="A38" s="228">
        <v>35</v>
      </c>
      <c r="B38" s="229" t="s">
        <v>1540</v>
      </c>
      <c r="C38" s="228" t="s">
        <v>244</v>
      </c>
      <c r="D38" s="228" t="s">
        <v>1136</v>
      </c>
      <c r="E38" s="228">
        <v>1081231</v>
      </c>
      <c r="F38" s="228">
        <v>2</v>
      </c>
      <c r="G38" s="228">
        <v>13</v>
      </c>
      <c r="H38" s="228">
        <v>5</v>
      </c>
      <c r="I38" s="233">
        <v>0.3846</v>
      </c>
      <c r="J38" s="228">
        <v>12</v>
      </c>
      <c r="K38" s="228">
        <v>5</v>
      </c>
      <c r="L38" s="228">
        <v>41.67</v>
      </c>
      <c r="M38" s="231"/>
      <c r="N38" s="231"/>
    </row>
    <row r="39" spans="1:14" s="232" customFormat="1" ht="57" customHeight="1">
      <c r="A39" s="228">
        <v>36</v>
      </c>
      <c r="B39" s="229" t="s">
        <v>1663</v>
      </c>
      <c r="C39" s="228" t="s">
        <v>244</v>
      </c>
      <c r="D39" s="228" t="s">
        <v>1306</v>
      </c>
      <c r="E39" s="228">
        <v>1101130</v>
      </c>
      <c r="F39" s="228">
        <v>2</v>
      </c>
      <c r="G39" s="228">
        <v>9</v>
      </c>
      <c r="H39" s="228">
        <v>4</v>
      </c>
      <c r="I39" s="233">
        <v>0.44440000000000002</v>
      </c>
      <c r="J39" s="228">
        <v>7</v>
      </c>
      <c r="K39" s="228">
        <v>4</v>
      </c>
      <c r="L39" s="228">
        <v>57.14</v>
      </c>
      <c r="M39" s="231"/>
      <c r="N39" s="231"/>
    </row>
    <row r="40" spans="1:14" s="232" customFormat="1" ht="57" customHeight="1">
      <c r="A40" s="228">
        <v>37</v>
      </c>
      <c r="B40" s="229" t="s">
        <v>1682</v>
      </c>
      <c r="C40" s="228" t="s">
        <v>244</v>
      </c>
      <c r="D40" s="228" t="s">
        <v>1136</v>
      </c>
      <c r="E40" s="228">
        <v>1101206</v>
      </c>
      <c r="F40" s="228">
        <v>2</v>
      </c>
      <c r="G40" s="228">
        <v>35</v>
      </c>
      <c r="H40" s="228">
        <v>15</v>
      </c>
      <c r="I40" s="233">
        <v>0.42859999999999998</v>
      </c>
      <c r="J40" s="228">
        <v>31</v>
      </c>
      <c r="K40" s="228">
        <v>13</v>
      </c>
      <c r="L40" s="228">
        <v>41.94</v>
      </c>
      <c r="M40" s="231"/>
      <c r="N40" s="231"/>
    </row>
    <row r="41" spans="1:14" s="232" customFormat="1" ht="57" customHeight="1">
      <c r="A41" s="228">
        <v>38</v>
      </c>
      <c r="B41" s="229" t="s">
        <v>1546</v>
      </c>
      <c r="C41" s="228" t="s">
        <v>244</v>
      </c>
      <c r="D41" s="228" t="s">
        <v>1136</v>
      </c>
      <c r="E41" s="228">
        <v>1091231</v>
      </c>
      <c r="F41" s="228">
        <v>2</v>
      </c>
      <c r="G41" s="228">
        <v>14</v>
      </c>
      <c r="H41" s="228">
        <v>6</v>
      </c>
      <c r="I41" s="233">
        <v>0.42859999999999998</v>
      </c>
      <c r="J41" s="228">
        <v>2</v>
      </c>
      <c r="K41" s="228">
        <v>1</v>
      </c>
      <c r="L41" s="228">
        <v>50</v>
      </c>
      <c r="M41" s="231"/>
      <c r="N41" s="231"/>
    </row>
    <row r="42" spans="1:14" s="232" customFormat="1" ht="57" customHeight="1">
      <c r="A42" s="228">
        <v>39</v>
      </c>
      <c r="B42" s="229" t="s">
        <v>1681</v>
      </c>
      <c r="C42" s="228" t="s">
        <v>244</v>
      </c>
      <c r="D42" s="228" t="s">
        <v>1136</v>
      </c>
      <c r="E42" s="228">
        <v>1091231</v>
      </c>
      <c r="F42" s="228">
        <v>2</v>
      </c>
      <c r="G42" s="228">
        <v>14</v>
      </c>
      <c r="H42" s="228">
        <v>6</v>
      </c>
      <c r="I42" s="233">
        <v>0.42859999999999998</v>
      </c>
      <c r="J42" s="228">
        <v>13</v>
      </c>
      <c r="K42" s="228">
        <v>6</v>
      </c>
      <c r="L42" s="228">
        <v>46.15</v>
      </c>
      <c r="M42" s="231"/>
      <c r="N42" s="231"/>
    </row>
    <row r="43" spans="1:14" s="232" customFormat="1" ht="57" customHeight="1">
      <c r="A43" s="228">
        <v>40</v>
      </c>
      <c r="B43" s="229" t="s">
        <v>1687</v>
      </c>
      <c r="C43" s="228" t="s">
        <v>244</v>
      </c>
      <c r="D43" s="228" t="s">
        <v>1136</v>
      </c>
      <c r="E43" s="228">
        <v>1091231</v>
      </c>
      <c r="F43" s="228">
        <v>2</v>
      </c>
      <c r="G43" s="228">
        <v>12</v>
      </c>
      <c r="H43" s="228">
        <v>7</v>
      </c>
      <c r="I43" s="233">
        <v>0.58330000000000004</v>
      </c>
      <c r="J43" s="228">
        <v>9</v>
      </c>
      <c r="K43" s="228">
        <v>6</v>
      </c>
      <c r="L43" s="228">
        <v>66.67</v>
      </c>
      <c r="M43" s="231"/>
      <c r="N43" s="231"/>
    </row>
    <row r="44" spans="1:14" s="232" customFormat="1" ht="57" customHeight="1">
      <c r="A44" s="228">
        <v>41</v>
      </c>
      <c r="B44" s="229" t="s">
        <v>1550</v>
      </c>
      <c r="C44" s="228" t="s">
        <v>244</v>
      </c>
      <c r="D44" s="228" t="s">
        <v>1136</v>
      </c>
      <c r="E44" s="228">
        <v>1110109</v>
      </c>
      <c r="F44" s="228">
        <v>2</v>
      </c>
      <c r="G44" s="228">
        <v>20</v>
      </c>
      <c r="H44" s="228">
        <v>8</v>
      </c>
      <c r="I44" s="230">
        <v>0.4</v>
      </c>
      <c r="J44" s="228">
        <v>16</v>
      </c>
      <c r="K44" s="228">
        <v>7</v>
      </c>
      <c r="L44" s="228">
        <v>43.75</v>
      </c>
      <c r="M44" s="231"/>
      <c r="N44" s="231"/>
    </row>
    <row r="45" spans="1:14" s="232" customFormat="1" ht="57" customHeight="1">
      <c r="A45" s="228">
        <v>42</v>
      </c>
      <c r="B45" s="235" t="s">
        <v>1679</v>
      </c>
      <c r="C45" s="228" t="s">
        <v>244</v>
      </c>
      <c r="D45" s="228" t="s">
        <v>1136</v>
      </c>
      <c r="E45" s="228">
        <v>1101231</v>
      </c>
      <c r="F45" s="228">
        <v>3</v>
      </c>
      <c r="G45" s="228">
        <v>10</v>
      </c>
      <c r="H45" s="228">
        <v>5</v>
      </c>
      <c r="I45" s="230">
        <v>0.5</v>
      </c>
      <c r="J45" s="228">
        <v>6</v>
      </c>
      <c r="K45" s="228">
        <v>3</v>
      </c>
      <c r="L45" s="228">
        <v>50</v>
      </c>
      <c r="M45" s="231"/>
      <c r="N45" s="231"/>
    </row>
    <row r="46" spans="1:14" s="232" customFormat="1" ht="57" customHeight="1">
      <c r="A46" s="228">
        <v>43</v>
      </c>
      <c r="B46" s="229" t="s">
        <v>1551</v>
      </c>
      <c r="C46" s="228" t="s">
        <v>244</v>
      </c>
      <c r="D46" s="228" t="s">
        <v>1136</v>
      </c>
      <c r="E46" s="228">
        <v>1091231</v>
      </c>
      <c r="F46" s="228">
        <v>2</v>
      </c>
      <c r="G46" s="228">
        <v>23</v>
      </c>
      <c r="H46" s="228">
        <v>9</v>
      </c>
      <c r="I46" s="233">
        <v>0.39129999999999998</v>
      </c>
      <c r="J46" s="228">
        <v>21</v>
      </c>
      <c r="K46" s="228">
        <v>9</v>
      </c>
      <c r="L46" s="228">
        <v>42.86</v>
      </c>
      <c r="M46" s="231"/>
      <c r="N46" s="231"/>
    </row>
    <row r="47" spans="1:14" s="232" customFormat="1" ht="197.25" customHeight="1">
      <c r="A47" s="228">
        <v>44</v>
      </c>
      <c r="B47" s="229" t="s">
        <v>1548</v>
      </c>
      <c r="C47" s="228" t="s">
        <v>244</v>
      </c>
      <c r="D47" s="228" t="s">
        <v>1136</v>
      </c>
      <c r="E47" s="228">
        <v>1081231</v>
      </c>
      <c r="F47" s="228">
        <v>2</v>
      </c>
      <c r="G47" s="228">
        <v>10</v>
      </c>
      <c r="H47" s="228">
        <v>0</v>
      </c>
      <c r="I47" s="230">
        <v>0</v>
      </c>
      <c r="J47" s="228">
        <v>0</v>
      </c>
      <c r="K47" s="228">
        <v>0</v>
      </c>
      <c r="L47" s="228">
        <v>0</v>
      </c>
      <c r="M47" s="231" t="s">
        <v>1723</v>
      </c>
      <c r="N47" s="231" t="s">
        <v>1726</v>
      </c>
    </row>
    <row r="48" spans="1:14" s="232" customFormat="1" ht="44.25" customHeight="1">
      <c r="A48" s="228">
        <v>45</v>
      </c>
      <c r="B48" s="229" t="s">
        <v>1552</v>
      </c>
      <c r="C48" s="228" t="s">
        <v>244</v>
      </c>
      <c r="D48" s="228" t="s">
        <v>1136</v>
      </c>
      <c r="E48" s="228">
        <v>1091231</v>
      </c>
      <c r="F48" s="228">
        <v>2</v>
      </c>
      <c r="G48" s="228">
        <v>9</v>
      </c>
      <c r="H48" s="228">
        <v>4</v>
      </c>
      <c r="I48" s="233">
        <v>0.44440000000000002</v>
      </c>
      <c r="J48" s="228">
        <v>3</v>
      </c>
      <c r="K48" s="228">
        <v>2</v>
      </c>
      <c r="L48" s="228">
        <v>66.67</v>
      </c>
      <c r="M48" s="231"/>
      <c r="N48" s="231"/>
    </row>
    <row r="49" spans="1:14" s="232" customFormat="1" ht="44.25" customHeight="1">
      <c r="A49" s="228">
        <v>46</v>
      </c>
      <c r="B49" s="229" t="s">
        <v>1693</v>
      </c>
      <c r="C49" s="228" t="s">
        <v>244</v>
      </c>
      <c r="D49" s="228" t="s">
        <v>1136</v>
      </c>
      <c r="E49" s="228">
        <v>1091231</v>
      </c>
      <c r="F49" s="228">
        <v>2</v>
      </c>
      <c r="G49" s="228">
        <v>16</v>
      </c>
      <c r="H49" s="228">
        <v>8</v>
      </c>
      <c r="I49" s="230">
        <v>0.5</v>
      </c>
      <c r="J49" s="228">
        <v>14</v>
      </c>
      <c r="K49" s="228">
        <v>8</v>
      </c>
      <c r="L49" s="228">
        <v>57.14</v>
      </c>
      <c r="M49" s="231"/>
      <c r="N49" s="231"/>
    </row>
    <row r="50" spans="1:14" s="232" customFormat="1" ht="44.25" customHeight="1">
      <c r="A50" s="228">
        <v>47</v>
      </c>
      <c r="B50" s="229" t="s">
        <v>1665</v>
      </c>
      <c r="C50" s="228" t="s">
        <v>244</v>
      </c>
      <c r="D50" s="228" t="s">
        <v>1136</v>
      </c>
      <c r="E50" s="228">
        <v>1090930</v>
      </c>
      <c r="F50" s="228">
        <v>2</v>
      </c>
      <c r="G50" s="228">
        <v>15</v>
      </c>
      <c r="H50" s="228">
        <v>7</v>
      </c>
      <c r="I50" s="233">
        <v>0.4667</v>
      </c>
      <c r="J50" s="228">
        <v>13</v>
      </c>
      <c r="K50" s="228">
        <v>7</v>
      </c>
      <c r="L50" s="228">
        <v>53.85</v>
      </c>
      <c r="M50" s="231"/>
      <c r="N50" s="231"/>
    </row>
    <row r="51" spans="1:14" s="232" customFormat="1" ht="44.25" customHeight="1">
      <c r="A51" s="228">
        <v>48</v>
      </c>
      <c r="B51" s="229" t="s">
        <v>1666</v>
      </c>
      <c r="C51" s="228" t="s">
        <v>244</v>
      </c>
      <c r="D51" s="228" t="s">
        <v>1136</v>
      </c>
      <c r="E51" s="228">
        <v>1090930</v>
      </c>
      <c r="F51" s="228">
        <v>2</v>
      </c>
      <c r="G51" s="228">
        <v>16</v>
      </c>
      <c r="H51" s="228">
        <v>9</v>
      </c>
      <c r="I51" s="233">
        <v>0.5625</v>
      </c>
      <c r="J51" s="228">
        <v>14</v>
      </c>
      <c r="K51" s="228">
        <v>7</v>
      </c>
      <c r="L51" s="228">
        <v>50</v>
      </c>
      <c r="M51" s="231"/>
      <c r="N51" s="231"/>
    </row>
    <row r="52" spans="1:14" s="232" customFormat="1" ht="215.25" customHeight="1">
      <c r="A52" s="228">
        <v>49</v>
      </c>
      <c r="B52" s="229" t="s">
        <v>1544</v>
      </c>
      <c r="C52" s="228" t="s">
        <v>244</v>
      </c>
      <c r="D52" s="228" t="s">
        <v>1136</v>
      </c>
      <c r="E52" s="228">
        <v>1091231</v>
      </c>
      <c r="F52" s="228">
        <v>2</v>
      </c>
      <c r="G52" s="228">
        <v>39</v>
      </c>
      <c r="H52" s="228">
        <v>11</v>
      </c>
      <c r="I52" s="233">
        <v>0.28210000000000002</v>
      </c>
      <c r="J52" s="228">
        <v>38</v>
      </c>
      <c r="K52" s="228">
        <v>11</v>
      </c>
      <c r="L52" s="228">
        <v>28.95</v>
      </c>
      <c r="M52" s="236" t="s">
        <v>1725</v>
      </c>
      <c r="N52" s="231" t="s">
        <v>1675</v>
      </c>
    </row>
    <row r="53" spans="1:14" s="232" customFormat="1" ht="44.25" customHeight="1">
      <c r="A53" s="228">
        <v>50</v>
      </c>
      <c r="B53" s="229" t="s">
        <v>1674</v>
      </c>
      <c r="C53" s="228" t="s">
        <v>244</v>
      </c>
      <c r="D53" s="228" t="s">
        <v>1136</v>
      </c>
      <c r="E53" s="228">
        <v>1091231</v>
      </c>
      <c r="F53" s="228">
        <v>2</v>
      </c>
      <c r="G53" s="228">
        <v>15</v>
      </c>
      <c r="H53" s="228">
        <v>5</v>
      </c>
      <c r="I53" s="233">
        <v>0.33329999999999999</v>
      </c>
      <c r="J53" s="228">
        <v>12</v>
      </c>
      <c r="K53" s="228">
        <v>3</v>
      </c>
      <c r="L53" s="228">
        <v>25</v>
      </c>
      <c r="M53" s="231"/>
      <c r="N53" s="231"/>
    </row>
    <row r="54" spans="1:14" s="232" customFormat="1" ht="113.25" customHeight="1">
      <c r="A54" s="228">
        <v>51</v>
      </c>
      <c r="B54" s="229" t="s">
        <v>1689</v>
      </c>
      <c r="C54" s="228" t="s">
        <v>244</v>
      </c>
      <c r="D54" s="228" t="s">
        <v>1306</v>
      </c>
      <c r="E54" s="228">
        <v>1091003</v>
      </c>
      <c r="F54" s="228">
        <v>2</v>
      </c>
      <c r="G54" s="228">
        <v>16</v>
      </c>
      <c r="H54" s="228">
        <v>3</v>
      </c>
      <c r="I54" s="233">
        <v>0.1875</v>
      </c>
      <c r="J54" s="228">
        <v>11</v>
      </c>
      <c r="K54" s="228">
        <v>2</v>
      </c>
      <c r="L54" s="228">
        <v>18.18</v>
      </c>
      <c r="M54" s="231" t="s">
        <v>1690</v>
      </c>
      <c r="N54" s="231" t="s">
        <v>1691</v>
      </c>
    </row>
    <row r="55" spans="1:14" s="232" customFormat="1" ht="96" customHeight="1">
      <c r="A55" s="228">
        <v>52</v>
      </c>
      <c r="B55" s="229" t="s">
        <v>1560</v>
      </c>
      <c r="C55" s="228" t="s">
        <v>244</v>
      </c>
      <c r="D55" s="228" t="s">
        <v>1136</v>
      </c>
      <c r="E55" s="228" t="s">
        <v>1727</v>
      </c>
      <c r="F55" s="228" t="s">
        <v>1727</v>
      </c>
      <c r="G55" s="228">
        <v>4</v>
      </c>
      <c r="H55" s="228">
        <v>1</v>
      </c>
      <c r="I55" s="230">
        <v>0.25</v>
      </c>
      <c r="J55" s="228">
        <v>1</v>
      </c>
      <c r="K55" s="228">
        <v>0</v>
      </c>
      <c r="L55" s="228">
        <v>0</v>
      </c>
      <c r="M55" s="231" t="s">
        <v>1668</v>
      </c>
      <c r="N55" s="231" t="s">
        <v>1669</v>
      </c>
    </row>
    <row r="56" spans="1:14" s="232" customFormat="1" ht="44.25" customHeight="1">
      <c r="A56" s="228">
        <v>53</v>
      </c>
      <c r="B56" s="229" t="s">
        <v>1686</v>
      </c>
      <c r="C56" s="228" t="s">
        <v>244</v>
      </c>
      <c r="D56" s="228" t="s">
        <v>1136</v>
      </c>
      <c r="E56" s="228">
        <v>1101231</v>
      </c>
      <c r="F56" s="228">
        <v>4</v>
      </c>
      <c r="G56" s="228">
        <v>22</v>
      </c>
      <c r="H56" s="228">
        <v>8</v>
      </c>
      <c r="I56" s="233">
        <v>0.36359999999999998</v>
      </c>
      <c r="J56" s="228">
        <v>14</v>
      </c>
      <c r="K56" s="228">
        <v>7</v>
      </c>
      <c r="L56" s="228">
        <v>50</v>
      </c>
      <c r="M56" s="231"/>
      <c r="N56" s="231"/>
    </row>
    <row r="57" spans="1:14" s="232" customFormat="1" ht="44.25" customHeight="1">
      <c r="A57" s="228">
        <v>54</v>
      </c>
      <c r="B57" s="229" t="s">
        <v>1557</v>
      </c>
      <c r="C57" s="228" t="s">
        <v>244</v>
      </c>
      <c r="D57" s="228" t="s">
        <v>1136</v>
      </c>
      <c r="E57" s="228">
        <v>1081231</v>
      </c>
      <c r="F57" s="228">
        <v>3</v>
      </c>
      <c r="G57" s="228">
        <v>13</v>
      </c>
      <c r="H57" s="228">
        <v>5</v>
      </c>
      <c r="I57" s="233">
        <v>0.3846</v>
      </c>
      <c r="J57" s="228">
        <v>13</v>
      </c>
      <c r="K57" s="228">
        <v>5</v>
      </c>
      <c r="L57" s="228">
        <v>38.46</v>
      </c>
      <c r="M57" s="231"/>
      <c r="N57" s="231"/>
    </row>
    <row r="58" spans="1:14" s="232" customFormat="1" ht="44.25" customHeight="1">
      <c r="A58" s="228">
        <v>55</v>
      </c>
      <c r="B58" s="229" t="s">
        <v>1667</v>
      </c>
      <c r="C58" s="228" t="s">
        <v>244</v>
      </c>
      <c r="D58" s="228" t="s">
        <v>1306</v>
      </c>
      <c r="E58" s="228">
        <v>1111231</v>
      </c>
      <c r="F58" s="228">
        <v>3</v>
      </c>
      <c r="G58" s="228">
        <v>10</v>
      </c>
      <c r="H58" s="228">
        <v>4</v>
      </c>
      <c r="I58" s="230">
        <v>0.4</v>
      </c>
      <c r="J58" s="228">
        <v>8</v>
      </c>
      <c r="K58" s="228">
        <v>4</v>
      </c>
      <c r="L58" s="228">
        <v>50</v>
      </c>
      <c r="M58" s="231"/>
      <c r="N58" s="231"/>
    </row>
    <row r="59" spans="1:14" s="232" customFormat="1" ht="408.75" customHeight="1">
      <c r="A59" s="228">
        <v>56</v>
      </c>
      <c r="B59" s="229" t="s">
        <v>1671</v>
      </c>
      <c r="C59" s="228" t="s">
        <v>244</v>
      </c>
      <c r="D59" s="228" t="s">
        <v>1136</v>
      </c>
      <c r="E59" s="228">
        <v>1091231</v>
      </c>
      <c r="F59" s="228">
        <v>2</v>
      </c>
      <c r="G59" s="228">
        <v>38</v>
      </c>
      <c r="H59" s="228">
        <v>5</v>
      </c>
      <c r="I59" s="233">
        <v>0.13159999999999999</v>
      </c>
      <c r="J59" s="228">
        <v>27</v>
      </c>
      <c r="K59" s="228">
        <v>5</v>
      </c>
      <c r="L59" s="228">
        <v>18.52</v>
      </c>
      <c r="M59" s="231" t="s">
        <v>1724</v>
      </c>
      <c r="N59" s="231" t="s">
        <v>1672</v>
      </c>
    </row>
    <row r="60" spans="1:14" s="232" customFormat="1" ht="44.25" customHeight="1">
      <c r="A60" s="228">
        <v>57</v>
      </c>
      <c r="B60" s="229" t="s">
        <v>1559</v>
      </c>
      <c r="C60" s="228" t="s">
        <v>244</v>
      </c>
      <c r="D60" s="228" t="s">
        <v>1136</v>
      </c>
      <c r="E60" s="228">
        <v>1091231</v>
      </c>
      <c r="F60" s="228">
        <v>2</v>
      </c>
      <c r="G60" s="228">
        <v>21</v>
      </c>
      <c r="H60" s="228">
        <v>9</v>
      </c>
      <c r="I60" s="233">
        <v>0.42859999999999998</v>
      </c>
      <c r="J60" s="228">
        <v>11</v>
      </c>
      <c r="K60" s="228">
        <v>4</v>
      </c>
      <c r="L60" s="228">
        <v>36.36</v>
      </c>
      <c r="M60" s="231"/>
      <c r="N60" s="231"/>
    </row>
    <row r="61" spans="1:14" s="232" customFormat="1" ht="44.25" customHeight="1">
      <c r="A61" s="228">
        <v>58</v>
      </c>
      <c r="B61" s="229" t="s">
        <v>1558</v>
      </c>
      <c r="C61" s="228" t="s">
        <v>244</v>
      </c>
      <c r="D61" s="228" t="s">
        <v>1136</v>
      </c>
      <c r="E61" s="228">
        <v>1081231</v>
      </c>
      <c r="F61" s="228">
        <v>2</v>
      </c>
      <c r="G61" s="228">
        <v>9</v>
      </c>
      <c r="H61" s="228">
        <v>4</v>
      </c>
      <c r="I61" s="233">
        <v>0.44440000000000002</v>
      </c>
      <c r="J61" s="228">
        <v>0</v>
      </c>
      <c r="K61" s="228">
        <v>0</v>
      </c>
      <c r="L61" s="228">
        <v>0</v>
      </c>
      <c r="M61" s="231"/>
      <c r="N61" s="231"/>
    </row>
    <row r="62" spans="1:14" s="232" customFormat="1" ht="44.25" customHeight="1">
      <c r="A62" s="228">
        <v>59</v>
      </c>
      <c r="B62" s="229" t="s">
        <v>1538</v>
      </c>
      <c r="C62" s="228" t="s">
        <v>244</v>
      </c>
      <c r="D62" s="228" t="s">
        <v>1136</v>
      </c>
      <c r="E62" s="228">
        <v>1090630</v>
      </c>
      <c r="F62" s="228">
        <v>1</v>
      </c>
      <c r="G62" s="228">
        <v>23</v>
      </c>
      <c r="H62" s="228">
        <v>11</v>
      </c>
      <c r="I62" s="233">
        <v>0.4783</v>
      </c>
      <c r="J62" s="228">
        <v>0</v>
      </c>
      <c r="K62" s="228">
        <v>0</v>
      </c>
      <c r="L62" s="228">
        <v>0</v>
      </c>
      <c r="M62" s="231"/>
      <c r="N62" s="231"/>
    </row>
    <row r="63" spans="1:14" s="232" customFormat="1" ht="44.25" customHeight="1">
      <c r="A63" s="228">
        <v>60</v>
      </c>
      <c r="B63" s="229" t="s">
        <v>1680</v>
      </c>
      <c r="C63" s="228" t="s">
        <v>244</v>
      </c>
      <c r="D63" s="228" t="s">
        <v>1136</v>
      </c>
      <c r="E63" s="228">
        <v>1100825</v>
      </c>
      <c r="F63" s="228">
        <v>2</v>
      </c>
      <c r="G63" s="228">
        <v>9</v>
      </c>
      <c r="H63" s="228">
        <v>5</v>
      </c>
      <c r="I63" s="233">
        <v>0.55559999999999998</v>
      </c>
      <c r="J63" s="228">
        <v>5</v>
      </c>
      <c r="K63" s="228">
        <v>4</v>
      </c>
      <c r="L63" s="228">
        <v>80</v>
      </c>
      <c r="M63" s="231"/>
      <c r="N63" s="231"/>
    </row>
    <row r="64" spans="1:14" s="232" customFormat="1" ht="44.25" customHeight="1">
      <c r="A64" s="228">
        <v>61</v>
      </c>
      <c r="B64" s="229" t="s">
        <v>1539</v>
      </c>
      <c r="C64" s="228" t="s">
        <v>244</v>
      </c>
      <c r="D64" s="228" t="s">
        <v>1136</v>
      </c>
      <c r="E64" s="228">
        <v>1091231</v>
      </c>
      <c r="F64" s="228">
        <v>2</v>
      </c>
      <c r="G64" s="228">
        <v>13</v>
      </c>
      <c r="H64" s="228">
        <v>6</v>
      </c>
      <c r="I64" s="233">
        <v>0.46150000000000002</v>
      </c>
      <c r="J64" s="228">
        <v>0</v>
      </c>
      <c r="K64" s="228">
        <v>0</v>
      </c>
      <c r="L64" s="228">
        <v>0</v>
      </c>
      <c r="M64" s="231"/>
      <c r="N64" s="231"/>
    </row>
    <row r="65" spans="1:14" s="232" customFormat="1" ht="44.25" customHeight="1">
      <c r="A65" s="228">
        <v>62</v>
      </c>
      <c r="B65" s="229" t="s">
        <v>1688</v>
      </c>
      <c r="C65" s="228" t="s">
        <v>244</v>
      </c>
      <c r="D65" s="228" t="s">
        <v>1306</v>
      </c>
      <c r="E65" s="228" t="s">
        <v>1727</v>
      </c>
      <c r="F65" s="228" t="s">
        <v>1727</v>
      </c>
      <c r="G65" s="228">
        <v>36</v>
      </c>
      <c r="H65" s="228">
        <v>15</v>
      </c>
      <c r="I65" s="233">
        <v>0.41670000000000001</v>
      </c>
      <c r="J65" s="228">
        <v>2</v>
      </c>
      <c r="K65" s="228">
        <v>0</v>
      </c>
      <c r="L65" s="228">
        <v>0</v>
      </c>
      <c r="M65" s="231"/>
      <c r="N65" s="231"/>
    </row>
    <row r="66" spans="1:14" s="232" customFormat="1" ht="44.25" customHeight="1">
      <c r="A66" s="228">
        <v>63</v>
      </c>
      <c r="B66" s="229" t="s">
        <v>1696</v>
      </c>
      <c r="C66" s="228" t="s">
        <v>244</v>
      </c>
      <c r="D66" s="228" t="s">
        <v>1136</v>
      </c>
      <c r="E66" s="228">
        <v>1090701</v>
      </c>
      <c r="F66" s="228">
        <v>2</v>
      </c>
      <c r="G66" s="228">
        <v>24</v>
      </c>
      <c r="H66" s="228">
        <v>9</v>
      </c>
      <c r="I66" s="233">
        <v>0.375</v>
      </c>
      <c r="J66" s="228">
        <v>13</v>
      </c>
      <c r="K66" s="228">
        <v>6</v>
      </c>
      <c r="L66" s="228">
        <v>46.15</v>
      </c>
      <c r="M66" s="231"/>
      <c r="N66" s="231"/>
    </row>
    <row r="67" spans="1:14" s="232" customFormat="1" ht="44.25" customHeight="1">
      <c r="A67" s="228">
        <v>64</v>
      </c>
      <c r="B67" s="229" t="s">
        <v>1670</v>
      </c>
      <c r="C67" s="228" t="s">
        <v>244</v>
      </c>
      <c r="D67" s="228" t="s">
        <v>1306</v>
      </c>
      <c r="E67" s="228">
        <v>1091104</v>
      </c>
      <c r="F67" s="228">
        <v>1</v>
      </c>
      <c r="G67" s="228">
        <v>21</v>
      </c>
      <c r="H67" s="228">
        <v>9</v>
      </c>
      <c r="I67" s="233">
        <v>0.42859999999999998</v>
      </c>
      <c r="J67" s="228">
        <v>7</v>
      </c>
      <c r="K67" s="228">
        <v>4</v>
      </c>
      <c r="L67" s="228">
        <v>57.14</v>
      </c>
      <c r="M67" s="231"/>
      <c r="N67" s="231"/>
    </row>
    <row r="68" spans="1:14" s="232" customFormat="1" ht="44.25" customHeight="1">
      <c r="A68" s="228">
        <v>65</v>
      </c>
      <c r="B68" s="229" t="s">
        <v>1692</v>
      </c>
      <c r="C68" s="228" t="s">
        <v>244</v>
      </c>
      <c r="D68" s="228" t="s">
        <v>1306</v>
      </c>
      <c r="E68" s="228">
        <v>1090819</v>
      </c>
      <c r="F68" s="228">
        <v>2</v>
      </c>
      <c r="G68" s="228">
        <v>25</v>
      </c>
      <c r="H68" s="228">
        <v>10</v>
      </c>
      <c r="I68" s="230">
        <v>0.4</v>
      </c>
      <c r="J68" s="228">
        <v>2</v>
      </c>
      <c r="K68" s="228">
        <v>1</v>
      </c>
      <c r="L68" s="228">
        <v>50</v>
      </c>
      <c r="M68" s="231"/>
      <c r="N68" s="231"/>
    </row>
    <row r="69" spans="1:14" s="232" customFormat="1" ht="44.25" customHeight="1">
      <c r="A69" s="228">
        <v>66</v>
      </c>
      <c r="B69" s="229" t="s">
        <v>1529</v>
      </c>
      <c r="C69" s="228" t="s">
        <v>244</v>
      </c>
      <c r="D69" s="228" t="s">
        <v>1136</v>
      </c>
      <c r="E69" s="228">
        <v>1081231</v>
      </c>
      <c r="F69" s="228">
        <v>2</v>
      </c>
      <c r="G69" s="228">
        <v>19</v>
      </c>
      <c r="H69" s="228">
        <v>7</v>
      </c>
      <c r="I69" s="233">
        <v>0.36840000000000001</v>
      </c>
      <c r="J69" s="228">
        <v>15</v>
      </c>
      <c r="K69" s="228">
        <v>7</v>
      </c>
      <c r="L69" s="228">
        <v>46.67</v>
      </c>
      <c r="M69" s="231"/>
      <c r="N69" s="231"/>
    </row>
    <row r="70" spans="1:14" s="232" customFormat="1" ht="44.25" customHeight="1">
      <c r="A70" s="228">
        <v>67</v>
      </c>
      <c r="B70" s="229" t="s">
        <v>1530</v>
      </c>
      <c r="C70" s="228" t="s">
        <v>244</v>
      </c>
      <c r="D70" s="228" t="s">
        <v>1136</v>
      </c>
      <c r="E70" s="228">
        <v>1081231</v>
      </c>
      <c r="F70" s="228">
        <v>2</v>
      </c>
      <c r="G70" s="228">
        <v>43</v>
      </c>
      <c r="H70" s="228">
        <v>18</v>
      </c>
      <c r="I70" s="233">
        <v>0.41860000000000003</v>
      </c>
      <c r="J70" s="228">
        <v>39</v>
      </c>
      <c r="K70" s="228">
        <v>15</v>
      </c>
      <c r="L70" s="228">
        <v>38.46</v>
      </c>
      <c r="M70" s="231"/>
      <c r="N70" s="231"/>
    </row>
    <row r="71" spans="1:14" s="232" customFormat="1" ht="44.25" customHeight="1">
      <c r="A71" s="228">
        <v>68</v>
      </c>
      <c r="B71" s="229" t="s">
        <v>1531</v>
      </c>
      <c r="C71" s="228" t="s">
        <v>244</v>
      </c>
      <c r="D71" s="228" t="s">
        <v>1136</v>
      </c>
      <c r="E71" s="228">
        <v>1081231</v>
      </c>
      <c r="F71" s="228">
        <v>2</v>
      </c>
      <c r="G71" s="228">
        <v>83</v>
      </c>
      <c r="H71" s="228">
        <v>30</v>
      </c>
      <c r="I71" s="233">
        <v>0.3614</v>
      </c>
      <c r="J71" s="228">
        <v>70</v>
      </c>
      <c r="K71" s="228">
        <v>27</v>
      </c>
      <c r="L71" s="228">
        <v>38.57</v>
      </c>
      <c r="M71" s="231"/>
      <c r="N71" s="231"/>
    </row>
    <row r="72" spans="1:14" s="232" customFormat="1" ht="44.25" customHeight="1">
      <c r="A72" s="228">
        <v>69</v>
      </c>
      <c r="B72" s="229" t="s">
        <v>1528</v>
      </c>
      <c r="C72" s="228" t="s">
        <v>244</v>
      </c>
      <c r="D72" s="228" t="s">
        <v>1136</v>
      </c>
      <c r="E72" s="228">
        <v>1081231</v>
      </c>
      <c r="F72" s="228">
        <v>2</v>
      </c>
      <c r="G72" s="228">
        <v>29</v>
      </c>
      <c r="H72" s="228">
        <v>13</v>
      </c>
      <c r="I72" s="233">
        <v>0.44829999999999998</v>
      </c>
      <c r="J72" s="228">
        <v>26</v>
      </c>
      <c r="K72" s="228">
        <v>12</v>
      </c>
      <c r="L72" s="228">
        <v>46.15</v>
      </c>
      <c r="M72" s="231"/>
      <c r="N72" s="231"/>
    </row>
    <row r="73" spans="1:14" s="232" customFormat="1" ht="44.25" customHeight="1">
      <c r="A73" s="228">
        <v>70</v>
      </c>
      <c r="B73" s="229" t="s">
        <v>1532</v>
      </c>
      <c r="C73" s="228" t="s">
        <v>244</v>
      </c>
      <c r="D73" s="228" t="s">
        <v>1136</v>
      </c>
      <c r="E73" s="228">
        <v>1081231</v>
      </c>
      <c r="F73" s="228">
        <v>2</v>
      </c>
      <c r="G73" s="228">
        <v>23</v>
      </c>
      <c r="H73" s="228">
        <v>8</v>
      </c>
      <c r="I73" s="233">
        <v>0.3478</v>
      </c>
      <c r="J73" s="228">
        <v>23</v>
      </c>
      <c r="K73" s="228">
        <v>8</v>
      </c>
      <c r="L73" s="228">
        <v>34.78</v>
      </c>
      <c r="M73" s="231"/>
      <c r="N73" s="231"/>
    </row>
    <row r="74" spans="1:14" s="232" customFormat="1" ht="44.25" customHeight="1">
      <c r="A74" s="228">
        <v>71</v>
      </c>
      <c r="B74" s="229" t="s">
        <v>1705</v>
      </c>
      <c r="C74" s="228" t="s">
        <v>244</v>
      </c>
      <c r="D74" s="228" t="s">
        <v>1136</v>
      </c>
      <c r="E74" s="228">
        <v>1101231</v>
      </c>
      <c r="F74" s="228">
        <v>3</v>
      </c>
      <c r="G74" s="228">
        <v>415</v>
      </c>
      <c r="H74" s="228">
        <v>170</v>
      </c>
      <c r="I74" s="233">
        <v>0.40960000000000002</v>
      </c>
      <c r="J74" s="228">
        <v>341</v>
      </c>
      <c r="K74" s="228">
        <v>131</v>
      </c>
      <c r="L74" s="228">
        <v>38.42</v>
      </c>
      <c r="M74" s="231"/>
      <c r="N74" s="231"/>
    </row>
    <row r="75" spans="1:14" s="232" customFormat="1" ht="44.25" customHeight="1">
      <c r="A75" s="228">
        <v>72</v>
      </c>
      <c r="B75" s="229" t="s">
        <v>1706</v>
      </c>
      <c r="C75" s="228" t="s">
        <v>244</v>
      </c>
      <c r="D75" s="228" t="s">
        <v>1136</v>
      </c>
      <c r="E75" s="228">
        <v>1081231</v>
      </c>
      <c r="F75" s="228">
        <v>2</v>
      </c>
      <c r="G75" s="228">
        <v>19</v>
      </c>
      <c r="H75" s="228">
        <v>7</v>
      </c>
      <c r="I75" s="233">
        <v>0.36840000000000001</v>
      </c>
      <c r="J75" s="228">
        <v>17</v>
      </c>
      <c r="K75" s="228">
        <v>7</v>
      </c>
      <c r="L75" s="228">
        <v>41.18</v>
      </c>
      <c r="M75" s="231"/>
      <c r="N75" s="231"/>
    </row>
    <row r="76" spans="1:14" s="232" customFormat="1" ht="44.25" customHeight="1">
      <c r="A76" s="228">
        <v>73</v>
      </c>
      <c r="B76" s="229" t="s">
        <v>1521</v>
      </c>
      <c r="C76" s="228" t="s">
        <v>244</v>
      </c>
      <c r="D76" s="228" t="s">
        <v>1136</v>
      </c>
      <c r="E76" s="228">
        <v>1091231</v>
      </c>
      <c r="F76" s="228">
        <v>3</v>
      </c>
      <c r="G76" s="228">
        <v>15</v>
      </c>
      <c r="H76" s="228">
        <v>5</v>
      </c>
      <c r="I76" s="233">
        <v>0.33329999999999999</v>
      </c>
      <c r="J76" s="228">
        <v>14</v>
      </c>
      <c r="K76" s="228">
        <v>5</v>
      </c>
      <c r="L76" s="228">
        <v>35.71</v>
      </c>
      <c r="M76" s="231"/>
      <c r="N76" s="231"/>
    </row>
    <row r="77" spans="1:14" s="232" customFormat="1" ht="44.25" customHeight="1">
      <c r="A77" s="228">
        <v>74</v>
      </c>
      <c r="B77" s="229" t="s">
        <v>1523</v>
      </c>
      <c r="C77" s="228" t="s">
        <v>244</v>
      </c>
      <c r="D77" s="228" t="s">
        <v>1136</v>
      </c>
      <c r="E77" s="228">
        <v>1091231</v>
      </c>
      <c r="F77" s="228">
        <v>3</v>
      </c>
      <c r="G77" s="228">
        <v>17</v>
      </c>
      <c r="H77" s="228">
        <v>7</v>
      </c>
      <c r="I77" s="233">
        <v>0.4118</v>
      </c>
      <c r="J77" s="228">
        <v>17</v>
      </c>
      <c r="K77" s="228">
        <v>7</v>
      </c>
      <c r="L77" s="228">
        <v>41.18</v>
      </c>
      <c r="M77" s="231"/>
      <c r="N77" s="231"/>
    </row>
    <row r="78" spans="1:14" s="232" customFormat="1" ht="44.25" customHeight="1">
      <c r="A78" s="228">
        <v>75</v>
      </c>
      <c r="B78" s="229" t="s">
        <v>1524</v>
      </c>
      <c r="C78" s="228" t="s">
        <v>244</v>
      </c>
      <c r="D78" s="228" t="s">
        <v>1136</v>
      </c>
      <c r="E78" s="228">
        <v>1091231</v>
      </c>
      <c r="F78" s="228">
        <v>3</v>
      </c>
      <c r="G78" s="228">
        <v>15</v>
      </c>
      <c r="H78" s="228">
        <v>6</v>
      </c>
      <c r="I78" s="230">
        <v>0.4</v>
      </c>
      <c r="J78" s="228">
        <v>15</v>
      </c>
      <c r="K78" s="228">
        <v>6</v>
      </c>
      <c r="L78" s="228">
        <v>40</v>
      </c>
      <c r="M78" s="231"/>
      <c r="N78" s="231"/>
    </row>
    <row r="79" spans="1:14" s="232" customFormat="1" ht="44.25" customHeight="1">
      <c r="A79" s="228">
        <v>76</v>
      </c>
      <c r="B79" s="229" t="s">
        <v>1525</v>
      </c>
      <c r="C79" s="228" t="s">
        <v>244</v>
      </c>
      <c r="D79" s="228" t="s">
        <v>1136</v>
      </c>
      <c r="E79" s="228">
        <v>1091231</v>
      </c>
      <c r="F79" s="228">
        <v>2</v>
      </c>
      <c r="G79" s="228">
        <v>22</v>
      </c>
      <c r="H79" s="228">
        <v>9</v>
      </c>
      <c r="I79" s="233">
        <v>0.40910000000000002</v>
      </c>
      <c r="J79" s="228">
        <v>22</v>
      </c>
      <c r="K79" s="228">
        <v>9</v>
      </c>
      <c r="L79" s="228">
        <v>40.909999999999997</v>
      </c>
      <c r="M79" s="231"/>
      <c r="N79" s="231"/>
    </row>
    <row r="80" spans="1:14" s="232" customFormat="1" ht="44.25" customHeight="1">
      <c r="A80" s="228">
        <v>77</v>
      </c>
      <c r="B80" s="229" t="s">
        <v>1707</v>
      </c>
      <c r="C80" s="228" t="s">
        <v>244</v>
      </c>
      <c r="D80" s="228" t="s">
        <v>1136</v>
      </c>
      <c r="E80" s="228">
        <v>1091231</v>
      </c>
      <c r="F80" s="228">
        <v>3</v>
      </c>
      <c r="G80" s="228">
        <v>19</v>
      </c>
      <c r="H80" s="228">
        <v>7</v>
      </c>
      <c r="I80" s="233">
        <v>0.36840000000000001</v>
      </c>
      <c r="J80" s="228">
        <v>19</v>
      </c>
      <c r="K80" s="228">
        <v>7</v>
      </c>
      <c r="L80" s="228">
        <v>36.840000000000003</v>
      </c>
      <c r="M80" s="231"/>
      <c r="N80" s="231"/>
    </row>
    <row r="81" spans="1:14" s="232" customFormat="1" ht="44.25" customHeight="1">
      <c r="A81" s="228">
        <v>78</v>
      </c>
      <c r="B81" s="229" t="s">
        <v>1522</v>
      </c>
      <c r="C81" s="228" t="s">
        <v>244</v>
      </c>
      <c r="D81" s="228" t="s">
        <v>1136</v>
      </c>
      <c r="E81" s="228">
        <v>1081231</v>
      </c>
      <c r="F81" s="228">
        <v>2</v>
      </c>
      <c r="G81" s="228">
        <v>15</v>
      </c>
      <c r="H81" s="228">
        <v>7</v>
      </c>
      <c r="I81" s="233">
        <v>0.4667</v>
      </c>
      <c r="J81" s="228">
        <v>10</v>
      </c>
      <c r="K81" s="228">
        <v>6</v>
      </c>
      <c r="L81" s="228">
        <v>60</v>
      </c>
      <c r="M81" s="231"/>
      <c r="N81" s="231"/>
    </row>
    <row r="82" spans="1:14" s="232" customFormat="1" ht="44.25" customHeight="1">
      <c r="A82" s="228">
        <v>79</v>
      </c>
      <c r="B82" s="229" t="s">
        <v>1708</v>
      </c>
      <c r="C82" s="228" t="s">
        <v>244</v>
      </c>
      <c r="D82" s="228" t="s">
        <v>1136</v>
      </c>
      <c r="E82" s="228">
        <v>1091231</v>
      </c>
      <c r="F82" s="228">
        <v>3</v>
      </c>
      <c r="G82" s="228">
        <v>17</v>
      </c>
      <c r="H82" s="228">
        <v>7</v>
      </c>
      <c r="I82" s="233">
        <v>0.4118</v>
      </c>
      <c r="J82" s="228">
        <v>16</v>
      </c>
      <c r="K82" s="228">
        <v>6</v>
      </c>
      <c r="L82" s="228">
        <v>37.5</v>
      </c>
      <c r="M82" s="231"/>
      <c r="N82" s="231"/>
    </row>
    <row r="83" spans="1:14" s="232" customFormat="1" ht="44.25" customHeight="1">
      <c r="A83" s="228">
        <v>80</v>
      </c>
      <c r="B83" s="229" t="s">
        <v>1526</v>
      </c>
      <c r="C83" s="228" t="s">
        <v>244</v>
      </c>
      <c r="D83" s="228" t="s">
        <v>1136</v>
      </c>
      <c r="E83" s="228">
        <v>1091231</v>
      </c>
      <c r="F83" s="228">
        <v>2</v>
      </c>
      <c r="G83" s="228">
        <v>16</v>
      </c>
      <c r="H83" s="228">
        <v>8</v>
      </c>
      <c r="I83" s="230">
        <v>0.5</v>
      </c>
      <c r="J83" s="228">
        <v>11</v>
      </c>
      <c r="K83" s="228">
        <v>5</v>
      </c>
      <c r="L83" s="228">
        <v>45.45</v>
      </c>
      <c r="M83" s="231"/>
      <c r="N83" s="231"/>
    </row>
    <row r="84" spans="1:14" s="232" customFormat="1" ht="44.25" customHeight="1">
      <c r="A84" s="228">
        <v>81</v>
      </c>
      <c r="B84" s="229" t="s">
        <v>1520</v>
      </c>
      <c r="C84" s="228" t="s">
        <v>244</v>
      </c>
      <c r="D84" s="228" t="s">
        <v>1136</v>
      </c>
      <c r="E84" s="228">
        <v>1081231</v>
      </c>
      <c r="F84" s="228">
        <v>2</v>
      </c>
      <c r="G84" s="228">
        <v>15</v>
      </c>
      <c r="H84" s="228">
        <v>7</v>
      </c>
      <c r="I84" s="233">
        <v>0.4667</v>
      </c>
      <c r="J84" s="228">
        <v>10</v>
      </c>
      <c r="K84" s="228">
        <v>3</v>
      </c>
      <c r="L84" s="228">
        <v>30</v>
      </c>
      <c r="M84" s="231"/>
      <c r="N84" s="231"/>
    </row>
    <row r="85" spans="1:14" s="232" customFormat="1" ht="44.25" customHeight="1">
      <c r="A85" s="228">
        <v>82</v>
      </c>
      <c r="B85" s="229" t="s">
        <v>1527</v>
      </c>
      <c r="C85" s="228" t="s">
        <v>244</v>
      </c>
      <c r="D85" s="228" t="s">
        <v>1136</v>
      </c>
      <c r="E85" s="228">
        <v>1091231</v>
      </c>
      <c r="F85" s="228">
        <v>2</v>
      </c>
      <c r="G85" s="228">
        <v>17</v>
      </c>
      <c r="H85" s="228">
        <v>7</v>
      </c>
      <c r="I85" s="233">
        <v>0.4118</v>
      </c>
      <c r="J85" s="228">
        <v>17</v>
      </c>
      <c r="K85" s="228">
        <v>7</v>
      </c>
      <c r="L85" s="228">
        <v>41.18</v>
      </c>
      <c r="M85" s="231"/>
      <c r="N85" s="231"/>
    </row>
    <row r="86" spans="1:14" s="232" customFormat="1" ht="44.25" customHeight="1">
      <c r="A86" s="228">
        <v>83</v>
      </c>
      <c r="B86" s="229" t="s">
        <v>1752</v>
      </c>
      <c r="C86" s="228" t="s">
        <v>244</v>
      </c>
      <c r="D86" s="228" t="s">
        <v>1136</v>
      </c>
      <c r="E86" s="228">
        <v>1081231</v>
      </c>
      <c r="F86" s="228">
        <v>2</v>
      </c>
      <c r="G86" s="228">
        <v>42</v>
      </c>
      <c r="H86" s="228">
        <v>17</v>
      </c>
      <c r="I86" s="233">
        <v>0.40479999999999999</v>
      </c>
      <c r="J86" s="228">
        <v>36</v>
      </c>
      <c r="K86" s="228">
        <v>15</v>
      </c>
      <c r="L86" s="228">
        <v>41.67</v>
      </c>
      <c r="M86" s="231"/>
      <c r="N86" s="231"/>
    </row>
    <row r="87" spans="1:14" s="232" customFormat="1" ht="44.25" customHeight="1">
      <c r="A87" s="228">
        <v>84</v>
      </c>
      <c r="B87" s="229" t="s">
        <v>1711</v>
      </c>
      <c r="C87" s="228" t="s">
        <v>244</v>
      </c>
      <c r="D87" s="228" t="s">
        <v>1136</v>
      </c>
      <c r="E87" s="228">
        <v>1081231</v>
      </c>
      <c r="F87" s="228">
        <v>2</v>
      </c>
      <c r="G87" s="228">
        <v>14</v>
      </c>
      <c r="H87" s="228">
        <v>8</v>
      </c>
      <c r="I87" s="233">
        <v>0.57140000000000002</v>
      </c>
      <c r="J87" s="228">
        <v>13</v>
      </c>
      <c r="K87" s="228">
        <v>8</v>
      </c>
      <c r="L87" s="228">
        <v>61.54</v>
      </c>
      <c r="M87" s="231"/>
      <c r="N87" s="231"/>
    </row>
    <row r="88" spans="1:14" s="232" customFormat="1" ht="44.25" customHeight="1">
      <c r="A88" s="228">
        <v>85</v>
      </c>
      <c r="B88" s="229" t="s">
        <v>1709</v>
      </c>
      <c r="C88" s="228" t="s">
        <v>244</v>
      </c>
      <c r="D88" s="228" t="s">
        <v>1136</v>
      </c>
      <c r="E88" s="228">
        <v>1091128</v>
      </c>
      <c r="F88" s="228">
        <v>2</v>
      </c>
      <c r="G88" s="228">
        <v>17</v>
      </c>
      <c r="H88" s="228">
        <v>7</v>
      </c>
      <c r="I88" s="233">
        <v>0.4118</v>
      </c>
      <c r="J88" s="228">
        <v>8</v>
      </c>
      <c r="K88" s="228">
        <v>3</v>
      </c>
      <c r="L88" s="228">
        <v>37.5</v>
      </c>
      <c r="M88" s="231"/>
      <c r="N88" s="231"/>
    </row>
    <row r="89" spans="1:14" s="232" customFormat="1" ht="44.25" customHeight="1">
      <c r="A89" s="228">
        <v>86</v>
      </c>
      <c r="B89" s="229" t="s">
        <v>1534</v>
      </c>
      <c r="C89" s="228" t="s">
        <v>244</v>
      </c>
      <c r="D89" s="228" t="s">
        <v>1136</v>
      </c>
      <c r="E89" s="228">
        <v>1081231</v>
      </c>
      <c r="F89" s="228">
        <v>2</v>
      </c>
      <c r="G89" s="228">
        <v>15</v>
      </c>
      <c r="H89" s="228">
        <v>6</v>
      </c>
      <c r="I89" s="230">
        <v>0.4</v>
      </c>
      <c r="J89" s="228">
        <v>10</v>
      </c>
      <c r="K89" s="228">
        <v>4</v>
      </c>
      <c r="L89" s="228">
        <v>40</v>
      </c>
      <c r="M89" s="231"/>
      <c r="N89" s="231"/>
    </row>
    <row r="90" spans="1:14" s="232" customFormat="1" ht="44.25" customHeight="1">
      <c r="A90" s="228">
        <v>87</v>
      </c>
      <c r="B90" s="229" t="s">
        <v>1710</v>
      </c>
      <c r="C90" s="228" t="s">
        <v>244</v>
      </c>
      <c r="D90" s="228" t="s">
        <v>1136</v>
      </c>
      <c r="E90" s="228">
        <v>1100630</v>
      </c>
      <c r="F90" s="228">
        <v>2</v>
      </c>
      <c r="G90" s="228">
        <v>13</v>
      </c>
      <c r="H90" s="228">
        <v>7</v>
      </c>
      <c r="I90" s="233">
        <v>0.53849999999999998</v>
      </c>
      <c r="J90" s="228">
        <v>11</v>
      </c>
      <c r="K90" s="228">
        <v>7</v>
      </c>
      <c r="L90" s="228">
        <v>63.64</v>
      </c>
      <c r="M90" s="231"/>
      <c r="N90" s="231"/>
    </row>
    <row r="91" spans="1:14" s="232" customFormat="1" ht="44.25" customHeight="1">
      <c r="A91" s="228">
        <v>88</v>
      </c>
      <c r="B91" s="229" t="s">
        <v>1533</v>
      </c>
      <c r="C91" s="228" t="s">
        <v>244</v>
      </c>
      <c r="D91" s="228" t="s">
        <v>1136</v>
      </c>
      <c r="E91" s="228">
        <v>1081231</v>
      </c>
      <c r="F91" s="228">
        <v>2</v>
      </c>
      <c r="G91" s="228">
        <v>17</v>
      </c>
      <c r="H91" s="228">
        <v>8</v>
      </c>
      <c r="I91" s="233">
        <v>0.47060000000000002</v>
      </c>
      <c r="J91" s="228">
        <v>13</v>
      </c>
      <c r="K91" s="228">
        <v>8</v>
      </c>
      <c r="L91" s="228">
        <v>61.54</v>
      </c>
      <c r="M91" s="231"/>
      <c r="N91" s="231"/>
    </row>
    <row r="92" spans="1:14" s="232" customFormat="1" ht="44.25" customHeight="1">
      <c r="A92" s="228">
        <v>89</v>
      </c>
      <c r="B92" s="229" t="s">
        <v>1535</v>
      </c>
      <c r="C92" s="228" t="s">
        <v>244</v>
      </c>
      <c r="D92" s="228" t="s">
        <v>1136</v>
      </c>
      <c r="E92" s="228">
        <v>1081231</v>
      </c>
      <c r="F92" s="228">
        <v>2</v>
      </c>
      <c r="G92" s="228">
        <v>25</v>
      </c>
      <c r="H92" s="228">
        <v>10</v>
      </c>
      <c r="I92" s="230">
        <v>0.4</v>
      </c>
      <c r="J92" s="228">
        <v>23</v>
      </c>
      <c r="K92" s="228">
        <v>10</v>
      </c>
      <c r="L92" s="228">
        <v>43.48</v>
      </c>
      <c r="M92" s="231"/>
      <c r="N92" s="231"/>
    </row>
    <row r="93" spans="1:14" s="232" customFormat="1" ht="44.25" customHeight="1">
      <c r="A93" s="228">
        <v>90</v>
      </c>
      <c r="B93" s="229" t="s">
        <v>1712</v>
      </c>
      <c r="C93" s="228" t="s">
        <v>244</v>
      </c>
      <c r="D93" s="228" t="s">
        <v>1136</v>
      </c>
      <c r="E93" s="228">
        <v>1081231</v>
      </c>
      <c r="F93" s="228">
        <v>2</v>
      </c>
      <c r="G93" s="228">
        <v>14</v>
      </c>
      <c r="H93" s="228">
        <v>7</v>
      </c>
      <c r="I93" s="230">
        <v>0.5</v>
      </c>
      <c r="J93" s="228">
        <v>11</v>
      </c>
      <c r="K93" s="228">
        <v>7</v>
      </c>
      <c r="L93" s="228">
        <v>63.64</v>
      </c>
      <c r="M93" s="231"/>
      <c r="N93" s="231"/>
    </row>
    <row r="94" spans="1:14" s="232" customFormat="1" ht="44.25" customHeight="1">
      <c r="A94" s="228">
        <v>91</v>
      </c>
      <c r="B94" s="229" t="s">
        <v>1713</v>
      </c>
      <c r="C94" s="228" t="s">
        <v>244</v>
      </c>
      <c r="D94" s="228" t="s">
        <v>1136</v>
      </c>
      <c r="E94" s="228">
        <v>1081231</v>
      </c>
      <c r="F94" s="228">
        <v>2</v>
      </c>
      <c r="G94" s="228">
        <v>25</v>
      </c>
      <c r="H94" s="228">
        <v>10</v>
      </c>
      <c r="I94" s="230">
        <v>0.4</v>
      </c>
      <c r="J94" s="228">
        <v>24</v>
      </c>
      <c r="K94" s="228">
        <v>10</v>
      </c>
      <c r="L94" s="228">
        <v>41.67</v>
      </c>
      <c r="M94" s="231"/>
      <c r="N94" s="231"/>
    </row>
    <row r="95" spans="1:14" s="232" customFormat="1" ht="44.25" customHeight="1">
      <c r="A95" s="228">
        <v>92</v>
      </c>
      <c r="B95" s="229" t="s">
        <v>1714</v>
      </c>
      <c r="C95" s="228" t="s">
        <v>244</v>
      </c>
      <c r="D95" s="228" t="s">
        <v>1136</v>
      </c>
      <c r="E95" s="228">
        <v>1090831</v>
      </c>
      <c r="F95" s="228">
        <v>2</v>
      </c>
      <c r="G95" s="228">
        <v>56</v>
      </c>
      <c r="H95" s="228">
        <v>36</v>
      </c>
      <c r="I95" s="233">
        <v>0.64290000000000003</v>
      </c>
      <c r="J95" s="228">
        <v>49</v>
      </c>
      <c r="K95" s="228">
        <v>32</v>
      </c>
      <c r="L95" s="228">
        <v>65.31</v>
      </c>
      <c r="M95" s="231"/>
      <c r="N95" s="231"/>
    </row>
    <row r="96" spans="1:14" s="232" customFormat="1" ht="44.25" customHeight="1">
      <c r="A96" s="228">
        <v>93</v>
      </c>
      <c r="B96" s="229" t="s">
        <v>1715</v>
      </c>
      <c r="C96" s="228" t="s">
        <v>244</v>
      </c>
      <c r="D96" s="228" t="s">
        <v>1136</v>
      </c>
      <c r="E96" s="228">
        <v>1081211</v>
      </c>
      <c r="F96" s="228">
        <v>2</v>
      </c>
      <c r="G96" s="228">
        <v>27</v>
      </c>
      <c r="H96" s="228">
        <v>14</v>
      </c>
      <c r="I96" s="233">
        <v>0.51849999999999996</v>
      </c>
      <c r="J96" s="228">
        <v>22</v>
      </c>
      <c r="K96" s="228">
        <v>11</v>
      </c>
      <c r="L96" s="228">
        <v>50</v>
      </c>
      <c r="M96" s="231"/>
      <c r="N96" s="231"/>
    </row>
    <row r="97" spans="1:14" s="232" customFormat="1" ht="44.25" customHeight="1">
      <c r="A97" s="228">
        <v>94</v>
      </c>
      <c r="B97" s="229" t="s">
        <v>1716</v>
      </c>
      <c r="C97" s="228" t="s">
        <v>244</v>
      </c>
      <c r="D97" s="228" t="s">
        <v>1136</v>
      </c>
      <c r="E97" s="228">
        <v>1090809</v>
      </c>
      <c r="F97" s="228">
        <v>2</v>
      </c>
      <c r="G97" s="228">
        <v>33</v>
      </c>
      <c r="H97" s="228">
        <v>16</v>
      </c>
      <c r="I97" s="233">
        <v>0.48480000000000001</v>
      </c>
      <c r="J97" s="228">
        <v>30</v>
      </c>
      <c r="K97" s="228">
        <v>14</v>
      </c>
      <c r="L97" s="228">
        <v>46.67</v>
      </c>
      <c r="M97" s="231"/>
      <c r="N97" s="231"/>
    </row>
    <row r="98" spans="1:14" s="232" customFormat="1" ht="44.25" customHeight="1">
      <c r="A98" s="228">
        <v>95</v>
      </c>
      <c r="B98" s="229" t="s">
        <v>1717</v>
      </c>
      <c r="C98" s="228" t="s">
        <v>244</v>
      </c>
      <c r="D98" s="228" t="s">
        <v>1136</v>
      </c>
      <c r="E98" s="228">
        <v>1090930</v>
      </c>
      <c r="F98" s="228">
        <v>2</v>
      </c>
      <c r="G98" s="228">
        <v>19</v>
      </c>
      <c r="H98" s="228">
        <v>8</v>
      </c>
      <c r="I98" s="233">
        <v>0.42109999999999997</v>
      </c>
      <c r="J98" s="228">
        <v>15</v>
      </c>
      <c r="K98" s="228">
        <v>6</v>
      </c>
      <c r="L98" s="228">
        <v>40</v>
      </c>
      <c r="M98" s="231"/>
      <c r="N98" s="231"/>
    </row>
    <row r="99" spans="1:14" s="232" customFormat="1" ht="44.25" customHeight="1">
      <c r="A99" s="228">
        <v>96</v>
      </c>
      <c r="B99" s="229" t="s">
        <v>1718</v>
      </c>
      <c r="C99" s="228" t="s">
        <v>244</v>
      </c>
      <c r="D99" s="228" t="s">
        <v>1136</v>
      </c>
      <c r="E99" s="228">
        <v>1091231</v>
      </c>
      <c r="F99" s="228">
        <v>2</v>
      </c>
      <c r="G99" s="228">
        <v>24</v>
      </c>
      <c r="H99" s="228">
        <v>12</v>
      </c>
      <c r="I99" s="230">
        <v>0.5</v>
      </c>
      <c r="J99" s="228">
        <v>20</v>
      </c>
      <c r="K99" s="228">
        <v>10</v>
      </c>
      <c r="L99" s="228">
        <v>50</v>
      </c>
      <c r="M99" s="231"/>
      <c r="N99" s="231"/>
    </row>
    <row r="100" spans="1:14" s="232" customFormat="1" ht="44.25" customHeight="1">
      <c r="A100" s="228">
        <v>97</v>
      </c>
      <c r="B100" s="229" t="s">
        <v>1719</v>
      </c>
      <c r="C100" s="228" t="s">
        <v>244</v>
      </c>
      <c r="D100" s="228" t="s">
        <v>1136</v>
      </c>
      <c r="E100" s="228">
        <v>1101231</v>
      </c>
      <c r="F100" s="228">
        <v>2</v>
      </c>
      <c r="G100" s="228">
        <v>27</v>
      </c>
      <c r="H100" s="228">
        <v>15</v>
      </c>
      <c r="I100" s="233">
        <v>0.55559999999999998</v>
      </c>
      <c r="J100" s="228">
        <v>25</v>
      </c>
      <c r="K100" s="228">
        <v>15</v>
      </c>
      <c r="L100" s="228">
        <v>60</v>
      </c>
      <c r="M100" s="231"/>
      <c r="N100" s="231"/>
    </row>
    <row r="101" spans="1:14" s="232" customFormat="1" ht="44.25" customHeight="1">
      <c r="A101" s="228">
        <v>98</v>
      </c>
      <c r="B101" s="229" t="s">
        <v>1720</v>
      </c>
      <c r="C101" s="228" t="s">
        <v>244</v>
      </c>
      <c r="D101" s="228" t="s">
        <v>1136</v>
      </c>
      <c r="E101" s="228">
        <v>1110831</v>
      </c>
      <c r="F101" s="228">
        <v>3</v>
      </c>
      <c r="G101" s="228">
        <v>15</v>
      </c>
      <c r="H101" s="228">
        <v>9</v>
      </c>
      <c r="I101" s="230">
        <v>0.6</v>
      </c>
      <c r="J101" s="228">
        <v>12</v>
      </c>
      <c r="K101" s="228">
        <v>6</v>
      </c>
      <c r="L101" s="228">
        <v>50</v>
      </c>
      <c r="M101" s="231"/>
      <c r="N101" s="231"/>
    </row>
    <row r="102" spans="1:14" s="232" customFormat="1" ht="44.25" customHeight="1">
      <c r="A102" s="228">
        <v>99</v>
      </c>
      <c r="B102" s="229" t="s">
        <v>1721</v>
      </c>
      <c r="C102" s="228" t="s">
        <v>244</v>
      </c>
      <c r="D102" s="228" t="s">
        <v>1136</v>
      </c>
      <c r="E102" s="228">
        <v>1090925</v>
      </c>
      <c r="F102" s="228">
        <v>2</v>
      </c>
      <c r="G102" s="228">
        <v>21</v>
      </c>
      <c r="H102" s="228">
        <v>12</v>
      </c>
      <c r="I102" s="233">
        <v>0.57140000000000002</v>
      </c>
      <c r="J102" s="228">
        <v>17</v>
      </c>
      <c r="K102" s="228">
        <v>9</v>
      </c>
      <c r="L102" s="228">
        <v>52.94</v>
      </c>
      <c r="M102" s="231"/>
      <c r="N102" s="231"/>
    </row>
  </sheetData>
  <mergeCells count="1">
    <mergeCell ref="A1:N1"/>
  </mergeCells>
  <phoneticPr fontId="4" type="noConversion"/>
  <printOptions horizontalCentered="1"/>
  <pageMargins left="0.23622047244094491" right="0.23622047244094491" top="0.74803149606299213" bottom="0.74803149606299213" header="0.31496062992125984" footer="0.31496062992125984"/>
  <pageSetup paperSize="9" scale="72" fitToHeight="0" orientation="landscape" r:id="rId1"/>
  <headerFooter>
    <oddFooter>第 &amp;P 頁，共 &amp;N 頁</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P106"/>
  <sheetViews>
    <sheetView zoomScale="90" zoomScaleNormal="90" zoomScaleSheetLayoutView="55" workbookViewId="0">
      <selection activeCell="A2" sqref="A2:XFD2"/>
    </sheetView>
  </sheetViews>
  <sheetFormatPr defaultColWidth="8.88671875" defaultRowHeight="42.6" customHeight="1"/>
  <cols>
    <col min="1" max="1" width="6" style="221" bestFit="1" customWidth="1"/>
    <col min="2" max="2" width="30.44140625" style="222" customWidth="1"/>
    <col min="3" max="3" width="7.77734375" style="208" customWidth="1"/>
    <col min="4" max="4" width="7.77734375" style="221" customWidth="1"/>
    <col min="5" max="5" width="12.77734375" style="221" bestFit="1" customWidth="1"/>
    <col min="6" max="14" width="9.77734375" style="221" customWidth="1"/>
    <col min="15" max="15" width="35.44140625" style="223" customWidth="1"/>
    <col min="16" max="16" width="29.6640625" style="223" customWidth="1"/>
    <col min="17" max="17" width="36.109375" style="208" bestFit="1" customWidth="1"/>
    <col min="18" max="16384" width="8.88671875" style="208"/>
  </cols>
  <sheetData>
    <row r="1" spans="1:16" ht="42.6" customHeight="1">
      <c r="A1" s="285" t="s">
        <v>1578</v>
      </c>
      <c r="B1" s="285"/>
      <c r="C1" s="285"/>
      <c r="D1" s="285"/>
      <c r="E1" s="285"/>
      <c r="F1" s="285"/>
      <c r="G1" s="285"/>
      <c r="H1" s="285"/>
      <c r="I1" s="285"/>
      <c r="J1" s="285"/>
      <c r="K1" s="285"/>
      <c r="L1" s="285"/>
      <c r="M1" s="285"/>
      <c r="N1" s="285"/>
      <c r="O1" s="285"/>
      <c r="P1" s="285"/>
    </row>
    <row r="2" spans="1:16" customFormat="1" ht="24.75" customHeight="1">
      <c r="A2" s="257"/>
      <c r="B2" s="257"/>
      <c r="C2" s="257"/>
      <c r="D2" s="257"/>
      <c r="E2" s="257"/>
      <c r="F2" s="257"/>
      <c r="G2" s="257"/>
      <c r="H2" s="257"/>
      <c r="J2" s="258" t="s">
        <v>1875</v>
      </c>
      <c r="K2" s="257"/>
      <c r="L2" s="257"/>
      <c r="M2" s="257"/>
      <c r="N2" s="257"/>
    </row>
    <row r="3" spans="1:16" ht="77.25" customHeight="1">
      <c r="A3" s="259" t="s">
        <v>1579</v>
      </c>
      <c r="B3" s="260" t="s">
        <v>1580</v>
      </c>
      <c r="C3" s="259" t="s">
        <v>1581</v>
      </c>
      <c r="D3" s="259" t="s">
        <v>1582</v>
      </c>
      <c r="E3" s="259" t="s">
        <v>1583</v>
      </c>
      <c r="F3" s="259" t="s">
        <v>1584</v>
      </c>
      <c r="G3" s="259" t="s">
        <v>401</v>
      </c>
      <c r="H3" s="259" t="s">
        <v>1585</v>
      </c>
      <c r="I3" s="259" t="s">
        <v>1586</v>
      </c>
      <c r="J3" s="259" t="s">
        <v>1587</v>
      </c>
      <c r="K3" s="259" t="s">
        <v>1588</v>
      </c>
      <c r="L3" s="259" t="s">
        <v>1589</v>
      </c>
      <c r="M3" s="259" t="s">
        <v>1590</v>
      </c>
      <c r="N3" s="259" t="s">
        <v>1591</v>
      </c>
      <c r="O3" s="261" t="s">
        <v>1592</v>
      </c>
      <c r="P3" s="261" t="s">
        <v>1593</v>
      </c>
    </row>
    <row r="4" spans="1:16" ht="42.6" customHeight="1">
      <c r="A4" s="209">
        <v>1</v>
      </c>
      <c r="B4" s="210" t="s">
        <v>1715</v>
      </c>
      <c r="C4" s="209" t="s">
        <v>244</v>
      </c>
      <c r="D4" s="209" t="s">
        <v>1136</v>
      </c>
      <c r="E4" s="209">
        <v>1081211</v>
      </c>
      <c r="F4" s="209">
        <v>2</v>
      </c>
      <c r="G4" s="209">
        <v>27</v>
      </c>
      <c r="H4" s="209">
        <v>14</v>
      </c>
      <c r="I4" s="211">
        <f t="shared" ref="I4:I23" si="0">H4/G4</f>
        <v>0.51851851851851849</v>
      </c>
      <c r="J4" s="209">
        <v>22</v>
      </c>
      <c r="K4" s="209">
        <v>11</v>
      </c>
      <c r="L4" s="211">
        <f t="shared" ref="L4:L23" si="1">K4/J4</f>
        <v>0.5</v>
      </c>
      <c r="M4" s="209">
        <v>27</v>
      </c>
      <c r="N4" s="209" t="s">
        <v>1518</v>
      </c>
      <c r="O4" s="212"/>
      <c r="P4" s="212"/>
    </row>
    <row r="5" spans="1:16" ht="42.6" customHeight="1">
      <c r="A5" s="209">
        <v>2</v>
      </c>
      <c r="B5" s="210" t="s">
        <v>1718</v>
      </c>
      <c r="C5" s="209" t="s">
        <v>244</v>
      </c>
      <c r="D5" s="209" t="s">
        <v>1136</v>
      </c>
      <c r="E5" s="209">
        <v>1071231</v>
      </c>
      <c r="F5" s="209">
        <v>2</v>
      </c>
      <c r="G5" s="209">
        <v>26</v>
      </c>
      <c r="H5" s="209">
        <v>15</v>
      </c>
      <c r="I5" s="211">
        <f t="shared" si="0"/>
        <v>0.57692307692307687</v>
      </c>
      <c r="J5" s="209">
        <v>22</v>
      </c>
      <c r="K5" s="209">
        <v>13</v>
      </c>
      <c r="L5" s="211">
        <f t="shared" si="1"/>
        <v>0.59090909090909094</v>
      </c>
      <c r="M5" s="209">
        <v>27</v>
      </c>
      <c r="N5" s="209" t="s">
        <v>1518</v>
      </c>
      <c r="O5" s="212"/>
      <c r="P5" s="212"/>
    </row>
    <row r="6" spans="1:16" ht="42.6" customHeight="1">
      <c r="A6" s="209">
        <v>3</v>
      </c>
      <c r="B6" s="210" t="s">
        <v>1717</v>
      </c>
      <c r="C6" s="209" t="s">
        <v>244</v>
      </c>
      <c r="D6" s="209" t="s">
        <v>1136</v>
      </c>
      <c r="E6" s="209">
        <v>1090930</v>
      </c>
      <c r="F6" s="209">
        <v>2</v>
      </c>
      <c r="G6" s="209">
        <v>19</v>
      </c>
      <c r="H6" s="209">
        <v>8</v>
      </c>
      <c r="I6" s="211">
        <f t="shared" si="0"/>
        <v>0.42105263157894735</v>
      </c>
      <c r="J6" s="209">
        <v>15</v>
      </c>
      <c r="K6" s="209">
        <v>6</v>
      </c>
      <c r="L6" s="211">
        <f t="shared" si="1"/>
        <v>0.4</v>
      </c>
      <c r="M6" s="209">
        <v>19</v>
      </c>
      <c r="N6" s="209" t="s">
        <v>1519</v>
      </c>
      <c r="O6" s="212"/>
      <c r="P6" s="212"/>
    </row>
    <row r="7" spans="1:16" ht="42.6" customHeight="1">
      <c r="A7" s="209">
        <v>4</v>
      </c>
      <c r="B7" s="210" t="s">
        <v>1716</v>
      </c>
      <c r="C7" s="209" t="s">
        <v>244</v>
      </c>
      <c r="D7" s="209" t="s">
        <v>1136</v>
      </c>
      <c r="E7" s="209">
        <v>1090809</v>
      </c>
      <c r="F7" s="209">
        <v>2</v>
      </c>
      <c r="G7" s="209">
        <v>33</v>
      </c>
      <c r="H7" s="209">
        <v>16</v>
      </c>
      <c r="I7" s="211">
        <f t="shared" si="0"/>
        <v>0.48484848484848486</v>
      </c>
      <c r="J7" s="209">
        <v>30</v>
      </c>
      <c r="K7" s="209">
        <v>14</v>
      </c>
      <c r="L7" s="211">
        <f t="shared" si="1"/>
        <v>0.46666666666666667</v>
      </c>
      <c r="M7" s="209">
        <v>35</v>
      </c>
      <c r="N7" s="209" t="s">
        <v>1518</v>
      </c>
      <c r="O7" s="212"/>
      <c r="P7" s="212"/>
    </row>
    <row r="8" spans="1:16" ht="42.6" customHeight="1">
      <c r="A8" s="209">
        <v>5</v>
      </c>
      <c r="B8" s="210" t="s">
        <v>1869</v>
      </c>
      <c r="C8" s="209" t="s">
        <v>244</v>
      </c>
      <c r="D8" s="209" t="s">
        <v>1136</v>
      </c>
      <c r="E8" s="209">
        <v>1070831</v>
      </c>
      <c r="F8" s="209">
        <v>2</v>
      </c>
      <c r="G8" s="209">
        <v>18</v>
      </c>
      <c r="H8" s="209">
        <v>11</v>
      </c>
      <c r="I8" s="211">
        <f t="shared" si="0"/>
        <v>0.61111111111111116</v>
      </c>
      <c r="J8" s="209">
        <v>16</v>
      </c>
      <c r="K8" s="209">
        <v>9</v>
      </c>
      <c r="L8" s="211">
        <f t="shared" si="1"/>
        <v>0.5625</v>
      </c>
      <c r="M8" s="209">
        <v>19</v>
      </c>
      <c r="N8" s="209" t="s">
        <v>1519</v>
      </c>
      <c r="O8" s="212"/>
      <c r="P8" s="212"/>
    </row>
    <row r="9" spans="1:16" ht="42.6" customHeight="1">
      <c r="A9" s="209">
        <v>6</v>
      </c>
      <c r="B9" s="210" t="s">
        <v>1721</v>
      </c>
      <c r="C9" s="209" t="s">
        <v>244</v>
      </c>
      <c r="D9" s="209" t="s">
        <v>1136</v>
      </c>
      <c r="E9" s="209">
        <v>1090925</v>
      </c>
      <c r="F9" s="209">
        <v>2</v>
      </c>
      <c r="G9" s="209">
        <v>21</v>
      </c>
      <c r="H9" s="209">
        <v>12</v>
      </c>
      <c r="I9" s="211">
        <f t="shared" si="0"/>
        <v>0.5714285714285714</v>
      </c>
      <c r="J9" s="209">
        <v>19</v>
      </c>
      <c r="K9" s="209">
        <v>11</v>
      </c>
      <c r="L9" s="211">
        <f t="shared" si="1"/>
        <v>0.57894736842105265</v>
      </c>
      <c r="M9" s="209">
        <v>21</v>
      </c>
      <c r="N9" s="209" t="s">
        <v>1519</v>
      </c>
      <c r="O9" s="212"/>
      <c r="P9" s="212"/>
    </row>
    <row r="10" spans="1:16" ht="42.6" customHeight="1">
      <c r="A10" s="209">
        <v>7</v>
      </c>
      <c r="B10" s="210" t="s">
        <v>1719</v>
      </c>
      <c r="C10" s="209" t="s">
        <v>244</v>
      </c>
      <c r="D10" s="209" t="s">
        <v>1136</v>
      </c>
      <c r="E10" s="209">
        <v>1081231</v>
      </c>
      <c r="F10" s="209">
        <v>2</v>
      </c>
      <c r="G10" s="209">
        <v>27</v>
      </c>
      <c r="H10" s="209">
        <v>15</v>
      </c>
      <c r="I10" s="211">
        <f t="shared" si="0"/>
        <v>0.55555555555555558</v>
      </c>
      <c r="J10" s="209">
        <v>25</v>
      </c>
      <c r="K10" s="209">
        <v>14</v>
      </c>
      <c r="L10" s="211">
        <f t="shared" si="1"/>
        <v>0.56000000000000005</v>
      </c>
      <c r="M10" s="209">
        <v>27</v>
      </c>
      <c r="N10" s="209" t="s">
        <v>1519</v>
      </c>
      <c r="O10" s="212"/>
      <c r="P10" s="212"/>
    </row>
    <row r="11" spans="1:16" ht="42.6" customHeight="1">
      <c r="A11" s="209">
        <v>8</v>
      </c>
      <c r="B11" s="210" t="s">
        <v>1714</v>
      </c>
      <c r="C11" s="209" t="s">
        <v>244</v>
      </c>
      <c r="D11" s="209" t="s">
        <v>1136</v>
      </c>
      <c r="E11" s="209">
        <v>1090831</v>
      </c>
      <c r="F11" s="209">
        <v>2</v>
      </c>
      <c r="G11" s="209">
        <v>56</v>
      </c>
      <c r="H11" s="209">
        <v>36</v>
      </c>
      <c r="I11" s="211">
        <f t="shared" si="0"/>
        <v>0.6428571428571429</v>
      </c>
      <c r="J11" s="209">
        <v>50</v>
      </c>
      <c r="K11" s="209">
        <v>32</v>
      </c>
      <c r="L11" s="211">
        <f t="shared" si="1"/>
        <v>0.64</v>
      </c>
      <c r="M11" s="209">
        <v>56</v>
      </c>
      <c r="N11" s="209" t="s">
        <v>1519</v>
      </c>
      <c r="O11" s="212"/>
      <c r="P11" s="212"/>
    </row>
    <row r="12" spans="1:16" ht="42.6" customHeight="1">
      <c r="A12" s="209">
        <v>9</v>
      </c>
      <c r="B12" s="210" t="s">
        <v>1594</v>
      </c>
      <c r="C12" s="209" t="s">
        <v>1595</v>
      </c>
      <c r="D12" s="209" t="s">
        <v>1596</v>
      </c>
      <c r="E12" s="213">
        <v>1081231</v>
      </c>
      <c r="F12" s="213">
        <v>2</v>
      </c>
      <c r="G12" s="213">
        <v>19</v>
      </c>
      <c r="H12" s="213">
        <v>7</v>
      </c>
      <c r="I12" s="211">
        <f t="shared" si="0"/>
        <v>0.36842105263157893</v>
      </c>
      <c r="J12" s="213">
        <v>17</v>
      </c>
      <c r="K12" s="213">
        <v>7</v>
      </c>
      <c r="L12" s="211">
        <f t="shared" si="1"/>
        <v>0.41176470588235292</v>
      </c>
      <c r="M12" s="213">
        <v>21</v>
      </c>
      <c r="N12" s="213" t="s">
        <v>1597</v>
      </c>
      <c r="O12" s="214"/>
      <c r="P12" s="214"/>
    </row>
    <row r="13" spans="1:16" ht="42.6" customHeight="1">
      <c r="A13" s="209">
        <v>10</v>
      </c>
      <c r="B13" s="210" t="s">
        <v>1520</v>
      </c>
      <c r="C13" s="209" t="s">
        <v>1595</v>
      </c>
      <c r="D13" s="209" t="s">
        <v>1136</v>
      </c>
      <c r="E13" s="213">
        <v>1081231</v>
      </c>
      <c r="F13" s="213">
        <v>2</v>
      </c>
      <c r="G13" s="213">
        <v>15</v>
      </c>
      <c r="H13" s="213">
        <v>7</v>
      </c>
      <c r="I13" s="211">
        <f t="shared" si="0"/>
        <v>0.46666666666666667</v>
      </c>
      <c r="J13" s="213">
        <v>10</v>
      </c>
      <c r="K13" s="213">
        <v>3</v>
      </c>
      <c r="L13" s="211">
        <f t="shared" si="1"/>
        <v>0.3</v>
      </c>
      <c r="M13" s="213">
        <v>15</v>
      </c>
      <c r="N13" s="213" t="s">
        <v>1597</v>
      </c>
      <c r="O13" s="214"/>
      <c r="P13" s="214"/>
    </row>
    <row r="14" spans="1:16" ht="42.6" customHeight="1">
      <c r="A14" s="209">
        <v>11</v>
      </c>
      <c r="B14" s="210" t="s">
        <v>1521</v>
      </c>
      <c r="C14" s="209" t="s">
        <v>1595</v>
      </c>
      <c r="D14" s="209" t="s">
        <v>1136</v>
      </c>
      <c r="E14" s="213">
        <v>1091231</v>
      </c>
      <c r="F14" s="213">
        <v>3</v>
      </c>
      <c r="G14" s="213">
        <v>15</v>
      </c>
      <c r="H14" s="213">
        <v>5</v>
      </c>
      <c r="I14" s="211">
        <f t="shared" si="0"/>
        <v>0.33333333333333331</v>
      </c>
      <c r="J14" s="213">
        <v>14</v>
      </c>
      <c r="K14" s="213">
        <v>5</v>
      </c>
      <c r="L14" s="211">
        <f t="shared" si="1"/>
        <v>0.35714285714285715</v>
      </c>
      <c r="M14" s="213">
        <v>15</v>
      </c>
      <c r="N14" s="213" t="s">
        <v>1597</v>
      </c>
      <c r="O14" s="214"/>
      <c r="P14" s="214"/>
    </row>
    <row r="15" spans="1:16" ht="42.6" customHeight="1">
      <c r="A15" s="209">
        <v>12</v>
      </c>
      <c r="B15" s="210" t="s">
        <v>1522</v>
      </c>
      <c r="C15" s="209" t="s">
        <v>1595</v>
      </c>
      <c r="D15" s="209" t="s">
        <v>1596</v>
      </c>
      <c r="E15" s="213">
        <v>1081231</v>
      </c>
      <c r="F15" s="213">
        <v>2</v>
      </c>
      <c r="G15" s="213">
        <v>15</v>
      </c>
      <c r="H15" s="213">
        <v>7</v>
      </c>
      <c r="I15" s="211">
        <f t="shared" si="0"/>
        <v>0.46666666666666667</v>
      </c>
      <c r="J15" s="213">
        <v>10</v>
      </c>
      <c r="K15" s="213">
        <v>6</v>
      </c>
      <c r="L15" s="211">
        <f t="shared" si="1"/>
        <v>0.6</v>
      </c>
      <c r="M15" s="213">
        <v>14</v>
      </c>
      <c r="N15" s="213" t="s">
        <v>1598</v>
      </c>
      <c r="O15" s="214"/>
      <c r="P15" s="214"/>
    </row>
    <row r="16" spans="1:16" ht="42.6" customHeight="1">
      <c r="A16" s="209">
        <v>13</v>
      </c>
      <c r="B16" s="210" t="s">
        <v>1599</v>
      </c>
      <c r="C16" s="209" t="s">
        <v>1595</v>
      </c>
      <c r="D16" s="209" t="s">
        <v>1136</v>
      </c>
      <c r="E16" s="213">
        <v>1091231</v>
      </c>
      <c r="F16" s="213">
        <v>3</v>
      </c>
      <c r="G16" s="213">
        <v>19</v>
      </c>
      <c r="H16" s="213">
        <v>7</v>
      </c>
      <c r="I16" s="211">
        <f t="shared" si="0"/>
        <v>0.36842105263157893</v>
      </c>
      <c r="J16" s="213">
        <v>19</v>
      </c>
      <c r="K16" s="213">
        <v>7</v>
      </c>
      <c r="L16" s="211">
        <f t="shared" si="1"/>
        <v>0.36842105263157893</v>
      </c>
      <c r="M16" s="213">
        <v>19</v>
      </c>
      <c r="N16" s="213" t="s">
        <v>1597</v>
      </c>
      <c r="O16" s="214"/>
      <c r="P16" s="214"/>
    </row>
    <row r="17" spans="1:16" ht="42.6" customHeight="1">
      <c r="A17" s="209">
        <v>14</v>
      </c>
      <c r="B17" s="210" t="s">
        <v>1523</v>
      </c>
      <c r="C17" s="209" t="s">
        <v>1595</v>
      </c>
      <c r="D17" s="209" t="s">
        <v>1136</v>
      </c>
      <c r="E17" s="213">
        <v>1091231</v>
      </c>
      <c r="F17" s="213">
        <v>3</v>
      </c>
      <c r="G17" s="213">
        <v>17</v>
      </c>
      <c r="H17" s="213">
        <v>7</v>
      </c>
      <c r="I17" s="211">
        <f t="shared" si="0"/>
        <v>0.41176470588235292</v>
      </c>
      <c r="J17" s="213">
        <v>17</v>
      </c>
      <c r="K17" s="213">
        <v>7</v>
      </c>
      <c r="L17" s="211">
        <f t="shared" si="1"/>
        <v>0.41176470588235292</v>
      </c>
      <c r="M17" s="213">
        <v>19</v>
      </c>
      <c r="N17" s="213" t="s">
        <v>1597</v>
      </c>
      <c r="O17" s="214"/>
      <c r="P17" s="214"/>
    </row>
    <row r="18" spans="1:16" ht="42.6" customHeight="1">
      <c r="A18" s="209">
        <v>15</v>
      </c>
      <c r="B18" s="210" t="s">
        <v>1524</v>
      </c>
      <c r="C18" s="209" t="s">
        <v>1595</v>
      </c>
      <c r="D18" s="209" t="s">
        <v>1136</v>
      </c>
      <c r="E18" s="213">
        <v>1091231</v>
      </c>
      <c r="F18" s="213">
        <v>3</v>
      </c>
      <c r="G18" s="213">
        <v>15</v>
      </c>
      <c r="H18" s="213">
        <v>6</v>
      </c>
      <c r="I18" s="211">
        <f t="shared" si="0"/>
        <v>0.4</v>
      </c>
      <c r="J18" s="213">
        <v>15</v>
      </c>
      <c r="K18" s="213">
        <v>6</v>
      </c>
      <c r="L18" s="211">
        <f t="shared" si="1"/>
        <v>0.4</v>
      </c>
      <c r="M18" s="213">
        <v>21</v>
      </c>
      <c r="N18" s="213" t="s">
        <v>1597</v>
      </c>
      <c r="O18" s="214"/>
      <c r="P18" s="214"/>
    </row>
    <row r="19" spans="1:16" ht="42.6" customHeight="1">
      <c r="A19" s="209">
        <v>16</v>
      </c>
      <c r="B19" s="210" t="s">
        <v>1600</v>
      </c>
      <c r="C19" s="209" t="s">
        <v>1595</v>
      </c>
      <c r="D19" s="209" t="s">
        <v>1136</v>
      </c>
      <c r="E19" s="213">
        <v>1091231</v>
      </c>
      <c r="F19" s="213">
        <v>3</v>
      </c>
      <c r="G19" s="213">
        <v>17</v>
      </c>
      <c r="H19" s="213">
        <v>7</v>
      </c>
      <c r="I19" s="211">
        <f t="shared" si="0"/>
        <v>0.41176470588235292</v>
      </c>
      <c r="J19" s="213">
        <v>16</v>
      </c>
      <c r="K19" s="213">
        <v>6</v>
      </c>
      <c r="L19" s="211">
        <f t="shared" si="1"/>
        <v>0.375</v>
      </c>
      <c r="M19" s="213">
        <v>17</v>
      </c>
      <c r="N19" s="213" t="s">
        <v>1597</v>
      </c>
      <c r="O19" s="214"/>
      <c r="P19" s="214"/>
    </row>
    <row r="20" spans="1:16" ht="42.6" customHeight="1">
      <c r="A20" s="209">
        <v>17</v>
      </c>
      <c r="B20" s="210" t="s">
        <v>1525</v>
      </c>
      <c r="C20" s="209" t="s">
        <v>1595</v>
      </c>
      <c r="D20" s="209" t="s">
        <v>1136</v>
      </c>
      <c r="E20" s="213">
        <v>1071231</v>
      </c>
      <c r="F20" s="213">
        <v>2</v>
      </c>
      <c r="G20" s="213">
        <v>20</v>
      </c>
      <c r="H20" s="213">
        <v>7</v>
      </c>
      <c r="I20" s="211">
        <f t="shared" si="0"/>
        <v>0.35</v>
      </c>
      <c r="J20" s="213">
        <v>20</v>
      </c>
      <c r="K20" s="213">
        <v>7</v>
      </c>
      <c r="L20" s="211">
        <f t="shared" si="1"/>
        <v>0.35</v>
      </c>
      <c r="M20" s="213">
        <v>23</v>
      </c>
      <c r="N20" s="213" t="s">
        <v>1597</v>
      </c>
      <c r="O20" s="214"/>
      <c r="P20" s="214"/>
    </row>
    <row r="21" spans="1:16" ht="42.6" customHeight="1">
      <c r="A21" s="209">
        <v>18</v>
      </c>
      <c r="B21" s="210" t="s">
        <v>1601</v>
      </c>
      <c r="C21" s="209" t="s">
        <v>1595</v>
      </c>
      <c r="D21" s="209" t="s">
        <v>1136</v>
      </c>
      <c r="E21" s="209">
        <v>1071231</v>
      </c>
      <c r="F21" s="209">
        <v>2</v>
      </c>
      <c r="G21" s="209">
        <v>237</v>
      </c>
      <c r="H21" s="209">
        <v>91</v>
      </c>
      <c r="I21" s="211">
        <f t="shared" si="0"/>
        <v>0.38396624472573837</v>
      </c>
      <c r="J21" s="209">
        <v>199</v>
      </c>
      <c r="K21" s="209">
        <v>70</v>
      </c>
      <c r="L21" s="211">
        <f t="shared" si="1"/>
        <v>0.35175879396984927</v>
      </c>
      <c r="M21" s="209">
        <v>375</v>
      </c>
      <c r="N21" s="213" t="s">
        <v>1598</v>
      </c>
      <c r="O21" s="212"/>
      <c r="P21" s="212"/>
    </row>
    <row r="22" spans="1:16" ht="42.6" customHeight="1">
      <c r="A22" s="209">
        <v>19</v>
      </c>
      <c r="B22" s="210" t="s">
        <v>1526</v>
      </c>
      <c r="C22" s="209" t="s">
        <v>1595</v>
      </c>
      <c r="D22" s="209" t="s">
        <v>1136</v>
      </c>
      <c r="E22" s="213">
        <v>1071231</v>
      </c>
      <c r="F22" s="213">
        <v>2</v>
      </c>
      <c r="G22" s="213">
        <v>16</v>
      </c>
      <c r="H22" s="213">
        <v>7</v>
      </c>
      <c r="I22" s="211">
        <f t="shared" si="0"/>
        <v>0.4375</v>
      </c>
      <c r="J22" s="213">
        <v>11</v>
      </c>
      <c r="K22" s="213">
        <v>5</v>
      </c>
      <c r="L22" s="211">
        <f t="shared" si="1"/>
        <v>0.45454545454545453</v>
      </c>
      <c r="M22" s="213">
        <v>18</v>
      </c>
      <c r="N22" s="213" t="s">
        <v>1597</v>
      </c>
      <c r="O22" s="214"/>
      <c r="P22" s="214"/>
    </row>
    <row r="23" spans="1:16" ht="42.6" customHeight="1">
      <c r="A23" s="209">
        <v>20</v>
      </c>
      <c r="B23" s="210" t="s">
        <v>1527</v>
      </c>
      <c r="C23" s="209" t="s">
        <v>1595</v>
      </c>
      <c r="D23" s="209" t="s">
        <v>1136</v>
      </c>
      <c r="E23" s="213">
        <v>1071231</v>
      </c>
      <c r="F23" s="213">
        <v>2</v>
      </c>
      <c r="G23" s="213">
        <v>15</v>
      </c>
      <c r="H23" s="213">
        <v>7</v>
      </c>
      <c r="I23" s="211">
        <f t="shared" si="0"/>
        <v>0.46666666666666667</v>
      </c>
      <c r="J23" s="213">
        <v>13</v>
      </c>
      <c r="K23" s="213">
        <v>6</v>
      </c>
      <c r="L23" s="211">
        <f t="shared" si="1"/>
        <v>0.46153846153846156</v>
      </c>
      <c r="M23" s="213">
        <v>17</v>
      </c>
      <c r="N23" s="213" t="s">
        <v>1597</v>
      </c>
      <c r="O23" s="214"/>
      <c r="P23" s="214"/>
    </row>
    <row r="24" spans="1:16" ht="42.6" customHeight="1">
      <c r="A24" s="209">
        <v>21</v>
      </c>
      <c r="B24" s="210" t="s">
        <v>1528</v>
      </c>
      <c r="C24" s="209" t="s">
        <v>1595</v>
      </c>
      <c r="D24" s="209" t="s">
        <v>1136</v>
      </c>
      <c r="E24" s="209">
        <v>1081231</v>
      </c>
      <c r="F24" s="209">
        <v>2</v>
      </c>
      <c r="G24" s="209">
        <v>29</v>
      </c>
      <c r="H24" s="209">
        <v>13</v>
      </c>
      <c r="I24" s="211">
        <f>H24/G24</f>
        <v>0.44827586206896552</v>
      </c>
      <c r="J24" s="209">
        <v>26</v>
      </c>
      <c r="K24" s="209">
        <v>12</v>
      </c>
      <c r="L24" s="211">
        <f>K24/J24</f>
        <v>0.46153846153846156</v>
      </c>
      <c r="M24" s="209">
        <v>31</v>
      </c>
      <c r="N24" s="209" t="s">
        <v>1597</v>
      </c>
      <c r="O24" s="212"/>
      <c r="P24" s="212"/>
    </row>
    <row r="25" spans="1:16" ht="42.6" customHeight="1">
      <c r="A25" s="209">
        <v>22</v>
      </c>
      <c r="B25" s="210" t="s">
        <v>1529</v>
      </c>
      <c r="C25" s="209" t="s">
        <v>1595</v>
      </c>
      <c r="D25" s="209" t="s">
        <v>1136</v>
      </c>
      <c r="E25" s="209">
        <v>1081231</v>
      </c>
      <c r="F25" s="209">
        <v>2</v>
      </c>
      <c r="G25" s="209">
        <v>19</v>
      </c>
      <c r="H25" s="209">
        <v>7</v>
      </c>
      <c r="I25" s="211">
        <f>H25/G25</f>
        <v>0.36842105263157893</v>
      </c>
      <c r="J25" s="209">
        <v>15</v>
      </c>
      <c r="K25" s="209">
        <v>7</v>
      </c>
      <c r="L25" s="211">
        <f>K25/J25</f>
        <v>0.46666666666666667</v>
      </c>
      <c r="M25" s="209">
        <v>21</v>
      </c>
      <c r="N25" s="209" t="s">
        <v>1519</v>
      </c>
      <c r="O25" s="210"/>
      <c r="P25" s="212"/>
    </row>
    <row r="26" spans="1:16" ht="42.6" customHeight="1">
      <c r="A26" s="209">
        <v>23</v>
      </c>
      <c r="B26" s="210" t="s">
        <v>1530</v>
      </c>
      <c r="C26" s="209" t="s">
        <v>1595</v>
      </c>
      <c r="D26" s="209" t="s">
        <v>1136</v>
      </c>
      <c r="E26" s="209">
        <v>1081231</v>
      </c>
      <c r="F26" s="209">
        <v>2</v>
      </c>
      <c r="G26" s="209">
        <v>41</v>
      </c>
      <c r="H26" s="209">
        <v>15</v>
      </c>
      <c r="I26" s="211">
        <f>H26/G26</f>
        <v>0.36585365853658536</v>
      </c>
      <c r="J26" s="209">
        <v>39</v>
      </c>
      <c r="K26" s="209">
        <v>15</v>
      </c>
      <c r="L26" s="211">
        <f>K26/J26</f>
        <v>0.38461538461538464</v>
      </c>
      <c r="M26" s="209">
        <v>57</v>
      </c>
      <c r="N26" s="209" t="s">
        <v>1519</v>
      </c>
      <c r="O26" s="210"/>
      <c r="P26" s="212"/>
    </row>
    <row r="27" spans="1:16" ht="42.6" customHeight="1">
      <c r="A27" s="209">
        <v>24</v>
      </c>
      <c r="B27" s="210" t="s">
        <v>1531</v>
      </c>
      <c r="C27" s="209" t="s">
        <v>1595</v>
      </c>
      <c r="D27" s="209" t="s">
        <v>1136</v>
      </c>
      <c r="E27" s="209">
        <v>1081231</v>
      </c>
      <c r="F27" s="209">
        <v>2</v>
      </c>
      <c r="G27" s="209">
        <v>72</v>
      </c>
      <c r="H27" s="209">
        <v>27</v>
      </c>
      <c r="I27" s="211">
        <f>H27/G27</f>
        <v>0.375</v>
      </c>
      <c r="J27" s="209">
        <v>70</v>
      </c>
      <c r="K27" s="209">
        <v>27</v>
      </c>
      <c r="L27" s="211">
        <f>K27/J27</f>
        <v>0.38571428571428573</v>
      </c>
      <c r="M27" s="209">
        <v>95</v>
      </c>
      <c r="N27" s="209" t="s">
        <v>1519</v>
      </c>
      <c r="O27" s="210"/>
      <c r="P27" s="212"/>
    </row>
    <row r="28" spans="1:16" ht="42.6" customHeight="1">
      <c r="A28" s="209">
        <v>25</v>
      </c>
      <c r="B28" s="210" t="s">
        <v>1532</v>
      </c>
      <c r="C28" s="209" t="s">
        <v>1595</v>
      </c>
      <c r="D28" s="209" t="s">
        <v>1136</v>
      </c>
      <c r="E28" s="209">
        <v>1081231</v>
      </c>
      <c r="F28" s="209">
        <v>2</v>
      </c>
      <c r="G28" s="209">
        <v>23</v>
      </c>
      <c r="H28" s="209">
        <v>8</v>
      </c>
      <c r="I28" s="211">
        <f>H28/G28</f>
        <v>0.34782608695652173</v>
      </c>
      <c r="J28" s="209">
        <v>23</v>
      </c>
      <c r="K28" s="209">
        <v>8</v>
      </c>
      <c r="L28" s="211">
        <f>K28/J28</f>
        <v>0.34782608695652173</v>
      </c>
      <c r="M28" s="209">
        <v>25</v>
      </c>
      <c r="N28" s="209" t="s">
        <v>1518</v>
      </c>
      <c r="O28" s="210"/>
      <c r="P28" s="212"/>
    </row>
    <row r="29" spans="1:16" ht="42.6" customHeight="1">
      <c r="A29" s="209">
        <v>26</v>
      </c>
      <c r="B29" s="210" t="s">
        <v>1533</v>
      </c>
      <c r="C29" s="209" t="s">
        <v>244</v>
      </c>
      <c r="D29" s="213" t="s">
        <v>1136</v>
      </c>
      <c r="E29" s="213">
        <v>1081231</v>
      </c>
      <c r="F29" s="213">
        <v>2</v>
      </c>
      <c r="G29" s="213">
        <v>17</v>
      </c>
      <c r="H29" s="213">
        <v>8</v>
      </c>
      <c r="I29" s="211">
        <v>0.47058823529411764</v>
      </c>
      <c r="J29" s="213">
        <v>13</v>
      </c>
      <c r="K29" s="213">
        <v>8</v>
      </c>
      <c r="L29" s="211">
        <v>0.61538461538461542</v>
      </c>
      <c r="M29" s="213">
        <v>17</v>
      </c>
      <c r="N29" s="213" t="s">
        <v>1518</v>
      </c>
      <c r="O29" s="214"/>
      <c r="P29" s="214"/>
    </row>
    <row r="30" spans="1:16" ht="42.6" customHeight="1">
      <c r="A30" s="209">
        <v>27</v>
      </c>
      <c r="B30" s="210" t="s">
        <v>1534</v>
      </c>
      <c r="C30" s="209" t="s">
        <v>244</v>
      </c>
      <c r="D30" s="209" t="s">
        <v>1136</v>
      </c>
      <c r="E30" s="213">
        <v>1081231</v>
      </c>
      <c r="F30" s="209">
        <v>2</v>
      </c>
      <c r="G30" s="209">
        <v>15</v>
      </c>
      <c r="H30" s="209">
        <v>6</v>
      </c>
      <c r="I30" s="211">
        <v>0.4</v>
      </c>
      <c r="J30" s="209">
        <v>10</v>
      </c>
      <c r="K30" s="209">
        <v>4</v>
      </c>
      <c r="L30" s="211">
        <v>0.4</v>
      </c>
      <c r="M30" s="209">
        <v>17</v>
      </c>
      <c r="N30" s="209" t="s">
        <v>1518</v>
      </c>
      <c r="O30" s="212"/>
      <c r="P30" s="212"/>
    </row>
    <row r="31" spans="1:16" ht="42.6" customHeight="1">
      <c r="A31" s="209">
        <v>28</v>
      </c>
      <c r="B31" s="210" t="s">
        <v>1348</v>
      </c>
      <c r="C31" s="209" t="s">
        <v>244</v>
      </c>
      <c r="D31" s="209" t="s">
        <v>1136</v>
      </c>
      <c r="E31" s="213">
        <v>1081231</v>
      </c>
      <c r="F31" s="209">
        <v>2</v>
      </c>
      <c r="G31" s="209">
        <v>35</v>
      </c>
      <c r="H31" s="209">
        <v>16</v>
      </c>
      <c r="I31" s="211">
        <v>0.45714285714285713</v>
      </c>
      <c r="J31" s="209">
        <v>30</v>
      </c>
      <c r="K31" s="209">
        <v>14</v>
      </c>
      <c r="L31" s="211">
        <v>0.46666666666666667</v>
      </c>
      <c r="M31" s="209">
        <v>53</v>
      </c>
      <c r="N31" s="209" t="s">
        <v>1518</v>
      </c>
      <c r="O31" s="212"/>
      <c r="P31" s="212"/>
    </row>
    <row r="32" spans="1:16" ht="42.6" customHeight="1">
      <c r="A32" s="209">
        <v>29</v>
      </c>
      <c r="B32" s="210" t="s">
        <v>1535</v>
      </c>
      <c r="C32" s="209" t="s">
        <v>244</v>
      </c>
      <c r="D32" s="209" t="s">
        <v>1136</v>
      </c>
      <c r="E32" s="213">
        <v>1081231</v>
      </c>
      <c r="F32" s="209">
        <v>2</v>
      </c>
      <c r="G32" s="209">
        <v>24</v>
      </c>
      <c r="H32" s="209">
        <v>9</v>
      </c>
      <c r="I32" s="211">
        <v>0.375</v>
      </c>
      <c r="J32" s="209">
        <v>23</v>
      </c>
      <c r="K32" s="209">
        <v>9</v>
      </c>
      <c r="L32" s="211">
        <v>0.39130434782608697</v>
      </c>
      <c r="M32" s="209">
        <v>25</v>
      </c>
      <c r="N32" s="209" t="s">
        <v>1519</v>
      </c>
      <c r="O32" s="212"/>
      <c r="P32" s="212"/>
    </row>
    <row r="33" spans="1:16" ht="42.6" customHeight="1">
      <c r="A33" s="209">
        <v>30</v>
      </c>
      <c r="B33" s="210" t="s">
        <v>601</v>
      </c>
      <c r="C33" s="209" t="s">
        <v>244</v>
      </c>
      <c r="D33" s="209" t="s">
        <v>1136</v>
      </c>
      <c r="E33" s="213">
        <v>1081231</v>
      </c>
      <c r="F33" s="209">
        <v>2</v>
      </c>
      <c r="G33" s="209">
        <v>25</v>
      </c>
      <c r="H33" s="209">
        <v>10</v>
      </c>
      <c r="I33" s="211">
        <v>0.4</v>
      </c>
      <c r="J33" s="209">
        <v>24</v>
      </c>
      <c r="K33" s="209">
        <v>10</v>
      </c>
      <c r="L33" s="211">
        <v>0.41666666666666669</v>
      </c>
      <c r="M33" s="209">
        <v>25</v>
      </c>
      <c r="N33" s="209" t="s">
        <v>1519</v>
      </c>
      <c r="O33" s="212"/>
      <c r="P33" s="212"/>
    </row>
    <row r="34" spans="1:16" ht="42.6" customHeight="1">
      <c r="A34" s="209">
        <v>31</v>
      </c>
      <c r="B34" s="210" t="s">
        <v>1536</v>
      </c>
      <c r="C34" s="209" t="s">
        <v>244</v>
      </c>
      <c r="D34" s="209" t="s">
        <v>1136</v>
      </c>
      <c r="E34" s="213">
        <v>1081231</v>
      </c>
      <c r="F34" s="209">
        <v>2</v>
      </c>
      <c r="G34" s="209">
        <v>14</v>
      </c>
      <c r="H34" s="209">
        <v>7</v>
      </c>
      <c r="I34" s="211">
        <v>0.5</v>
      </c>
      <c r="J34" s="209">
        <v>11</v>
      </c>
      <c r="K34" s="209">
        <v>7</v>
      </c>
      <c r="L34" s="211">
        <v>0.63636363636363635</v>
      </c>
      <c r="M34" s="209">
        <v>15</v>
      </c>
      <c r="N34" s="209" t="s">
        <v>1519</v>
      </c>
      <c r="O34" s="212"/>
      <c r="P34" s="212"/>
    </row>
    <row r="35" spans="1:16" ht="42.6" customHeight="1">
      <c r="A35" s="209">
        <v>32</v>
      </c>
      <c r="B35" s="210" t="s">
        <v>1537</v>
      </c>
      <c r="C35" s="209" t="s">
        <v>244</v>
      </c>
      <c r="D35" s="209" t="s">
        <v>1136</v>
      </c>
      <c r="E35" s="213">
        <v>1081231</v>
      </c>
      <c r="F35" s="209">
        <v>2</v>
      </c>
      <c r="G35" s="209">
        <v>14</v>
      </c>
      <c r="H35" s="209">
        <v>8</v>
      </c>
      <c r="I35" s="211">
        <v>0.5714285714285714</v>
      </c>
      <c r="J35" s="209">
        <v>13</v>
      </c>
      <c r="K35" s="209">
        <v>8</v>
      </c>
      <c r="L35" s="211">
        <v>0.61538461538461542</v>
      </c>
      <c r="M35" s="209">
        <v>16</v>
      </c>
      <c r="N35" s="209" t="s">
        <v>1519</v>
      </c>
      <c r="O35" s="212"/>
      <c r="P35" s="212"/>
    </row>
    <row r="36" spans="1:16" ht="42.6" customHeight="1">
      <c r="A36" s="209">
        <v>33</v>
      </c>
      <c r="B36" s="210" t="s">
        <v>1602</v>
      </c>
      <c r="C36" s="209" t="s">
        <v>244</v>
      </c>
      <c r="D36" s="209" t="s">
        <v>1136</v>
      </c>
      <c r="E36" s="209">
        <v>1080622</v>
      </c>
      <c r="F36" s="209">
        <v>2</v>
      </c>
      <c r="G36" s="209">
        <v>13</v>
      </c>
      <c r="H36" s="209">
        <v>5</v>
      </c>
      <c r="I36" s="211">
        <v>0.38461538461538464</v>
      </c>
      <c r="J36" s="209">
        <v>11</v>
      </c>
      <c r="K36" s="209">
        <v>5</v>
      </c>
      <c r="L36" s="211">
        <v>0.45454545454545453</v>
      </c>
      <c r="M36" s="209">
        <v>17</v>
      </c>
      <c r="N36" s="209" t="s">
        <v>1518</v>
      </c>
      <c r="O36" s="212"/>
      <c r="P36" s="215"/>
    </row>
    <row r="37" spans="1:16" ht="42.6" customHeight="1">
      <c r="A37" s="209">
        <v>34</v>
      </c>
      <c r="B37" s="210" t="s">
        <v>1603</v>
      </c>
      <c r="C37" s="209" t="s">
        <v>244</v>
      </c>
      <c r="D37" s="209" t="s">
        <v>1306</v>
      </c>
      <c r="E37" s="213">
        <v>1091129</v>
      </c>
      <c r="F37" s="213">
        <v>2</v>
      </c>
      <c r="G37" s="213">
        <v>17</v>
      </c>
      <c r="H37" s="213">
        <v>7</v>
      </c>
      <c r="I37" s="211">
        <v>0.41176470588235292</v>
      </c>
      <c r="J37" s="213">
        <v>8</v>
      </c>
      <c r="K37" s="213">
        <v>3</v>
      </c>
      <c r="L37" s="211">
        <v>0.375</v>
      </c>
      <c r="M37" s="213">
        <v>21</v>
      </c>
      <c r="N37" s="213" t="s">
        <v>1518</v>
      </c>
      <c r="O37" s="214"/>
      <c r="P37" s="214"/>
    </row>
    <row r="38" spans="1:16" ht="42.6" customHeight="1">
      <c r="A38" s="209">
        <v>35</v>
      </c>
      <c r="B38" s="210" t="s">
        <v>1604</v>
      </c>
      <c r="C38" s="209" t="s">
        <v>1595</v>
      </c>
      <c r="D38" s="209" t="s">
        <v>1136</v>
      </c>
      <c r="E38" s="209">
        <v>1080831</v>
      </c>
      <c r="F38" s="209">
        <v>2</v>
      </c>
      <c r="G38" s="209">
        <v>9</v>
      </c>
      <c r="H38" s="209">
        <v>5</v>
      </c>
      <c r="I38" s="211">
        <f t="shared" ref="I38:I101" si="2">H38/G38</f>
        <v>0.55555555555555558</v>
      </c>
      <c r="J38" s="209">
        <v>5</v>
      </c>
      <c r="K38" s="209">
        <v>4</v>
      </c>
      <c r="L38" s="211">
        <f t="shared" ref="L38:L67" si="3">K38/J38</f>
        <v>0.8</v>
      </c>
      <c r="M38" s="209">
        <v>15</v>
      </c>
      <c r="N38" s="209" t="s">
        <v>1597</v>
      </c>
      <c r="O38" s="212"/>
      <c r="P38" s="212"/>
    </row>
    <row r="39" spans="1:16" ht="42.6" customHeight="1">
      <c r="A39" s="209">
        <v>36</v>
      </c>
      <c r="B39" s="210" t="s">
        <v>1538</v>
      </c>
      <c r="C39" s="209" t="s">
        <v>1595</v>
      </c>
      <c r="D39" s="209" t="s">
        <v>1136</v>
      </c>
      <c r="E39" s="209">
        <v>1080630</v>
      </c>
      <c r="F39" s="209">
        <v>1</v>
      </c>
      <c r="G39" s="209">
        <v>23</v>
      </c>
      <c r="H39" s="209">
        <v>13</v>
      </c>
      <c r="I39" s="211">
        <f t="shared" si="2"/>
        <v>0.56521739130434778</v>
      </c>
      <c r="J39" s="209">
        <v>0</v>
      </c>
      <c r="K39" s="209">
        <v>0</v>
      </c>
      <c r="L39" s="211">
        <v>0</v>
      </c>
      <c r="M39" s="209">
        <v>23</v>
      </c>
      <c r="N39" s="209" t="s">
        <v>1597</v>
      </c>
      <c r="O39" s="212"/>
      <c r="P39" s="212"/>
    </row>
    <row r="40" spans="1:16" ht="345.6" customHeight="1">
      <c r="A40" s="209">
        <v>37</v>
      </c>
      <c r="B40" s="210" t="s">
        <v>1539</v>
      </c>
      <c r="C40" s="209" t="s">
        <v>1595</v>
      </c>
      <c r="D40" s="209" t="s">
        <v>1136</v>
      </c>
      <c r="E40" s="209">
        <v>1071231</v>
      </c>
      <c r="F40" s="209">
        <v>2</v>
      </c>
      <c r="G40" s="209">
        <v>13</v>
      </c>
      <c r="H40" s="209">
        <v>4</v>
      </c>
      <c r="I40" s="211">
        <f t="shared" si="2"/>
        <v>0.30769230769230771</v>
      </c>
      <c r="J40" s="209">
        <v>0</v>
      </c>
      <c r="K40" s="209">
        <v>0</v>
      </c>
      <c r="L40" s="211">
        <v>0</v>
      </c>
      <c r="M40" s="209">
        <v>13</v>
      </c>
      <c r="N40" s="209" t="s">
        <v>1598</v>
      </c>
      <c r="O40" s="214" t="s">
        <v>1605</v>
      </c>
      <c r="P40" s="214" t="s">
        <v>1606</v>
      </c>
    </row>
    <row r="41" spans="1:16" ht="42.6" customHeight="1">
      <c r="A41" s="209">
        <v>38</v>
      </c>
      <c r="B41" s="210" t="s">
        <v>1540</v>
      </c>
      <c r="C41" s="209" t="s">
        <v>1595</v>
      </c>
      <c r="D41" s="209" t="s">
        <v>1607</v>
      </c>
      <c r="E41" s="213">
        <v>1081231</v>
      </c>
      <c r="F41" s="213">
        <v>2</v>
      </c>
      <c r="G41" s="213">
        <v>13</v>
      </c>
      <c r="H41" s="213">
        <v>5</v>
      </c>
      <c r="I41" s="211">
        <f t="shared" si="2"/>
        <v>0.38461538461538464</v>
      </c>
      <c r="J41" s="213">
        <v>12</v>
      </c>
      <c r="K41" s="213">
        <v>5</v>
      </c>
      <c r="L41" s="211">
        <f t="shared" si="3"/>
        <v>0.41666666666666669</v>
      </c>
      <c r="M41" s="213">
        <v>15</v>
      </c>
      <c r="N41" s="213" t="s">
        <v>1597</v>
      </c>
      <c r="O41" s="214"/>
      <c r="P41" s="214"/>
    </row>
    <row r="42" spans="1:16" ht="42.6" customHeight="1">
      <c r="A42" s="209">
        <v>39</v>
      </c>
      <c r="B42" s="210" t="s">
        <v>1608</v>
      </c>
      <c r="C42" s="209" t="s">
        <v>1595</v>
      </c>
      <c r="D42" s="209" t="s">
        <v>1607</v>
      </c>
      <c r="E42" s="213">
        <v>1071231</v>
      </c>
      <c r="F42" s="213">
        <v>2</v>
      </c>
      <c r="G42" s="213">
        <v>9</v>
      </c>
      <c r="H42" s="213">
        <v>3</v>
      </c>
      <c r="I42" s="211">
        <f t="shared" si="2"/>
        <v>0.33333333333333331</v>
      </c>
      <c r="J42" s="213">
        <v>8</v>
      </c>
      <c r="K42" s="213">
        <v>3</v>
      </c>
      <c r="L42" s="211">
        <f t="shared" si="3"/>
        <v>0.375</v>
      </c>
      <c r="M42" s="213">
        <v>9</v>
      </c>
      <c r="N42" s="213" t="s">
        <v>1597</v>
      </c>
      <c r="O42" s="214"/>
      <c r="P42" s="214"/>
    </row>
    <row r="43" spans="1:16" ht="42.6" customHeight="1">
      <c r="A43" s="209">
        <v>40</v>
      </c>
      <c r="B43" s="210" t="s">
        <v>1541</v>
      </c>
      <c r="C43" s="209" t="s">
        <v>1595</v>
      </c>
      <c r="D43" s="209" t="s">
        <v>1607</v>
      </c>
      <c r="E43" s="213">
        <v>1071231</v>
      </c>
      <c r="F43" s="213">
        <v>2</v>
      </c>
      <c r="G43" s="213">
        <v>15</v>
      </c>
      <c r="H43" s="213">
        <v>5</v>
      </c>
      <c r="I43" s="211">
        <f t="shared" si="2"/>
        <v>0.33333333333333331</v>
      </c>
      <c r="J43" s="213">
        <v>15</v>
      </c>
      <c r="K43" s="213">
        <v>5</v>
      </c>
      <c r="L43" s="211">
        <f t="shared" si="3"/>
        <v>0.33333333333333331</v>
      </c>
      <c r="M43" s="213">
        <v>18</v>
      </c>
      <c r="N43" s="213" t="s">
        <v>1597</v>
      </c>
      <c r="O43" s="214"/>
      <c r="P43" s="214"/>
    </row>
    <row r="44" spans="1:16" ht="42.6" customHeight="1">
      <c r="A44" s="209">
        <v>41</v>
      </c>
      <c r="B44" s="210" t="s">
        <v>1542</v>
      </c>
      <c r="C44" s="209" t="s">
        <v>1595</v>
      </c>
      <c r="D44" s="209" t="s">
        <v>1136</v>
      </c>
      <c r="E44" s="213">
        <v>1081231</v>
      </c>
      <c r="F44" s="213">
        <v>2</v>
      </c>
      <c r="G44" s="213">
        <v>19</v>
      </c>
      <c r="H44" s="213">
        <v>7</v>
      </c>
      <c r="I44" s="211">
        <f t="shared" si="2"/>
        <v>0.36842105263157893</v>
      </c>
      <c r="J44" s="213">
        <v>18</v>
      </c>
      <c r="K44" s="213">
        <v>6</v>
      </c>
      <c r="L44" s="211">
        <f t="shared" si="3"/>
        <v>0.33333333333333331</v>
      </c>
      <c r="M44" s="213">
        <v>19</v>
      </c>
      <c r="N44" s="213" t="s">
        <v>1595</v>
      </c>
      <c r="O44" s="214"/>
      <c r="P44" s="214"/>
    </row>
    <row r="45" spans="1:16" ht="42.6" customHeight="1">
      <c r="A45" s="209">
        <v>42</v>
      </c>
      <c r="B45" s="210" t="s">
        <v>1543</v>
      </c>
      <c r="C45" s="209" t="s">
        <v>1595</v>
      </c>
      <c r="D45" s="209" t="s">
        <v>1596</v>
      </c>
      <c r="E45" s="213">
        <v>1081231</v>
      </c>
      <c r="F45" s="213">
        <v>2</v>
      </c>
      <c r="G45" s="213">
        <v>15</v>
      </c>
      <c r="H45" s="213">
        <v>5</v>
      </c>
      <c r="I45" s="211">
        <f t="shared" si="2"/>
        <v>0.33333333333333331</v>
      </c>
      <c r="J45" s="213">
        <v>14</v>
      </c>
      <c r="K45" s="213">
        <v>4</v>
      </c>
      <c r="L45" s="211">
        <f t="shared" si="3"/>
        <v>0.2857142857142857</v>
      </c>
      <c r="M45" s="213">
        <v>15</v>
      </c>
      <c r="N45" s="213" t="s">
        <v>1595</v>
      </c>
      <c r="O45" s="214"/>
      <c r="P45" s="214"/>
    </row>
    <row r="46" spans="1:16" ht="42.6" customHeight="1">
      <c r="A46" s="209">
        <v>43</v>
      </c>
      <c r="B46" s="210" t="s">
        <v>1609</v>
      </c>
      <c r="C46" s="209" t="s">
        <v>1595</v>
      </c>
      <c r="D46" s="209" t="s">
        <v>1596</v>
      </c>
      <c r="E46" s="213">
        <v>1071231</v>
      </c>
      <c r="F46" s="213">
        <v>1</v>
      </c>
      <c r="G46" s="213">
        <v>19</v>
      </c>
      <c r="H46" s="213">
        <v>11</v>
      </c>
      <c r="I46" s="211">
        <f t="shared" si="2"/>
        <v>0.57894736842105265</v>
      </c>
      <c r="J46" s="213">
        <v>19</v>
      </c>
      <c r="K46" s="213">
        <v>11</v>
      </c>
      <c r="L46" s="211">
        <f t="shared" si="3"/>
        <v>0.57894736842105265</v>
      </c>
      <c r="M46" s="213">
        <v>19</v>
      </c>
      <c r="N46" s="213" t="s">
        <v>1595</v>
      </c>
      <c r="O46" s="214"/>
      <c r="P46" s="214"/>
    </row>
    <row r="47" spans="1:16" ht="42.6" customHeight="1">
      <c r="A47" s="209">
        <v>44</v>
      </c>
      <c r="B47" s="210" t="s">
        <v>1610</v>
      </c>
      <c r="C47" s="209" t="s">
        <v>1595</v>
      </c>
      <c r="D47" s="209" t="s">
        <v>1596</v>
      </c>
      <c r="E47" s="213">
        <v>1071231</v>
      </c>
      <c r="F47" s="213">
        <v>2</v>
      </c>
      <c r="G47" s="213">
        <v>17</v>
      </c>
      <c r="H47" s="213">
        <v>10</v>
      </c>
      <c r="I47" s="211">
        <f t="shared" si="2"/>
        <v>0.58823529411764708</v>
      </c>
      <c r="J47" s="216" t="s">
        <v>1611</v>
      </c>
      <c r="K47" s="213">
        <v>5</v>
      </c>
      <c r="L47" s="211">
        <f t="shared" si="3"/>
        <v>0.5</v>
      </c>
      <c r="M47" s="213">
        <v>21</v>
      </c>
      <c r="N47" s="213" t="s">
        <v>1595</v>
      </c>
      <c r="O47" s="214"/>
      <c r="P47" s="214"/>
    </row>
    <row r="48" spans="1:16" ht="42.6" customHeight="1">
      <c r="A48" s="209">
        <v>45</v>
      </c>
      <c r="B48" s="210" t="s">
        <v>1612</v>
      </c>
      <c r="C48" s="209" t="s">
        <v>1595</v>
      </c>
      <c r="D48" s="213" t="s">
        <v>1136</v>
      </c>
      <c r="E48" s="213">
        <v>1071231</v>
      </c>
      <c r="F48" s="213">
        <v>2</v>
      </c>
      <c r="G48" s="213">
        <v>15</v>
      </c>
      <c r="H48" s="213">
        <v>5</v>
      </c>
      <c r="I48" s="211">
        <f t="shared" si="2"/>
        <v>0.33333333333333331</v>
      </c>
      <c r="J48" s="213">
        <v>13</v>
      </c>
      <c r="K48" s="213">
        <v>3</v>
      </c>
      <c r="L48" s="211">
        <f t="shared" si="3"/>
        <v>0.23076923076923078</v>
      </c>
      <c r="M48" s="213">
        <v>15</v>
      </c>
      <c r="N48" s="213" t="s">
        <v>1597</v>
      </c>
      <c r="O48" s="214"/>
      <c r="P48" s="214"/>
    </row>
    <row r="49" spans="1:16" ht="409.2" customHeight="1">
      <c r="A49" s="209">
        <v>46</v>
      </c>
      <c r="B49" s="210" t="s">
        <v>1544</v>
      </c>
      <c r="C49" s="209" t="s">
        <v>1595</v>
      </c>
      <c r="D49" s="209" t="s">
        <v>1136</v>
      </c>
      <c r="E49" s="209">
        <v>1071231</v>
      </c>
      <c r="F49" s="209">
        <v>2</v>
      </c>
      <c r="G49" s="209">
        <v>35</v>
      </c>
      <c r="H49" s="209">
        <v>9</v>
      </c>
      <c r="I49" s="211">
        <f t="shared" si="2"/>
        <v>0.25714285714285712</v>
      </c>
      <c r="J49" s="209">
        <v>34</v>
      </c>
      <c r="K49" s="209">
        <v>9</v>
      </c>
      <c r="L49" s="211">
        <f t="shared" si="3"/>
        <v>0.26470588235294118</v>
      </c>
      <c r="M49" s="209">
        <v>35</v>
      </c>
      <c r="N49" s="209" t="s">
        <v>1595</v>
      </c>
      <c r="O49" s="217" t="s">
        <v>1613</v>
      </c>
      <c r="P49" s="214" t="s">
        <v>1545</v>
      </c>
    </row>
    <row r="50" spans="1:16" ht="42.6" customHeight="1">
      <c r="A50" s="209">
        <v>47</v>
      </c>
      <c r="B50" s="210" t="s">
        <v>1614</v>
      </c>
      <c r="C50" s="209" t="s">
        <v>1595</v>
      </c>
      <c r="D50" s="209" t="s">
        <v>1136</v>
      </c>
      <c r="E50" s="209">
        <v>1071231</v>
      </c>
      <c r="F50" s="209">
        <v>2</v>
      </c>
      <c r="G50" s="209">
        <v>13</v>
      </c>
      <c r="H50" s="209">
        <v>5</v>
      </c>
      <c r="I50" s="211">
        <f t="shared" si="2"/>
        <v>0.38461538461538464</v>
      </c>
      <c r="J50" s="209">
        <v>10</v>
      </c>
      <c r="K50" s="209">
        <v>4</v>
      </c>
      <c r="L50" s="211">
        <f t="shared" si="3"/>
        <v>0.4</v>
      </c>
      <c r="M50" s="209">
        <v>17</v>
      </c>
      <c r="N50" s="209" t="s">
        <v>1597</v>
      </c>
      <c r="O50" s="212"/>
      <c r="P50" s="212"/>
    </row>
    <row r="51" spans="1:16" ht="42.6" customHeight="1">
      <c r="A51" s="209">
        <v>48</v>
      </c>
      <c r="B51" s="210" t="s">
        <v>1546</v>
      </c>
      <c r="C51" s="209" t="s">
        <v>1595</v>
      </c>
      <c r="D51" s="209" t="s">
        <v>1136</v>
      </c>
      <c r="E51" s="209">
        <v>1071231</v>
      </c>
      <c r="F51" s="209">
        <v>2</v>
      </c>
      <c r="G51" s="209">
        <v>13</v>
      </c>
      <c r="H51" s="209">
        <v>5</v>
      </c>
      <c r="I51" s="211">
        <f t="shared" si="2"/>
        <v>0.38461538461538464</v>
      </c>
      <c r="J51" s="209">
        <v>2</v>
      </c>
      <c r="K51" s="209">
        <v>1</v>
      </c>
      <c r="L51" s="211">
        <f t="shared" si="3"/>
        <v>0.5</v>
      </c>
      <c r="M51" s="209">
        <v>21</v>
      </c>
      <c r="N51" s="209" t="s">
        <v>1597</v>
      </c>
      <c r="O51" s="212"/>
      <c r="P51" s="212"/>
    </row>
    <row r="52" spans="1:16" ht="42.6" customHeight="1">
      <c r="A52" s="209">
        <v>49</v>
      </c>
      <c r="B52" s="210" t="s">
        <v>1615</v>
      </c>
      <c r="C52" s="209" t="s">
        <v>1595</v>
      </c>
      <c r="D52" s="209" t="s">
        <v>1136</v>
      </c>
      <c r="E52" s="209">
        <v>1071231</v>
      </c>
      <c r="F52" s="209">
        <v>2</v>
      </c>
      <c r="G52" s="209">
        <v>11</v>
      </c>
      <c r="H52" s="209">
        <v>7</v>
      </c>
      <c r="I52" s="211">
        <f t="shared" si="2"/>
        <v>0.63636363636363635</v>
      </c>
      <c r="J52" s="209">
        <v>8</v>
      </c>
      <c r="K52" s="209">
        <v>6</v>
      </c>
      <c r="L52" s="211">
        <f t="shared" si="3"/>
        <v>0.75</v>
      </c>
      <c r="M52" s="209">
        <v>15</v>
      </c>
      <c r="N52" s="209" t="s">
        <v>1597</v>
      </c>
      <c r="O52" s="212"/>
      <c r="P52" s="212"/>
    </row>
    <row r="53" spans="1:16" ht="42.6" customHeight="1">
      <c r="A53" s="209">
        <v>50</v>
      </c>
      <c r="B53" s="210" t="s">
        <v>1616</v>
      </c>
      <c r="C53" s="209" t="s">
        <v>1595</v>
      </c>
      <c r="D53" s="213" t="s">
        <v>1136</v>
      </c>
      <c r="E53" s="213">
        <v>1080930</v>
      </c>
      <c r="F53" s="213">
        <v>2</v>
      </c>
      <c r="G53" s="213">
        <v>17</v>
      </c>
      <c r="H53" s="218">
        <v>9</v>
      </c>
      <c r="I53" s="211">
        <f t="shared" si="2"/>
        <v>0.52941176470588236</v>
      </c>
      <c r="J53" s="213">
        <v>15</v>
      </c>
      <c r="K53" s="213">
        <v>8</v>
      </c>
      <c r="L53" s="211">
        <f t="shared" si="3"/>
        <v>0.53333333333333333</v>
      </c>
      <c r="M53" s="213">
        <v>17</v>
      </c>
      <c r="N53" s="213" t="s">
        <v>1597</v>
      </c>
      <c r="O53" s="214"/>
      <c r="P53" s="214"/>
    </row>
    <row r="54" spans="1:16" ht="42.6" customHeight="1">
      <c r="A54" s="209">
        <v>51</v>
      </c>
      <c r="B54" s="210" t="s">
        <v>1547</v>
      </c>
      <c r="C54" s="209" t="s">
        <v>1595</v>
      </c>
      <c r="D54" s="209" t="s">
        <v>1136</v>
      </c>
      <c r="E54" s="209">
        <v>1080926</v>
      </c>
      <c r="F54" s="209">
        <v>3</v>
      </c>
      <c r="G54" s="209">
        <v>15</v>
      </c>
      <c r="H54" s="209">
        <v>7</v>
      </c>
      <c r="I54" s="211">
        <f t="shared" si="2"/>
        <v>0.46666666666666667</v>
      </c>
      <c r="J54" s="209">
        <v>13</v>
      </c>
      <c r="K54" s="209">
        <v>5</v>
      </c>
      <c r="L54" s="211">
        <f t="shared" si="3"/>
        <v>0.38461538461538464</v>
      </c>
      <c r="M54" s="209">
        <v>15</v>
      </c>
      <c r="N54" s="209" t="s">
        <v>1597</v>
      </c>
      <c r="O54" s="212"/>
      <c r="P54" s="212"/>
    </row>
    <row r="55" spans="1:16" ht="189" customHeight="1">
      <c r="A55" s="209">
        <v>52</v>
      </c>
      <c r="B55" s="210" t="s">
        <v>1548</v>
      </c>
      <c r="C55" s="209" t="s">
        <v>244</v>
      </c>
      <c r="D55" s="209" t="s">
        <v>1136</v>
      </c>
      <c r="E55" s="209">
        <v>1081231</v>
      </c>
      <c r="F55" s="209">
        <v>2</v>
      </c>
      <c r="G55" s="209">
        <v>11</v>
      </c>
      <c r="H55" s="209">
        <v>0</v>
      </c>
      <c r="I55" s="211">
        <f t="shared" si="2"/>
        <v>0</v>
      </c>
      <c r="J55" s="209">
        <v>0</v>
      </c>
      <c r="K55" s="209">
        <v>0</v>
      </c>
      <c r="L55" s="211">
        <v>0</v>
      </c>
      <c r="M55" s="209">
        <v>13</v>
      </c>
      <c r="N55" s="209" t="s">
        <v>1519</v>
      </c>
      <c r="O55" s="212" t="s">
        <v>1549</v>
      </c>
      <c r="P55" s="212" t="s">
        <v>1617</v>
      </c>
    </row>
    <row r="56" spans="1:16" ht="42.6" customHeight="1">
      <c r="A56" s="209">
        <v>53</v>
      </c>
      <c r="B56" s="210" t="s">
        <v>1550</v>
      </c>
      <c r="C56" s="209" t="s">
        <v>244</v>
      </c>
      <c r="D56" s="209" t="s">
        <v>1136</v>
      </c>
      <c r="E56" s="209">
        <v>1081228</v>
      </c>
      <c r="F56" s="209">
        <v>2</v>
      </c>
      <c r="G56" s="209">
        <v>20</v>
      </c>
      <c r="H56" s="209">
        <v>8</v>
      </c>
      <c r="I56" s="211">
        <f t="shared" si="2"/>
        <v>0.4</v>
      </c>
      <c r="J56" s="209">
        <v>16</v>
      </c>
      <c r="K56" s="209">
        <v>7</v>
      </c>
      <c r="L56" s="211">
        <f t="shared" si="3"/>
        <v>0.4375</v>
      </c>
      <c r="M56" s="209">
        <v>21</v>
      </c>
      <c r="N56" s="209" t="s">
        <v>1519</v>
      </c>
      <c r="O56" s="212"/>
      <c r="P56" s="212"/>
    </row>
    <row r="57" spans="1:16" ht="42.6" customHeight="1">
      <c r="A57" s="209">
        <v>54</v>
      </c>
      <c r="B57" s="210" t="s">
        <v>1551</v>
      </c>
      <c r="C57" s="209" t="s">
        <v>244</v>
      </c>
      <c r="D57" s="209" t="s">
        <v>1136</v>
      </c>
      <c r="E57" s="209">
        <v>1071231</v>
      </c>
      <c r="F57" s="209">
        <v>2</v>
      </c>
      <c r="G57" s="209">
        <v>20</v>
      </c>
      <c r="H57" s="209">
        <v>7</v>
      </c>
      <c r="I57" s="211">
        <f t="shared" si="2"/>
        <v>0.35</v>
      </c>
      <c r="J57" s="209">
        <v>20</v>
      </c>
      <c r="K57" s="209">
        <v>7</v>
      </c>
      <c r="L57" s="211">
        <f t="shared" si="3"/>
        <v>0.35</v>
      </c>
      <c r="M57" s="209">
        <v>25</v>
      </c>
      <c r="N57" s="209" t="s">
        <v>1597</v>
      </c>
      <c r="O57" s="212"/>
      <c r="P57" s="212"/>
    </row>
    <row r="58" spans="1:16" ht="42.6" customHeight="1">
      <c r="A58" s="209">
        <v>55</v>
      </c>
      <c r="B58" s="210" t="s">
        <v>1618</v>
      </c>
      <c r="C58" s="209" t="s">
        <v>1595</v>
      </c>
      <c r="D58" s="209" t="s">
        <v>1136</v>
      </c>
      <c r="E58" s="209">
        <v>1071231</v>
      </c>
      <c r="F58" s="209">
        <v>2</v>
      </c>
      <c r="G58" s="209">
        <v>16</v>
      </c>
      <c r="H58" s="209">
        <v>7</v>
      </c>
      <c r="I58" s="211">
        <f t="shared" si="2"/>
        <v>0.4375</v>
      </c>
      <c r="J58" s="209">
        <v>14</v>
      </c>
      <c r="K58" s="209">
        <v>7</v>
      </c>
      <c r="L58" s="211">
        <f t="shared" si="3"/>
        <v>0.5</v>
      </c>
      <c r="M58" s="209">
        <v>17</v>
      </c>
      <c r="N58" s="209" t="s">
        <v>1598</v>
      </c>
      <c r="O58" s="212"/>
      <c r="P58" s="212"/>
    </row>
    <row r="59" spans="1:16" ht="42.6" customHeight="1">
      <c r="A59" s="209">
        <v>56</v>
      </c>
      <c r="B59" s="210" t="s">
        <v>1552</v>
      </c>
      <c r="C59" s="209" t="s">
        <v>244</v>
      </c>
      <c r="D59" s="209" t="s">
        <v>1136</v>
      </c>
      <c r="E59" s="209">
        <v>1071231</v>
      </c>
      <c r="F59" s="209">
        <v>2</v>
      </c>
      <c r="G59" s="209">
        <v>9</v>
      </c>
      <c r="H59" s="209">
        <v>4</v>
      </c>
      <c r="I59" s="211">
        <f t="shared" si="2"/>
        <v>0.44444444444444442</v>
      </c>
      <c r="J59" s="209">
        <v>3</v>
      </c>
      <c r="K59" s="209">
        <v>2</v>
      </c>
      <c r="L59" s="211">
        <f t="shared" si="3"/>
        <v>0.66666666666666663</v>
      </c>
      <c r="M59" s="209">
        <v>9</v>
      </c>
      <c r="N59" s="209" t="s">
        <v>1598</v>
      </c>
      <c r="O59" s="212"/>
      <c r="P59" s="212"/>
    </row>
    <row r="60" spans="1:16" ht="90.6" customHeight="1">
      <c r="A60" s="209">
        <v>57</v>
      </c>
      <c r="B60" s="210" t="s">
        <v>1553</v>
      </c>
      <c r="C60" s="209" t="s">
        <v>244</v>
      </c>
      <c r="D60" s="209" t="s">
        <v>1136</v>
      </c>
      <c r="E60" s="209">
        <v>1071231</v>
      </c>
      <c r="F60" s="209">
        <v>2</v>
      </c>
      <c r="G60" s="209">
        <v>15</v>
      </c>
      <c r="H60" s="209">
        <v>4</v>
      </c>
      <c r="I60" s="211">
        <f t="shared" si="2"/>
        <v>0.26666666666666666</v>
      </c>
      <c r="J60" s="209">
        <v>6</v>
      </c>
      <c r="K60" s="209">
        <v>3</v>
      </c>
      <c r="L60" s="211">
        <f t="shared" si="3"/>
        <v>0.5</v>
      </c>
      <c r="M60" s="209">
        <v>15</v>
      </c>
      <c r="N60" s="209" t="s">
        <v>1518</v>
      </c>
      <c r="O60" s="212" t="s">
        <v>1619</v>
      </c>
      <c r="P60" s="212" t="s">
        <v>1554</v>
      </c>
    </row>
    <row r="61" spans="1:16" ht="42.6" customHeight="1">
      <c r="A61" s="209">
        <v>58</v>
      </c>
      <c r="B61" s="210" t="s">
        <v>1555</v>
      </c>
      <c r="C61" s="209" t="s">
        <v>244</v>
      </c>
      <c r="D61" s="209" t="s">
        <v>1607</v>
      </c>
      <c r="E61" s="209">
        <v>1070831</v>
      </c>
      <c r="F61" s="209">
        <v>2</v>
      </c>
      <c r="G61" s="209">
        <v>15</v>
      </c>
      <c r="H61" s="209">
        <v>5</v>
      </c>
      <c r="I61" s="211">
        <f t="shared" si="2"/>
        <v>0.33333333333333331</v>
      </c>
      <c r="J61" s="209">
        <v>3</v>
      </c>
      <c r="K61" s="209">
        <v>2</v>
      </c>
      <c r="L61" s="211">
        <f t="shared" si="3"/>
        <v>0.66666666666666663</v>
      </c>
      <c r="M61" s="209">
        <v>15</v>
      </c>
      <c r="N61" s="209" t="s">
        <v>1518</v>
      </c>
      <c r="O61" s="212"/>
      <c r="P61" s="212"/>
    </row>
    <row r="62" spans="1:16" ht="42.6" customHeight="1">
      <c r="A62" s="209">
        <v>59</v>
      </c>
      <c r="B62" s="210" t="s">
        <v>1620</v>
      </c>
      <c r="C62" s="209" t="s">
        <v>244</v>
      </c>
      <c r="D62" s="209" t="s">
        <v>1136</v>
      </c>
      <c r="E62" s="209">
        <v>1071231</v>
      </c>
      <c r="F62" s="209">
        <v>3</v>
      </c>
      <c r="G62" s="209">
        <v>11</v>
      </c>
      <c r="H62" s="209">
        <v>4</v>
      </c>
      <c r="I62" s="211">
        <f t="shared" si="2"/>
        <v>0.36363636363636365</v>
      </c>
      <c r="J62" s="209">
        <v>7</v>
      </c>
      <c r="K62" s="209">
        <v>3</v>
      </c>
      <c r="L62" s="211">
        <f t="shared" si="3"/>
        <v>0.42857142857142855</v>
      </c>
      <c r="M62" s="209">
        <v>11</v>
      </c>
      <c r="N62" s="209" t="s">
        <v>1598</v>
      </c>
      <c r="O62" s="212"/>
      <c r="P62" s="212"/>
    </row>
    <row r="63" spans="1:16" ht="42.6" customHeight="1">
      <c r="A63" s="209">
        <v>60</v>
      </c>
      <c r="B63" s="210" t="s">
        <v>1621</v>
      </c>
      <c r="C63" s="209" t="s">
        <v>1595</v>
      </c>
      <c r="D63" s="209" t="s">
        <v>1596</v>
      </c>
      <c r="E63" s="213">
        <v>1081231</v>
      </c>
      <c r="F63" s="213">
        <v>2</v>
      </c>
      <c r="G63" s="213">
        <v>9</v>
      </c>
      <c r="H63" s="213">
        <v>5</v>
      </c>
      <c r="I63" s="211">
        <f t="shared" si="2"/>
        <v>0.55555555555555558</v>
      </c>
      <c r="J63" s="213">
        <v>5</v>
      </c>
      <c r="K63" s="213">
        <v>3</v>
      </c>
      <c r="L63" s="211">
        <f t="shared" si="3"/>
        <v>0.6</v>
      </c>
      <c r="M63" s="213">
        <v>11</v>
      </c>
      <c r="N63" s="213" t="s">
        <v>1597</v>
      </c>
      <c r="O63" s="214"/>
      <c r="P63" s="214"/>
    </row>
    <row r="64" spans="1:16" ht="42.6" customHeight="1">
      <c r="A64" s="209">
        <v>61</v>
      </c>
      <c r="B64" s="210" t="s">
        <v>1556</v>
      </c>
      <c r="C64" s="209" t="s">
        <v>1595</v>
      </c>
      <c r="D64" s="209" t="s">
        <v>1596</v>
      </c>
      <c r="E64" s="213">
        <v>1080722</v>
      </c>
      <c r="F64" s="213">
        <v>2</v>
      </c>
      <c r="G64" s="213">
        <v>25</v>
      </c>
      <c r="H64" s="213">
        <v>14</v>
      </c>
      <c r="I64" s="211">
        <f t="shared" si="2"/>
        <v>0.56000000000000005</v>
      </c>
      <c r="J64" s="213">
        <v>23</v>
      </c>
      <c r="K64" s="213">
        <v>13</v>
      </c>
      <c r="L64" s="211">
        <f t="shared" si="3"/>
        <v>0.56521739130434778</v>
      </c>
      <c r="M64" s="213">
        <v>25</v>
      </c>
      <c r="N64" s="213" t="s">
        <v>1598</v>
      </c>
      <c r="O64" s="214"/>
      <c r="P64" s="214"/>
    </row>
    <row r="65" spans="1:16" ht="42.6" customHeight="1">
      <c r="A65" s="209">
        <v>62</v>
      </c>
      <c r="B65" s="210" t="s">
        <v>1622</v>
      </c>
      <c r="C65" s="209" t="s">
        <v>1595</v>
      </c>
      <c r="D65" s="209" t="s">
        <v>1596</v>
      </c>
      <c r="E65" s="213">
        <v>1080228</v>
      </c>
      <c r="F65" s="213">
        <v>2</v>
      </c>
      <c r="G65" s="213">
        <v>19</v>
      </c>
      <c r="H65" s="213">
        <v>10</v>
      </c>
      <c r="I65" s="211">
        <f t="shared" si="2"/>
        <v>0.52631578947368418</v>
      </c>
      <c r="J65" s="213">
        <v>17</v>
      </c>
      <c r="K65" s="213">
        <v>9</v>
      </c>
      <c r="L65" s="211">
        <f t="shared" si="3"/>
        <v>0.52941176470588236</v>
      </c>
      <c r="M65" s="213">
        <v>21</v>
      </c>
      <c r="N65" s="213" t="s">
        <v>1598</v>
      </c>
      <c r="O65" s="214"/>
      <c r="P65" s="214"/>
    </row>
    <row r="66" spans="1:16" ht="42.6" customHeight="1">
      <c r="A66" s="209">
        <v>63</v>
      </c>
      <c r="B66" s="210" t="s">
        <v>1623</v>
      </c>
      <c r="C66" s="209" t="s">
        <v>1595</v>
      </c>
      <c r="D66" s="209" t="s">
        <v>1596</v>
      </c>
      <c r="E66" s="209">
        <v>1101231</v>
      </c>
      <c r="F66" s="209">
        <v>4</v>
      </c>
      <c r="G66" s="209">
        <v>21</v>
      </c>
      <c r="H66" s="209">
        <v>7</v>
      </c>
      <c r="I66" s="211">
        <f t="shared" si="2"/>
        <v>0.33333333333333331</v>
      </c>
      <c r="J66" s="209">
        <v>14</v>
      </c>
      <c r="K66" s="209">
        <v>7</v>
      </c>
      <c r="L66" s="211">
        <f t="shared" si="3"/>
        <v>0.5</v>
      </c>
      <c r="M66" s="209" t="s">
        <v>1624</v>
      </c>
      <c r="N66" s="209" t="s">
        <v>1598</v>
      </c>
      <c r="O66" s="212"/>
      <c r="P66" s="212"/>
    </row>
    <row r="67" spans="1:16" ht="42.6" customHeight="1">
      <c r="A67" s="209">
        <v>64</v>
      </c>
      <c r="B67" s="210" t="s">
        <v>1557</v>
      </c>
      <c r="C67" s="209" t="s">
        <v>1595</v>
      </c>
      <c r="D67" s="209" t="s">
        <v>1596</v>
      </c>
      <c r="E67" s="209">
        <v>1081231</v>
      </c>
      <c r="F67" s="209">
        <v>3</v>
      </c>
      <c r="G67" s="209">
        <v>13</v>
      </c>
      <c r="H67" s="209">
        <v>5</v>
      </c>
      <c r="I67" s="211">
        <f t="shared" si="2"/>
        <v>0.38461538461538464</v>
      </c>
      <c r="J67" s="209">
        <v>11</v>
      </c>
      <c r="K67" s="209">
        <v>5</v>
      </c>
      <c r="L67" s="211">
        <f t="shared" si="3"/>
        <v>0.45454545454545453</v>
      </c>
      <c r="M67" s="209">
        <v>13</v>
      </c>
      <c r="N67" s="209" t="s">
        <v>1598</v>
      </c>
      <c r="O67" s="212"/>
      <c r="P67" s="212"/>
    </row>
    <row r="68" spans="1:16" ht="42.6" customHeight="1">
      <c r="A68" s="209">
        <v>65</v>
      </c>
      <c r="B68" s="210" t="s">
        <v>1558</v>
      </c>
      <c r="C68" s="209" t="s">
        <v>1595</v>
      </c>
      <c r="D68" s="209" t="s">
        <v>1596</v>
      </c>
      <c r="E68" s="213">
        <v>1081231</v>
      </c>
      <c r="F68" s="213">
        <v>2</v>
      </c>
      <c r="G68" s="213">
        <v>9</v>
      </c>
      <c r="H68" s="213">
        <v>4</v>
      </c>
      <c r="I68" s="211">
        <f t="shared" si="2"/>
        <v>0.44444444444444442</v>
      </c>
      <c r="J68" s="213">
        <v>0</v>
      </c>
      <c r="K68" s="213">
        <v>0</v>
      </c>
      <c r="L68" s="211">
        <v>0</v>
      </c>
      <c r="M68" s="213" t="s">
        <v>1598</v>
      </c>
      <c r="N68" s="213" t="s">
        <v>1598</v>
      </c>
      <c r="O68" s="212"/>
      <c r="P68" s="212"/>
    </row>
    <row r="69" spans="1:16" ht="42.6" customHeight="1">
      <c r="A69" s="209">
        <v>66</v>
      </c>
      <c r="B69" s="210" t="s">
        <v>1559</v>
      </c>
      <c r="C69" s="209" t="s">
        <v>1595</v>
      </c>
      <c r="D69" s="209" t="s">
        <v>1596</v>
      </c>
      <c r="E69" s="213">
        <v>1071231</v>
      </c>
      <c r="F69" s="213">
        <v>2</v>
      </c>
      <c r="G69" s="213">
        <v>21</v>
      </c>
      <c r="H69" s="213">
        <v>8</v>
      </c>
      <c r="I69" s="211">
        <f t="shared" si="2"/>
        <v>0.38095238095238093</v>
      </c>
      <c r="J69" s="213">
        <v>12</v>
      </c>
      <c r="K69" s="213">
        <v>5</v>
      </c>
      <c r="L69" s="211">
        <f t="shared" ref="L69:L106" si="4">K69/J69</f>
        <v>0.41666666666666669</v>
      </c>
      <c r="M69" s="213">
        <v>23</v>
      </c>
      <c r="N69" s="213" t="s">
        <v>1598</v>
      </c>
      <c r="O69" s="214"/>
      <c r="P69" s="214"/>
    </row>
    <row r="70" spans="1:16" ht="328.95" customHeight="1">
      <c r="A70" s="209">
        <v>67</v>
      </c>
      <c r="B70" s="210" t="s">
        <v>1625</v>
      </c>
      <c r="C70" s="209" t="s">
        <v>1595</v>
      </c>
      <c r="D70" s="209" t="s">
        <v>1596</v>
      </c>
      <c r="E70" s="213">
        <v>1071231</v>
      </c>
      <c r="F70" s="213">
        <v>2</v>
      </c>
      <c r="G70" s="213">
        <v>27</v>
      </c>
      <c r="H70" s="213">
        <v>1</v>
      </c>
      <c r="I70" s="211">
        <f t="shared" si="2"/>
        <v>3.7037037037037035E-2</v>
      </c>
      <c r="J70" s="213">
        <v>27</v>
      </c>
      <c r="K70" s="213">
        <v>1</v>
      </c>
      <c r="L70" s="211">
        <f t="shared" si="4"/>
        <v>3.7037037037037035E-2</v>
      </c>
      <c r="M70" s="213">
        <v>49</v>
      </c>
      <c r="N70" s="213" t="s">
        <v>1598</v>
      </c>
      <c r="O70" s="214" t="s">
        <v>1626</v>
      </c>
      <c r="P70" s="214" t="s">
        <v>1627</v>
      </c>
    </row>
    <row r="71" spans="1:16" ht="42.6" customHeight="1">
      <c r="A71" s="209">
        <v>68</v>
      </c>
      <c r="B71" s="210" t="s">
        <v>1628</v>
      </c>
      <c r="C71" s="209" t="s">
        <v>1595</v>
      </c>
      <c r="D71" s="209" t="s">
        <v>1596</v>
      </c>
      <c r="E71" s="209">
        <v>1090930</v>
      </c>
      <c r="F71" s="209">
        <v>2</v>
      </c>
      <c r="G71" s="209">
        <v>16</v>
      </c>
      <c r="H71" s="209">
        <v>8</v>
      </c>
      <c r="I71" s="211">
        <f t="shared" si="2"/>
        <v>0.5</v>
      </c>
      <c r="J71" s="209">
        <v>14</v>
      </c>
      <c r="K71" s="209">
        <v>7</v>
      </c>
      <c r="L71" s="211">
        <f t="shared" si="4"/>
        <v>0.5</v>
      </c>
      <c r="M71" s="209">
        <v>17</v>
      </c>
      <c r="N71" s="209" t="s">
        <v>1597</v>
      </c>
      <c r="O71" s="212"/>
      <c r="P71" s="212"/>
    </row>
    <row r="72" spans="1:16" ht="42.6" customHeight="1">
      <c r="A72" s="209">
        <v>69</v>
      </c>
      <c r="B72" s="210" t="s">
        <v>1629</v>
      </c>
      <c r="C72" s="209" t="s">
        <v>1595</v>
      </c>
      <c r="D72" s="209" t="s">
        <v>1596</v>
      </c>
      <c r="E72" s="209">
        <v>1090930</v>
      </c>
      <c r="F72" s="209">
        <v>2</v>
      </c>
      <c r="G72" s="209">
        <v>15</v>
      </c>
      <c r="H72" s="209">
        <v>9</v>
      </c>
      <c r="I72" s="211">
        <f t="shared" si="2"/>
        <v>0.6</v>
      </c>
      <c r="J72" s="209">
        <v>13</v>
      </c>
      <c r="K72" s="209">
        <v>7</v>
      </c>
      <c r="L72" s="211">
        <f t="shared" si="4"/>
        <v>0.53846153846153844</v>
      </c>
      <c r="M72" s="209">
        <v>15</v>
      </c>
      <c r="N72" s="209" t="s">
        <v>1597</v>
      </c>
      <c r="O72" s="212"/>
      <c r="P72" s="212"/>
    </row>
    <row r="73" spans="1:16" ht="42.6" customHeight="1">
      <c r="A73" s="209">
        <v>70</v>
      </c>
      <c r="B73" s="210" t="s">
        <v>1560</v>
      </c>
      <c r="C73" s="209" t="s">
        <v>1595</v>
      </c>
      <c r="D73" s="209" t="s">
        <v>1596</v>
      </c>
      <c r="E73" s="213" t="s">
        <v>1630</v>
      </c>
      <c r="F73" s="213" t="s">
        <v>1598</v>
      </c>
      <c r="G73" s="213">
        <v>11</v>
      </c>
      <c r="H73" s="213">
        <v>5</v>
      </c>
      <c r="I73" s="211">
        <f t="shared" si="2"/>
        <v>0.45454545454545453</v>
      </c>
      <c r="J73" s="213">
        <v>0</v>
      </c>
      <c r="K73" s="213">
        <v>0</v>
      </c>
      <c r="L73" s="211">
        <v>0</v>
      </c>
      <c r="M73" s="213">
        <v>19</v>
      </c>
      <c r="N73" s="213" t="s">
        <v>1597</v>
      </c>
      <c r="O73" s="214"/>
      <c r="P73" s="214"/>
    </row>
    <row r="74" spans="1:16" ht="130.19999999999999" customHeight="1">
      <c r="A74" s="209">
        <v>71</v>
      </c>
      <c r="B74" s="210" t="s">
        <v>1631</v>
      </c>
      <c r="C74" s="209" t="s">
        <v>1595</v>
      </c>
      <c r="D74" s="209" t="s">
        <v>1632</v>
      </c>
      <c r="E74" s="209">
        <v>1091003</v>
      </c>
      <c r="F74" s="209">
        <v>2</v>
      </c>
      <c r="G74" s="209">
        <v>16</v>
      </c>
      <c r="H74" s="209">
        <v>3</v>
      </c>
      <c r="I74" s="211">
        <f t="shared" si="2"/>
        <v>0.1875</v>
      </c>
      <c r="J74" s="209">
        <v>11</v>
      </c>
      <c r="K74" s="209">
        <v>2</v>
      </c>
      <c r="L74" s="211">
        <f t="shared" si="4"/>
        <v>0.18181818181818182</v>
      </c>
      <c r="M74" s="209">
        <v>20</v>
      </c>
      <c r="N74" s="209" t="s">
        <v>1597</v>
      </c>
      <c r="O74" s="214" t="s">
        <v>1633</v>
      </c>
      <c r="P74" s="214" t="s">
        <v>1634</v>
      </c>
    </row>
    <row r="75" spans="1:16" ht="42.6" customHeight="1">
      <c r="A75" s="209">
        <v>72</v>
      </c>
      <c r="B75" s="210" t="s">
        <v>1635</v>
      </c>
      <c r="C75" s="209" t="s">
        <v>1595</v>
      </c>
      <c r="D75" s="209" t="s">
        <v>1136</v>
      </c>
      <c r="E75" s="209">
        <v>1090731</v>
      </c>
      <c r="F75" s="209">
        <v>2</v>
      </c>
      <c r="G75" s="209">
        <v>24</v>
      </c>
      <c r="H75" s="209">
        <v>9</v>
      </c>
      <c r="I75" s="211">
        <f t="shared" si="2"/>
        <v>0.375</v>
      </c>
      <c r="J75" s="209">
        <v>14</v>
      </c>
      <c r="K75" s="209">
        <v>6</v>
      </c>
      <c r="L75" s="211">
        <f t="shared" si="4"/>
        <v>0.42857142857142855</v>
      </c>
      <c r="M75" s="209">
        <v>27</v>
      </c>
      <c r="N75" s="209" t="s">
        <v>1598</v>
      </c>
      <c r="O75" s="212"/>
      <c r="P75" s="212"/>
    </row>
    <row r="76" spans="1:16" ht="42.6" customHeight="1">
      <c r="A76" s="209">
        <v>73</v>
      </c>
      <c r="B76" s="210" t="s">
        <v>1561</v>
      </c>
      <c r="C76" s="209" t="s">
        <v>1595</v>
      </c>
      <c r="D76" s="209" t="s">
        <v>1596</v>
      </c>
      <c r="E76" s="209">
        <v>1080930</v>
      </c>
      <c r="F76" s="209">
        <v>1</v>
      </c>
      <c r="G76" s="209">
        <v>21</v>
      </c>
      <c r="H76" s="209">
        <v>9</v>
      </c>
      <c r="I76" s="211">
        <f t="shared" si="2"/>
        <v>0.42857142857142855</v>
      </c>
      <c r="J76" s="209">
        <v>7</v>
      </c>
      <c r="K76" s="209">
        <v>5</v>
      </c>
      <c r="L76" s="211">
        <f t="shared" si="4"/>
        <v>0.7142857142857143</v>
      </c>
      <c r="M76" s="209">
        <v>21</v>
      </c>
      <c r="N76" s="209" t="s">
        <v>1598</v>
      </c>
      <c r="O76" s="212"/>
      <c r="P76" s="212"/>
    </row>
    <row r="77" spans="1:16" ht="42.6" customHeight="1">
      <c r="A77" s="209">
        <v>74</v>
      </c>
      <c r="B77" s="210" t="s">
        <v>1636</v>
      </c>
      <c r="C77" s="209" t="s">
        <v>1595</v>
      </c>
      <c r="D77" s="209" t="s">
        <v>1637</v>
      </c>
      <c r="E77" s="209">
        <v>1080831</v>
      </c>
      <c r="F77" s="209">
        <v>2</v>
      </c>
      <c r="G77" s="209">
        <v>25</v>
      </c>
      <c r="H77" s="209">
        <v>9</v>
      </c>
      <c r="I77" s="211">
        <f t="shared" si="2"/>
        <v>0.36</v>
      </c>
      <c r="J77" s="209">
        <v>3</v>
      </c>
      <c r="K77" s="209">
        <v>1</v>
      </c>
      <c r="L77" s="211">
        <f t="shared" si="4"/>
        <v>0.33333333333333331</v>
      </c>
      <c r="M77" s="209">
        <v>25</v>
      </c>
      <c r="N77" s="209" t="s">
        <v>1598</v>
      </c>
      <c r="O77" s="212"/>
      <c r="P77" s="212"/>
    </row>
    <row r="78" spans="1:16" ht="42.6" customHeight="1">
      <c r="A78" s="209">
        <v>75</v>
      </c>
      <c r="B78" s="210" t="s">
        <v>1562</v>
      </c>
      <c r="C78" s="209" t="s">
        <v>1595</v>
      </c>
      <c r="D78" s="209" t="s">
        <v>1596</v>
      </c>
      <c r="E78" s="209" t="s">
        <v>1638</v>
      </c>
      <c r="F78" s="209" t="s">
        <v>1639</v>
      </c>
      <c r="G78" s="209">
        <v>10</v>
      </c>
      <c r="H78" s="209">
        <v>6</v>
      </c>
      <c r="I78" s="211">
        <f t="shared" si="2"/>
        <v>0.6</v>
      </c>
      <c r="J78" s="209">
        <v>0</v>
      </c>
      <c r="K78" s="209">
        <v>0</v>
      </c>
      <c r="L78" s="211">
        <v>0</v>
      </c>
      <c r="M78" s="209">
        <v>10</v>
      </c>
      <c r="N78" s="209" t="s">
        <v>1598</v>
      </c>
      <c r="O78" s="212"/>
      <c r="P78" s="212"/>
    </row>
    <row r="79" spans="1:16" ht="42.6" customHeight="1">
      <c r="A79" s="209">
        <v>76</v>
      </c>
      <c r="B79" s="210" t="s">
        <v>1563</v>
      </c>
      <c r="C79" s="209" t="s">
        <v>1595</v>
      </c>
      <c r="D79" s="209" t="s">
        <v>1136</v>
      </c>
      <c r="E79" s="209">
        <v>1080831</v>
      </c>
      <c r="F79" s="209">
        <v>2</v>
      </c>
      <c r="G79" s="209">
        <v>21</v>
      </c>
      <c r="H79" s="209">
        <v>11</v>
      </c>
      <c r="I79" s="211">
        <f t="shared" si="2"/>
        <v>0.52380952380952384</v>
      </c>
      <c r="J79" s="209">
        <v>4</v>
      </c>
      <c r="K79" s="209">
        <v>4</v>
      </c>
      <c r="L79" s="211">
        <f t="shared" si="4"/>
        <v>1</v>
      </c>
      <c r="M79" s="209">
        <v>23</v>
      </c>
      <c r="N79" s="209" t="s">
        <v>1598</v>
      </c>
      <c r="O79" s="212"/>
      <c r="P79" s="212"/>
    </row>
    <row r="80" spans="1:16" ht="42.6" customHeight="1">
      <c r="A80" s="209">
        <v>77</v>
      </c>
      <c r="B80" s="210" t="s">
        <v>1564</v>
      </c>
      <c r="C80" s="209" t="s">
        <v>244</v>
      </c>
      <c r="D80" s="209" t="s">
        <v>1136</v>
      </c>
      <c r="E80" s="209">
        <v>1080630</v>
      </c>
      <c r="F80" s="209">
        <v>2</v>
      </c>
      <c r="G80" s="209">
        <v>15</v>
      </c>
      <c r="H80" s="209">
        <v>7</v>
      </c>
      <c r="I80" s="211">
        <f t="shared" si="2"/>
        <v>0.46666666666666667</v>
      </c>
      <c r="J80" s="209">
        <v>4</v>
      </c>
      <c r="K80" s="209">
        <v>1</v>
      </c>
      <c r="L80" s="211">
        <f t="shared" si="4"/>
        <v>0.25</v>
      </c>
      <c r="M80" s="209">
        <v>15</v>
      </c>
      <c r="N80" s="209" t="s">
        <v>1519</v>
      </c>
      <c r="O80" s="212"/>
      <c r="P80" s="212"/>
    </row>
    <row r="81" spans="1:16" ht="42.6" customHeight="1">
      <c r="A81" s="209">
        <v>78</v>
      </c>
      <c r="B81" s="210" t="s">
        <v>1565</v>
      </c>
      <c r="C81" s="209" t="s">
        <v>1595</v>
      </c>
      <c r="D81" s="209" t="s">
        <v>1136</v>
      </c>
      <c r="E81" s="209">
        <v>1071231</v>
      </c>
      <c r="F81" s="209">
        <v>2</v>
      </c>
      <c r="G81" s="209">
        <v>21</v>
      </c>
      <c r="H81" s="209">
        <v>11</v>
      </c>
      <c r="I81" s="211">
        <f t="shared" si="2"/>
        <v>0.52380952380952384</v>
      </c>
      <c r="J81" s="209">
        <v>10</v>
      </c>
      <c r="K81" s="209">
        <v>7</v>
      </c>
      <c r="L81" s="211">
        <f t="shared" si="4"/>
        <v>0.7</v>
      </c>
      <c r="M81" s="209">
        <v>21</v>
      </c>
      <c r="N81" s="209" t="s">
        <v>1597</v>
      </c>
      <c r="O81" s="212"/>
      <c r="P81" s="212"/>
    </row>
    <row r="82" spans="1:16" ht="42.6" customHeight="1">
      <c r="A82" s="209">
        <v>79</v>
      </c>
      <c r="B82" s="210" t="s">
        <v>1640</v>
      </c>
      <c r="C82" s="209" t="s">
        <v>1595</v>
      </c>
      <c r="D82" s="209" t="s">
        <v>1136</v>
      </c>
      <c r="E82" s="209">
        <v>1071231</v>
      </c>
      <c r="F82" s="209">
        <v>2</v>
      </c>
      <c r="G82" s="209">
        <v>21</v>
      </c>
      <c r="H82" s="209">
        <v>12</v>
      </c>
      <c r="I82" s="211">
        <f t="shared" si="2"/>
        <v>0.5714285714285714</v>
      </c>
      <c r="J82" s="209">
        <v>13</v>
      </c>
      <c r="K82" s="209">
        <v>8</v>
      </c>
      <c r="L82" s="211">
        <f t="shared" si="4"/>
        <v>0.61538461538461542</v>
      </c>
      <c r="M82" s="209">
        <v>21</v>
      </c>
      <c r="N82" s="209" t="s">
        <v>1598</v>
      </c>
      <c r="O82" s="212"/>
      <c r="P82" s="212"/>
    </row>
    <row r="83" spans="1:16" ht="329.4" customHeight="1">
      <c r="A83" s="209">
        <v>80</v>
      </c>
      <c r="B83" s="210" t="s">
        <v>1641</v>
      </c>
      <c r="C83" s="209" t="s">
        <v>1595</v>
      </c>
      <c r="D83" s="209" t="s">
        <v>1596</v>
      </c>
      <c r="E83" s="213">
        <v>1081130</v>
      </c>
      <c r="F83" s="213">
        <v>3</v>
      </c>
      <c r="G83" s="213">
        <v>7</v>
      </c>
      <c r="H83" s="213">
        <v>1</v>
      </c>
      <c r="I83" s="211">
        <f t="shared" si="2"/>
        <v>0.14285714285714285</v>
      </c>
      <c r="J83" s="213">
        <v>5</v>
      </c>
      <c r="K83" s="213">
        <v>1</v>
      </c>
      <c r="L83" s="211">
        <f t="shared" si="4"/>
        <v>0.2</v>
      </c>
      <c r="M83" s="213">
        <v>8</v>
      </c>
      <c r="N83" s="213" t="s">
        <v>1598</v>
      </c>
      <c r="O83" s="214" t="s">
        <v>1642</v>
      </c>
      <c r="P83" s="214" t="s">
        <v>1643</v>
      </c>
    </row>
    <row r="84" spans="1:16" ht="42.6" customHeight="1">
      <c r="A84" s="209">
        <v>81</v>
      </c>
      <c r="B84" s="210" t="s">
        <v>1566</v>
      </c>
      <c r="C84" s="209" t="s">
        <v>1644</v>
      </c>
      <c r="D84" s="209" t="s">
        <v>1136</v>
      </c>
      <c r="E84" s="213">
        <v>1081231</v>
      </c>
      <c r="F84" s="213">
        <v>2</v>
      </c>
      <c r="G84" s="213">
        <v>11</v>
      </c>
      <c r="H84" s="213">
        <v>5</v>
      </c>
      <c r="I84" s="211">
        <f t="shared" si="2"/>
        <v>0.45454545454545453</v>
      </c>
      <c r="J84" s="213">
        <v>11</v>
      </c>
      <c r="K84" s="213">
        <v>5</v>
      </c>
      <c r="L84" s="211">
        <f t="shared" si="4"/>
        <v>0.45454545454545453</v>
      </c>
      <c r="M84" s="213">
        <v>11</v>
      </c>
      <c r="N84" s="219" t="s">
        <v>1597</v>
      </c>
      <c r="O84" s="214"/>
      <c r="P84" s="214"/>
    </row>
    <row r="85" spans="1:16" ht="42.6" customHeight="1">
      <c r="A85" s="209">
        <v>82</v>
      </c>
      <c r="B85" s="210" t="s">
        <v>1567</v>
      </c>
      <c r="C85" s="209" t="s">
        <v>1644</v>
      </c>
      <c r="D85" s="209" t="s">
        <v>1136</v>
      </c>
      <c r="E85" s="213">
        <v>1081231</v>
      </c>
      <c r="F85" s="213">
        <v>2</v>
      </c>
      <c r="G85" s="213">
        <v>11</v>
      </c>
      <c r="H85" s="213">
        <v>4</v>
      </c>
      <c r="I85" s="211">
        <f t="shared" si="2"/>
        <v>0.36363636363636365</v>
      </c>
      <c r="J85" s="213">
        <v>11</v>
      </c>
      <c r="K85" s="213">
        <v>4</v>
      </c>
      <c r="L85" s="211">
        <f t="shared" si="4"/>
        <v>0.36363636363636365</v>
      </c>
      <c r="M85" s="213">
        <v>11</v>
      </c>
      <c r="N85" s="219" t="s">
        <v>1597</v>
      </c>
      <c r="O85" s="214"/>
      <c r="P85" s="214"/>
    </row>
    <row r="86" spans="1:16" ht="42.6" customHeight="1">
      <c r="A86" s="209">
        <v>83</v>
      </c>
      <c r="B86" s="210" t="s">
        <v>1568</v>
      </c>
      <c r="C86" s="209" t="s">
        <v>1644</v>
      </c>
      <c r="D86" s="209" t="s">
        <v>1136</v>
      </c>
      <c r="E86" s="213">
        <v>1081231</v>
      </c>
      <c r="F86" s="213">
        <v>2</v>
      </c>
      <c r="G86" s="213">
        <v>15</v>
      </c>
      <c r="H86" s="213">
        <v>5</v>
      </c>
      <c r="I86" s="211">
        <f t="shared" si="2"/>
        <v>0.33333333333333331</v>
      </c>
      <c r="J86" s="213">
        <v>15</v>
      </c>
      <c r="K86" s="213">
        <v>5</v>
      </c>
      <c r="L86" s="211">
        <f t="shared" si="4"/>
        <v>0.33333333333333331</v>
      </c>
      <c r="M86" s="213">
        <v>15</v>
      </c>
      <c r="N86" s="219" t="s">
        <v>1597</v>
      </c>
      <c r="O86" s="214"/>
      <c r="P86" s="214"/>
    </row>
    <row r="87" spans="1:16" ht="42.6" customHeight="1">
      <c r="A87" s="209">
        <v>84</v>
      </c>
      <c r="B87" s="210" t="s">
        <v>1569</v>
      </c>
      <c r="C87" s="209" t="s">
        <v>1644</v>
      </c>
      <c r="D87" s="209" t="s">
        <v>1136</v>
      </c>
      <c r="E87" s="213">
        <v>1081231</v>
      </c>
      <c r="F87" s="213">
        <v>2</v>
      </c>
      <c r="G87" s="213">
        <v>15</v>
      </c>
      <c r="H87" s="213">
        <v>5</v>
      </c>
      <c r="I87" s="211">
        <f t="shared" si="2"/>
        <v>0.33333333333333331</v>
      </c>
      <c r="J87" s="213">
        <v>15</v>
      </c>
      <c r="K87" s="213">
        <v>5</v>
      </c>
      <c r="L87" s="211">
        <f t="shared" si="4"/>
        <v>0.33333333333333331</v>
      </c>
      <c r="M87" s="213">
        <v>15</v>
      </c>
      <c r="N87" s="219" t="s">
        <v>1597</v>
      </c>
      <c r="O87" s="214"/>
      <c r="P87" s="214"/>
    </row>
    <row r="88" spans="1:16" ht="42.6" customHeight="1">
      <c r="A88" s="209">
        <v>85</v>
      </c>
      <c r="B88" s="210" t="s">
        <v>1570</v>
      </c>
      <c r="C88" s="209" t="s">
        <v>1644</v>
      </c>
      <c r="D88" s="209" t="s">
        <v>1136</v>
      </c>
      <c r="E88" s="213">
        <v>1081231</v>
      </c>
      <c r="F88" s="213">
        <v>2</v>
      </c>
      <c r="G88" s="213">
        <v>19</v>
      </c>
      <c r="H88" s="213">
        <v>8</v>
      </c>
      <c r="I88" s="211">
        <f t="shared" si="2"/>
        <v>0.42105263157894735</v>
      </c>
      <c r="J88" s="213">
        <v>15</v>
      </c>
      <c r="K88" s="213">
        <v>6</v>
      </c>
      <c r="L88" s="211">
        <f t="shared" si="4"/>
        <v>0.4</v>
      </c>
      <c r="M88" s="213">
        <v>19</v>
      </c>
      <c r="N88" s="213" t="s">
        <v>1598</v>
      </c>
      <c r="O88" s="214"/>
      <c r="P88" s="214"/>
    </row>
    <row r="89" spans="1:16" ht="42.6" customHeight="1">
      <c r="A89" s="209">
        <v>86</v>
      </c>
      <c r="B89" s="210" t="s">
        <v>1645</v>
      </c>
      <c r="C89" s="209" t="s">
        <v>1644</v>
      </c>
      <c r="D89" s="209" t="s">
        <v>1136</v>
      </c>
      <c r="E89" s="213">
        <v>1081231</v>
      </c>
      <c r="F89" s="213">
        <v>2</v>
      </c>
      <c r="G89" s="213">
        <v>74</v>
      </c>
      <c r="H89" s="213">
        <v>27</v>
      </c>
      <c r="I89" s="211">
        <f t="shared" si="2"/>
        <v>0.36486486486486486</v>
      </c>
      <c r="J89" s="213">
        <v>74</v>
      </c>
      <c r="K89" s="213">
        <v>27</v>
      </c>
      <c r="L89" s="211">
        <f t="shared" si="4"/>
        <v>0.36486486486486486</v>
      </c>
      <c r="M89" s="213">
        <v>74</v>
      </c>
      <c r="N89" s="213" t="s">
        <v>1598</v>
      </c>
      <c r="O89" s="214"/>
      <c r="P89" s="214"/>
    </row>
    <row r="90" spans="1:16" ht="42.6" customHeight="1">
      <c r="A90" s="209">
        <v>87</v>
      </c>
      <c r="B90" s="210" t="s">
        <v>1571</v>
      </c>
      <c r="C90" s="209" t="s">
        <v>1644</v>
      </c>
      <c r="D90" s="209" t="s">
        <v>1136</v>
      </c>
      <c r="E90" s="213">
        <v>1071231</v>
      </c>
      <c r="F90" s="213">
        <v>1</v>
      </c>
      <c r="G90" s="213">
        <v>17</v>
      </c>
      <c r="H90" s="213">
        <v>6</v>
      </c>
      <c r="I90" s="211">
        <f t="shared" si="2"/>
        <v>0.35294117647058826</v>
      </c>
      <c r="J90" s="213">
        <v>16</v>
      </c>
      <c r="K90" s="213">
        <v>6</v>
      </c>
      <c r="L90" s="211">
        <f t="shared" si="4"/>
        <v>0.375</v>
      </c>
      <c r="M90" s="213">
        <v>17</v>
      </c>
      <c r="N90" s="213" t="s">
        <v>1597</v>
      </c>
      <c r="O90" s="220"/>
      <c r="P90" s="220"/>
    </row>
    <row r="91" spans="1:16" ht="42.6" customHeight="1">
      <c r="A91" s="209">
        <v>88</v>
      </c>
      <c r="B91" s="210" t="s">
        <v>1646</v>
      </c>
      <c r="C91" s="209" t="s">
        <v>1644</v>
      </c>
      <c r="D91" s="209" t="s">
        <v>1596</v>
      </c>
      <c r="E91" s="213">
        <v>1081108</v>
      </c>
      <c r="F91" s="213">
        <v>2</v>
      </c>
      <c r="G91" s="213">
        <v>15</v>
      </c>
      <c r="H91" s="213">
        <v>5</v>
      </c>
      <c r="I91" s="211">
        <f t="shared" si="2"/>
        <v>0.33333333333333331</v>
      </c>
      <c r="J91" s="213">
        <v>15</v>
      </c>
      <c r="K91" s="213">
        <v>5</v>
      </c>
      <c r="L91" s="211">
        <f t="shared" si="4"/>
        <v>0.33333333333333331</v>
      </c>
      <c r="M91" s="213">
        <v>15</v>
      </c>
      <c r="N91" s="213" t="s">
        <v>1598</v>
      </c>
      <c r="O91" s="214"/>
      <c r="P91" s="214"/>
    </row>
    <row r="92" spans="1:16" ht="42.6" customHeight="1">
      <c r="A92" s="209">
        <v>89</v>
      </c>
      <c r="B92" s="210" t="s">
        <v>1572</v>
      </c>
      <c r="C92" s="209" t="s">
        <v>1644</v>
      </c>
      <c r="D92" s="209" t="s">
        <v>1136</v>
      </c>
      <c r="E92" s="213">
        <v>1080825</v>
      </c>
      <c r="F92" s="213">
        <v>2</v>
      </c>
      <c r="G92" s="213">
        <v>17</v>
      </c>
      <c r="H92" s="213">
        <v>6</v>
      </c>
      <c r="I92" s="211">
        <f t="shared" si="2"/>
        <v>0.35294117647058826</v>
      </c>
      <c r="J92" s="213">
        <v>15</v>
      </c>
      <c r="K92" s="213">
        <v>6</v>
      </c>
      <c r="L92" s="211">
        <f t="shared" si="4"/>
        <v>0.4</v>
      </c>
      <c r="M92" s="213">
        <v>17</v>
      </c>
      <c r="N92" s="213" t="s">
        <v>1598</v>
      </c>
      <c r="O92" s="214"/>
      <c r="P92" s="214"/>
    </row>
    <row r="93" spans="1:16" ht="42.6" customHeight="1">
      <c r="A93" s="209">
        <v>90</v>
      </c>
      <c r="B93" s="210" t="s">
        <v>1647</v>
      </c>
      <c r="C93" s="209" t="s">
        <v>1644</v>
      </c>
      <c r="D93" s="209" t="s">
        <v>1596</v>
      </c>
      <c r="E93" s="213">
        <v>1080703</v>
      </c>
      <c r="F93" s="213">
        <v>2</v>
      </c>
      <c r="G93" s="213">
        <v>15</v>
      </c>
      <c r="H93" s="213">
        <v>5</v>
      </c>
      <c r="I93" s="211">
        <f t="shared" si="2"/>
        <v>0.33333333333333331</v>
      </c>
      <c r="J93" s="213">
        <v>14</v>
      </c>
      <c r="K93" s="213">
        <v>5</v>
      </c>
      <c r="L93" s="211">
        <f t="shared" si="4"/>
        <v>0.35714285714285715</v>
      </c>
      <c r="M93" s="213">
        <v>21</v>
      </c>
      <c r="N93" s="213" t="s">
        <v>1597</v>
      </c>
      <c r="O93" s="214"/>
      <c r="P93" s="214"/>
    </row>
    <row r="94" spans="1:16" ht="42.6" customHeight="1">
      <c r="A94" s="209">
        <v>91</v>
      </c>
      <c r="B94" s="210" t="s">
        <v>1648</v>
      </c>
      <c r="C94" s="209" t="s">
        <v>1644</v>
      </c>
      <c r="D94" s="209" t="s">
        <v>1596</v>
      </c>
      <c r="E94" s="213">
        <v>1080331</v>
      </c>
      <c r="F94" s="213">
        <v>2</v>
      </c>
      <c r="G94" s="213">
        <v>17</v>
      </c>
      <c r="H94" s="213">
        <v>6</v>
      </c>
      <c r="I94" s="211">
        <f t="shared" si="2"/>
        <v>0.35294117647058826</v>
      </c>
      <c r="J94" s="213">
        <v>17</v>
      </c>
      <c r="K94" s="213">
        <v>6</v>
      </c>
      <c r="L94" s="211">
        <f t="shared" si="4"/>
        <v>0.35294117647058826</v>
      </c>
      <c r="M94" s="213">
        <v>17</v>
      </c>
      <c r="N94" s="213" t="s">
        <v>1598</v>
      </c>
      <c r="O94" s="214"/>
      <c r="P94" s="214"/>
    </row>
    <row r="95" spans="1:16" ht="42.6" customHeight="1">
      <c r="A95" s="209">
        <v>92</v>
      </c>
      <c r="B95" s="210" t="s">
        <v>1573</v>
      </c>
      <c r="C95" s="209" t="s">
        <v>1644</v>
      </c>
      <c r="D95" s="209" t="s">
        <v>1136</v>
      </c>
      <c r="E95" s="213">
        <v>1071231</v>
      </c>
      <c r="F95" s="213">
        <v>2</v>
      </c>
      <c r="G95" s="213">
        <v>15</v>
      </c>
      <c r="H95" s="213">
        <v>7</v>
      </c>
      <c r="I95" s="211">
        <f t="shared" si="2"/>
        <v>0.46666666666666667</v>
      </c>
      <c r="J95" s="213">
        <v>9</v>
      </c>
      <c r="K95" s="213">
        <v>6</v>
      </c>
      <c r="L95" s="211">
        <f t="shared" si="4"/>
        <v>0.66666666666666663</v>
      </c>
      <c r="M95" s="213">
        <v>15</v>
      </c>
      <c r="N95" s="213" t="s">
        <v>1598</v>
      </c>
      <c r="O95" s="214"/>
      <c r="P95" s="214"/>
    </row>
    <row r="96" spans="1:16" ht="105.6" customHeight="1">
      <c r="A96" s="209">
        <v>93</v>
      </c>
      <c r="B96" s="210" t="s">
        <v>1574</v>
      </c>
      <c r="C96" s="209" t="s">
        <v>1644</v>
      </c>
      <c r="D96" s="209" t="s">
        <v>1596</v>
      </c>
      <c r="E96" s="213">
        <v>1071229</v>
      </c>
      <c r="F96" s="213">
        <v>2</v>
      </c>
      <c r="G96" s="213">
        <v>16</v>
      </c>
      <c r="H96" s="213">
        <v>2</v>
      </c>
      <c r="I96" s="211">
        <f t="shared" si="2"/>
        <v>0.125</v>
      </c>
      <c r="J96" s="213">
        <v>12</v>
      </c>
      <c r="K96" s="213">
        <v>2</v>
      </c>
      <c r="L96" s="211">
        <f t="shared" si="4"/>
        <v>0.16666666666666666</v>
      </c>
      <c r="M96" s="213">
        <v>17</v>
      </c>
      <c r="N96" s="213" t="s">
        <v>1598</v>
      </c>
      <c r="O96" s="214" t="s">
        <v>1649</v>
      </c>
      <c r="P96" s="214" t="s">
        <v>1650</v>
      </c>
    </row>
    <row r="97" spans="1:16" ht="42.6" customHeight="1">
      <c r="A97" s="209">
        <v>94</v>
      </c>
      <c r="B97" s="210" t="s">
        <v>1575</v>
      </c>
      <c r="C97" s="209" t="s">
        <v>1644</v>
      </c>
      <c r="D97" s="209" t="s">
        <v>1596</v>
      </c>
      <c r="E97" s="213">
        <v>1091231</v>
      </c>
      <c r="F97" s="213">
        <v>5</v>
      </c>
      <c r="G97" s="213">
        <v>14</v>
      </c>
      <c r="H97" s="213">
        <v>5</v>
      </c>
      <c r="I97" s="211">
        <f t="shared" si="2"/>
        <v>0.35714285714285715</v>
      </c>
      <c r="J97" s="213">
        <v>11</v>
      </c>
      <c r="K97" s="213">
        <v>4</v>
      </c>
      <c r="L97" s="211">
        <f t="shared" si="4"/>
        <v>0.36363636363636365</v>
      </c>
      <c r="M97" s="213">
        <v>14</v>
      </c>
      <c r="N97" s="213" t="s">
        <v>1598</v>
      </c>
      <c r="O97" s="214"/>
      <c r="P97" s="214"/>
    </row>
    <row r="98" spans="1:16" ht="42.6" customHeight="1">
      <c r="A98" s="209">
        <v>95</v>
      </c>
      <c r="B98" s="210" t="s">
        <v>1576</v>
      </c>
      <c r="C98" s="209" t="s">
        <v>1644</v>
      </c>
      <c r="D98" s="209" t="s">
        <v>1596</v>
      </c>
      <c r="E98" s="213">
        <v>1080831</v>
      </c>
      <c r="F98" s="213">
        <v>3</v>
      </c>
      <c r="G98" s="213">
        <v>17</v>
      </c>
      <c r="H98" s="213">
        <v>9</v>
      </c>
      <c r="I98" s="211">
        <f t="shared" si="2"/>
        <v>0.52941176470588236</v>
      </c>
      <c r="J98" s="213">
        <v>16</v>
      </c>
      <c r="K98" s="213">
        <v>9</v>
      </c>
      <c r="L98" s="211">
        <f t="shared" si="4"/>
        <v>0.5625</v>
      </c>
      <c r="M98" s="213">
        <v>17</v>
      </c>
      <c r="N98" s="213" t="s">
        <v>1597</v>
      </c>
      <c r="O98" s="214"/>
      <c r="P98" s="214"/>
    </row>
    <row r="99" spans="1:16" ht="42.6" customHeight="1">
      <c r="A99" s="209">
        <v>96</v>
      </c>
      <c r="B99" s="210" t="s">
        <v>1651</v>
      </c>
      <c r="C99" s="209" t="s">
        <v>1644</v>
      </c>
      <c r="D99" s="209" t="s">
        <v>1652</v>
      </c>
      <c r="E99" s="209">
        <v>1091113</v>
      </c>
      <c r="F99" s="209">
        <v>2</v>
      </c>
      <c r="G99" s="209">
        <v>12</v>
      </c>
      <c r="H99" s="209">
        <v>5</v>
      </c>
      <c r="I99" s="211">
        <f t="shared" si="2"/>
        <v>0.41666666666666669</v>
      </c>
      <c r="J99" s="209">
        <v>9</v>
      </c>
      <c r="K99" s="209">
        <v>4</v>
      </c>
      <c r="L99" s="211">
        <f t="shared" si="4"/>
        <v>0.44444444444444442</v>
      </c>
      <c r="M99" s="209">
        <v>17</v>
      </c>
      <c r="N99" s="209" t="s">
        <v>1598</v>
      </c>
      <c r="O99" s="212"/>
      <c r="P99" s="214"/>
    </row>
    <row r="100" spans="1:16" ht="42.6" customHeight="1">
      <c r="A100" s="209">
        <v>97</v>
      </c>
      <c r="B100" s="210" t="s">
        <v>1653</v>
      </c>
      <c r="C100" s="209" t="s">
        <v>1595</v>
      </c>
      <c r="D100" s="213" t="s">
        <v>1596</v>
      </c>
      <c r="E100" s="213">
        <v>1090415</v>
      </c>
      <c r="F100" s="213">
        <v>2</v>
      </c>
      <c r="G100" s="213">
        <v>25</v>
      </c>
      <c r="H100" s="213">
        <v>10</v>
      </c>
      <c r="I100" s="211">
        <f t="shared" si="2"/>
        <v>0.4</v>
      </c>
      <c r="J100" s="213">
        <v>18</v>
      </c>
      <c r="K100" s="213">
        <v>9</v>
      </c>
      <c r="L100" s="211">
        <f t="shared" si="4"/>
        <v>0.5</v>
      </c>
      <c r="M100" s="213">
        <v>25</v>
      </c>
      <c r="N100" s="213" t="s">
        <v>1598</v>
      </c>
      <c r="O100" s="214"/>
      <c r="P100" s="214"/>
    </row>
    <row r="101" spans="1:16" ht="42.6" customHeight="1">
      <c r="A101" s="209">
        <v>98</v>
      </c>
      <c r="B101" s="210" t="s">
        <v>1577</v>
      </c>
      <c r="C101" s="209" t="s">
        <v>1595</v>
      </c>
      <c r="D101" s="213" t="s">
        <v>1596</v>
      </c>
      <c r="E101" s="213">
        <v>1090415</v>
      </c>
      <c r="F101" s="213">
        <v>2</v>
      </c>
      <c r="G101" s="213">
        <v>25</v>
      </c>
      <c r="H101" s="213">
        <v>4</v>
      </c>
      <c r="I101" s="211">
        <f t="shared" si="2"/>
        <v>0.16</v>
      </c>
      <c r="J101" s="213">
        <v>19</v>
      </c>
      <c r="K101" s="213">
        <v>3</v>
      </c>
      <c r="L101" s="211">
        <f t="shared" si="4"/>
        <v>0.15789473684210525</v>
      </c>
      <c r="M101" s="213">
        <v>25</v>
      </c>
      <c r="N101" s="213" t="s">
        <v>1598</v>
      </c>
      <c r="O101" s="214" t="s">
        <v>1654</v>
      </c>
      <c r="P101" s="214" t="s">
        <v>1655</v>
      </c>
    </row>
    <row r="102" spans="1:16" ht="74.400000000000006" customHeight="1">
      <c r="A102" s="209">
        <v>99</v>
      </c>
      <c r="B102" s="210" t="s">
        <v>1656</v>
      </c>
      <c r="C102" s="209" t="s">
        <v>1595</v>
      </c>
      <c r="D102" s="213" t="s">
        <v>1596</v>
      </c>
      <c r="E102" s="213">
        <v>1091130</v>
      </c>
      <c r="F102" s="213">
        <v>2</v>
      </c>
      <c r="G102" s="213">
        <v>9</v>
      </c>
      <c r="H102" s="213">
        <v>4</v>
      </c>
      <c r="I102" s="211">
        <f t="shared" ref="I102:I106" si="5">H102/G102</f>
        <v>0.44444444444444442</v>
      </c>
      <c r="J102" s="213">
        <v>9</v>
      </c>
      <c r="K102" s="213">
        <v>4</v>
      </c>
      <c r="L102" s="211">
        <f t="shared" si="4"/>
        <v>0.44444444444444442</v>
      </c>
      <c r="M102" s="213">
        <v>9</v>
      </c>
      <c r="N102" s="213" t="s">
        <v>1598</v>
      </c>
      <c r="O102" s="214"/>
      <c r="P102" s="214"/>
    </row>
    <row r="103" spans="1:16" ht="97.95" customHeight="1">
      <c r="A103" s="209">
        <v>100</v>
      </c>
      <c r="B103" s="210" t="s">
        <v>1657</v>
      </c>
      <c r="C103" s="209" t="s">
        <v>1595</v>
      </c>
      <c r="D103" s="213" t="s">
        <v>1632</v>
      </c>
      <c r="E103" s="213">
        <v>1090131</v>
      </c>
      <c r="F103" s="213">
        <v>2</v>
      </c>
      <c r="G103" s="213">
        <v>23</v>
      </c>
      <c r="H103" s="213">
        <v>21</v>
      </c>
      <c r="I103" s="211">
        <f t="shared" si="5"/>
        <v>0.91304347826086951</v>
      </c>
      <c r="J103" s="213">
        <v>21</v>
      </c>
      <c r="K103" s="213">
        <v>20</v>
      </c>
      <c r="L103" s="211">
        <f t="shared" si="4"/>
        <v>0.95238095238095233</v>
      </c>
      <c r="M103" s="213">
        <v>25</v>
      </c>
      <c r="N103" s="213" t="s">
        <v>1598</v>
      </c>
      <c r="O103" s="214" t="s">
        <v>1658</v>
      </c>
      <c r="P103" s="214" t="s">
        <v>1659</v>
      </c>
    </row>
    <row r="104" spans="1:16" ht="42.6" customHeight="1">
      <c r="A104" s="209">
        <v>101</v>
      </c>
      <c r="B104" s="210" t="s">
        <v>1660</v>
      </c>
      <c r="C104" s="209" t="s">
        <v>1595</v>
      </c>
      <c r="D104" s="213" t="s">
        <v>1632</v>
      </c>
      <c r="E104" s="213">
        <v>1080831</v>
      </c>
      <c r="F104" s="213">
        <v>2</v>
      </c>
      <c r="G104" s="213">
        <v>32</v>
      </c>
      <c r="H104" s="213">
        <v>15</v>
      </c>
      <c r="I104" s="211">
        <f t="shared" si="5"/>
        <v>0.46875</v>
      </c>
      <c r="J104" s="213">
        <v>31</v>
      </c>
      <c r="K104" s="213">
        <v>14</v>
      </c>
      <c r="L104" s="211">
        <f t="shared" si="4"/>
        <v>0.45161290322580644</v>
      </c>
      <c r="M104" s="213">
        <v>35</v>
      </c>
      <c r="N104" s="213" t="s">
        <v>1597</v>
      </c>
      <c r="O104" s="214"/>
      <c r="P104" s="214"/>
    </row>
    <row r="105" spans="1:16" ht="42.6" customHeight="1">
      <c r="A105" s="209">
        <v>102</v>
      </c>
      <c r="B105" s="210" t="s">
        <v>1661</v>
      </c>
      <c r="C105" s="209" t="s">
        <v>1595</v>
      </c>
      <c r="D105" s="213" t="s">
        <v>1607</v>
      </c>
      <c r="E105" s="213">
        <v>1081106</v>
      </c>
      <c r="F105" s="213">
        <v>2</v>
      </c>
      <c r="G105" s="213">
        <v>33</v>
      </c>
      <c r="H105" s="213">
        <v>12</v>
      </c>
      <c r="I105" s="211">
        <f t="shared" si="5"/>
        <v>0.36363636363636365</v>
      </c>
      <c r="J105" s="213">
        <v>30</v>
      </c>
      <c r="K105" s="213">
        <v>12</v>
      </c>
      <c r="L105" s="211">
        <f t="shared" si="4"/>
        <v>0.4</v>
      </c>
      <c r="M105" s="213">
        <v>33</v>
      </c>
      <c r="N105" s="213" t="s">
        <v>1597</v>
      </c>
      <c r="O105" s="214"/>
      <c r="P105" s="214"/>
    </row>
    <row r="106" spans="1:16" ht="42.6" customHeight="1">
      <c r="A106" s="209">
        <v>103</v>
      </c>
      <c r="B106" s="220" t="s">
        <v>1662</v>
      </c>
      <c r="C106" s="209" t="s">
        <v>1595</v>
      </c>
      <c r="D106" s="213" t="s">
        <v>1652</v>
      </c>
      <c r="E106" s="213">
        <v>1091119</v>
      </c>
      <c r="F106" s="213">
        <v>2</v>
      </c>
      <c r="G106" s="213">
        <v>36</v>
      </c>
      <c r="H106" s="213">
        <v>12</v>
      </c>
      <c r="I106" s="211">
        <f t="shared" si="5"/>
        <v>0.33333333333333331</v>
      </c>
      <c r="J106" s="213">
        <v>2</v>
      </c>
      <c r="K106" s="213">
        <v>0</v>
      </c>
      <c r="L106" s="211">
        <f t="shared" si="4"/>
        <v>0</v>
      </c>
      <c r="M106" s="213">
        <v>36</v>
      </c>
      <c r="N106" s="213" t="s">
        <v>1598</v>
      </c>
      <c r="O106" s="212"/>
      <c r="P106" s="212"/>
    </row>
  </sheetData>
  <autoFilter ref="A3:P3" xr:uid="{00000000-0009-0000-0000-00000F000000}"/>
  <mergeCells count="1">
    <mergeCell ref="A1:P1"/>
  </mergeCells>
  <phoneticPr fontId="4" type="noConversion"/>
  <printOptions horizontalCentered="1"/>
  <pageMargins left="0.23622047244094491" right="0.23622047244094491" top="0.74803149606299213" bottom="0.74803149606299213" header="0.31496062992125984" footer="0.31496062992125984"/>
  <pageSetup paperSize="9" scale="65" fitToHeight="0" orientation="landscape" r:id="rId1"/>
  <headerFooter>
    <oddFooter>第 &amp;P 頁，共 &amp;N 頁</oddFooter>
  </headerFooter>
  <rowBreaks count="10" manualBreakCount="10">
    <brk id="21" max="15" man="1"/>
    <brk id="30" max="15" man="1"/>
    <brk id="38" max="15" man="1"/>
    <brk id="45" max="15" man="1"/>
    <brk id="52" max="15" man="1"/>
    <brk id="61" max="15" man="1"/>
    <brk id="69" max="15" man="1"/>
    <brk id="77" max="15" man="1"/>
    <brk id="84" max="15" man="1"/>
    <brk id="93" max="15"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S72"/>
  <sheetViews>
    <sheetView zoomScale="90" zoomScaleNormal="90" workbookViewId="0">
      <selection activeCell="A2" sqref="A2:XFD2"/>
    </sheetView>
  </sheetViews>
  <sheetFormatPr defaultColWidth="8.88671875" defaultRowHeight="15.6"/>
  <cols>
    <col min="1" max="1" width="5.44140625" style="199" customWidth="1"/>
    <col min="2" max="2" width="7.77734375" style="199" customWidth="1"/>
    <col min="3" max="3" width="18.44140625" style="198" customWidth="1"/>
    <col min="4" max="4" width="9.6640625" style="199" customWidth="1"/>
    <col min="5" max="5" width="7.21875" style="198" customWidth="1"/>
    <col min="6" max="6" width="8.44140625" style="198" customWidth="1"/>
    <col min="7" max="7" width="17.77734375" style="199" customWidth="1"/>
    <col min="8" max="8" width="5.21875" style="199" customWidth="1"/>
    <col min="9" max="9" width="6.44140625" style="199" customWidth="1"/>
    <col min="10" max="10" width="8.77734375" style="200" customWidth="1"/>
    <col min="11" max="11" width="10" style="199" customWidth="1"/>
    <col min="12" max="12" width="9.6640625" style="199" customWidth="1"/>
    <col min="13" max="13" width="10.33203125" style="201" customWidth="1"/>
    <col min="14" max="15" width="9.33203125" style="199" customWidth="1"/>
    <col min="16" max="16" width="45" style="199" bestFit="1" customWidth="1"/>
    <col min="17" max="17" width="11.109375" style="199" customWidth="1"/>
    <col min="18" max="18" width="8.44140625" style="199" customWidth="1"/>
    <col min="19" max="19" width="9.109375" style="199" customWidth="1"/>
    <col min="20" max="16384" width="8.88671875" style="198"/>
  </cols>
  <sheetData>
    <row r="1" spans="1:19" ht="22.2">
      <c r="A1" s="287" t="s">
        <v>1877</v>
      </c>
      <c r="B1" s="288"/>
      <c r="C1" s="288"/>
      <c r="D1" s="288"/>
      <c r="E1" s="288"/>
      <c r="F1" s="288"/>
      <c r="G1" s="288"/>
      <c r="H1" s="288"/>
      <c r="I1" s="288"/>
      <c r="J1" s="288"/>
      <c r="K1" s="288"/>
      <c r="L1" s="288"/>
      <c r="M1" s="288"/>
      <c r="N1" s="288"/>
      <c r="O1" s="288"/>
      <c r="P1" s="288"/>
      <c r="Q1" s="288"/>
      <c r="R1" s="288"/>
      <c r="S1" s="288"/>
    </row>
    <row r="2" spans="1:19" customFormat="1" ht="24.75" customHeight="1">
      <c r="A2" s="257"/>
      <c r="B2" s="257"/>
      <c r="C2" s="257"/>
      <c r="D2" s="257"/>
      <c r="E2" s="257"/>
      <c r="F2" s="257"/>
      <c r="G2" s="257"/>
      <c r="H2" s="257"/>
      <c r="K2" s="257"/>
      <c r="L2" s="258" t="s">
        <v>1876</v>
      </c>
      <c r="N2" s="257"/>
    </row>
    <row r="3" spans="1:19" ht="64.8">
      <c r="A3" s="262" t="s">
        <v>1878</v>
      </c>
      <c r="B3" s="263" t="s">
        <v>1879</v>
      </c>
      <c r="C3" s="263" t="s">
        <v>1880</v>
      </c>
      <c r="D3" s="263" t="s">
        <v>1415</v>
      </c>
      <c r="E3" s="263" t="s">
        <v>1881</v>
      </c>
      <c r="F3" s="263" t="s">
        <v>1882</v>
      </c>
      <c r="G3" s="263" t="s">
        <v>1883</v>
      </c>
      <c r="H3" s="263" t="s">
        <v>1884</v>
      </c>
      <c r="I3" s="263" t="s">
        <v>1885</v>
      </c>
      <c r="J3" s="263" t="s">
        <v>1886</v>
      </c>
      <c r="K3" s="263" t="s">
        <v>1887</v>
      </c>
      <c r="L3" s="263" t="s">
        <v>1888</v>
      </c>
      <c r="M3" s="263" t="s">
        <v>1889</v>
      </c>
      <c r="N3" s="263" t="s">
        <v>1890</v>
      </c>
      <c r="O3" s="263" t="s">
        <v>1416</v>
      </c>
      <c r="P3" s="263" t="s">
        <v>1891</v>
      </c>
      <c r="Q3" s="263" t="s">
        <v>1892</v>
      </c>
      <c r="R3" s="263" t="s">
        <v>1893</v>
      </c>
      <c r="S3" s="263" t="s">
        <v>1894</v>
      </c>
    </row>
    <row r="4" spans="1:19" ht="32.4">
      <c r="A4" s="194">
        <v>1</v>
      </c>
      <c r="B4" s="195" t="s">
        <v>1435</v>
      </c>
      <c r="C4" s="195" t="s">
        <v>1436</v>
      </c>
      <c r="D4" s="195" t="s">
        <v>1437</v>
      </c>
      <c r="E4" s="195"/>
      <c r="F4" s="195"/>
      <c r="G4" s="195" t="s">
        <v>1417</v>
      </c>
      <c r="H4" s="195">
        <v>236</v>
      </c>
      <c r="I4" s="195">
        <v>92</v>
      </c>
      <c r="J4" s="206">
        <v>0.38979999999999998</v>
      </c>
      <c r="K4" s="195">
        <v>202</v>
      </c>
      <c r="L4" s="195">
        <v>73</v>
      </c>
      <c r="M4" s="206">
        <f>L4/K4</f>
        <v>0.36138613861386137</v>
      </c>
      <c r="N4" s="195" t="s">
        <v>1438</v>
      </c>
      <c r="O4" s="195" t="s">
        <v>1439</v>
      </c>
      <c r="P4" s="195"/>
      <c r="Q4" s="195"/>
      <c r="R4" s="195">
        <v>1</v>
      </c>
      <c r="S4" s="195">
        <v>0</v>
      </c>
    </row>
    <row r="5" spans="1:19" ht="48.6">
      <c r="A5" s="194">
        <v>2</v>
      </c>
      <c r="B5" s="195" t="s">
        <v>1435</v>
      </c>
      <c r="C5" s="195" t="s">
        <v>1440</v>
      </c>
      <c r="D5" s="195" t="s">
        <v>1437</v>
      </c>
      <c r="E5" s="195"/>
      <c r="F5" s="195"/>
      <c r="G5" s="195" t="s">
        <v>1418</v>
      </c>
      <c r="H5" s="195">
        <v>15</v>
      </c>
      <c r="I5" s="195">
        <v>7</v>
      </c>
      <c r="J5" s="206">
        <f t="shared" ref="J5:J67" si="0">I5/H5</f>
        <v>0.46666666666666667</v>
      </c>
      <c r="K5" s="195">
        <v>4</v>
      </c>
      <c r="L5" s="195">
        <v>1</v>
      </c>
      <c r="M5" s="206">
        <f t="shared" ref="M5:M67" si="1">L5/K5</f>
        <v>0.25</v>
      </c>
      <c r="N5" s="195" t="s">
        <v>1438</v>
      </c>
      <c r="O5" s="195" t="s">
        <v>1439</v>
      </c>
      <c r="P5" s="195"/>
      <c r="Q5" s="195"/>
      <c r="R5" s="195">
        <v>5</v>
      </c>
      <c r="S5" s="195">
        <v>3</v>
      </c>
    </row>
    <row r="6" spans="1:19" ht="32.4">
      <c r="A6" s="194">
        <v>3</v>
      </c>
      <c r="B6" s="195" t="s">
        <v>1435</v>
      </c>
      <c r="C6" s="195" t="s">
        <v>1441</v>
      </c>
      <c r="D6" s="195" t="s">
        <v>1437</v>
      </c>
      <c r="E6" s="195"/>
      <c r="F6" s="195"/>
      <c r="G6" s="195" t="s">
        <v>1419</v>
      </c>
      <c r="H6" s="195">
        <v>23</v>
      </c>
      <c r="I6" s="195">
        <v>11</v>
      </c>
      <c r="J6" s="206">
        <f t="shared" si="0"/>
        <v>0.47826086956521741</v>
      </c>
      <c r="K6" s="195">
        <v>0</v>
      </c>
      <c r="L6" s="195">
        <v>0</v>
      </c>
      <c r="M6" s="206">
        <v>0</v>
      </c>
      <c r="N6" s="195" t="s">
        <v>1438</v>
      </c>
      <c r="O6" s="195" t="s">
        <v>1439</v>
      </c>
      <c r="P6" s="195"/>
      <c r="Q6" s="195"/>
      <c r="R6" s="195">
        <v>1</v>
      </c>
      <c r="S6" s="195">
        <v>1</v>
      </c>
    </row>
    <row r="7" spans="1:19" ht="32.4">
      <c r="A7" s="194">
        <v>4</v>
      </c>
      <c r="B7" s="195" t="s">
        <v>1435</v>
      </c>
      <c r="C7" s="195" t="s">
        <v>1442</v>
      </c>
      <c r="D7" s="195" t="s">
        <v>1437</v>
      </c>
      <c r="E7" s="195"/>
      <c r="F7" s="195"/>
      <c r="G7" s="195" t="s">
        <v>1386</v>
      </c>
      <c r="H7" s="195">
        <v>15</v>
      </c>
      <c r="I7" s="195">
        <v>7</v>
      </c>
      <c r="J7" s="206">
        <f t="shared" si="0"/>
        <v>0.46666666666666667</v>
      </c>
      <c r="K7" s="195">
        <v>14</v>
      </c>
      <c r="L7" s="195">
        <v>7</v>
      </c>
      <c r="M7" s="206">
        <f t="shared" si="1"/>
        <v>0.5</v>
      </c>
      <c r="N7" s="195" t="s">
        <v>1438</v>
      </c>
      <c r="O7" s="195" t="s">
        <v>1439</v>
      </c>
      <c r="P7" s="195"/>
      <c r="Q7" s="195"/>
      <c r="R7" s="195">
        <v>1</v>
      </c>
      <c r="S7" s="195">
        <v>0</v>
      </c>
    </row>
    <row r="8" spans="1:19" ht="16.2">
      <c r="A8" s="194">
        <v>5</v>
      </c>
      <c r="B8" s="195" t="s">
        <v>1435</v>
      </c>
      <c r="C8" s="195" t="s">
        <v>1443</v>
      </c>
      <c r="D8" s="195" t="s">
        <v>1437</v>
      </c>
      <c r="E8" s="195"/>
      <c r="F8" s="195"/>
      <c r="G8" s="195" t="s">
        <v>1420</v>
      </c>
      <c r="H8" s="195">
        <v>14</v>
      </c>
      <c r="I8" s="195">
        <v>8</v>
      </c>
      <c r="J8" s="206">
        <f t="shared" si="0"/>
        <v>0.5714285714285714</v>
      </c>
      <c r="K8" s="195">
        <v>2</v>
      </c>
      <c r="L8" s="195">
        <v>1</v>
      </c>
      <c r="M8" s="206">
        <f t="shared" si="1"/>
        <v>0.5</v>
      </c>
      <c r="N8" s="195" t="s">
        <v>1438</v>
      </c>
      <c r="O8" s="195" t="s">
        <v>1439</v>
      </c>
      <c r="P8" s="195"/>
      <c r="Q8" s="195"/>
      <c r="R8" s="195">
        <v>2</v>
      </c>
      <c r="S8" s="195">
        <v>0</v>
      </c>
    </row>
    <row r="9" spans="1:19" ht="32.4">
      <c r="A9" s="194">
        <v>6</v>
      </c>
      <c r="B9" s="195" t="s">
        <v>1435</v>
      </c>
      <c r="C9" s="195" t="s">
        <v>1444</v>
      </c>
      <c r="D9" s="195" t="s">
        <v>1437</v>
      </c>
      <c r="E9" s="195"/>
      <c r="F9" s="195"/>
      <c r="G9" s="195" t="s">
        <v>1379</v>
      </c>
      <c r="H9" s="195">
        <v>17</v>
      </c>
      <c r="I9" s="195">
        <v>6</v>
      </c>
      <c r="J9" s="206">
        <f t="shared" si="0"/>
        <v>0.35294117647058826</v>
      </c>
      <c r="K9" s="195">
        <v>15</v>
      </c>
      <c r="L9" s="195">
        <v>6</v>
      </c>
      <c r="M9" s="206">
        <f t="shared" si="1"/>
        <v>0.4</v>
      </c>
      <c r="N9" s="195" t="s">
        <v>1438</v>
      </c>
      <c r="O9" s="195" t="s">
        <v>1439</v>
      </c>
      <c r="P9" s="195"/>
      <c r="Q9" s="195"/>
      <c r="R9" s="195">
        <v>0</v>
      </c>
      <c r="S9" s="195">
        <v>0</v>
      </c>
    </row>
    <row r="10" spans="1:19" ht="32.4">
      <c r="A10" s="194">
        <v>7</v>
      </c>
      <c r="B10" s="195" t="s">
        <v>1435</v>
      </c>
      <c r="C10" s="195" t="s">
        <v>1445</v>
      </c>
      <c r="D10" s="195" t="s">
        <v>1437</v>
      </c>
      <c r="E10" s="195"/>
      <c r="F10" s="195"/>
      <c r="G10" s="195" t="s">
        <v>1420</v>
      </c>
      <c r="H10" s="195">
        <v>8</v>
      </c>
      <c r="I10" s="195">
        <v>4</v>
      </c>
      <c r="J10" s="206">
        <f t="shared" si="0"/>
        <v>0.5</v>
      </c>
      <c r="K10" s="195">
        <v>3</v>
      </c>
      <c r="L10" s="195">
        <v>2</v>
      </c>
      <c r="M10" s="206">
        <f t="shared" si="1"/>
        <v>0.66666666666666663</v>
      </c>
      <c r="N10" s="195" t="s">
        <v>1438</v>
      </c>
      <c r="O10" s="195" t="s">
        <v>1439</v>
      </c>
      <c r="P10" s="195"/>
      <c r="Q10" s="195"/>
      <c r="R10" s="195">
        <v>0</v>
      </c>
      <c r="S10" s="195">
        <v>0</v>
      </c>
    </row>
    <row r="11" spans="1:19" ht="32.4">
      <c r="A11" s="194">
        <v>8</v>
      </c>
      <c r="B11" s="195" t="s">
        <v>1435</v>
      </c>
      <c r="C11" s="195" t="s">
        <v>1446</v>
      </c>
      <c r="D11" s="195" t="s">
        <v>1437</v>
      </c>
      <c r="E11" s="195"/>
      <c r="F11" s="195"/>
      <c r="G11" s="195" t="s">
        <v>1386</v>
      </c>
      <c r="H11" s="195">
        <v>38</v>
      </c>
      <c r="I11" s="195">
        <v>14</v>
      </c>
      <c r="J11" s="206">
        <f t="shared" si="0"/>
        <v>0.36842105263157893</v>
      </c>
      <c r="K11" s="195">
        <v>36</v>
      </c>
      <c r="L11" s="195">
        <v>14</v>
      </c>
      <c r="M11" s="206">
        <f t="shared" si="1"/>
        <v>0.3888888888888889</v>
      </c>
      <c r="N11" s="195" t="s">
        <v>1438</v>
      </c>
      <c r="O11" s="195" t="s">
        <v>1439</v>
      </c>
      <c r="P11" s="195"/>
      <c r="Q11" s="195"/>
      <c r="R11" s="195">
        <v>0</v>
      </c>
      <c r="S11" s="195">
        <v>0</v>
      </c>
    </row>
    <row r="12" spans="1:19" ht="32.4">
      <c r="A12" s="194">
        <v>9</v>
      </c>
      <c r="B12" s="195" t="s">
        <v>1435</v>
      </c>
      <c r="C12" s="195" t="s">
        <v>1447</v>
      </c>
      <c r="D12" s="195" t="s">
        <v>1437</v>
      </c>
      <c r="E12" s="195"/>
      <c r="F12" s="195"/>
      <c r="G12" s="195" t="s">
        <v>1386</v>
      </c>
      <c r="H12" s="195">
        <v>72</v>
      </c>
      <c r="I12" s="195">
        <v>28</v>
      </c>
      <c r="J12" s="206">
        <f t="shared" si="0"/>
        <v>0.3888888888888889</v>
      </c>
      <c r="K12" s="195">
        <v>71</v>
      </c>
      <c r="L12" s="195">
        <v>28</v>
      </c>
      <c r="M12" s="206">
        <f t="shared" si="1"/>
        <v>0.39436619718309857</v>
      </c>
      <c r="N12" s="195" t="s">
        <v>1438</v>
      </c>
      <c r="O12" s="195" t="s">
        <v>1439</v>
      </c>
      <c r="P12" s="195"/>
      <c r="Q12" s="195"/>
      <c r="R12" s="195">
        <v>0</v>
      </c>
      <c r="S12" s="195">
        <v>0</v>
      </c>
    </row>
    <row r="13" spans="1:19" ht="16.2">
      <c r="A13" s="194">
        <v>10</v>
      </c>
      <c r="B13" s="195" t="s">
        <v>1435</v>
      </c>
      <c r="C13" s="195" t="s">
        <v>1448</v>
      </c>
      <c r="D13" s="195" t="s">
        <v>1437</v>
      </c>
      <c r="E13" s="195"/>
      <c r="F13" s="195"/>
      <c r="G13" s="195" t="s">
        <v>1386</v>
      </c>
      <c r="H13" s="195">
        <v>15</v>
      </c>
      <c r="I13" s="195">
        <v>6</v>
      </c>
      <c r="J13" s="206">
        <f t="shared" si="0"/>
        <v>0.4</v>
      </c>
      <c r="K13" s="195">
        <v>12</v>
      </c>
      <c r="L13" s="195">
        <v>6</v>
      </c>
      <c r="M13" s="206">
        <f t="shared" si="1"/>
        <v>0.5</v>
      </c>
      <c r="N13" s="195" t="s">
        <v>1438</v>
      </c>
      <c r="O13" s="195" t="s">
        <v>1439</v>
      </c>
      <c r="P13" s="195"/>
      <c r="Q13" s="195"/>
      <c r="R13" s="195">
        <v>1</v>
      </c>
      <c r="S13" s="195">
        <v>0</v>
      </c>
    </row>
    <row r="14" spans="1:19" ht="16.2">
      <c r="A14" s="194">
        <v>11</v>
      </c>
      <c r="B14" s="195" t="s">
        <v>1435</v>
      </c>
      <c r="C14" s="195" t="s">
        <v>1449</v>
      </c>
      <c r="D14" s="195" t="s">
        <v>1437</v>
      </c>
      <c r="E14" s="195"/>
      <c r="F14" s="195"/>
      <c r="G14" s="195" t="s">
        <v>1386</v>
      </c>
      <c r="H14" s="195">
        <v>17</v>
      </c>
      <c r="I14" s="195">
        <v>7</v>
      </c>
      <c r="J14" s="206">
        <f t="shared" si="0"/>
        <v>0.41176470588235292</v>
      </c>
      <c r="K14" s="195">
        <v>10</v>
      </c>
      <c r="L14" s="195">
        <v>4</v>
      </c>
      <c r="M14" s="206">
        <f t="shared" si="1"/>
        <v>0.4</v>
      </c>
      <c r="N14" s="195" t="s">
        <v>1438</v>
      </c>
      <c r="O14" s="195" t="s">
        <v>1439</v>
      </c>
      <c r="P14" s="195"/>
      <c r="Q14" s="195"/>
      <c r="R14" s="195">
        <v>0</v>
      </c>
      <c r="S14" s="195">
        <v>0</v>
      </c>
    </row>
    <row r="15" spans="1:19" ht="48.6">
      <c r="A15" s="194">
        <v>12</v>
      </c>
      <c r="B15" s="195" t="s">
        <v>1435</v>
      </c>
      <c r="C15" s="195" t="s">
        <v>1450</v>
      </c>
      <c r="D15" s="195" t="s">
        <v>1437</v>
      </c>
      <c r="E15" s="195"/>
      <c r="F15" s="195"/>
      <c r="G15" s="195" t="s">
        <v>1421</v>
      </c>
      <c r="H15" s="195">
        <v>19</v>
      </c>
      <c r="I15" s="195">
        <v>11</v>
      </c>
      <c r="J15" s="206">
        <f t="shared" si="0"/>
        <v>0.57894736842105265</v>
      </c>
      <c r="K15" s="195">
        <v>15</v>
      </c>
      <c r="L15" s="195">
        <v>8</v>
      </c>
      <c r="M15" s="206">
        <f t="shared" si="1"/>
        <v>0.53333333333333333</v>
      </c>
      <c r="N15" s="195" t="s">
        <v>1438</v>
      </c>
      <c r="O15" s="195" t="s">
        <v>1439</v>
      </c>
      <c r="P15" s="195"/>
      <c r="Q15" s="195"/>
      <c r="R15" s="195">
        <v>1</v>
      </c>
      <c r="S15" s="195">
        <v>0</v>
      </c>
    </row>
    <row r="16" spans="1:19" ht="32.4">
      <c r="A16" s="194">
        <v>13</v>
      </c>
      <c r="B16" s="195" t="s">
        <v>1435</v>
      </c>
      <c r="C16" s="195" t="s">
        <v>1451</v>
      </c>
      <c r="D16" s="195" t="s">
        <v>1437</v>
      </c>
      <c r="E16" s="195"/>
      <c r="F16" s="195"/>
      <c r="G16" s="195" t="s">
        <v>1420</v>
      </c>
      <c r="H16" s="195">
        <v>26</v>
      </c>
      <c r="I16" s="195">
        <v>15</v>
      </c>
      <c r="J16" s="206">
        <f t="shared" si="0"/>
        <v>0.57692307692307687</v>
      </c>
      <c r="K16" s="195">
        <v>22</v>
      </c>
      <c r="L16" s="195">
        <v>13</v>
      </c>
      <c r="M16" s="206">
        <f t="shared" si="1"/>
        <v>0.59090909090909094</v>
      </c>
      <c r="N16" s="195" t="s">
        <v>1438</v>
      </c>
      <c r="O16" s="195" t="s">
        <v>1439</v>
      </c>
      <c r="P16" s="195"/>
      <c r="Q16" s="195"/>
      <c r="R16" s="195">
        <v>1</v>
      </c>
      <c r="S16" s="195">
        <v>0</v>
      </c>
    </row>
    <row r="17" spans="1:19" ht="409.6">
      <c r="A17" s="194">
        <v>14</v>
      </c>
      <c r="B17" s="195" t="s">
        <v>1452</v>
      </c>
      <c r="C17" s="195" t="s">
        <v>1453</v>
      </c>
      <c r="D17" s="195" t="s">
        <v>1437</v>
      </c>
      <c r="E17" s="195"/>
      <c r="F17" s="195"/>
      <c r="G17" s="195" t="s">
        <v>1417</v>
      </c>
      <c r="H17" s="195">
        <v>35</v>
      </c>
      <c r="I17" s="195">
        <v>9</v>
      </c>
      <c r="J17" s="206">
        <f t="shared" si="0"/>
        <v>0.25714285714285712</v>
      </c>
      <c r="K17" s="195">
        <v>34</v>
      </c>
      <c r="L17" s="195">
        <v>9</v>
      </c>
      <c r="M17" s="206">
        <f t="shared" si="1"/>
        <v>0.26470588235294118</v>
      </c>
      <c r="N17" s="195" t="s">
        <v>1439</v>
      </c>
      <c r="O17" s="195" t="s">
        <v>1439</v>
      </c>
      <c r="P17" s="195" t="s">
        <v>1454</v>
      </c>
      <c r="Q17" s="195" t="s">
        <v>1422</v>
      </c>
      <c r="R17" s="195">
        <v>0</v>
      </c>
      <c r="S17" s="195">
        <v>0</v>
      </c>
    </row>
    <row r="18" spans="1:19" ht="32.4">
      <c r="A18" s="194">
        <v>15</v>
      </c>
      <c r="B18" s="195" t="s">
        <v>1435</v>
      </c>
      <c r="C18" s="195" t="s">
        <v>1455</v>
      </c>
      <c r="D18" s="195" t="s">
        <v>1437</v>
      </c>
      <c r="E18" s="195"/>
      <c r="F18" s="195"/>
      <c r="G18" s="195" t="s">
        <v>1417</v>
      </c>
      <c r="H18" s="195">
        <v>15</v>
      </c>
      <c r="I18" s="195">
        <v>5</v>
      </c>
      <c r="J18" s="206">
        <f t="shared" si="0"/>
        <v>0.33333333333333331</v>
      </c>
      <c r="K18" s="195">
        <v>13</v>
      </c>
      <c r="L18" s="195">
        <v>3</v>
      </c>
      <c r="M18" s="206">
        <f t="shared" si="1"/>
        <v>0.23076923076923078</v>
      </c>
      <c r="N18" s="195" t="s">
        <v>1438</v>
      </c>
      <c r="O18" s="195" t="s">
        <v>1439</v>
      </c>
      <c r="P18" s="195"/>
      <c r="Q18" s="195"/>
      <c r="R18" s="195">
        <v>0</v>
      </c>
      <c r="S18" s="195">
        <v>0</v>
      </c>
    </row>
    <row r="19" spans="1:19" ht="48.6">
      <c r="A19" s="194">
        <v>16</v>
      </c>
      <c r="B19" s="195" t="s">
        <v>1435</v>
      </c>
      <c r="C19" s="195" t="s">
        <v>1456</v>
      </c>
      <c r="D19" s="195" t="s">
        <v>1437</v>
      </c>
      <c r="E19" s="195"/>
      <c r="F19" s="195"/>
      <c r="G19" s="195" t="s">
        <v>1386</v>
      </c>
      <c r="H19" s="195">
        <v>40</v>
      </c>
      <c r="I19" s="195">
        <v>25</v>
      </c>
      <c r="J19" s="206">
        <f t="shared" si="0"/>
        <v>0.625</v>
      </c>
      <c r="K19" s="195">
        <v>35</v>
      </c>
      <c r="L19" s="195">
        <v>21</v>
      </c>
      <c r="M19" s="206">
        <f t="shared" si="1"/>
        <v>0.6</v>
      </c>
      <c r="N19" s="195" t="s">
        <v>1438</v>
      </c>
      <c r="O19" s="195" t="s">
        <v>1439</v>
      </c>
      <c r="P19" s="195"/>
      <c r="Q19" s="195"/>
      <c r="R19" s="195">
        <v>5</v>
      </c>
      <c r="S19" s="195">
        <v>4</v>
      </c>
    </row>
    <row r="20" spans="1:19" ht="32.4">
      <c r="A20" s="194">
        <v>17</v>
      </c>
      <c r="B20" s="195" t="s">
        <v>1435</v>
      </c>
      <c r="C20" s="195" t="s">
        <v>1457</v>
      </c>
      <c r="D20" s="195" t="s">
        <v>1437</v>
      </c>
      <c r="E20" s="195"/>
      <c r="F20" s="195"/>
      <c r="G20" s="195" t="s">
        <v>1388</v>
      </c>
      <c r="H20" s="195">
        <v>18</v>
      </c>
      <c r="I20" s="195">
        <v>7</v>
      </c>
      <c r="J20" s="206">
        <f t="shared" si="0"/>
        <v>0.3888888888888889</v>
      </c>
      <c r="K20" s="195">
        <v>15</v>
      </c>
      <c r="L20" s="195">
        <v>6</v>
      </c>
      <c r="M20" s="206">
        <f t="shared" si="1"/>
        <v>0.4</v>
      </c>
      <c r="N20" s="195" t="s">
        <v>1438</v>
      </c>
      <c r="O20" s="195" t="s">
        <v>1439</v>
      </c>
      <c r="P20" s="195"/>
      <c r="Q20" s="195"/>
      <c r="R20" s="195">
        <v>0</v>
      </c>
      <c r="S20" s="195">
        <v>0</v>
      </c>
    </row>
    <row r="21" spans="1:19" ht="32.4">
      <c r="A21" s="194">
        <v>18</v>
      </c>
      <c r="B21" s="195" t="s">
        <v>1435</v>
      </c>
      <c r="C21" s="195" t="s">
        <v>1458</v>
      </c>
      <c r="D21" s="195" t="s">
        <v>1459</v>
      </c>
      <c r="E21" s="195"/>
      <c r="F21" s="195"/>
      <c r="G21" s="195" t="s">
        <v>1379</v>
      </c>
      <c r="H21" s="195">
        <v>16</v>
      </c>
      <c r="I21" s="195">
        <v>7</v>
      </c>
      <c r="J21" s="206">
        <f t="shared" si="0"/>
        <v>0.4375</v>
      </c>
      <c r="K21" s="195">
        <v>14</v>
      </c>
      <c r="L21" s="195">
        <v>7</v>
      </c>
      <c r="M21" s="206">
        <f t="shared" si="1"/>
        <v>0.5</v>
      </c>
      <c r="N21" s="195" t="s">
        <v>1438</v>
      </c>
      <c r="O21" s="195" t="s">
        <v>1439</v>
      </c>
      <c r="P21" s="195"/>
      <c r="Q21" s="195"/>
      <c r="R21" s="195">
        <v>2</v>
      </c>
      <c r="S21" s="195">
        <v>1</v>
      </c>
    </row>
    <row r="22" spans="1:19" ht="16.2">
      <c r="A22" s="194">
        <v>19</v>
      </c>
      <c r="B22" s="195" t="s">
        <v>1435</v>
      </c>
      <c r="C22" s="195" t="s">
        <v>1460</v>
      </c>
      <c r="D22" s="195" t="s">
        <v>1437</v>
      </c>
      <c r="E22" s="195"/>
      <c r="F22" s="195"/>
      <c r="G22" s="195" t="s">
        <v>1386</v>
      </c>
      <c r="H22" s="195">
        <v>19</v>
      </c>
      <c r="I22" s="195">
        <v>7</v>
      </c>
      <c r="J22" s="206">
        <f t="shared" si="0"/>
        <v>0.36842105263157893</v>
      </c>
      <c r="K22" s="195">
        <v>16</v>
      </c>
      <c r="L22" s="195">
        <v>4</v>
      </c>
      <c r="M22" s="206">
        <f t="shared" si="1"/>
        <v>0.25</v>
      </c>
      <c r="N22" s="195" t="s">
        <v>1438</v>
      </c>
      <c r="O22" s="195" t="s">
        <v>1439</v>
      </c>
      <c r="P22" s="195"/>
      <c r="Q22" s="195"/>
      <c r="R22" s="195">
        <v>0</v>
      </c>
      <c r="S22" s="195">
        <v>0</v>
      </c>
    </row>
    <row r="23" spans="1:19" ht="32.4">
      <c r="A23" s="194">
        <v>20</v>
      </c>
      <c r="B23" s="195" t="s">
        <v>1435</v>
      </c>
      <c r="C23" s="195" t="s">
        <v>1461</v>
      </c>
      <c r="D23" s="195" t="s">
        <v>1437</v>
      </c>
      <c r="E23" s="195"/>
      <c r="F23" s="195"/>
      <c r="G23" s="195" t="s">
        <v>1423</v>
      </c>
      <c r="H23" s="195">
        <v>17</v>
      </c>
      <c r="I23" s="195">
        <v>8</v>
      </c>
      <c r="J23" s="206">
        <f t="shared" si="0"/>
        <v>0.47058823529411764</v>
      </c>
      <c r="K23" s="195">
        <v>15</v>
      </c>
      <c r="L23" s="195">
        <v>7</v>
      </c>
      <c r="M23" s="206">
        <f t="shared" si="1"/>
        <v>0.46666666666666667</v>
      </c>
      <c r="N23" s="195" t="s">
        <v>1438</v>
      </c>
      <c r="O23" s="195" t="s">
        <v>1439</v>
      </c>
      <c r="P23" s="195"/>
      <c r="Q23" s="195"/>
      <c r="R23" s="195">
        <v>0</v>
      </c>
      <c r="S23" s="195">
        <v>0</v>
      </c>
    </row>
    <row r="24" spans="1:19" ht="32.4">
      <c r="A24" s="194">
        <v>21</v>
      </c>
      <c r="B24" s="195" t="s">
        <v>1462</v>
      </c>
      <c r="C24" s="195" t="s">
        <v>1463</v>
      </c>
      <c r="D24" s="195" t="s">
        <v>1437</v>
      </c>
      <c r="E24" s="195"/>
      <c r="F24" s="195"/>
      <c r="G24" s="195" t="s">
        <v>1405</v>
      </c>
      <c r="H24" s="195">
        <v>14</v>
      </c>
      <c r="I24" s="195">
        <v>6</v>
      </c>
      <c r="J24" s="206">
        <f t="shared" si="0"/>
        <v>0.42857142857142855</v>
      </c>
      <c r="K24" s="195">
        <v>13</v>
      </c>
      <c r="L24" s="195">
        <v>5</v>
      </c>
      <c r="M24" s="206">
        <f t="shared" si="1"/>
        <v>0.38461538461538464</v>
      </c>
      <c r="N24" s="195" t="s">
        <v>1464</v>
      </c>
      <c r="O24" s="195" t="s">
        <v>1465</v>
      </c>
      <c r="P24" s="195"/>
      <c r="Q24" s="195"/>
      <c r="R24" s="195">
        <v>0</v>
      </c>
      <c r="S24" s="195">
        <v>0</v>
      </c>
    </row>
    <row r="25" spans="1:19" ht="32.4">
      <c r="A25" s="194">
        <v>22</v>
      </c>
      <c r="B25" s="195" t="s">
        <v>1462</v>
      </c>
      <c r="C25" s="195" t="s">
        <v>1466</v>
      </c>
      <c r="D25" s="195" t="s">
        <v>1437</v>
      </c>
      <c r="E25" s="195"/>
      <c r="F25" s="195"/>
      <c r="G25" s="195" t="s">
        <v>1405</v>
      </c>
      <c r="H25" s="195">
        <v>16</v>
      </c>
      <c r="I25" s="195">
        <v>8</v>
      </c>
      <c r="J25" s="206">
        <f t="shared" si="0"/>
        <v>0.5</v>
      </c>
      <c r="K25" s="195">
        <v>14</v>
      </c>
      <c r="L25" s="195">
        <v>7</v>
      </c>
      <c r="M25" s="206">
        <f t="shared" si="1"/>
        <v>0.5</v>
      </c>
      <c r="N25" s="195" t="s">
        <v>1464</v>
      </c>
      <c r="O25" s="195" t="s">
        <v>1465</v>
      </c>
      <c r="P25" s="195"/>
      <c r="Q25" s="195"/>
      <c r="R25" s="195">
        <v>0</v>
      </c>
      <c r="S25" s="195">
        <v>0</v>
      </c>
    </row>
    <row r="26" spans="1:19" ht="32.4">
      <c r="A26" s="194">
        <v>23</v>
      </c>
      <c r="B26" s="195" t="s">
        <v>1435</v>
      </c>
      <c r="C26" s="195" t="s">
        <v>1467</v>
      </c>
      <c r="D26" s="195" t="s">
        <v>1437</v>
      </c>
      <c r="E26" s="195"/>
      <c r="F26" s="195"/>
      <c r="G26" s="195" t="s">
        <v>1386</v>
      </c>
      <c r="H26" s="195">
        <v>15</v>
      </c>
      <c r="I26" s="195">
        <v>5</v>
      </c>
      <c r="J26" s="206">
        <f t="shared" si="0"/>
        <v>0.33333333333333331</v>
      </c>
      <c r="K26" s="195">
        <v>10</v>
      </c>
      <c r="L26" s="195">
        <v>4</v>
      </c>
      <c r="M26" s="206">
        <f t="shared" si="1"/>
        <v>0.4</v>
      </c>
      <c r="N26" s="195" t="s">
        <v>1438</v>
      </c>
      <c r="O26" s="195" t="s">
        <v>1439</v>
      </c>
      <c r="P26" s="195"/>
      <c r="Q26" s="195"/>
      <c r="R26" s="195">
        <v>0</v>
      </c>
      <c r="S26" s="195">
        <v>0</v>
      </c>
    </row>
    <row r="27" spans="1:19" ht="32.4">
      <c r="A27" s="194">
        <v>24</v>
      </c>
      <c r="B27" s="195" t="s">
        <v>1435</v>
      </c>
      <c r="C27" s="195" t="s">
        <v>1468</v>
      </c>
      <c r="D27" s="195" t="s">
        <v>1437</v>
      </c>
      <c r="E27" s="195"/>
      <c r="F27" s="195"/>
      <c r="G27" s="195" t="s">
        <v>1381</v>
      </c>
      <c r="H27" s="195">
        <v>16</v>
      </c>
      <c r="I27" s="195">
        <v>6</v>
      </c>
      <c r="J27" s="206">
        <f t="shared" si="0"/>
        <v>0.375</v>
      </c>
      <c r="K27" s="195">
        <v>16</v>
      </c>
      <c r="L27" s="195">
        <v>6</v>
      </c>
      <c r="M27" s="206">
        <f t="shared" si="1"/>
        <v>0.375</v>
      </c>
      <c r="N27" s="195" t="s">
        <v>1438</v>
      </c>
      <c r="O27" s="195" t="s">
        <v>1439</v>
      </c>
      <c r="P27" s="195"/>
      <c r="Q27" s="195"/>
      <c r="R27" s="195">
        <v>0</v>
      </c>
      <c r="S27" s="195">
        <v>0</v>
      </c>
    </row>
    <row r="28" spans="1:19" ht="32.4">
      <c r="A28" s="194">
        <v>25</v>
      </c>
      <c r="B28" s="195" t="s">
        <v>1435</v>
      </c>
      <c r="C28" s="195" t="s">
        <v>1469</v>
      </c>
      <c r="D28" s="195" t="s">
        <v>1437</v>
      </c>
      <c r="E28" s="195"/>
      <c r="F28" s="195"/>
      <c r="G28" s="195" t="s">
        <v>1424</v>
      </c>
      <c r="H28" s="195">
        <v>25</v>
      </c>
      <c r="I28" s="195">
        <v>14</v>
      </c>
      <c r="J28" s="206">
        <f t="shared" si="0"/>
        <v>0.56000000000000005</v>
      </c>
      <c r="K28" s="195">
        <v>23</v>
      </c>
      <c r="L28" s="195">
        <v>13</v>
      </c>
      <c r="M28" s="206">
        <f t="shared" si="1"/>
        <v>0.56521739130434778</v>
      </c>
      <c r="N28" s="195" t="s">
        <v>1438</v>
      </c>
      <c r="O28" s="195" t="s">
        <v>1439</v>
      </c>
      <c r="P28" s="195"/>
      <c r="Q28" s="195"/>
      <c r="R28" s="195">
        <v>1</v>
      </c>
      <c r="S28" s="195">
        <v>0</v>
      </c>
    </row>
    <row r="29" spans="1:19" ht="32.4">
      <c r="A29" s="194">
        <v>26</v>
      </c>
      <c r="B29" s="195" t="s">
        <v>1435</v>
      </c>
      <c r="C29" s="195" t="s">
        <v>1470</v>
      </c>
      <c r="D29" s="195" t="s">
        <v>1437</v>
      </c>
      <c r="E29" s="195"/>
      <c r="F29" s="195"/>
      <c r="G29" s="195" t="s">
        <v>1379</v>
      </c>
      <c r="H29" s="195">
        <v>15</v>
      </c>
      <c r="I29" s="195">
        <v>8</v>
      </c>
      <c r="J29" s="206">
        <f t="shared" si="0"/>
        <v>0.53333333333333333</v>
      </c>
      <c r="K29" s="195">
        <v>12</v>
      </c>
      <c r="L29" s="195">
        <v>6</v>
      </c>
      <c r="M29" s="206">
        <f t="shared" si="1"/>
        <v>0.5</v>
      </c>
      <c r="N29" s="195" t="s">
        <v>1438</v>
      </c>
      <c r="O29" s="195" t="s">
        <v>1439</v>
      </c>
      <c r="P29" s="195"/>
      <c r="Q29" s="195"/>
      <c r="R29" s="195">
        <v>0</v>
      </c>
      <c r="S29" s="195">
        <v>0</v>
      </c>
    </row>
    <row r="30" spans="1:19" ht="32.4">
      <c r="A30" s="194">
        <v>27</v>
      </c>
      <c r="B30" s="195" t="s">
        <v>1435</v>
      </c>
      <c r="C30" s="195" t="s">
        <v>1471</v>
      </c>
      <c r="D30" s="195" t="s">
        <v>1437</v>
      </c>
      <c r="E30" s="195"/>
      <c r="F30" s="195"/>
      <c r="G30" s="195" t="s">
        <v>1425</v>
      </c>
      <c r="H30" s="195">
        <v>15</v>
      </c>
      <c r="I30" s="195">
        <v>5</v>
      </c>
      <c r="J30" s="206">
        <f t="shared" si="0"/>
        <v>0.33333333333333331</v>
      </c>
      <c r="K30" s="195">
        <v>15</v>
      </c>
      <c r="L30" s="195">
        <v>5</v>
      </c>
      <c r="M30" s="206">
        <f t="shared" si="1"/>
        <v>0.33333333333333331</v>
      </c>
      <c r="N30" s="195" t="s">
        <v>1438</v>
      </c>
      <c r="O30" s="195" t="s">
        <v>1439</v>
      </c>
      <c r="P30" s="195"/>
      <c r="Q30" s="195"/>
      <c r="R30" s="195">
        <v>0</v>
      </c>
      <c r="S30" s="195">
        <v>0</v>
      </c>
    </row>
    <row r="31" spans="1:19" ht="32.4">
      <c r="A31" s="194">
        <v>28</v>
      </c>
      <c r="B31" s="195" t="s">
        <v>1435</v>
      </c>
      <c r="C31" s="195" t="s">
        <v>1472</v>
      </c>
      <c r="D31" s="195" t="s">
        <v>1437</v>
      </c>
      <c r="E31" s="195"/>
      <c r="F31" s="195"/>
      <c r="G31" s="195" t="s">
        <v>1426</v>
      </c>
      <c r="H31" s="195">
        <v>21</v>
      </c>
      <c r="I31" s="195">
        <v>11</v>
      </c>
      <c r="J31" s="206">
        <f t="shared" si="0"/>
        <v>0.52380952380952384</v>
      </c>
      <c r="K31" s="195">
        <v>4</v>
      </c>
      <c r="L31" s="195">
        <v>4</v>
      </c>
      <c r="M31" s="206">
        <f t="shared" si="1"/>
        <v>1</v>
      </c>
      <c r="N31" s="195" t="s">
        <v>1438</v>
      </c>
      <c r="O31" s="195" t="s">
        <v>1439</v>
      </c>
      <c r="P31" s="195"/>
      <c r="Q31" s="195"/>
      <c r="R31" s="195">
        <v>0</v>
      </c>
      <c r="S31" s="195">
        <v>0</v>
      </c>
    </row>
    <row r="32" spans="1:19" ht="32.4">
      <c r="A32" s="194">
        <v>29</v>
      </c>
      <c r="B32" s="195" t="s">
        <v>1435</v>
      </c>
      <c r="C32" s="195" t="s">
        <v>1473</v>
      </c>
      <c r="D32" s="195" t="s">
        <v>1437</v>
      </c>
      <c r="E32" s="195"/>
      <c r="F32" s="195"/>
      <c r="G32" s="195" t="s">
        <v>1426</v>
      </c>
      <c r="H32" s="195">
        <v>8</v>
      </c>
      <c r="I32" s="195">
        <v>5</v>
      </c>
      <c r="J32" s="206">
        <f t="shared" si="0"/>
        <v>0.625</v>
      </c>
      <c r="K32" s="195">
        <v>5</v>
      </c>
      <c r="L32" s="195">
        <v>4</v>
      </c>
      <c r="M32" s="206">
        <f t="shared" si="1"/>
        <v>0.8</v>
      </c>
      <c r="N32" s="195" t="s">
        <v>1438</v>
      </c>
      <c r="O32" s="195" t="s">
        <v>1439</v>
      </c>
      <c r="P32" s="195"/>
      <c r="Q32" s="195"/>
      <c r="R32" s="195">
        <v>0</v>
      </c>
      <c r="S32" s="195">
        <v>0</v>
      </c>
    </row>
    <row r="33" spans="1:19" ht="252">
      <c r="A33" s="194">
        <v>30</v>
      </c>
      <c r="B33" s="195" t="s">
        <v>1435</v>
      </c>
      <c r="C33" s="195" t="s">
        <v>1474</v>
      </c>
      <c r="D33" s="195" t="s">
        <v>1437</v>
      </c>
      <c r="E33" s="195"/>
      <c r="F33" s="195"/>
      <c r="G33" s="195" t="s">
        <v>1386</v>
      </c>
      <c r="H33" s="195">
        <v>29</v>
      </c>
      <c r="I33" s="195">
        <v>9</v>
      </c>
      <c r="J33" s="206">
        <f t="shared" si="0"/>
        <v>0.31034482758620691</v>
      </c>
      <c r="K33" s="195">
        <v>27</v>
      </c>
      <c r="L33" s="195">
        <v>9</v>
      </c>
      <c r="M33" s="206">
        <f t="shared" si="1"/>
        <v>0.33333333333333331</v>
      </c>
      <c r="N33" s="195" t="s">
        <v>1439</v>
      </c>
      <c r="O33" s="195" t="s">
        <v>1439</v>
      </c>
      <c r="P33" s="205" t="s">
        <v>1515</v>
      </c>
      <c r="Q33" s="205" t="s">
        <v>1516</v>
      </c>
      <c r="R33" s="195">
        <v>1</v>
      </c>
      <c r="S33" s="195">
        <v>0</v>
      </c>
    </row>
    <row r="34" spans="1:19" ht="32.4">
      <c r="A34" s="194">
        <v>31</v>
      </c>
      <c r="B34" s="195" t="s">
        <v>1435</v>
      </c>
      <c r="C34" s="195" t="s">
        <v>1475</v>
      </c>
      <c r="D34" s="195" t="s">
        <v>1437</v>
      </c>
      <c r="E34" s="195"/>
      <c r="F34" s="195"/>
      <c r="G34" s="195" t="s">
        <v>1420</v>
      </c>
      <c r="H34" s="195">
        <v>13</v>
      </c>
      <c r="I34" s="195">
        <v>5</v>
      </c>
      <c r="J34" s="206">
        <f t="shared" si="0"/>
        <v>0.38461538461538464</v>
      </c>
      <c r="K34" s="195">
        <v>0</v>
      </c>
      <c r="L34" s="195">
        <v>0</v>
      </c>
      <c r="M34" s="206">
        <v>0</v>
      </c>
      <c r="N34" s="195" t="s">
        <v>1438</v>
      </c>
      <c r="O34" s="195" t="s">
        <v>1439</v>
      </c>
      <c r="P34" s="195"/>
      <c r="Q34" s="195"/>
      <c r="R34" s="195">
        <v>0</v>
      </c>
      <c r="S34" s="195">
        <v>0</v>
      </c>
    </row>
    <row r="35" spans="1:19" ht="32.4">
      <c r="A35" s="194">
        <v>32</v>
      </c>
      <c r="B35" s="195" t="s">
        <v>1435</v>
      </c>
      <c r="C35" s="195" t="s">
        <v>1476</v>
      </c>
      <c r="D35" s="195" t="s">
        <v>1437</v>
      </c>
      <c r="E35" s="195"/>
      <c r="F35" s="195"/>
      <c r="G35" s="195" t="s">
        <v>1427</v>
      </c>
      <c r="H35" s="195">
        <v>13</v>
      </c>
      <c r="I35" s="195">
        <v>5</v>
      </c>
      <c r="J35" s="206">
        <f t="shared" si="0"/>
        <v>0.38461538461538464</v>
      </c>
      <c r="K35" s="195">
        <v>11</v>
      </c>
      <c r="L35" s="195">
        <v>5</v>
      </c>
      <c r="M35" s="206">
        <f t="shared" si="1"/>
        <v>0.45454545454545453</v>
      </c>
      <c r="N35" s="195" t="s">
        <v>1438</v>
      </c>
      <c r="O35" s="195" t="s">
        <v>1439</v>
      </c>
      <c r="P35" s="195"/>
      <c r="Q35" s="195"/>
      <c r="R35" s="195">
        <v>1</v>
      </c>
      <c r="S35" s="195">
        <v>0</v>
      </c>
    </row>
    <row r="36" spans="1:19" ht="16.2">
      <c r="A36" s="194">
        <v>33</v>
      </c>
      <c r="B36" s="195" t="s">
        <v>1435</v>
      </c>
      <c r="C36" s="195" t="s">
        <v>1477</v>
      </c>
      <c r="D36" s="195" t="s">
        <v>1437</v>
      </c>
      <c r="E36" s="195"/>
      <c r="F36" s="195"/>
      <c r="G36" s="195" t="s">
        <v>1420</v>
      </c>
      <c r="H36" s="195">
        <v>13</v>
      </c>
      <c r="I36" s="195">
        <v>5</v>
      </c>
      <c r="J36" s="206">
        <f t="shared" si="0"/>
        <v>0.38461538461538464</v>
      </c>
      <c r="K36" s="195">
        <v>10</v>
      </c>
      <c r="L36" s="195">
        <v>4</v>
      </c>
      <c r="M36" s="206">
        <f t="shared" si="1"/>
        <v>0.4</v>
      </c>
      <c r="N36" s="195" t="s">
        <v>1438</v>
      </c>
      <c r="O36" s="195" t="s">
        <v>1439</v>
      </c>
      <c r="P36" s="195"/>
      <c r="Q36" s="195"/>
      <c r="R36" s="195">
        <v>0</v>
      </c>
      <c r="S36" s="195">
        <v>0</v>
      </c>
    </row>
    <row r="37" spans="1:19" ht="32.4">
      <c r="A37" s="194">
        <v>34</v>
      </c>
      <c r="B37" s="195" t="s">
        <v>1435</v>
      </c>
      <c r="C37" s="195" t="s">
        <v>1478</v>
      </c>
      <c r="D37" s="195" t="s">
        <v>1437</v>
      </c>
      <c r="E37" s="195"/>
      <c r="F37" s="195"/>
      <c r="G37" s="195" t="s">
        <v>1420</v>
      </c>
      <c r="H37" s="195">
        <v>14</v>
      </c>
      <c r="I37" s="195">
        <v>7</v>
      </c>
      <c r="J37" s="206">
        <f t="shared" si="0"/>
        <v>0.5</v>
      </c>
      <c r="K37" s="195">
        <v>13</v>
      </c>
      <c r="L37" s="195">
        <v>7</v>
      </c>
      <c r="M37" s="206">
        <f t="shared" si="1"/>
        <v>0.53846153846153844</v>
      </c>
      <c r="N37" s="195" t="s">
        <v>1438</v>
      </c>
      <c r="O37" s="195" t="s">
        <v>1439</v>
      </c>
      <c r="P37" s="195"/>
      <c r="Q37" s="195"/>
      <c r="R37" s="195">
        <v>0</v>
      </c>
      <c r="S37" s="195">
        <v>0</v>
      </c>
    </row>
    <row r="38" spans="1:19" ht="48.6">
      <c r="A38" s="194">
        <v>35</v>
      </c>
      <c r="B38" s="195" t="s">
        <v>1435</v>
      </c>
      <c r="C38" s="195" t="s">
        <v>1479</v>
      </c>
      <c r="D38" s="195" t="s">
        <v>1437</v>
      </c>
      <c r="E38" s="195"/>
      <c r="F38" s="195"/>
      <c r="G38" s="195" t="s">
        <v>1386</v>
      </c>
      <c r="H38" s="195">
        <v>15</v>
      </c>
      <c r="I38" s="195">
        <v>6</v>
      </c>
      <c r="J38" s="206">
        <f t="shared" si="0"/>
        <v>0.4</v>
      </c>
      <c r="K38" s="195">
        <v>12</v>
      </c>
      <c r="L38" s="195">
        <v>4</v>
      </c>
      <c r="M38" s="206">
        <f t="shared" si="1"/>
        <v>0.33333333333333331</v>
      </c>
      <c r="N38" s="195" t="s">
        <v>1438</v>
      </c>
      <c r="O38" s="195" t="s">
        <v>1439</v>
      </c>
      <c r="P38" s="195"/>
      <c r="Q38" s="195"/>
      <c r="R38" s="195">
        <v>0</v>
      </c>
      <c r="S38" s="195">
        <v>0</v>
      </c>
    </row>
    <row r="39" spans="1:19" ht="32.4">
      <c r="A39" s="194">
        <v>36</v>
      </c>
      <c r="B39" s="195" t="s">
        <v>1435</v>
      </c>
      <c r="C39" s="195" t="s">
        <v>1480</v>
      </c>
      <c r="D39" s="195" t="s">
        <v>1437</v>
      </c>
      <c r="E39" s="195"/>
      <c r="F39" s="195"/>
      <c r="G39" s="195" t="s">
        <v>1381</v>
      </c>
      <c r="H39" s="195">
        <v>17</v>
      </c>
      <c r="I39" s="195">
        <v>6</v>
      </c>
      <c r="J39" s="206">
        <f t="shared" si="0"/>
        <v>0.35294117647058826</v>
      </c>
      <c r="K39" s="195">
        <v>16</v>
      </c>
      <c r="L39" s="195">
        <v>6</v>
      </c>
      <c r="M39" s="206">
        <f t="shared" si="1"/>
        <v>0.375</v>
      </c>
      <c r="N39" s="195" t="s">
        <v>1438</v>
      </c>
      <c r="O39" s="195" t="s">
        <v>1439</v>
      </c>
      <c r="P39" s="195"/>
      <c r="Q39" s="195"/>
      <c r="R39" s="195">
        <v>0</v>
      </c>
      <c r="S39" s="195">
        <v>0</v>
      </c>
    </row>
    <row r="40" spans="1:19" ht="32.4">
      <c r="A40" s="194">
        <v>37</v>
      </c>
      <c r="B40" s="195" t="s">
        <v>1435</v>
      </c>
      <c r="C40" s="195" t="s">
        <v>1481</v>
      </c>
      <c r="D40" s="195" t="s">
        <v>1437</v>
      </c>
      <c r="E40" s="195"/>
      <c r="F40" s="195"/>
      <c r="G40" s="195" t="s">
        <v>1386</v>
      </c>
      <c r="H40" s="195">
        <v>21</v>
      </c>
      <c r="I40" s="195">
        <v>9</v>
      </c>
      <c r="J40" s="206">
        <f t="shared" si="0"/>
        <v>0.42857142857142855</v>
      </c>
      <c r="K40" s="195">
        <v>20</v>
      </c>
      <c r="L40" s="195">
        <v>9</v>
      </c>
      <c r="M40" s="206">
        <f t="shared" si="1"/>
        <v>0.45</v>
      </c>
      <c r="N40" s="195" t="s">
        <v>1438</v>
      </c>
      <c r="O40" s="195" t="s">
        <v>1439</v>
      </c>
      <c r="P40" s="195"/>
      <c r="Q40" s="195"/>
      <c r="R40" s="195">
        <v>2</v>
      </c>
      <c r="S40" s="195">
        <v>0</v>
      </c>
    </row>
    <row r="41" spans="1:19" ht="48.6">
      <c r="A41" s="194">
        <v>38</v>
      </c>
      <c r="B41" s="195" t="s">
        <v>1435</v>
      </c>
      <c r="C41" s="195" t="s">
        <v>1482</v>
      </c>
      <c r="D41" s="195" t="s">
        <v>1437</v>
      </c>
      <c r="E41" s="195"/>
      <c r="F41" s="195"/>
      <c r="G41" s="195" t="s">
        <v>1386</v>
      </c>
      <c r="H41" s="195">
        <v>17</v>
      </c>
      <c r="I41" s="195">
        <v>9</v>
      </c>
      <c r="J41" s="206">
        <f t="shared" si="0"/>
        <v>0.52941176470588236</v>
      </c>
      <c r="K41" s="195">
        <v>14</v>
      </c>
      <c r="L41" s="195">
        <v>7</v>
      </c>
      <c r="M41" s="206">
        <f t="shared" si="1"/>
        <v>0.5</v>
      </c>
      <c r="N41" s="195" t="s">
        <v>1438</v>
      </c>
      <c r="O41" s="195" t="s">
        <v>1439</v>
      </c>
      <c r="P41" s="195"/>
      <c r="Q41" s="195"/>
      <c r="R41" s="195">
        <v>1</v>
      </c>
      <c r="S41" s="195">
        <v>0</v>
      </c>
    </row>
    <row r="42" spans="1:19" ht="32.4">
      <c r="A42" s="194">
        <v>39</v>
      </c>
      <c r="B42" s="195" t="s">
        <v>1435</v>
      </c>
      <c r="C42" s="195" t="s">
        <v>1483</v>
      </c>
      <c r="D42" s="195" t="s">
        <v>1437</v>
      </c>
      <c r="E42" s="195"/>
      <c r="F42" s="195"/>
      <c r="G42" s="195" t="s">
        <v>1386</v>
      </c>
      <c r="H42" s="195">
        <v>23</v>
      </c>
      <c r="I42" s="195">
        <v>8</v>
      </c>
      <c r="J42" s="206">
        <f t="shared" si="0"/>
        <v>0.34782608695652173</v>
      </c>
      <c r="K42" s="195">
        <v>23</v>
      </c>
      <c r="L42" s="195">
        <v>8</v>
      </c>
      <c r="M42" s="206">
        <f t="shared" si="1"/>
        <v>0.34782608695652173</v>
      </c>
      <c r="N42" s="195" t="s">
        <v>1438</v>
      </c>
      <c r="O42" s="195" t="s">
        <v>1439</v>
      </c>
      <c r="P42" s="195"/>
      <c r="Q42" s="195"/>
      <c r="R42" s="195">
        <v>0</v>
      </c>
      <c r="S42" s="195">
        <v>0</v>
      </c>
    </row>
    <row r="43" spans="1:19" ht="48.6">
      <c r="A43" s="194">
        <v>40</v>
      </c>
      <c r="B43" s="195" t="s">
        <v>1435</v>
      </c>
      <c r="C43" s="195" t="s">
        <v>1484</v>
      </c>
      <c r="D43" s="195" t="s">
        <v>1437</v>
      </c>
      <c r="E43" s="195"/>
      <c r="F43" s="195"/>
      <c r="G43" s="195" t="s">
        <v>1409</v>
      </c>
      <c r="H43" s="195">
        <v>15</v>
      </c>
      <c r="I43" s="195">
        <v>8</v>
      </c>
      <c r="J43" s="206">
        <f t="shared" si="0"/>
        <v>0.53333333333333333</v>
      </c>
      <c r="K43" s="195">
        <v>13</v>
      </c>
      <c r="L43" s="195">
        <v>6</v>
      </c>
      <c r="M43" s="206">
        <f t="shared" si="1"/>
        <v>0.46153846153846156</v>
      </c>
      <c r="N43" s="195" t="s">
        <v>1438</v>
      </c>
      <c r="O43" s="195" t="s">
        <v>1439</v>
      </c>
      <c r="P43" s="195"/>
      <c r="Q43" s="195"/>
      <c r="R43" s="195">
        <v>1</v>
      </c>
      <c r="S43" s="195">
        <v>1</v>
      </c>
    </row>
    <row r="44" spans="1:19" ht="48.6">
      <c r="A44" s="194">
        <v>41</v>
      </c>
      <c r="B44" s="195" t="s">
        <v>1435</v>
      </c>
      <c r="C44" s="195" t="s">
        <v>1485</v>
      </c>
      <c r="D44" s="195" t="s">
        <v>1437</v>
      </c>
      <c r="E44" s="195"/>
      <c r="F44" s="195"/>
      <c r="G44" s="195" t="s">
        <v>1428</v>
      </c>
      <c r="H44" s="195">
        <v>19</v>
      </c>
      <c r="I44" s="195">
        <v>12</v>
      </c>
      <c r="J44" s="206">
        <f t="shared" si="0"/>
        <v>0.63157894736842102</v>
      </c>
      <c r="K44" s="195">
        <v>17</v>
      </c>
      <c r="L44" s="195">
        <v>10</v>
      </c>
      <c r="M44" s="206">
        <f t="shared" si="1"/>
        <v>0.58823529411764708</v>
      </c>
      <c r="N44" s="195" t="s">
        <v>1438</v>
      </c>
      <c r="O44" s="195" t="s">
        <v>1439</v>
      </c>
      <c r="P44" s="195"/>
      <c r="Q44" s="195"/>
      <c r="R44" s="195">
        <v>1</v>
      </c>
      <c r="S44" s="195">
        <v>1</v>
      </c>
    </row>
    <row r="45" spans="1:19" ht="32.4">
      <c r="A45" s="194">
        <v>42</v>
      </c>
      <c r="B45" s="195" t="s">
        <v>1435</v>
      </c>
      <c r="C45" s="195" t="s">
        <v>1486</v>
      </c>
      <c r="D45" s="195" t="s">
        <v>1437</v>
      </c>
      <c r="E45" s="195"/>
      <c r="F45" s="195"/>
      <c r="G45" s="195" t="s">
        <v>1386</v>
      </c>
      <c r="H45" s="195">
        <v>19</v>
      </c>
      <c r="I45" s="195">
        <v>9</v>
      </c>
      <c r="J45" s="206">
        <f t="shared" si="0"/>
        <v>0.47368421052631576</v>
      </c>
      <c r="K45" s="195">
        <v>18</v>
      </c>
      <c r="L45" s="195">
        <v>9</v>
      </c>
      <c r="M45" s="206">
        <f t="shared" si="1"/>
        <v>0.5</v>
      </c>
      <c r="N45" s="195" t="s">
        <v>1438</v>
      </c>
      <c r="O45" s="195" t="s">
        <v>1439</v>
      </c>
      <c r="P45" s="195"/>
      <c r="Q45" s="195"/>
      <c r="R45" s="195">
        <v>0</v>
      </c>
      <c r="S45" s="195">
        <v>0</v>
      </c>
    </row>
    <row r="46" spans="1:19" ht="32.4">
      <c r="A46" s="194">
        <v>43</v>
      </c>
      <c r="B46" s="195" t="s">
        <v>1435</v>
      </c>
      <c r="C46" s="195" t="s">
        <v>1487</v>
      </c>
      <c r="D46" s="195" t="s">
        <v>1437</v>
      </c>
      <c r="E46" s="195"/>
      <c r="F46" s="195"/>
      <c r="G46" s="195" t="s">
        <v>1386</v>
      </c>
      <c r="H46" s="195">
        <v>21</v>
      </c>
      <c r="I46" s="195">
        <v>9</v>
      </c>
      <c r="J46" s="206">
        <f t="shared" si="0"/>
        <v>0.42857142857142855</v>
      </c>
      <c r="K46" s="195">
        <v>17</v>
      </c>
      <c r="L46" s="195">
        <v>8</v>
      </c>
      <c r="M46" s="206">
        <f t="shared" si="1"/>
        <v>0.47058823529411764</v>
      </c>
      <c r="N46" s="195" t="s">
        <v>1438</v>
      </c>
      <c r="O46" s="195" t="s">
        <v>1439</v>
      </c>
      <c r="P46" s="195"/>
      <c r="Q46" s="195"/>
      <c r="R46" s="195">
        <v>1</v>
      </c>
      <c r="S46" s="195">
        <v>0</v>
      </c>
    </row>
    <row r="47" spans="1:19" ht="48.6">
      <c r="A47" s="194">
        <v>44</v>
      </c>
      <c r="B47" s="195" t="s">
        <v>1435</v>
      </c>
      <c r="C47" s="195" t="s">
        <v>1488</v>
      </c>
      <c r="D47" s="195" t="s">
        <v>1437</v>
      </c>
      <c r="E47" s="195"/>
      <c r="F47" s="195"/>
      <c r="G47" s="195" t="s">
        <v>1386</v>
      </c>
      <c r="H47" s="195">
        <v>16</v>
      </c>
      <c r="I47" s="195">
        <v>7</v>
      </c>
      <c r="J47" s="206">
        <f t="shared" si="0"/>
        <v>0.4375</v>
      </c>
      <c r="K47" s="195">
        <v>15</v>
      </c>
      <c r="L47" s="195">
        <v>6</v>
      </c>
      <c r="M47" s="206">
        <f t="shared" si="1"/>
        <v>0.4</v>
      </c>
      <c r="N47" s="195" t="s">
        <v>1438</v>
      </c>
      <c r="O47" s="195" t="s">
        <v>1439</v>
      </c>
      <c r="P47" s="195"/>
      <c r="Q47" s="195"/>
      <c r="R47" s="195">
        <v>0</v>
      </c>
      <c r="S47" s="195">
        <v>0</v>
      </c>
    </row>
    <row r="48" spans="1:19" ht="48.6">
      <c r="A48" s="194">
        <v>45</v>
      </c>
      <c r="B48" s="195" t="s">
        <v>1435</v>
      </c>
      <c r="C48" s="195" t="s">
        <v>1489</v>
      </c>
      <c r="D48" s="195" t="s">
        <v>1437</v>
      </c>
      <c r="E48" s="195"/>
      <c r="F48" s="195"/>
      <c r="G48" s="195" t="s">
        <v>1386</v>
      </c>
      <c r="H48" s="195">
        <v>16</v>
      </c>
      <c r="I48" s="195">
        <v>7</v>
      </c>
      <c r="J48" s="206">
        <f t="shared" si="0"/>
        <v>0.4375</v>
      </c>
      <c r="K48" s="195">
        <v>14</v>
      </c>
      <c r="L48" s="195">
        <v>6</v>
      </c>
      <c r="M48" s="206">
        <f t="shared" si="1"/>
        <v>0.42857142857142855</v>
      </c>
      <c r="N48" s="195" t="s">
        <v>1438</v>
      </c>
      <c r="O48" s="195" t="s">
        <v>1439</v>
      </c>
      <c r="P48" s="195"/>
      <c r="Q48" s="195"/>
      <c r="R48" s="195">
        <v>0</v>
      </c>
      <c r="S48" s="195">
        <v>0</v>
      </c>
    </row>
    <row r="49" spans="1:19" ht="32.4">
      <c r="A49" s="194">
        <v>46</v>
      </c>
      <c r="B49" s="195" t="s">
        <v>1435</v>
      </c>
      <c r="C49" s="195" t="s">
        <v>1490</v>
      </c>
      <c r="D49" s="195" t="s">
        <v>1437</v>
      </c>
      <c r="E49" s="195"/>
      <c r="F49" s="195"/>
      <c r="G49" s="195" t="s">
        <v>1412</v>
      </c>
      <c r="H49" s="195">
        <v>27</v>
      </c>
      <c r="I49" s="195">
        <v>13</v>
      </c>
      <c r="J49" s="206">
        <f t="shared" si="0"/>
        <v>0.48148148148148145</v>
      </c>
      <c r="K49" s="195">
        <v>22</v>
      </c>
      <c r="L49" s="195">
        <v>10</v>
      </c>
      <c r="M49" s="206">
        <f t="shared" si="1"/>
        <v>0.45454545454545453</v>
      </c>
      <c r="N49" s="195" t="s">
        <v>1438</v>
      </c>
      <c r="O49" s="195" t="s">
        <v>1439</v>
      </c>
      <c r="P49" s="195"/>
      <c r="Q49" s="195"/>
      <c r="R49" s="195">
        <v>1</v>
      </c>
      <c r="S49" s="195">
        <v>0</v>
      </c>
    </row>
    <row r="50" spans="1:19" ht="32.4">
      <c r="A50" s="194">
        <v>47</v>
      </c>
      <c r="B50" s="195" t="s">
        <v>1435</v>
      </c>
      <c r="C50" s="195" t="s">
        <v>1491</v>
      </c>
      <c r="D50" s="195" t="s">
        <v>1437</v>
      </c>
      <c r="E50" s="195"/>
      <c r="F50" s="195"/>
      <c r="G50" s="195" t="s">
        <v>1386</v>
      </c>
      <c r="H50" s="195">
        <v>19</v>
      </c>
      <c r="I50" s="195">
        <v>7</v>
      </c>
      <c r="J50" s="206">
        <f t="shared" si="0"/>
        <v>0.36842105263157893</v>
      </c>
      <c r="K50" s="195">
        <v>15</v>
      </c>
      <c r="L50" s="195">
        <v>7</v>
      </c>
      <c r="M50" s="206">
        <f t="shared" si="1"/>
        <v>0.46666666666666667</v>
      </c>
      <c r="N50" s="195" t="s">
        <v>1438</v>
      </c>
      <c r="O50" s="195" t="s">
        <v>1439</v>
      </c>
      <c r="P50" s="195"/>
      <c r="Q50" s="195"/>
      <c r="R50" s="195">
        <v>0</v>
      </c>
      <c r="S50" s="195">
        <v>0</v>
      </c>
    </row>
    <row r="51" spans="1:19" ht="48.6">
      <c r="A51" s="194">
        <v>48</v>
      </c>
      <c r="B51" s="195" t="s">
        <v>1435</v>
      </c>
      <c r="C51" s="195" t="s">
        <v>1492</v>
      </c>
      <c r="D51" s="195" t="s">
        <v>1437</v>
      </c>
      <c r="E51" s="195"/>
      <c r="F51" s="195"/>
      <c r="G51" s="195" t="s">
        <v>1386</v>
      </c>
      <c r="H51" s="195">
        <v>17</v>
      </c>
      <c r="I51" s="195">
        <v>7</v>
      </c>
      <c r="J51" s="206">
        <f t="shared" si="0"/>
        <v>0.41176470588235292</v>
      </c>
      <c r="K51" s="195">
        <v>13</v>
      </c>
      <c r="L51" s="195">
        <v>7</v>
      </c>
      <c r="M51" s="206">
        <f t="shared" si="1"/>
        <v>0.53846153846153844</v>
      </c>
      <c r="N51" s="195" t="s">
        <v>1438</v>
      </c>
      <c r="O51" s="195" t="s">
        <v>1439</v>
      </c>
      <c r="P51" s="195"/>
      <c r="Q51" s="195"/>
      <c r="R51" s="195">
        <v>1</v>
      </c>
      <c r="S51" s="195">
        <v>0</v>
      </c>
    </row>
    <row r="52" spans="1:19" ht="16.2">
      <c r="A52" s="194">
        <v>49</v>
      </c>
      <c r="B52" s="195" t="s">
        <v>1435</v>
      </c>
      <c r="C52" s="195" t="s">
        <v>1493</v>
      </c>
      <c r="D52" s="195" t="s">
        <v>1437</v>
      </c>
      <c r="E52" s="195"/>
      <c r="F52" s="195"/>
      <c r="G52" s="195" t="s">
        <v>1429</v>
      </c>
      <c r="H52" s="195">
        <v>24</v>
      </c>
      <c r="I52" s="195">
        <v>8</v>
      </c>
      <c r="J52" s="206">
        <f t="shared" si="0"/>
        <v>0.33333333333333331</v>
      </c>
      <c r="K52" s="195">
        <v>23</v>
      </c>
      <c r="L52" s="195">
        <v>8</v>
      </c>
      <c r="M52" s="206">
        <f t="shared" si="1"/>
        <v>0.34782608695652173</v>
      </c>
      <c r="N52" s="195" t="s">
        <v>1438</v>
      </c>
      <c r="O52" s="195" t="s">
        <v>1439</v>
      </c>
      <c r="P52" s="195"/>
      <c r="Q52" s="195"/>
      <c r="R52" s="195">
        <v>18</v>
      </c>
      <c r="S52" s="195">
        <v>3</v>
      </c>
    </row>
    <row r="53" spans="1:19" ht="32.4">
      <c r="A53" s="194">
        <v>50</v>
      </c>
      <c r="B53" s="195" t="s">
        <v>1435</v>
      </c>
      <c r="C53" s="195" t="s">
        <v>1494</v>
      </c>
      <c r="D53" s="195" t="s">
        <v>1437</v>
      </c>
      <c r="E53" s="195"/>
      <c r="F53" s="195"/>
      <c r="G53" s="195" t="s">
        <v>1420</v>
      </c>
      <c r="H53" s="195">
        <v>16</v>
      </c>
      <c r="I53" s="195">
        <v>8</v>
      </c>
      <c r="J53" s="206">
        <f t="shared" si="0"/>
        <v>0.5</v>
      </c>
      <c r="K53" s="195">
        <v>15</v>
      </c>
      <c r="L53" s="195">
        <v>7</v>
      </c>
      <c r="M53" s="206">
        <f t="shared" si="1"/>
        <v>0.46666666666666667</v>
      </c>
      <c r="N53" s="195" t="s">
        <v>1438</v>
      </c>
      <c r="O53" s="195" t="s">
        <v>1439</v>
      </c>
      <c r="P53" s="195"/>
      <c r="Q53" s="195"/>
      <c r="R53" s="195">
        <v>0</v>
      </c>
      <c r="S53" s="195">
        <v>0</v>
      </c>
    </row>
    <row r="54" spans="1:19" ht="16.2">
      <c r="A54" s="194">
        <v>51</v>
      </c>
      <c r="B54" s="195" t="s">
        <v>1435</v>
      </c>
      <c r="C54" s="195" t="s">
        <v>1495</v>
      </c>
      <c r="D54" s="195" t="s">
        <v>1437</v>
      </c>
      <c r="E54" s="195"/>
      <c r="F54" s="195"/>
      <c r="G54" s="195" t="s">
        <v>1413</v>
      </c>
      <c r="H54" s="195">
        <v>12</v>
      </c>
      <c r="I54" s="195">
        <v>5</v>
      </c>
      <c r="J54" s="206">
        <f t="shared" si="0"/>
        <v>0.41666666666666669</v>
      </c>
      <c r="K54" s="195">
        <v>11</v>
      </c>
      <c r="L54" s="195">
        <v>4</v>
      </c>
      <c r="M54" s="206">
        <f t="shared" si="1"/>
        <v>0.36363636363636365</v>
      </c>
      <c r="N54" s="195" t="s">
        <v>1438</v>
      </c>
      <c r="O54" s="195" t="s">
        <v>1439</v>
      </c>
      <c r="P54" s="195"/>
      <c r="Q54" s="195"/>
      <c r="R54" s="195">
        <v>0</v>
      </c>
      <c r="S54" s="195">
        <v>0</v>
      </c>
    </row>
    <row r="55" spans="1:19" ht="32.4">
      <c r="A55" s="194">
        <v>52</v>
      </c>
      <c r="B55" s="195" t="s">
        <v>1435</v>
      </c>
      <c r="C55" s="195" t="s">
        <v>1496</v>
      </c>
      <c r="D55" s="195" t="s">
        <v>1437</v>
      </c>
      <c r="E55" s="195"/>
      <c r="F55" s="195"/>
      <c r="G55" s="195" t="s">
        <v>1413</v>
      </c>
      <c r="H55" s="195">
        <v>9</v>
      </c>
      <c r="I55" s="195">
        <v>3</v>
      </c>
      <c r="J55" s="206">
        <f t="shared" si="0"/>
        <v>0.33333333333333331</v>
      </c>
      <c r="K55" s="195">
        <v>9</v>
      </c>
      <c r="L55" s="195">
        <v>3</v>
      </c>
      <c r="M55" s="206">
        <f t="shared" si="1"/>
        <v>0.33333333333333331</v>
      </c>
      <c r="N55" s="195" t="s">
        <v>1438</v>
      </c>
      <c r="O55" s="195" t="s">
        <v>1439</v>
      </c>
      <c r="P55" s="195"/>
      <c r="Q55" s="195"/>
      <c r="R55" s="195">
        <v>0</v>
      </c>
      <c r="S55" s="195">
        <v>0</v>
      </c>
    </row>
    <row r="56" spans="1:19" ht="32.4">
      <c r="A56" s="194">
        <v>53</v>
      </c>
      <c r="B56" s="195" t="s">
        <v>1435</v>
      </c>
      <c r="C56" s="195" t="s">
        <v>1497</v>
      </c>
      <c r="D56" s="195" t="s">
        <v>1437</v>
      </c>
      <c r="E56" s="195"/>
      <c r="F56" s="195"/>
      <c r="G56" s="195" t="s">
        <v>1430</v>
      </c>
      <c r="H56" s="195">
        <v>21</v>
      </c>
      <c r="I56" s="195">
        <v>11</v>
      </c>
      <c r="J56" s="206">
        <f t="shared" si="0"/>
        <v>0.52380952380952384</v>
      </c>
      <c r="K56" s="195">
        <v>10</v>
      </c>
      <c r="L56" s="195">
        <v>7</v>
      </c>
      <c r="M56" s="206">
        <f t="shared" si="1"/>
        <v>0.7</v>
      </c>
      <c r="N56" s="195" t="s">
        <v>1438</v>
      </c>
      <c r="O56" s="195" t="s">
        <v>1439</v>
      </c>
      <c r="P56" s="195"/>
      <c r="Q56" s="195"/>
      <c r="R56" s="195">
        <v>0</v>
      </c>
      <c r="S56" s="195">
        <v>0</v>
      </c>
    </row>
    <row r="57" spans="1:19" ht="16.2">
      <c r="A57" s="194">
        <v>54</v>
      </c>
      <c r="B57" s="195" t="s">
        <v>1435</v>
      </c>
      <c r="C57" s="195" t="s">
        <v>1498</v>
      </c>
      <c r="D57" s="195" t="s">
        <v>1437</v>
      </c>
      <c r="E57" s="195"/>
      <c r="F57" s="195"/>
      <c r="G57" s="195" t="s">
        <v>1420</v>
      </c>
      <c r="H57" s="195">
        <v>12</v>
      </c>
      <c r="I57" s="195">
        <v>8</v>
      </c>
      <c r="J57" s="206">
        <f t="shared" si="0"/>
        <v>0.66666666666666663</v>
      </c>
      <c r="K57" s="195">
        <v>9</v>
      </c>
      <c r="L57" s="195">
        <v>7</v>
      </c>
      <c r="M57" s="206">
        <f t="shared" si="1"/>
        <v>0.77777777777777779</v>
      </c>
      <c r="N57" s="195" t="s">
        <v>1438</v>
      </c>
      <c r="O57" s="195" t="s">
        <v>1439</v>
      </c>
      <c r="P57" s="195"/>
      <c r="Q57" s="195"/>
      <c r="R57" s="195">
        <v>0</v>
      </c>
      <c r="S57" s="195">
        <v>0</v>
      </c>
    </row>
    <row r="58" spans="1:19" ht="32.4">
      <c r="A58" s="194">
        <v>55</v>
      </c>
      <c r="B58" s="195" t="s">
        <v>1435</v>
      </c>
      <c r="C58" s="195" t="s">
        <v>1499</v>
      </c>
      <c r="D58" s="195" t="s">
        <v>1437</v>
      </c>
      <c r="E58" s="195"/>
      <c r="F58" s="195"/>
      <c r="G58" s="195" t="s">
        <v>1414</v>
      </c>
      <c r="H58" s="195">
        <v>33</v>
      </c>
      <c r="I58" s="195">
        <v>18</v>
      </c>
      <c r="J58" s="206">
        <f t="shared" si="0"/>
        <v>0.54545454545454541</v>
      </c>
      <c r="K58" s="195">
        <v>30</v>
      </c>
      <c r="L58" s="195">
        <v>16</v>
      </c>
      <c r="M58" s="206">
        <f t="shared" si="1"/>
        <v>0.53333333333333333</v>
      </c>
      <c r="N58" s="195" t="s">
        <v>1438</v>
      </c>
      <c r="O58" s="195" t="s">
        <v>1439</v>
      </c>
      <c r="P58" s="195"/>
      <c r="Q58" s="195"/>
      <c r="R58" s="195">
        <v>1</v>
      </c>
      <c r="S58" s="195">
        <v>0</v>
      </c>
    </row>
    <row r="59" spans="1:19" ht="16.2">
      <c r="A59" s="194">
        <v>56</v>
      </c>
      <c r="B59" s="195" t="s">
        <v>1435</v>
      </c>
      <c r="C59" s="195" t="s">
        <v>1500</v>
      </c>
      <c r="D59" s="195" t="s">
        <v>1437</v>
      </c>
      <c r="E59" s="195"/>
      <c r="F59" s="195"/>
      <c r="G59" s="195" t="s">
        <v>1386</v>
      </c>
      <c r="H59" s="195">
        <v>15</v>
      </c>
      <c r="I59" s="195">
        <v>6</v>
      </c>
      <c r="J59" s="206">
        <f t="shared" si="0"/>
        <v>0.4</v>
      </c>
      <c r="K59" s="195">
        <v>15</v>
      </c>
      <c r="L59" s="195">
        <v>6</v>
      </c>
      <c r="M59" s="206">
        <f t="shared" si="1"/>
        <v>0.4</v>
      </c>
      <c r="N59" s="195" t="s">
        <v>1438</v>
      </c>
      <c r="O59" s="195" t="s">
        <v>1439</v>
      </c>
      <c r="P59" s="195"/>
      <c r="Q59" s="195"/>
      <c r="R59" s="195">
        <v>0</v>
      </c>
      <c r="S59" s="195">
        <v>0</v>
      </c>
    </row>
    <row r="60" spans="1:19" ht="16.2">
      <c r="A60" s="194">
        <v>57</v>
      </c>
      <c r="B60" s="195" t="s">
        <v>1435</v>
      </c>
      <c r="C60" s="195" t="s">
        <v>1501</v>
      </c>
      <c r="D60" s="195" t="s">
        <v>1437</v>
      </c>
      <c r="E60" s="195"/>
      <c r="F60" s="195"/>
      <c r="G60" s="195" t="s">
        <v>1413</v>
      </c>
      <c r="H60" s="195">
        <v>15</v>
      </c>
      <c r="I60" s="195">
        <v>5</v>
      </c>
      <c r="J60" s="206">
        <f t="shared" si="0"/>
        <v>0.33333333333333331</v>
      </c>
      <c r="K60" s="195">
        <v>15</v>
      </c>
      <c r="L60" s="195">
        <v>5</v>
      </c>
      <c r="M60" s="206">
        <f t="shared" si="1"/>
        <v>0.33333333333333331</v>
      </c>
      <c r="N60" s="195" t="s">
        <v>1438</v>
      </c>
      <c r="O60" s="195" t="s">
        <v>1439</v>
      </c>
      <c r="P60" s="195"/>
      <c r="Q60" s="195"/>
      <c r="R60" s="195">
        <v>0</v>
      </c>
      <c r="S60" s="195">
        <v>0</v>
      </c>
    </row>
    <row r="61" spans="1:19" ht="32.4">
      <c r="A61" s="194">
        <v>58</v>
      </c>
      <c r="B61" s="195" t="s">
        <v>1435</v>
      </c>
      <c r="C61" s="195" t="s">
        <v>1502</v>
      </c>
      <c r="D61" s="195" t="s">
        <v>1437</v>
      </c>
      <c r="E61" s="195"/>
      <c r="F61" s="195"/>
      <c r="G61" s="195" t="s">
        <v>1413</v>
      </c>
      <c r="H61" s="195">
        <v>9</v>
      </c>
      <c r="I61" s="195">
        <v>3</v>
      </c>
      <c r="J61" s="206">
        <f t="shared" si="0"/>
        <v>0.33333333333333331</v>
      </c>
      <c r="K61" s="195">
        <v>8</v>
      </c>
      <c r="L61" s="195">
        <v>2</v>
      </c>
      <c r="M61" s="206">
        <f t="shared" si="1"/>
        <v>0.25</v>
      </c>
      <c r="N61" s="195" t="s">
        <v>1438</v>
      </c>
      <c r="O61" s="195" t="s">
        <v>1439</v>
      </c>
      <c r="P61" s="195"/>
      <c r="Q61" s="195"/>
      <c r="R61" s="195">
        <v>0</v>
      </c>
      <c r="S61" s="195">
        <v>0</v>
      </c>
    </row>
    <row r="62" spans="1:19" ht="32.4">
      <c r="A62" s="194">
        <v>59</v>
      </c>
      <c r="B62" s="195" t="s">
        <v>1435</v>
      </c>
      <c r="C62" s="195" t="s">
        <v>1503</v>
      </c>
      <c r="D62" s="195" t="s">
        <v>1437</v>
      </c>
      <c r="E62" s="195"/>
      <c r="F62" s="195"/>
      <c r="G62" s="195" t="s">
        <v>1420</v>
      </c>
      <c r="H62" s="195">
        <v>15</v>
      </c>
      <c r="I62" s="195">
        <v>7</v>
      </c>
      <c r="J62" s="206">
        <f t="shared" si="0"/>
        <v>0.46666666666666667</v>
      </c>
      <c r="K62" s="195">
        <v>9</v>
      </c>
      <c r="L62" s="195">
        <v>6</v>
      </c>
      <c r="M62" s="206">
        <f t="shared" si="1"/>
        <v>0.66666666666666663</v>
      </c>
      <c r="N62" s="195" t="s">
        <v>1438</v>
      </c>
      <c r="O62" s="195" t="s">
        <v>1439</v>
      </c>
      <c r="P62" s="195"/>
      <c r="Q62" s="195"/>
      <c r="R62" s="195">
        <v>0</v>
      </c>
      <c r="S62" s="195">
        <v>0</v>
      </c>
    </row>
    <row r="63" spans="1:19" ht="16.2">
      <c r="A63" s="194">
        <v>60</v>
      </c>
      <c r="B63" s="195" t="s">
        <v>1435</v>
      </c>
      <c r="C63" s="195" t="s">
        <v>1504</v>
      </c>
      <c r="D63" s="195" t="s">
        <v>1437</v>
      </c>
      <c r="E63" s="195"/>
      <c r="F63" s="195"/>
      <c r="G63" s="195" t="s">
        <v>1379</v>
      </c>
      <c r="H63" s="195">
        <v>9</v>
      </c>
      <c r="I63" s="195">
        <v>3</v>
      </c>
      <c r="J63" s="206">
        <f t="shared" si="0"/>
        <v>0.33333333333333331</v>
      </c>
      <c r="K63" s="195">
        <v>7</v>
      </c>
      <c r="L63" s="195">
        <v>2</v>
      </c>
      <c r="M63" s="206">
        <f t="shared" si="1"/>
        <v>0.2857142857142857</v>
      </c>
      <c r="N63" s="195" t="s">
        <v>1438</v>
      </c>
      <c r="O63" s="195" t="s">
        <v>1439</v>
      </c>
      <c r="P63" s="195"/>
      <c r="Q63" s="195"/>
      <c r="R63" s="195">
        <v>0</v>
      </c>
      <c r="S63" s="195">
        <v>0</v>
      </c>
    </row>
    <row r="64" spans="1:19" ht="32.4">
      <c r="A64" s="194">
        <v>61</v>
      </c>
      <c r="B64" s="195" t="s">
        <v>1435</v>
      </c>
      <c r="C64" s="195" t="s">
        <v>1505</v>
      </c>
      <c r="D64" s="195" t="s">
        <v>1437</v>
      </c>
      <c r="E64" s="195"/>
      <c r="F64" s="195"/>
      <c r="G64" s="195" t="s">
        <v>1386</v>
      </c>
      <c r="H64" s="195">
        <v>21</v>
      </c>
      <c r="I64" s="195">
        <v>7</v>
      </c>
      <c r="J64" s="206">
        <f t="shared" si="0"/>
        <v>0.33333333333333331</v>
      </c>
      <c r="K64" s="195">
        <v>21</v>
      </c>
      <c r="L64" s="195">
        <v>7</v>
      </c>
      <c r="M64" s="206">
        <f t="shared" si="1"/>
        <v>0.33333333333333331</v>
      </c>
      <c r="N64" s="195" t="s">
        <v>1438</v>
      </c>
      <c r="O64" s="195" t="s">
        <v>1439</v>
      </c>
      <c r="P64" s="195"/>
      <c r="Q64" s="195"/>
      <c r="R64" s="195">
        <v>0</v>
      </c>
      <c r="S64" s="195">
        <v>0</v>
      </c>
    </row>
    <row r="65" spans="1:19" ht="48.6">
      <c r="A65" s="194">
        <v>62</v>
      </c>
      <c r="B65" s="195" t="s">
        <v>1435</v>
      </c>
      <c r="C65" s="195" t="s">
        <v>1506</v>
      </c>
      <c r="D65" s="195" t="s">
        <v>1437</v>
      </c>
      <c r="E65" s="195"/>
      <c r="F65" s="195"/>
      <c r="G65" s="195" t="s">
        <v>1431</v>
      </c>
      <c r="H65" s="195">
        <v>15</v>
      </c>
      <c r="I65" s="195">
        <v>6</v>
      </c>
      <c r="J65" s="206">
        <f t="shared" si="0"/>
        <v>0.4</v>
      </c>
      <c r="K65" s="195">
        <v>14</v>
      </c>
      <c r="L65" s="195">
        <v>6</v>
      </c>
      <c r="M65" s="206">
        <f t="shared" si="1"/>
        <v>0.42857142857142855</v>
      </c>
      <c r="N65" s="195" t="s">
        <v>1438</v>
      </c>
      <c r="O65" s="195" t="s">
        <v>1439</v>
      </c>
      <c r="P65" s="195"/>
      <c r="Q65" s="195"/>
      <c r="R65" s="195">
        <v>0</v>
      </c>
      <c r="S65" s="195">
        <v>0</v>
      </c>
    </row>
    <row r="66" spans="1:19" ht="32.4">
      <c r="A66" s="194">
        <v>63</v>
      </c>
      <c r="B66" s="195" t="s">
        <v>1435</v>
      </c>
      <c r="C66" s="195" t="s">
        <v>1507</v>
      </c>
      <c r="D66" s="195" t="s">
        <v>1437</v>
      </c>
      <c r="E66" s="195"/>
      <c r="F66" s="195"/>
      <c r="G66" s="195" t="s">
        <v>1432</v>
      </c>
      <c r="H66" s="195">
        <v>15</v>
      </c>
      <c r="I66" s="195">
        <v>5</v>
      </c>
      <c r="J66" s="206">
        <f t="shared" si="0"/>
        <v>0.33333333333333331</v>
      </c>
      <c r="K66" s="195">
        <v>15</v>
      </c>
      <c r="L66" s="195">
        <v>5</v>
      </c>
      <c r="M66" s="206">
        <f t="shared" si="1"/>
        <v>0.33333333333333331</v>
      </c>
      <c r="N66" s="195" t="s">
        <v>1438</v>
      </c>
      <c r="O66" s="195" t="s">
        <v>1439</v>
      </c>
      <c r="P66" s="195"/>
      <c r="Q66" s="195"/>
      <c r="R66" s="195">
        <v>0</v>
      </c>
      <c r="S66" s="195">
        <v>0</v>
      </c>
    </row>
    <row r="67" spans="1:19" ht="32.4">
      <c r="A67" s="194">
        <v>64</v>
      </c>
      <c r="B67" s="195" t="s">
        <v>1435</v>
      </c>
      <c r="C67" s="195" t="s">
        <v>1508</v>
      </c>
      <c r="D67" s="195" t="s">
        <v>1437</v>
      </c>
      <c r="E67" s="195"/>
      <c r="F67" s="195"/>
      <c r="G67" s="195" t="s">
        <v>1432</v>
      </c>
      <c r="H67" s="195">
        <v>17</v>
      </c>
      <c r="I67" s="195">
        <v>6</v>
      </c>
      <c r="J67" s="206">
        <f t="shared" si="0"/>
        <v>0.35294117647058826</v>
      </c>
      <c r="K67" s="195">
        <v>16</v>
      </c>
      <c r="L67" s="195">
        <v>6</v>
      </c>
      <c r="M67" s="206">
        <f t="shared" si="1"/>
        <v>0.375</v>
      </c>
      <c r="N67" s="195" t="s">
        <v>1438</v>
      </c>
      <c r="O67" s="195" t="s">
        <v>1439</v>
      </c>
      <c r="P67" s="195"/>
      <c r="Q67" s="195"/>
      <c r="R67" s="195">
        <v>0</v>
      </c>
      <c r="S67" s="195">
        <v>0</v>
      </c>
    </row>
    <row r="68" spans="1:19" ht="32.4">
      <c r="A68" s="194">
        <v>65</v>
      </c>
      <c r="B68" s="195" t="s">
        <v>1435</v>
      </c>
      <c r="C68" s="195" t="s">
        <v>1509</v>
      </c>
      <c r="D68" s="195" t="s">
        <v>1437</v>
      </c>
      <c r="E68" s="195"/>
      <c r="F68" s="195"/>
      <c r="G68" s="195" t="s">
        <v>1433</v>
      </c>
      <c r="H68" s="195">
        <v>20</v>
      </c>
      <c r="I68" s="195">
        <v>7</v>
      </c>
      <c r="J68" s="206">
        <v>0.35</v>
      </c>
      <c r="K68" s="195">
        <v>20</v>
      </c>
      <c r="L68" s="195">
        <v>7</v>
      </c>
      <c r="M68" s="206">
        <v>0.35</v>
      </c>
      <c r="N68" s="195" t="s">
        <v>1438</v>
      </c>
      <c r="O68" s="195" t="s">
        <v>1439</v>
      </c>
      <c r="P68" s="195"/>
      <c r="Q68" s="195"/>
      <c r="R68" s="195">
        <v>0</v>
      </c>
      <c r="S68" s="195">
        <v>0</v>
      </c>
    </row>
    <row r="69" spans="1:19" ht="32.4">
      <c r="A69" s="194">
        <v>66</v>
      </c>
      <c r="B69" s="195" t="s">
        <v>1435</v>
      </c>
      <c r="C69" s="195" t="s">
        <v>1510</v>
      </c>
      <c r="D69" s="195" t="s">
        <v>1437</v>
      </c>
      <c r="E69" s="195"/>
      <c r="F69" s="195"/>
      <c r="G69" s="195" t="s">
        <v>1434</v>
      </c>
      <c r="H69" s="195">
        <v>17</v>
      </c>
      <c r="I69" s="195">
        <v>6</v>
      </c>
      <c r="J69" s="206">
        <f t="shared" ref="J69:J72" si="2">I69/H69</f>
        <v>0.35294117647058826</v>
      </c>
      <c r="K69" s="195">
        <v>17</v>
      </c>
      <c r="L69" s="195">
        <v>6</v>
      </c>
      <c r="M69" s="206">
        <f t="shared" ref="M69:M72" si="3">L69/K69</f>
        <v>0.35294117647058826</v>
      </c>
      <c r="N69" s="195" t="s">
        <v>1438</v>
      </c>
      <c r="O69" s="195" t="s">
        <v>1439</v>
      </c>
      <c r="P69" s="195"/>
      <c r="Q69" s="195"/>
      <c r="R69" s="195">
        <v>0</v>
      </c>
      <c r="S69" s="195">
        <v>0</v>
      </c>
    </row>
    <row r="70" spans="1:19" ht="32.4">
      <c r="A70" s="194">
        <v>67</v>
      </c>
      <c r="B70" s="195" t="s">
        <v>1462</v>
      </c>
      <c r="C70" s="195" t="s">
        <v>1511</v>
      </c>
      <c r="D70" s="195" t="s">
        <v>1512</v>
      </c>
      <c r="E70" s="195"/>
      <c r="F70" s="195"/>
      <c r="G70" s="195" t="s">
        <v>1433</v>
      </c>
      <c r="H70" s="195">
        <v>16</v>
      </c>
      <c r="I70" s="195">
        <v>7</v>
      </c>
      <c r="J70" s="206">
        <f t="shared" si="2"/>
        <v>0.4375</v>
      </c>
      <c r="K70" s="195">
        <v>11</v>
      </c>
      <c r="L70" s="195">
        <v>5</v>
      </c>
      <c r="M70" s="206">
        <f t="shared" si="3"/>
        <v>0.45454545454545453</v>
      </c>
      <c r="N70" s="195" t="s">
        <v>1464</v>
      </c>
      <c r="O70" s="195" t="s">
        <v>1465</v>
      </c>
      <c r="P70" s="195"/>
      <c r="Q70" s="195"/>
      <c r="R70" s="195">
        <v>0</v>
      </c>
      <c r="S70" s="195">
        <v>0</v>
      </c>
    </row>
    <row r="71" spans="1:19" ht="16.2">
      <c r="A71" s="194">
        <v>68</v>
      </c>
      <c r="B71" s="195" t="s">
        <v>1462</v>
      </c>
      <c r="C71" s="195" t="s">
        <v>1513</v>
      </c>
      <c r="D71" s="195" t="s">
        <v>1512</v>
      </c>
      <c r="E71" s="195"/>
      <c r="F71" s="195"/>
      <c r="G71" s="195" t="s">
        <v>1433</v>
      </c>
      <c r="H71" s="195">
        <v>15</v>
      </c>
      <c r="I71" s="195">
        <v>5</v>
      </c>
      <c r="J71" s="206">
        <f t="shared" si="2"/>
        <v>0.33333333333333331</v>
      </c>
      <c r="K71" s="195">
        <v>13</v>
      </c>
      <c r="L71" s="195">
        <v>3</v>
      </c>
      <c r="M71" s="206">
        <f t="shared" si="3"/>
        <v>0.23076923076923078</v>
      </c>
      <c r="N71" s="195" t="s">
        <v>1464</v>
      </c>
      <c r="O71" s="195" t="s">
        <v>1465</v>
      </c>
      <c r="P71" s="195"/>
      <c r="Q71" s="195"/>
      <c r="R71" s="195">
        <v>0</v>
      </c>
      <c r="S71" s="195">
        <v>0</v>
      </c>
    </row>
    <row r="72" spans="1:19" s="204" customFormat="1" ht="32.4">
      <c r="A72" s="202">
        <v>69</v>
      </c>
      <c r="B72" s="203" t="s">
        <v>1435</v>
      </c>
      <c r="C72" s="203" t="s">
        <v>1514</v>
      </c>
      <c r="D72" s="203" t="s">
        <v>1437</v>
      </c>
      <c r="E72" s="203"/>
      <c r="F72" s="203"/>
      <c r="G72" s="203" t="s">
        <v>1433</v>
      </c>
      <c r="H72" s="203">
        <v>21</v>
      </c>
      <c r="I72" s="203">
        <v>12</v>
      </c>
      <c r="J72" s="207">
        <f t="shared" si="2"/>
        <v>0.5714285714285714</v>
      </c>
      <c r="K72" s="203">
        <v>13</v>
      </c>
      <c r="L72" s="203">
        <v>8</v>
      </c>
      <c r="M72" s="207">
        <f t="shared" si="3"/>
        <v>0.61538461538461542</v>
      </c>
      <c r="N72" s="203" t="s">
        <v>1438</v>
      </c>
      <c r="O72" s="203" t="s">
        <v>1439</v>
      </c>
      <c r="P72" s="203"/>
      <c r="Q72" s="203"/>
      <c r="R72" s="203">
        <v>0</v>
      </c>
      <c r="S72" s="203">
        <v>0</v>
      </c>
    </row>
  </sheetData>
  <autoFilter ref="A3:S72" xr:uid="{00000000-0009-0000-0000-00000E000000}"/>
  <mergeCells count="1">
    <mergeCell ref="A1:S1"/>
  </mergeCells>
  <phoneticPr fontId="4" type="noConversion"/>
  <pageMargins left="0.39370078740157483" right="0.39370078740157483" top="0.78740157480314965" bottom="0.78740157480314965" header="0" footer="0.39370078740157483"/>
  <pageSetup paperSize="9" scale="79" fitToHeight="0" orientation="landscape" r:id="rId1"/>
  <headerFooter>
    <oddFooter>第 &amp;P 頁，共 &amp;N 頁</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U73"/>
  <sheetViews>
    <sheetView zoomScale="90" zoomScaleNormal="90" workbookViewId="0">
      <selection activeCell="A3" sqref="A3"/>
    </sheetView>
  </sheetViews>
  <sheetFormatPr defaultColWidth="8.88671875" defaultRowHeight="16.2"/>
  <cols>
    <col min="1" max="1" width="6" style="197" customWidth="1"/>
    <col min="2" max="2" width="8.44140625" style="197" customWidth="1"/>
    <col min="3" max="3" width="7.44140625" style="197" customWidth="1"/>
    <col min="4" max="4" width="12.44140625" style="197" customWidth="1"/>
    <col min="5" max="5" width="7.77734375" style="197" customWidth="1"/>
    <col min="6" max="6" width="4.88671875" style="197" customWidth="1"/>
    <col min="7" max="7" width="7.21875" style="197" customWidth="1"/>
    <col min="8" max="8" width="9.88671875" style="197" customWidth="1"/>
    <col min="9" max="9" width="5.44140625" style="197" customWidth="1"/>
    <col min="10" max="14" width="8" style="197" customWidth="1"/>
    <col min="15" max="16" width="10.33203125" style="197" customWidth="1"/>
    <col min="17" max="17" width="38.44140625" style="197" customWidth="1"/>
    <col min="18" max="18" width="18.44140625" style="197" customWidth="1"/>
    <col min="19" max="19" width="4.44140625" style="197" bestFit="1" customWidth="1"/>
    <col min="20" max="21" width="9.88671875" style="197" customWidth="1"/>
    <col min="22" max="16384" width="8.88671875" style="197"/>
  </cols>
  <sheetData>
    <row r="1" spans="1:21" customFormat="1" ht="19.8">
      <c r="A1" s="289" t="s">
        <v>1896</v>
      </c>
      <c r="B1" s="289"/>
      <c r="C1" s="289"/>
      <c r="D1" s="289"/>
      <c r="E1" s="289"/>
      <c r="F1" s="289"/>
      <c r="G1" s="289"/>
      <c r="H1" s="289"/>
      <c r="I1" s="289"/>
      <c r="J1" s="289"/>
      <c r="K1" s="289"/>
      <c r="L1" s="289"/>
      <c r="M1" s="289"/>
      <c r="N1" s="289"/>
      <c r="O1" s="289"/>
      <c r="P1" s="289"/>
      <c r="Q1" s="289"/>
      <c r="R1" s="289"/>
      <c r="S1" s="289"/>
      <c r="T1" s="289"/>
      <c r="U1" s="289"/>
    </row>
    <row r="2" spans="1:21" customFormat="1" ht="24.75" customHeight="1">
      <c r="A2" s="257"/>
      <c r="B2" s="257"/>
      <c r="C2" s="257"/>
      <c r="D2" s="257"/>
      <c r="E2" s="257"/>
      <c r="F2" s="257"/>
      <c r="G2" s="257"/>
      <c r="H2" s="257"/>
      <c r="K2" s="257"/>
      <c r="N2" s="258" t="s">
        <v>1895</v>
      </c>
    </row>
    <row r="3" spans="1:21" customFormat="1" ht="61.5" customHeight="1">
      <c r="A3" s="262" t="s">
        <v>1397</v>
      </c>
      <c r="B3" s="263" t="s">
        <v>1130</v>
      </c>
      <c r="C3" s="263" t="s">
        <v>400</v>
      </c>
      <c r="D3" s="263" t="s">
        <v>230</v>
      </c>
      <c r="E3" s="263" t="s">
        <v>1131</v>
      </c>
      <c r="F3" s="263" t="s">
        <v>1132</v>
      </c>
      <c r="G3" s="263" t="s">
        <v>1133</v>
      </c>
      <c r="H3" s="263" t="s">
        <v>231</v>
      </c>
      <c r="I3" s="263" t="s">
        <v>401</v>
      </c>
      <c r="J3" s="263" t="s">
        <v>402</v>
      </c>
      <c r="K3" s="263" t="s">
        <v>403</v>
      </c>
      <c r="L3" s="263" t="s">
        <v>235</v>
      </c>
      <c r="M3" s="263" t="s">
        <v>236</v>
      </c>
      <c r="N3" s="263" t="s">
        <v>404</v>
      </c>
      <c r="O3" s="263" t="s">
        <v>1134</v>
      </c>
      <c r="P3" s="263" t="s">
        <v>405</v>
      </c>
      <c r="Q3" s="263" t="s">
        <v>238</v>
      </c>
      <c r="R3" s="263" t="s">
        <v>239</v>
      </c>
      <c r="S3" s="263" t="s">
        <v>240</v>
      </c>
      <c r="T3" s="263" t="s">
        <v>406</v>
      </c>
      <c r="U3" s="263" t="s">
        <v>407</v>
      </c>
    </row>
    <row r="4" spans="1:21" s="196" customFormat="1" ht="39.6" customHeight="1">
      <c r="A4" s="194">
        <v>1</v>
      </c>
      <c r="B4" s="195" t="s">
        <v>1283</v>
      </c>
      <c r="C4" s="195" t="s">
        <v>1135</v>
      </c>
      <c r="D4" s="195" t="s">
        <v>1362</v>
      </c>
      <c r="E4" s="195" t="s">
        <v>1136</v>
      </c>
      <c r="F4" s="195"/>
      <c r="G4" s="195"/>
      <c r="H4" s="195" t="s">
        <v>1375</v>
      </c>
      <c r="I4" s="195">
        <v>121</v>
      </c>
      <c r="J4" s="195">
        <v>45</v>
      </c>
      <c r="K4" s="195">
        <v>37.19</v>
      </c>
      <c r="L4" s="195">
        <v>96</v>
      </c>
      <c r="M4" s="195">
        <v>31</v>
      </c>
      <c r="N4" s="195">
        <v>32.29</v>
      </c>
      <c r="O4" s="195" t="s">
        <v>1138</v>
      </c>
      <c r="P4" s="195" t="s">
        <v>244</v>
      </c>
      <c r="Q4" s="195"/>
      <c r="R4" s="195"/>
      <c r="S4" s="195"/>
      <c r="T4" s="195">
        <v>1</v>
      </c>
      <c r="U4" s="195">
        <v>0</v>
      </c>
    </row>
    <row r="5" spans="1:21" s="196" customFormat="1" ht="34.200000000000003" customHeight="1">
      <c r="A5" s="194">
        <v>2</v>
      </c>
      <c r="B5" s="195" t="s">
        <v>1283</v>
      </c>
      <c r="C5" s="195" t="s">
        <v>1135</v>
      </c>
      <c r="D5" s="195" t="s">
        <v>1398</v>
      </c>
      <c r="E5" s="195" t="s">
        <v>1136</v>
      </c>
      <c r="F5" s="195"/>
      <c r="G5" s="195"/>
      <c r="H5" s="195" t="s">
        <v>1399</v>
      </c>
      <c r="I5" s="195">
        <v>17</v>
      </c>
      <c r="J5" s="195">
        <v>6</v>
      </c>
      <c r="K5" s="195">
        <v>35.29</v>
      </c>
      <c r="L5" s="195">
        <v>15</v>
      </c>
      <c r="M5" s="195">
        <v>4</v>
      </c>
      <c r="N5" s="195">
        <v>26.67</v>
      </c>
      <c r="O5" s="195" t="s">
        <v>1138</v>
      </c>
      <c r="P5" s="195" t="s">
        <v>244</v>
      </c>
      <c r="Q5" s="195"/>
      <c r="R5" s="195"/>
      <c r="S5" s="195"/>
      <c r="T5" s="195">
        <v>0</v>
      </c>
      <c r="U5" s="195">
        <v>0</v>
      </c>
    </row>
    <row r="6" spans="1:21" s="196" customFormat="1" ht="81" customHeight="1">
      <c r="A6" s="194">
        <v>3</v>
      </c>
      <c r="B6" s="195" t="s">
        <v>1283</v>
      </c>
      <c r="C6" s="195" t="s">
        <v>1135</v>
      </c>
      <c r="D6" s="195" t="s">
        <v>1285</v>
      </c>
      <c r="E6" s="195" t="s">
        <v>1136</v>
      </c>
      <c r="F6" s="195"/>
      <c r="G6" s="195"/>
      <c r="H6" s="195" t="s">
        <v>1377</v>
      </c>
      <c r="I6" s="195">
        <v>15</v>
      </c>
      <c r="J6" s="195">
        <v>7</v>
      </c>
      <c r="K6" s="195">
        <v>46.67</v>
      </c>
      <c r="L6" s="195">
        <v>4</v>
      </c>
      <c r="M6" s="195">
        <v>1</v>
      </c>
      <c r="N6" s="195">
        <v>25</v>
      </c>
      <c r="O6" s="195" t="s">
        <v>1138</v>
      </c>
      <c r="P6" s="195" t="s">
        <v>244</v>
      </c>
      <c r="Q6" s="195"/>
      <c r="R6" s="195"/>
      <c r="S6" s="195"/>
      <c r="T6" s="195">
        <v>0</v>
      </c>
      <c r="U6" s="195">
        <v>0</v>
      </c>
    </row>
    <row r="7" spans="1:21" s="196" customFormat="1" ht="40.950000000000003" customHeight="1">
      <c r="A7" s="194">
        <v>4</v>
      </c>
      <c r="B7" s="195" t="s">
        <v>1283</v>
      </c>
      <c r="C7" s="195" t="s">
        <v>1135</v>
      </c>
      <c r="D7" s="195" t="s">
        <v>1157</v>
      </c>
      <c r="E7" s="195" t="s">
        <v>1136</v>
      </c>
      <c r="F7" s="195"/>
      <c r="G7" s="195"/>
      <c r="H7" s="195" t="s">
        <v>1400</v>
      </c>
      <c r="I7" s="195">
        <v>23</v>
      </c>
      <c r="J7" s="195">
        <v>10</v>
      </c>
      <c r="K7" s="195">
        <v>43.48</v>
      </c>
      <c r="L7" s="195">
        <v>0</v>
      </c>
      <c r="M7" s="195">
        <v>0</v>
      </c>
      <c r="N7" s="195">
        <v>0</v>
      </c>
      <c r="O7" s="195" t="s">
        <v>1138</v>
      </c>
      <c r="P7" s="195" t="s">
        <v>244</v>
      </c>
      <c r="Q7" s="195"/>
      <c r="R7" s="195"/>
      <c r="S7" s="195"/>
      <c r="T7" s="195">
        <v>1</v>
      </c>
      <c r="U7" s="195">
        <v>1</v>
      </c>
    </row>
    <row r="8" spans="1:21" s="196" customFormat="1" ht="42" customHeight="1">
      <c r="A8" s="194">
        <v>5</v>
      </c>
      <c r="B8" s="195" t="s">
        <v>1283</v>
      </c>
      <c r="C8" s="195" t="s">
        <v>1135</v>
      </c>
      <c r="D8" s="195" t="s">
        <v>1333</v>
      </c>
      <c r="E8" s="195" t="s">
        <v>1136</v>
      </c>
      <c r="F8" s="195"/>
      <c r="G8" s="195"/>
      <c r="H8" s="195" t="s">
        <v>1386</v>
      </c>
      <c r="I8" s="195">
        <v>15</v>
      </c>
      <c r="J8" s="195">
        <v>7</v>
      </c>
      <c r="K8" s="195">
        <v>46.67</v>
      </c>
      <c r="L8" s="195">
        <v>14</v>
      </c>
      <c r="M8" s="195">
        <v>7</v>
      </c>
      <c r="N8" s="195">
        <v>50</v>
      </c>
      <c r="O8" s="195" t="s">
        <v>1138</v>
      </c>
      <c r="P8" s="195" t="s">
        <v>244</v>
      </c>
      <c r="Q8" s="195"/>
      <c r="R8" s="195"/>
      <c r="S8" s="195"/>
      <c r="T8" s="195">
        <v>1</v>
      </c>
      <c r="U8" s="195">
        <v>1</v>
      </c>
    </row>
    <row r="9" spans="1:21" s="196" customFormat="1" ht="42" customHeight="1">
      <c r="A9" s="194">
        <v>6</v>
      </c>
      <c r="B9" s="195" t="s">
        <v>1283</v>
      </c>
      <c r="C9" s="195" t="s">
        <v>1135</v>
      </c>
      <c r="D9" s="195" t="s">
        <v>417</v>
      </c>
      <c r="E9" s="195" t="s">
        <v>1136</v>
      </c>
      <c r="F9" s="195"/>
      <c r="G9" s="195"/>
      <c r="H9" s="195" t="s">
        <v>1375</v>
      </c>
      <c r="I9" s="195">
        <v>14</v>
      </c>
      <c r="J9" s="195">
        <v>8</v>
      </c>
      <c r="K9" s="195">
        <v>57.14</v>
      </c>
      <c r="L9" s="195">
        <v>2</v>
      </c>
      <c r="M9" s="195">
        <v>1</v>
      </c>
      <c r="N9" s="195">
        <v>50</v>
      </c>
      <c r="O9" s="195" t="s">
        <v>1138</v>
      </c>
      <c r="P9" s="195" t="s">
        <v>244</v>
      </c>
      <c r="Q9" s="195"/>
      <c r="R9" s="195"/>
      <c r="S9" s="195"/>
      <c r="T9" s="195">
        <v>2</v>
      </c>
      <c r="U9" s="195">
        <v>0</v>
      </c>
    </row>
    <row r="10" spans="1:21" s="196" customFormat="1" ht="56.4" customHeight="1">
      <c r="A10" s="194">
        <v>7</v>
      </c>
      <c r="B10" s="195" t="s">
        <v>1283</v>
      </c>
      <c r="C10" s="195" t="s">
        <v>1135</v>
      </c>
      <c r="D10" s="195" t="s">
        <v>1289</v>
      </c>
      <c r="E10" s="195" t="s">
        <v>1136</v>
      </c>
      <c r="F10" s="195"/>
      <c r="G10" s="195"/>
      <c r="H10" s="195" t="s">
        <v>1379</v>
      </c>
      <c r="I10" s="195">
        <v>17</v>
      </c>
      <c r="J10" s="195">
        <v>7</v>
      </c>
      <c r="K10" s="195">
        <v>41.18</v>
      </c>
      <c r="L10" s="195">
        <v>14</v>
      </c>
      <c r="M10" s="195">
        <v>6</v>
      </c>
      <c r="N10" s="195">
        <v>42.86</v>
      </c>
      <c r="O10" s="195" t="s">
        <v>1138</v>
      </c>
      <c r="P10" s="195" t="s">
        <v>244</v>
      </c>
      <c r="Q10" s="195"/>
      <c r="R10" s="195"/>
      <c r="S10" s="195"/>
      <c r="T10" s="195">
        <v>0</v>
      </c>
      <c r="U10" s="195">
        <v>0</v>
      </c>
    </row>
    <row r="11" spans="1:21" s="196" customFormat="1" ht="58.2" customHeight="1">
      <c r="A11" s="194">
        <v>8</v>
      </c>
      <c r="B11" s="195" t="s">
        <v>1283</v>
      </c>
      <c r="C11" s="195" t="s">
        <v>1135</v>
      </c>
      <c r="D11" s="195" t="s">
        <v>1292</v>
      </c>
      <c r="E11" s="195" t="s">
        <v>1136</v>
      </c>
      <c r="F11" s="195"/>
      <c r="G11" s="195"/>
      <c r="H11" s="195" t="s">
        <v>1375</v>
      </c>
      <c r="I11" s="195">
        <v>9</v>
      </c>
      <c r="J11" s="195">
        <v>4</v>
      </c>
      <c r="K11" s="195">
        <v>44.44</v>
      </c>
      <c r="L11" s="195">
        <v>3</v>
      </c>
      <c r="M11" s="195">
        <v>2</v>
      </c>
      <c r="N11" s="195">
        <v>66.67</v>
      </c>
      <c r="O11" s="195" t="s">
        <v>1138</v>
      </c>
      <c r="P11" s="195" t="s">
        <v>244</v>
      </c>
      <c r="Q11" s="195"/>
      <c r="R11" s="195"/>
      <c r="S11" s="195"/>
      <c r="T11" s="195">
        <v>0</v>
      </c>
      <c r="U11" s="195">
        <v>0</v>
      </c>
    </row>
    <row r="12" spans="1:21" s="196" customFormat="1" ht="61.2" customHeight="1">
      <c r="A12" s="194">
        <v>9</v>
      </c>
      <c r="B12" s="195" t="s">
        <v>1283</v>
      </c>
      <c r="C12" s="195" t="s">
        <v>1135</v>
      </c>
      <c r="D12" s="195" t="s">
        <v>1293</v>
      </c>
      <c r="E12" s="195" t="s">
        <v>1136</v>
      </c>
      <c r="F12" s="195"/>
      <c r="G12" s="195"/>
      <c r="H12" s="195" t="s">
        <v>1375</v>
      </c>
      <c r="I12" s="195">
        <v>21</v>
      </c>
      <c r="J12" s="195">
        <v>9</v>
      </c>
      <c r="K12" s="195">
        <v>42.86</v>
      </c>
      <c r="L12" s="195">
        <v>12</v>
      </c>
      <c r="M12" s="195">
        <v>5</v>
      </c>
      <c r="N12" s="195">
        <v>41.67</v>
      </c>
      <c r="O12" s="195" t="s">
        <v>1138</v>
      </c>
      <c r="P12" s="195" t="s">
        <v>244</v>
      </c>
      <c r="Q12" s="195"/>
      <c r="R12" s="195"/>
      <c r="S12" s="195"/>
      <c r="T12" s="195">
        <v>0</v>
      </c>
      <c r="U12" s="195">
        <v>0</v>
      </c>
    </row>
    <row r="13" spans="1:21" s="196" customFormat="1" ht="52.95" customHeight="1">
      <c r="A13" s="194">
        <v>10</v>
      </c>
      <c r="B13" s="195" t="s">
        <v>1283</v>
      </c>
      <c r="C13" s="195" t="s">
        <v>1135</v>
      </c>
      <c r="D13" s="195" t="s">
        <v>1294</v>
      </c>
      <c r="E13" s="195" t="s">
        <v>1136</v>
      </c>
      <c r="F13" s="195"/>
      <c r="G13" s="195"/>
      <c r="H13" s="195" t="s">
        <v>1386</v>
      </c>
      <c r="I13" s="195">
        <v>38</v>
      </c>
      <c r="J13" s="195">
        <v>14</v>
      </c>
      <c r="K13" s="195">
        <v>36.840000000000003</v>
      </c>
      <c r="L13" s="195">
        <v>36</v>
      </c>
      <c r="M13" s="195">
        <v>14</v>
      </c>
      <c r="N13" s="195">
        <v>38.89</v>
      </c>
      <c r="O13" s="195" t="s">
        <v>1138</v>
      </c>
      <c r="P13" s="195" t="s">
        <v>244</v>
      </c>
      <c r="Q13" s="195"/>
      <c r="R13" s="195"/>
      <c r="S13" s="195"/>
      <c r="T13" s="195">
        <v>0</v>
      </c>
      <c r="U13" s="195">
        <v>0</v>
      </c>
    </row>
    <row r="14" spans="1:21" s="196" customFormat="1" ht="43.2" customHeight="1">
      <c r="A14" s="194">
        <v>11</v>
      </c>
      <c r="B14" s="195" t="s">
        <v>1283</v>
      </c>
      <c r="C14" s="195" t="s">
        <v>1135</v>
      </c>
      <c r="D14" s="195" t="s">
        <v>1295</v>
      </c>
      <c r="E14" s="195" t="s">
        <v>1136</v>
      </c>
      <c r="F14" s="195"/>
      <c r="G14" s="195"/>
      <c r="H14" s="195" t="s">
        <v>1386</v>
      </c>
      <c r="I14" s="195">
        <v>72</v>
      </c>
      <c r="J14" s="195">
        <v>28</v>
      </c>
      <c r="K14" s="195">
        <v>38.89</v>
      </c>
      <c r="L14" s="195">
        <v>71</v>
      </c>
      <c r="M14" s="195">
        <v>28</v>
      </c>
      <c r="N14" s="195">
        <v>39.44</v>
      </c>
      <c r="O14" s="195" t="s">
        <v>1138</v>
      </c>
      <c r="P14" s="195" t="s">
        <v>244</v>
      </c>
      <c r="Q14" s="195"/>
      <c r="R14" s="195"/>
      <c r="S14" s="195"/>
      <c r="T14" s="195">
        <v>0</v>
      </c>
      <c r="U14" s="195">
        <v>0</v>
      </c>
    </row>
    <row r="15" spans="1:21" s="196" customFormat="1" ht="37.200000000000003" customHeight="1">
      <c r="A15" s="194">
        <v>12</v>
      </c>
      <c r="B15" s="195" t="s">
        <v>1283</v>
      </c>
      <c r="C15" s="195" t="s">
        <v>1135</v>
      </c>
      <c r="D15" s="195" t="s">
        <v>1363</v>
      </c>
      <c r="E15" s="195" t="s">
        <v>1136</v>
      </c>
      <c r="F15" s="195"/>
      <c r="G15" s="195"/>
      <c r="H15" s="195" t="s">
        <v>1386</v>
      </c>
      <c r="I15" s="195">
        <v>15</v>
      </c>
      <c r="J15" s="195">
        <v>6</v>
      </c>
      <c r="K15" s="195">
        <v>40</v>
      </c>
      <c r="L15" s="195">
        <v>12</v>
      </c>
      <c r="M15" s="195">
        <v>5</v>
      </c>
      <c r="N15" s="195">
        <v>41.67</v>
      </c>
      <c r="O15" s="195" t="s">
        <v>1138</v>
      </c>
      <c r="P15" s="195" t="s">
        <v>244</v>
      </c>
      <c r="Q15" s="195"/>
      <c r="R15" s="195"/>
      <c r="S15" s="195"/>
      <c r="T15" s="195">
        <v>0</v>
      </c>
      <c r="U15" s="195">
        <v>0</v>
      </c>
    </row>
    <row r="16" spans="1:21" s="196" customFormat="1" ht="46.2" customHeight="1">
      <c r="A16" s="194">
        <v>13</v>
      </c>
      <c r="B16" s="195" t="s">
        <v>1283</v>
      </c>
      <c r="C16" s="195" t="s">
        <v>1135</v>
      </c>
      <c r="D16" s="195" t="s">
        <v>1296</v>
      </c>
      <c r="E16" s="195" t="s">
        <v>1136</v>
      </c>
      <c r="F16" s="195"/>
      <c r="G16" s="195"/>
      <c r="H16" s="195" t="s">
        <v>1386</v>
      </c>
      <c r="I16" s="195">
        <v>17</v>
      </c>
      <c r="J16" s="195">
        <v>7</v>
      </c>
      <c r="K16" s="195">
        <v>41.18</v>
      </c>
      <c r="L16" s="195">
        <v>10</v>
      </c>
      <c r="M16" s="195">
        <v>4</v>
      </c>
      <c r="N16" s="195">
        <v>40</v>
      </c>
      <c r="O16" s="195" t="s">
        <v>1138</v>
      </c>
      <c r="P16" s="195" t="s">
        <v>244</v>
      </c>
      <c r="Q16" s="195"/>
      <c r="R16" s="195"/>
      <c r="S16" s="195"/>
      <c r="T16" s="195">
        <v>0</v>
      </c>
      <c r="U16" s="195">
        <v>0</v>
      </c>
    </row>
    <row r="17" spans="1:21" s="196" customFormat="1" ht="56.4" customHeight="1">
      <c r="A17" s="194">
        <v>14</v>
      </c>
      <c r="B17" s="195" t="s">
        <v>1283</v>
      </c>
      <c r="C17" s="195" t="s">
        <v>1135</v>
      </c>
      <c r="D17" s="195" t="s">
        <v>1297</v>
      </c>
      <c r="E17" s="195" t="s">
        <v>1136</v>
      </c>
      <c r="F17" s="195"/>
      <c r="G17" s="195"/>
      <c r="H17" s="195" t="s">
        <v>1401</v>
      </c>
      <c r="I17" s="195">
        <v>17</v>
      </c>
      <c r="J17" s="195">
        <v>9</v>
      </c>
      <c r="K17" s="195">
        <v>52.94</v>
      </c>
      <c r="L17" s="195">
        <v>14</v>
      </c>
      <c r="M17" s="195">
        <v>7</v>
      </c>
      <c r="N17" s="195">
        <v>50</v>
      </c>
      <c r="O17" s="195" t="s">
        <v>1138</v>
      </c>
      <c r="P17" s="195" t="s">
        <v>244</v>
      </c>
      <c r="Q17" s="195"/>
      <c r="R17" s="195"/>
      <c r="S17" s="195"/>
      <c r="T17" s="195">
        <v>1</v>
      </c>
      <c r="U17" s="195">
        <v>0</v>
      </c>
    </row>
    <row r="18" spans="1:21" s="196" customFormat="1" ht="57.6" customHeight="1">
      <c r="A18" s="194">
        <v>15</v>
      </c>
      <c r="B18" s="195" t="s">
        <v>1283</v>
      </c>
      <c r="C18" s="195" t="s">
        <v>1135</v>
      </c>
      <c r="D18" s="195" t="s">
        <v>1299</v>
      </c>
      <c r="E18" s="195" t="s">
        <v>1136</v>
      </c>
      <c r="F18" s="195"/>
      <c r="G18" s="195"/>
      <c r="H18" s="195" t="s">
        <v>1375</v>
      </c>
      <c r="I18" s="195">
        <v>23</v>
      </c>
      <c r="J18" s="195">
        <v>11</v>
      </c>
      <c r="K18" s="195">
        <v>47.83</v>
      </c>
      <c r="L18" s="195">
        <v>20</v>
      </c>
      <c r="M18" s="195">
        <v>10</v>
      </c>
      <c r="N18" s="195">
        <v>50</v>
      </c>
      <c r="O18" s="195" t="s">
        <v>1138</v>
      </c>
      <c r="P18" s="195" t="s">
        <v>244</v>
      </c>
      <c r="Q18" s="195"/>
      <c r="R18" s="195"/>
      <c r="S18" s="195"/>
      <c r="T18" s="195">
        <v>1</v>
      </c>
      <c r="U18" s="195">
        <v>0</v>
      </c>
    </row>
    <row r="19" spans="1:21" s="196" customFormat="1" ht="409.2" customHeight="1">
      <c r="A19" s="194">
        <v>16</v>
      </c>
      <c r="B19" s="195" t="s">
        <v>1283</v>
      </c>
      <c r="C19" s="195" t="s">
        <v>1517</v>
      </c>
      <c r="D19" s="195" t="s">
        <v>1300</v>
      </c>
      <c r="E19" s="195" t="s">
        <v>1136</v>
      </c>
      <c r="F19" s="195"/>
      <c r="G19" s="195"/>
      <c r="H19" s="195" t="s">
        <v>1375</v>
      </c>
      <c r="I19" s="195">
        <v>35</v>
      </c>
      <c r="J19" s="195">
        <v>11</v>
      </c>
      <c r="K19" s="195">
        <v>31.43</v>
      </c>
      <c r="L19" s="195">
        <v>34</v>
      </c>
      <c r="M19" s="195">
        <v>11</v>
      </c>
      <c r="N19" s="195">
        <v>32.35</v>
      </c>
      <c r="O19" s="195" t="s">
        <v>244</v>
      </c>
      <c r="P19" s="195" t="s">
        <v>244</v>
      </c>
      <c r="Q19" s="195" t="s">
        <v>1402</v>
      </c>
      <c r="R19" s="195" t="s">
        <v>1403</v>
      </c>
      <c r="S19" s="195"/>
      <c r="T19" s="195">
        <v>0</v>
      </c>
      <c r="U19" s="195">
        <v>0</v>
      </c>
    </row>
    <row r="20" spans="1:21" s="196" customFormat="1" ht="51.6" customHeight="1">
      <c r="A20" s="194">
        <v>17</v>
      </c>
      <c r="B20" s="195" t="s">
        <v>1283</v>
      </c>
      <c r="C20" s="195" t="s">
        <v>1135</v>
      </c>
      <c r="D20" s="195" t="s">
        <v>1303</v>
      </c>
      <c r="E20" s="195" t="s">
        <v>1136</v>
      </c>
      <c r="F20" s="195"/>
      <c r="G20" s="195"/>
      <c r="H20" s="195" t="s">
        <v>1375</v>
      </c>
      <c r="I20" s="195">
        <v>15</v>
      </c>
      <c r="J20" s="195">
        <v>6</v>
      </c>
      <c r="K20" s="195">
        <v>40</v>
      </c>
      <c r="L20" s="195">
        <v>13</v>
      </c>
      <c r="M20" s="195">
        <v>4</v>
      </c>
      <c r="N20" s="195">
        <v>30.77</v>
      </c>
      <c r="O20" s="195" t="s">
        <v>1138</v>
      </c>
      <c r="P20" s="195" t="s">
        <v>244</v>
      </c>
      <c r="Q20" s="195"/>
      <c r="R20" s="195"/>
      <c r="S20" s="195"/>
      <c r="T20" s="195">
        <v>0</v>
      </c>
      <c r="U20" s="195">
        <v>0</v>
      </c>
    </row>
    <row r="21" spans="1:21" s="196" customFormat="1" ht="67.95" customHeight="1">
      <c r="A21" s="194">
        <v>18</v>
      </c>
      <c r="B21" s="195" t="s">
        <v>1283</v>
      </c>
      <c r="C21" s="195" t="s">
        <v>1135</v>
      </c>
      <c r="D21" s="195" t="s">
        <v>1404</v>
      </c>
      <c r="E21" s="195" t="s">
        <v>1136</v>
      </c>
      <c r="F21" s="195"/>
      <c r="G21" s="195"/>
      <c r="H21" s="195" t="s">
        <v>1386</v>
      </c>
      <c r="I21" s="195">
        <v>11</v>
      </c>
      <c r="J21" s="195">
        <v>7</v>
      </c>
      <c r="K21" s="195">
        <v>63.64</v>
      </c>
      <c r="L21" s="195">
        <v>6</v>
      </c>
      <c r="M21" s="195">
        <v>3</v>
      </c>
      <c r="N21" s="195">
        <v>50</v>
      </c>
      <c r="O21" s="195" t="s">
        <v>1138</v>
      </c>
      <c r="P21" s="195" t="s">
        <v>244</v>
      </c>
      <c r="Q21" s="195"/>
      <c r="R21" s="195"/>
      <c r="S21" s="195"/>
      <c r="T21" s="195">
        <v>5</v>
      </c>
      <c r="U21" s="195">
        <v>4</v>
      </c>
    </row>
    <row r="22" spans="1:21" s="196" customFormat="1" ht="61.95" customHeight="1">
      <c r="A22" s="194">
        <v>19</v>
      </c>
      <c r="B22" s="195" t="s">
        <v>1283</v>
      </c>
      <c r="C22" s="195" t="s">
        <v>1135</v>
      </c>
      <c r="D22" s="195" t="s">
        <v>1368</v>
      </c>
      <c r="E22" s="195" t="s">
        <v>1136</v>
      </c>
      <c r="F22" s="195"/>
      <c r="G22" s="195"/>
      <c r="H22" s="195" t="s">
        <v>1388</v>
      </c>
      <c r="I22" s="195">
        <v>18</v>
      </c>
      <c r="J22" s="195">
        <v>7</v>
      </c>
      <c r="K22" s="195">
        <v>38.89</v>
      </c>
      <c r="L22" s="195">
        <v>15</v>
      </c>
      <c r="M22" s="195">
        <v>6</v>
      </c>
      <c r="N22" s="195">
        <v>40</v>
      </c>
      <c r="O22" s="195" t="s">
        <v>1138</v>
      </c>
      <c r="P22" s="195" t="s">
        <v>244</v>
      </c>
      <c r="Q22" s="195"/>
      <c r="R22" s="195"/>
      <c r="S22" s="195"/>
      <c r="T22" s="195">
        <v>0</v>
      </c>
      <c r="U22" s="195">
        <v>0</v>
      </c>
    </row>
    <row r="23" spans="1:21" s="196" customFormat="1" ht="44.4" customHeight="1">
      <c r="A23" s="194">
        <v>20</v>
      </c>
      <c r="B23" s="195" t="s">
        <v>1283</v>
      </c>
      <c r="C23" s="195" t="s">
        <v>1135</v>
      </c>
      <c r="D23" s="195" t="s">
        <v>1304</v>
      </c>
      <c r="E23" s="195" t="s">
        <v>1136</v>
      </c>
      <c r="F23" s="195"/>
      <c r="G23" s="195"/>
      <c r="H23" s="195" t="s">
        <v>1379</v>
      </c>
      <c r="I23" s="195">
        <v>16</v>
      </c>
      <c r="J23" s="195">
        <v>7</v>
      </c>
      <c r="K23" s="195">
        <v>43.75</v>
      </c>
      <c r="L23" s="195">
        <v>14</v>
      </c>
      <c r="M23" s="195">
        <v>7</v>
      </c>
      <c r="N23" s="195">
        <v>50</v>
      </c>
      <c r="O23" s="195" t="s">
        <v>1138</v>
      </c>
      <c r="P23" s="195" t="s">
        <v>244</v>
      </c>
      <c r="Q23" s="195"/>
      <c r="R23" s="195"/>
      <c r="S23" s="195"/>
      <c r="T23" s="195">
        <v>2</v>
      </c>
      <c r="U23" s="195">
        <v>1</v>
      </c>
    </row>
    <row r="24" spans="1:21" s="196" customFormat="1" ht="44.4" customHeight="1">
      <c r="A24" s="194">
        <v>21</v>
      </c>
      <c r="B24" s="195" t="s">
        <v>1283</v>
      </c>
      <c r="C24" s="195" t="s">
        <v>1135</v>
      </c>
      <c r="D24" s="195" t="s">
        <v>246</v>
      </c>
      <c r="E24" s="195" t="s">
        <v>1136</v>
      </c>
      <c r="F24" s="195"/>
      <c r="G24" s="195"/>
      <c r="H24" s="195" t="s">
        <v>1386</v>
      </c>
      <c r="I24" s="195">
        <v>19</v>
      </c>
      <c r="J24" s="195">
        <v>8</v>
      </c>
      <c r="K24" s="195">
        <v>42.11</v>
      </c>
      <c r="L24" s="195">
        <v>16</v>
      </c>
      <c r="M24" s="195">
        <v>5</v>
      </c>
      <c r="N24" s="195">
        <v>31.25</v>
      </c>
      <c r="O24" s="195" t="s">
        <v>1138</v>
      </c>
      <c r="P24" s="195" t="s">
        <v>244</v>
      </c>
      <c r="Q24" s="195"/>
      <c r="R24" s="195"/>
      <c r="S24" s="195"/>
      <c r="T24" s="195">
        <v>0</v>
      </c>
      <c r="U24" s="195">
        <v>0</v>
      </c>
    </row>
    <row r="25" spans="1:21" s="196" customFormat="1" ht="56.4" customHeight="1">
      <c r="A25" s="194">
        <v>22</v>
      </c>
      <c r="B25" s="195" t="s">
        <v>1283</v>
      </c>
      <c r="C25" s="195" t="s">
        <v>1135</v>
      </c>
      <c r="D25" s="195" t="s">
        <v>1305</v>
      </c>
      <c r="E25" s="195" t="s">
        <v>1136</v>
      </c>
      <c r="F25" s="195"/>
      <c r="G25" s="195"/>
      <c r="H25" s="195" t="s">
        <v>1380</v>
      </c>
      <c r="I25" s="195">
        <v>17</v>
      </c>
      <c r="J25" s="195">
        <v>9</v>
      </c>
      <c r="K25" s="195">
        <v>52.94</v>
      </c>
      <c r="L25" s="195">
        <v>15</v>
      </c>
      <c r="M25" s="195">
        <v>8</v>
      </c>
      <c r="N25" s="195">
        <v>53.33</v>
      </c>
      <c r="O25" s="195" t="s">
        <v>1138</v>
      </c>
      <c r="P25" s="195" t="s">
        <v>244</v>
      </c>
      <c r="Q25" s="195"/>
      <c r="R25" s="195"/>
      <c r="S25" s="195"/>
      <c r="T25" s="195">
        <v>0</v>
      </c>
      <c r="U25" s="195">
        <v>0</v>
      </c>
    </row>
    <row r="26" spans="1:21" s="196" customFormat="1" ht="56.4" customHeight="1">
      <c r="A26" s="194">
        <v>23</v>
      </c>
      <c r="B26" s="195" t="s">
        <v>1283</v>
      </c>
      <c r="C26" s="195" t="s">
        <v>1135</v>
      </c>
      <c r="D26" s="195" t="s">
        <v>1308</v>
      </c>
      <c r="E26" s="195" t="s">
        <v>1136</v>
      </c>
      <c r="F26" s="195"/>
      <c r="G26" s="195"/>
      <c r="H26" s="195" t="s">
        <v>1405</v>
      </c>
      <c r="I26" s="195">
        <v>15</v>
      </c>
      <c r="J26" s="195">
        <v>7</v>
      </c>
      <c r="K26" s="195">
        <v>46.67</v>
      </c>
      <c r="L26" s="195">
        <v>13</v>
      </c>
      <c r="M26" s="195">
        <v>6</v>
      </c>
      <c r="N26" s="195">
        <v>46.15</v>
      </c>
      <c r="O26" s="195" t="s">
        <v>1138</v>
      </c>
      <c r="P26" s="195" t="s">
        <v>244</v>
      </c>
      <c r="Q26" s="195"/>
      <c r="R26" s="195"/>
      <c r="S26" s="195"/>
      <c r="T26" s="195">
        <v>0</v>
      </c>
      <c r="U26" s="195">
        <v>0</v>
      </c>
    </row>
    <row r="27" spans="1:21" s="196" customFormat="1" ht="55.95" customHeight="1">
      <c r="A27" s="194">
        <v>24</v>
      </c>
      <c r="B27" s="195" t="s">
        <v>1283</v>
      </c>
      <c r="C27" s="195" t="s">
        <v>1135</v>
      </c>
      <c r="D27" s="195" t="s">
        <v>1309</v>
      </c>
      <c r="E27" s="195" t="s">
        <v>1136</v>
      </c>
      <c r="F27" s="195"/>
      <c r="G27" s="195"/>
      <c r="H27" s="195" t="s">
        <v>1405</v>
      </c>
      <c r="I27" s="195">
        <v>15</v>
      </c>
      <c r="J27" s="195">
        <v>7</v>
      </c>
      <c r="K27" s="195">
        <v>46.67</v>
      </c>
      <c r="L27" s="195">
        <v>13</v>
      </c>
      <c r="M27" s="195">
        <v>6</v>
      </c>
      <c r="N27" s="195">
        <v>46.15</v>
      </c>
      <c r="O27" s="195" t="s">
        <v>1138</v>
      </c>
      <c r="P27" s="195" t="s">
        <v>244</v>
      </c>
      <c r="Q27" s="195"/>
      <c r="R27" s="195"/>
      <c r="S27" s="195"/>
      <c r="T27" s="195">
        <v>0</v>
      </c>
      <c r="U27" s="195">
        <v>0</v>
      </c>
    </row>
    <row r="28" spans="1:21" s="196" customFormat="1" ht="44.4" customHeight="1">
      <c r="A28" s="194">
        <v>25</v>
      </c>
      <c r="B28" s="195" t="s">
        <v>1283</v>
      </c>
      <c r="C28" s="195" t="s">
        <v>1135</v>
      </c>
      <c r="D28" s="195" t="s">
        <v>292</v>
      </c>
      <c r="E28" s="195" t="s">
        <v>1136</v>
      </c>
      <c r="F28" s="195"/>
      <c r="G28" s="195"/>
      <c r="H28" s="195" t="s">
        <v>1386</v>
      </c>
      <c r="I28" s="195">
        <v>15</v>
      </c>
      <c r="J28" s="195">
        <v>5</v>
      </c>
      <c r="K28" s="195">
        <v>33.33</v>
      </c>
      <c r="L28" s="195">
        <v>10</v>
      </c>
      <c r="M28" s="195">
        <v>4</v>
      </c>
      <c r="N28" s="195">
        <v>40</v>
      </c>
      <c r="O28" s="195" t="s">
        <v>1138</v>
      </c>
      <c r="P28" s="195" t="s">
        <v>244</v>
      </c>
      <c r="Q28" s="195"/>
      <c r="R28" s="195"/>
      <c r="S28" s="195"/>
      <c r="T28" s="195">
        <v>0</v>
      </c>
      <c r="U28" s="195">
        <v>0</v>
      </c>
    </row>
    <row r="29" spans="1:21" s="196" customFormat="1" ht="44.4" customHeight="1">
      <c r="A29" s="194">
        <v>26</v>
      </c>
      <c r="B29" s="195" t="s">
        <v>1283</v>
      </c>
      <c r="C29" s="195" t="s">
        <v>1135</v>
      </c>
      <c r="D29" s="195" t="s">
        <v>1364</v>
      </c>
      <c r="E29" s="195" t="s">
        <v>1136</v>
      </c>
      <c r="F29" s="195"/>
      <c r="G29" s="195"/>
      <c r="H29" s="195" t="s">
        <v>1381</v>
      </c>
      <c r="I29" s="195">
        <v>16</v>
      </c>
      <c r="J29" s="195">
        <v>6</v>
      </c>
      <c r="K29" s="195">
        <v>37.5</v>
      </c>
      <c r="L29" s="195">
        <v>16</v>
      </c>
      <c r="M29" s="195">
        <v>6</v>
      </c>
      <c r="N29" s="195">
        <v>37.5</v>
      </c>
      <c r="O29" s="195" t="s">
        <v>1138</v>
      </c>
      <c r="P29" s="195" t="s">
        <v>244</v>
      </c>
      <c r="Q29" s="195"/>
      <c r="R29" s="195"/>
      <c r="S29" s="195"/>
      <c r="T29" s="195">
        <v>0</v>
      </c>
      <c r="U29" s="195">
        <v>0</v>
      </c>
    </row>
    <row r="30" spans="1:21" s="196" customFormat="1" ht="61.2" customHeight="1">
      <c r="A30" s="194">
        <v>27</v>
      </c>
      <c r="B30" s="195" t="s">
        <v>1283</v>
      </c>
      <c r="C30" s="195" t="s">
        <v>1135</v>
      </c>
      <c r="D30" s="195" t="s">
        <v>1310</v>
      </c>
      <c r="E30" s="195" t="s">
        <v>1136</v>
      </c>
      <c r="F30" s="195"/>
      <c r="G30" s="195"/>
      <c r="H30" s="195" t="s">
        <v>1382</v>
      </c>
      <c r="I30" s="195">
        <v>25</v>
      </c>
      <c r="J30" s="195">
        <v>12</v>
      </c>
      <c r="K30" s="195">
        <v>48</v>
      </c>
      <c r="L30" s="195">
        <v>23</v>
      </c>
      <c r="M30" s="195">
        <v>11</v>
      </c>
      <c r="N30" s="195">
        <v>47.83</v>
      </c>
      <c r="O30" s="195" t="s">
        <v>1138</v>
      </c>
      <c r="P30" s="195" t="s">
        <v>244</v>
      </c>
      <c r="Q30" s="195"/>
      <c r="R30" s="195"/>
      <c r="S30" s="195"/>
      <c r="T30" s="195">
        <v>1</v>
      </c>
      <c r="U30" s="195">
        <v>0</v>
      </c>
    </row>
    <row r="31" spans="1:21" s="196" customFormat="1" ht="44.4" customHeight="1">
      <c r="A31" s="194">
        <v>28</v>
      </c>
      <c r="B31" s="195" t="s">
        <v>1283</v>
      </c>
      <c r="C31" s="195" t="s">
        <v>1135</v>
      </c>
      <c r="D31" s="195" t="s">
        <v>1312</v>
      </c>
      <c r="E31" s="195" t="s">
        <v>1136</v>
      </c>
      <c r="F31" s="195"/>
      <c r="G31" s="195"/>
      <c r="H31" s="195" t="s">
        <v>1379</v>
      </c>
      <c r="I31" s="195">
        <v>15</v>
      </c>
      <c r="J31" s="195">
        <v>8</v>
      </c>
      <c r="K31" s="195">
        <v>53.33</v>
      </c>
      <c r="L31" s="195">
        <v>12</v>
      </c>
      <c r="M31" s="195">
        <v>6</v>
      </c>
      <c r="N31" s="195">
        <v>50</v>
      </c>
      <c r="O31" s="195" t="s">
        <v>1138</v>
      </c>
      <c r="P31" s="195" t="s">
        <v>244</v>
      </c>
      <c r="Q31" s="195"/>
      <c r="R31" s="195"/>
      <c r="S31" s="195"/>
      <c r="T31" s="195">
        <v>0</v>
      </c>
      <c r="U31" s="195">
        <v>0</v>
      </c>
    </row>
    <row r="32" spans="1:21" s="196" customFormat="1" ht="54" customHeight="1">
      <c r="A32" s="194">
        <v>29</v>
      </c>
      <c r="B32" s="195" t="s">
        <v>1283</v>
      </c>
      <c r="C32" s="195" t="s">
        <v>1135</v>
      </c>
      <c r="D32" s="195" t="s">
        <v>1313</v>
      </c>
      <c r="E32" s="195" t="s">
        <v>1136</v>
      </c>
      <c r="F32" s="195"/>
      <c r="G32" s="195"/>
      <c r="H32" s="195" t="s">
        <v>1383</v>
      </c>
      <c r="I32" s="195">
        <v>15</v>
      </c>
      <c r="J32" s="195">
        <v>5</v>
      </c>
      <c r="K32" s="195">
        <v>33.33</v>
      </c>
      <c r="L32" s="195">
        <v>14</v>
      </c>
      <c r="M32" s="195">
        <v>5</v>
      </c>
      <c r="N32" s="195">
        <v>35.71</v>
      </c>
      <c r="O32" s="195" t="s">
        <v>1138</v>
      </c>
      <c r="P32" s="195" t="s">
        <v>244</v>
      </c>
      <c r="Q32" s="195"/>
      <c r="R32" s="195"/>
      <c r="S32" s="195"/>
      <c r="T32" s="195">
        <v>0</v>
      </c>
      <c r="U32" s="195">
        <v>0</v>
      </c>
    </row>
    <row r="33" spans="1:21" s="196" customFormat="1" ht="44.4" customHeight="1">
      <c r="A33" s="194">
        <v>30</v>
      </c>
      <c r="B33" s="195" t="s">
        <v>1283</v>
      </c>
      <c r="C33" s="195" t="s">
        <v>1135</v>
      </c>
      <c r="D33" s="195" t="s">
        <v>284</v>
      </c>
      <c r="E33" s="195" t="s">
        <v>1136</v>
      </c>
      <c r="F33" s="195"/>
      <c r="G33" s="195"/>
      <c r="H33" s="195" t="s">
        <v>1406</v>
      </c>
      <c r="I33" s="195">
        <v>24</v>
      </c>
      <c r="J33" s="195">
        <v>16</v>
      </c>
      <c r="K33" s="195">
        <v>66.67</v>
      </c>
      <c r="L33" s="195">
        <v>6</v>
      </c>
      <c r="M33" s="195">
        <v>6</v>
      </c>
      <c r="N33" s="195">
        <v>100</v>
      </c>
      <c r="O33" s="195" t="s">
        <v>1138</v>
      </c>
      <c r="P33" s="195" t="s">
        <v>244</v>
      </c>
      <c r="Q33" s="195"/>
      <c r="R33" s="195"/>
      <c r="S33" s="195"/>
      <c r="T33" s="195">
        <v>0</v>
      </c>
      <c r="U33" s="195">
        <v>0</v>
      </c>
    </row>
    <row r="34" spans="1:21" s="196" customFormat="1" ht="44.4" customHeight="1">
      <c r="A34" s="194">
        <v>31</v>
      </c>
      <c r="B34" s="195" t="s">
        <v>1283</v>
      </c>
      <c r="C34" s="195" t="s">
        <v>1135</v>
      </c>
      <c r="D34" s="195" t="s">
        <v>1365</v>
      </c>
      <c r="E34" s="195" t="s">
        <v>1136</v>
      </c>
      <c r="F34" s="195"/>
      <c r="G34" s="195"/>
      <c r="H34" s="195" t="s">
        <v>1382</v>
      </c>
      <c r="I34" s="195">
        <v>11</v>
      </c>
      <c r="J34" s="195">
        <v>7</v>
      </c>
      <c r="K34" s="195">
        <v>63.64</v>
      </c>
      <c r="L34" s="195">
        <v>5</v>
      </c>
      <c r="M34" s="195">
        <v>3</v>
      </c>
      <c r="N34" s="195">
        <v>60</v>
      </c>
      <c r="O34" s="195" t="s">
        <v>1138</v>
      </c>
      <c r="P34" s="195" t="s">
        <v>244</v>
      </c>
      <c r="Q34" s="195"/>
      <c r="R34" s="195"/>
      <c r="S34" s="195"/>
      <c r="T34" s="195">
        <v>0</v>
      </c>
      <c r="U34" s="195">
        <v>0</v>
      </c>
    </row>
    <row r="35" spans="1:21" s="196" customFormat="1" ht="284.39999999999998" customHeight="1">
      <c r="A35" s="194">
        <v>32</v>
      </c>
      <c r="B35" s="195" t="s">
        <v>1283</v>
      </c>
      <c r="C35" s="195" t="s">
        <v>1135</v>
      </c>
      <c r="D35" s="195" t="s">
        <v>428</v>
      </c>
      <c r="E35" s="195" t="s">
        <v>1136</v>
      </c>
      <c r="F35" s="195"/>
      <c r="G35" s="195"/>
      <c r="H35" s="195" t="s">
        <v>1386</v>
      </c>
      <c r="I35" s="195">
        <v>29</v>
      </c>
      <c r="J35" s="195">
        <v>9</v>
      </c>
      <c r="K35" s="195">
        <v>31.03</v>
      </c>
      <c r="L35" s="195">
        <v>27</v>
      </c>
      <c r="M35" s="195">
        <v>9</v>
      </c>
      <c r="N35" s="195">
        <v>33.33</v>
      </c>
      <c r="O35" s="195" t="s">
        <v>244</v>
      </c>
      <c r="P35" s="195" t="s">
        <v>244</v>
      </c>
      <c r="Q35" s="195" t="s">
        <v>1407</v>
      </c>
      <c r="R35" s="195" t="s">
        <v>1408</v>
      </c>
      <c r="S35" s="195"/>
      <c r="T35" s="195">
        <v>1</v>
      </c>
      <c r="U35" s="195">
        <v>0</v>
      </c>
    </row>
    <row r="36" spans="1:21" s="196" customFormat="1" ht="58.2" customHeight="1">
      <c r="A36" s="194">
        <v>33</v>
      </c>
      <c r="B36" s="195" t="s">
        <v>1283</v>
      </c>
      <c r="C36" s="195" t="s">
        <v>1135</v>
      </c>
      <c r="D36" s="195" t="s">
        <v>1341</v>
      </c>
      <c r="E36" s="195" t="s">
        <v>1136</v>
      </c>
      <c r="F36" s="195"/>
      <c r="G36" s="195"/>
      <c r="H36" s="195" t="s">
        <v>1375</v>
      </c>
      <c r="I36" s="195">
        <v>13</v>
      </c>
      <c r="J36" s="195">
        <v>6</v>
      </c>
      <c r="K36" s="195">
        <v>46.15</v>
      </c>
      <c r="L36" s="195">
        <v>0</v>
      </c>
      <c r="M36" s="195">
        <v>0</v>
      </c>
      <c r="N36" s="195">
        <v>0</v>
      </c>
      <c r="O36" s="195" t="s">
        <v>1138</v>
      </c>
      <c r="P36" s="195" t="s">
        <v>244</v>
      </c>
      <c r="Q36" s="195"/>
      <c r="R36" s="195"/>
      <c r="S36" s="195"/>
      <c r="T36" s="195">
        <v>0</v>
      </c>
      <c r="U36" s="195">
        <v>0</v>
      </c>
    </row>
    <row r="37" spans="1:21" s="196" customFormat="1" ht="58.2" customHeight="1">
      <c r="A37" s="194">
        <v>34</v>
      </c>
      <c r="B37" s="195" t="s">
        <v>1283</v>
      </c>
      <c r="C37" s="195" t="s">
        <v>1135</v>
      </c>
      <c r="D37" s="195" t="s">
        <v>1366</v>
      </c>
      <c r="E37" s="195" t="s">
        <v>1136</v>
      </c>
      <c r="F37" s="195"/>
      <c r="G37" s="195"/>
      <c r="H37" s="195" t="s">
        <v>1384</v>
      </c>
      <c r="I37" s="195">
        <v>17</v>
      </c>
      <c r="J37" s="195">
        <v>7</v>
      </c>
      <c r="K37" s="195">
        <v>41.18</v>
      </c>
      <c r="L37" s="195">
        <v>13</v>
      </c>
      <c r="M37" s="195">
        <v>5</v>
      </c>
      <c r="N37" s="195">
        <v>38.46</v>
      </c>
      <c r="O37" s="195" t="s">
        <v>1138</v>
      </c>
      <c r="P37" s="195" t="s">
        <v>244</v>
      </c>
      <c r="Q37" s="195"/>
      <c r="R37" s="195"/>
      <c r="S37" s="195"/>
      <c r="T37" s="195">
        <v>1</v>
      </c>
      <c r="U37" s="195">
        <v>1</v>
      </c>
    </row>
    <row r="38" spans="1:21" s="196" customFormat="1" ht="39" customHeight="1">
      <c r="A38" s="194">
        <v>35</v>
      </c>
      <c r="B38" s="195" t="s">
        <v>1283</v>
      </c>
      <c r="C38" s="195" t="s">
        <v>1135</v>
      </c>
      <c r="D38" s="195" t="s">
        <v>1344</v>
      </c>
      <c r="E38" s="195" t="s">
        <v>1136</v>
      </c>
      <c r="F38" s="195"/>
      <c r="G38" s="195"/>
      <c r="H38" s="195" t="s">
        <v>1375</v>
      </c>
      <c r="I38" s="195">
        <v>13</v>
      </c>
      <c r="J38" s="195">
        <v>5</v>
      </c>
      <c r="K38" s="195">
        <v>38.46</v>
      </c>
      <c r="L38" s="195">
        <v>10</v>
      </c>
      <c r="M38" s="195">
        <v>4</v>
      </c>
      <c r="N38" s="195">
        <v>40</v>
      </c>
      <c r="O38" s="195" t="s">
        <v>1138</v>
      </c>
      <c r="P38" s="195" t="s">
        <v>244</v>
      </c>
      <c r="Q38" s="195"/>
      <c r="R38" s="195"/>
      <c r="S38" s="195"/>
      <c r="T38" s="195">
        <v>0</v>
      </c>
      <c r="U38" s="195">
        <v>0</v>
      </c>
    </row>
    <row r="39" spans="1:21" s="196" customFormat="1" ht="67.95" customHeight="1">
      <c r="A39" s="194">
        <v>36</v>
      </c>
      <c r="B39" s="195" t="s">
        <v>1283</v>
      </c>
      <c r="C39" s="195" t="s">
        <v>1135</v>
      </c>
      <c r="D39" s="195" t="s">
        <v>306</v>
      </c>
      <c r="E39" s="195" t="s">
        <v>1136</v>
      </c>
      <c r="F39" s="195"/>
      <c r="G39" s="195"/>
      <c r="H39" s="195" t="s">
        <v>1375</v>
      </c>
      <c r="I39" s="195">
        <v>15</v>
      </c>
      <c r="J39" s="195">
        <v>8</v>
      </c>
      <c r="K39" s="195">
        <v>53.33</v>
      </c>
      <c r="L39" s="195">
        <v>13</v>
      </c>
      <c r="M39" s="195">
        <v>8</v>
      </c>
      <c r="N39" s="195">
        <v>61.54</v>
      </c>
      <c r="O39" s="195" t="s">
        <v>1138</v>
      </c>
      <c r="P39" s="195" t="s">
        <v>244</v>
      </c>
      <c r="Q39" s="195"/>
      <c r="R39" s="195"/>
      <c r="S39" s="195"/>
      <c r="T39" s="195">
        <v>0</v>
      </c>
      <c r="U39" s="195">
        <v>0</v>
      </c>
    </row>
    <row r="40" spans="1:21" s="196" customFormat="1" ht="74.400000000000006" customHeight="1">
      <c r="A40" s="194">
        <v>37</v>
      </c>
      <c r="B40" s="195" t="s">
        <v>1283</v>
      </c>
      <c r="C40" s="195" t="s">
        <v>1135</v>
      </c>
      <c r="D40" s="195" t="s">
        <v>430</v>
      </c>
      <c r="E40" s="195" t="s">
        <v>1136</v>
      </c>
      <c r="F40" s="195"/>
      <c r="G40" s="195"/>
      <c r="H40" s="195" t="s">
        <v>1386</v>
      </c>
      <c r="I40" s="195">
        <v>15</v>
      </c>
      <c r="J40" s="195">
        <v>6</v>
      </c>
      <c r="K40" s="195">
        <v>40</v>
      </c>
      <c r="L40" s="195">
        <v>11</v>
      </c>
      <c r="M40" s="195">
        <v>3</v>
      </c>
      <c r="N40" s="195">
        <v>27.27</v>
      </c>
      <c r="O40" s="195" t="s">
        <v>1138</v>
      </c>
      <c r="P40" s="195" t="s">
        <v>244</v>
      </c>
      <c r="Q40" s="195"/>
      <c r="R40" s="195"/>
      <c r="S40" s="195"/>
      <c r="T40" s="195">
        <v>0</v>
      </c>
      <c r="U40" s="195">
        <v>0</v>
      </c>
    </row>
    <row r="41" spans="1:21" s="196" customFormat="1" ht="39" customHeight="1">
      <c r="A41" s="194">
        <v>38</v>
      </c>
      <c r="B41" s="195" t="s">
        <v>1283</v>
      </c>
      <c r="C41" s="195" t="s">
        <v>1135</v>
      </c>
      <c r="D41" s="195" t="s">
        <v>1316</v>
      </c>
      <c r="E41" s="195" t="s">
        <v>1136</v>
      </c>
      <c r="F41" s="195"/>
      <c r="G41" s="195"/>
      <c r="H41" s="195" t="s">
        <v>1381</v>
      </c>
      <c r="I41" s="195">
        <v>17</v>
      </c>
      <c r="J41" s="195">
        <v>6</v>
      </c>
      <c r="K41" s="195">
        <v>35.29</v>
      </c>
      <c r="L41" s="195">
        <v>16</v>
      </c>
      <c r="M41" s="195">
        <v>6</v>
      </c>
      <c r="N41" s="195">
        <v>37.5</v>
      </c>
      <c r="O41" s="195" t="s">
        <v>1138</v>
      </c>
      <c r="P41" s="195" t="s">
        <v>244</v>
      </c>
      <c r="Q41" s="195"/>
      <c r="R41" s="195"/>
      <c r="S41" s="195"/>
      <c r="T41" s="195">
        <v>0</v>
      </c>
      <c r="U41" s="195">
        <v>0</v>
      </c>
    </row>
    <row r="42" spans="1:21" s="196" customFormat="1" ht="39" customHeight="1">
      <c r="A42" s="194">
        <v>39</v>
      </c>
      <c r="B42" s="195" t="s">
        <v>1283</v>
      </c>
      <c r="C42" s="195" t="s">
        <v>1135</v>
      </c>
      <c r="D42" s="195" t="s">
        <v>601</v>
      </c>
      <c r="E42" s="195" t="s">
        <v>1136</v>
      </c>
      <c r="F42" s="195"/>
      <c r="G42" s="195"/>
      <c r="H42" s="195" t="s">
        <v>1386</v>
      </c>
      <c r="I42" s="195">
        <v>21</v>
      </c>
      <c r="J42" s="195">
        <v>9</v>
      </c>
      <c r="K42" s="195">
        <v>42.86</v>
      </c>
      <c r="L42" s="195">
        <v>20</v>
      </c>
      <c r="M42" s="195">
        <v>9</v>
      </c>
      <c r="N42" s="195">
        <v>45</v>
      </c>
      <c r="O42" s="195" t="s">
        <v>1138</v>
      </c>
      <c r="P42" s="195" t="s">
        <v>244</v>
      </c>
      <c r="Q42" s="195"/>
      <c r="R42" s="195"/>
      <c r="S42" s="195"/>
      <c r="T42" s="195">
        <v>2</v>
      </c>
      <c r="U42" s="195">
        <v>0</v>
      </c>
    </row>
    <row r="43" spans="1:21" s="196" customFormat="1" ht="67.2" customHeight="1">
      <c r="A43" s="194">
        <v>40</v>
      </c>
      <c r="B43" s="195" t="s">
        <v>1283</v>
      </c>
      <c r="C43" s="195" t="s">
        <v>1135</v>
      </c>
      <c r="D43" s="195" t="s">
        <v>1317</v>
      </c>
      <c r="E43" s="195" t="s">
        <v>1136</v>
      </c>
      <c r="F43" s="195"/>
      <c r="G43" s="195"/>
      <c r="H43" s="195" t="s">
        <v>1386</v>
      </c>
      <c r="I43" s="195">
        <v>17</v>
      </c>
      <c r="J43" s="195">
        <v>9</v>
      </c>
      <c r="K43" s="195">
        <v>52.94</v>
      </c>
      <c r="L43" s="195">
        <v>14</v>
      </c>
      <c r="M43" s="195">
        <v>7</v>
      </c>
      <c r="N43" s="195">
        <v>50</v>
      </c>
      <c r="O43" s="195" t="s">
        <v>1138</v>
      </c>
      <c r="P43" s="195" t="s">
        <v>244</v>
      </c>
      <c r="Q43" s="195"/>
      <c r="R43" s="195"/>
      <c r="S43" s="195"/>
      <c r="T43" s="195">
        <v>1</v>
      </c>
      <c r="U43" s="195">
        <v>0</v>
      </c>
    </row>
    <row r="44" spans="1:21" s="196" customFormat="1" ht="56.4" customHeight="1">
      <c r="A44" s="194">
        <v>41</v>
      </c>
      <c r="B44" s="195" t="s">
        <v>1283</v>
      </c>
      <c r="C44" s="195" t="s">
        <v>1135</v>
      </c>
      <c r="D44" s="195" t="s">
        <v>1345</v>
      </c>
      <c r="E44" s="195" t="s">
        <v>1136</v>
      </c>
      <c r="F44" s="195"/>
      <c r="G44" s="195"/>
      <c r="H44" s="195" t="s">
        <v>1386</v>
      </c>
      <c r="I44" s="195">
        <v>23</v>
      </c>
      <c r="J44" s="195">
        <v>8</v>
      </c>
      <c r="K44" s="195">
        <v>34.78</v>
      </c>
      <c r="L44" s="195">
        <v>23</v>
      </c>
      <c r="M44" s="195">
        <v>8</v>
      </c>
      <c r="N44" s="195">
        <v>34.78</v>
      </c>
      <c r="O44" s="195" t="s">
        <v>1138</v>
      </c>
      <c r="P44" s="195" t="s">
        <v>244</v>
      </c>
      <c r="Q44" s="195"/>
      <c r="R44" s="195"/>
      <c r="S44" s="195"/>
      <c r="T44" s="195">
        <v>0</v>
      </c>
      <c r="U44" s="195">
        <v>0</v>
      </c>
    </row>
    <row r="45" spans="1:21" s="196" customFormat="1" ht="72" customHeight="1">
      <c r="A45" s="194">
        <v>42</v>
      </c>
      <c r="B45" s="195" t="s">
        <v>1283</v>
      </c>
      <c r="C45" s="195" t="s">
        <v>1135</v>
      </c>
      <c r="D45" s="195" t="s">
        <v>1346</v>
      </c>
      <c r="E45" s="195" t="s">
        <v>1136</v>
      </c>
      <c r="F45" s="195"/>
      <c r="G45" s="195"/>
      <c r="H45" s="195" t="s">
        <v>1409</v>
      </c>
      <c r="I45" s="195">
        <v>15</v>
      </c>
      <c r="J45" s="195">
        <v>8</v>
      </c>
      <c r="K45" s="195">
        <v>53.33</v>
      </c>
      <c r="L45" s="195">
        <v>13</v>
      </c>
      <c r="M45" s="195">
        <v>6</v>
      </c>
      <c r="N45" s="195">
        <v>46.15</v>
      </c>
      <c r="O45" s="195" t="s">
        <v>1138</v>
      </c>
      <c r="P45" s="195" t="s">
        <v>244</v>
      </c>
      <c r="Q45" s="195"/>
      <c r="R45" s="195"/>
      <c r="S45" s="195"/>
      <c r="T45" s="195">
        <v>1</v>
      </c>
      <c r="U45" s="195">
        <v>1</v>
      </c>
    </row>
    <row r="46" spans="1:21" s="196" customFormat="1" ht="64.2" customHeight="1">
      <c r="A46" s="194">
        <v>43</v>
      </c>
      <c r="B46" s="195" t="s">
        <v>1283</v>
      </c>
      <c r="C46" s="195" t="s">
        <v>1135</v>
      </c>
      <c r="D46" s="195" t="s">
        <v>1410</v>
      </c>
      <c r="E46" s="195" t="s">
        <v>1136</v>
      </c>
      <c r="F46" s="195"/>
      <c r="G46" s="195"/>
      <c r="H46" s="195" t="s">
        <v>1411</v>
      </c>
      <c r="I46" s="195">
        <v>19</v>
      </c>
      <c r="J46" s="195">
        <v>12</v>
      </c>
      <c r="K46" s="195">
        <v>63.16</v>
      </c>
      <c r="L46" s="195">
        <v>17</v>
      </c>
      <c r="M46" s="195">
        <v>10</v>
      </c>
      <c r="N46" s="195">
        <v>58.82</v>
      </c>
      <c r="O46" s="195" t="s">
        <v>1138</v>
      </c>
      <c r="P46" s="195" t="s">
        <v>244</v>
      </c>
      <c r="Q46" s="195"/>
      <c r="R46" s="195"/>
      <c r="S46" s="195"/>
      <c r="T46" s="195">
        <v>1</v>
      </c>
      <c r="U46" s="195">
        <v>1</v>
      </c>
    </row>
    <row r="47" spans="1:21" s="196" customFormat="1" ht="39" customHeight="1">
      <c r="A47" s="194">
        <v>44</v>
      </c>
      <c r="B47" s="195" t="s">
        <v>1283</v>
      </c>
      <c r="C47" s="195" t="s">
        <v>1135</v>
      </c>
      <c r="D47" s="195" t="s">
        <v>612</v>
      </c>
      <c r="E47" s="195" t="s">
        <v>1136</v>
      </c>
      <c r="F47" s="195"/>
      <c r="G47" s="195"/>
      <c r="H47" s="195" t="s">
        <v>1375</v>
      </c>
      <c r="I47" s="195">
        <v>17</v>
      </c>
      <c r="J47" s="195">
        <v>6</v>
      </c>
      <c r="K47" s="195">
        <v>35.29</v>
      </c>
      <c r="L47" s="195">
        <v>12</v>
      </c>
      <c r="M47" s="195">
        <v>3</v>
      </c>
      <c r="N47" s="195">
        <v>25</v>
      </c>
      <c r="O47" s="195" t="s">
        <v>1138</v>
      </c>
      <c r="P47" s="195" t="s">
        <v>244</v>
      </c>
      <c r="Q47" s="195"/>
      <c r="R47" s="195"/>
      <c r="S47" s="195"/>
      <c r="T47" s="195">
        <v>0</v>
      </c>
      <c r="U47" s="195">
        <v>0</v>
      </c>
    </row>
    <row r="48" spans="1:21" s="196" customFormat="1" ht="39" customHeight="1">
      <c r="A48" s="194">
        <v>45</v>
      </c>
      <c r="B48" s="195" t="s">
        <v>1283</v>
      </c>
      <c r="C48" s="195" t="s">
        <v>1135</v>
      </c>
      <c r="D48" s="195" t="s">
        <v>309</v>
      </c>
      <c r="E48" s="195" t="s">
        <v>1136</v>
      </c>
      <c r="F48" s="195"/>
      <c r="G48" s="195"/>
      <c r="H48" s="195" t="s">
        <v>1386</v>
      </c>
      <c r="I48" s="195">
        <v>19</v>
      </c>
      <c r="J48" s="195">
        <v>9</v>
      </c>
      <c r="K48" s="195">
        <v>47.37</v>
      </c>
      <c r="L48" s="195">
        <v>18</v>
      </c>
      <c r="M48" s="195">
        <v>9</v>
      </c>
      <c r="N48" s="195">
        <v>50</v>
      </c>
      <c r="O48" s="195" t="s">
        <v>1138</v>
      </c>
      <c r="P48" s="195" t="s">
        <v>244</v>
      </c>
      <c r="Q48" s="195"/>
      <c r="R48" s="195"/>
      <c r="S48" s="195"/>
      <c r="T48" s="195">
        <v>0</v>
      </c>
      <c r="U48" s="195">
        <v>0</v>
      </c>
    </row>
    <row r="49" spans="1:21" s="196" customFormat="1" ht="39" customHeight="1">
      <c r="A49" s="194">
        <v>46</v>
      </c>
      <c r="B49" s="195" t="s">
        <v>1283</v>
      </c>
      <c r="C49" s="195" t="s">
        <v>1135</v>
      </c>
      <c r="D49" s="195" t="s">
        <v>1348</v>
      </c>
      <c r="E49" s="195" t="s">
        <v>1136</v>
      </c>
      <c r="F49" s="195"/>
      <c r="G49" s="195"/>
      <c r="H49" s="195" t="s">
        <v>1386</v>
      </c>
      <c r="I49" s="195">
        <v>21</v>
      </c>
      <c r="J49" s="195">
        <v>9</v>
      </c>
      <c r="K49" s="195">
        <v>42.86</v>
      </c>
      <c r="L49" s="195">
        <v>17</v>
      </c>
      <c r="M49" s="195">
        <v>8</v>
      </c>
      <c r="N49" s="195">
        <v>47.06</v>
      </c>
      <c r="O49" s="195" t="s">
        <v>1138</v>
      </c>
      <c r="P49" s="195" t="s">
        <v>244</v>
      </c>
      <c r="Q49" s="195"/>
      <c r="R49" s="195"/>
      <c r="S49" s="195"/>
      <c r="T49" s="195">
        <v>0</v>
      </c>
      <c r="U49" s="195">
        <v>0</v>
      </c>
    </row>
    <row r="50" spans="1:21" s="196" customFormat="1" ht="68.400000000000006" customHeight="1">
      <c r="A50" s="194">
        <v>47</v>
      </c>
      <c r="B50" s="195" t="s">
        <v>1283</v>
      </c>
      <c r="C50" s="195" t="s">
        <v>1135</v>
      </c>
      <c r="D50" s="195" t="s">
        <v>1349</v>
      </c>
      <c r="E50" s="195" t="s">
        <v>1136</v>
      </c>
      <c r="F50" s="195"/>
      <c r="G50" s="195"/>
      <c r="H50" s="195" t="s">
        <v>1386</v>
      </c>
      <c r="I50" s="195">
        <v>16</v>
      </c>
      <c r="J50" s="195">
        <v>7</v>
      </c>
      <c r="K50" s="195">
        <v>43.75</v>
      </c>
      <c r="L50" s="195">
        <v>15</v>
      </c>
      <c r="M50" s="195">
        <v>6</v>
      </c>
      <c r="N50" s="195">
        <v>40</v>
      </c>
      <c r="O50" s="195" t="s">
        <v>1138</v>
      </c>
      <c r="P50" s="195" t="s">
        <v>244</v>
      </c>
      <c r="Q50" s="195"/>
      <c r="R50" s="195"/>
      <c r="S50" s="195"/>
      <c r="T50" s="195">
        <v>0</v>
      </c>
      <c r="U50" s="195">
        <v>0</v>
      </c>
    </row>
    <row r="51" spans="1:21" s="196" customFormat="1" ht="67.2" customHeight="1">
      <c r="A51" s="194">
        <v>48</v>
      </c>
      <c r="B51" s="195" t="s">
        <v>1283</v>
      </c>
      <c r="C51" s="195" t="s">
        <v>1135</v>
      </c>
      <c r="D51" s="195" t="s">
        <v>1350</v>
      </c>
      <c r="E51" s="195" t="s">
        <v>1136</v>
      </c>
      <c r="F51" s="195"/>
      <c r="G51" s="195"/>
      <c r="H51" s="195" t="s">
        <v>1386</v>
      </c>
      <c r="I51" s="195">
        <v>16</v>
      </c>
      <c r="J51" s="195">
        <v>7</v>
      </c>
      <c r="K51" s="195">
        <v>43.75</v>
      </c>
      <c r="L51" s="195">
        <v>15</v>
      </c>
      <c r="M51" s="195">
        <v>6</v>
      </c>
      <c r="N51" s="195">
        <v>40</v>
      </c>
      <c r="O51" s="195" t="s">
        <v>1138</v>
      </c>
      <c r="P51" s="195" t="s">
        <v>244</v>
      </c>
      <c r="Q51" s="195"/>
      <c r="R51" s="195"/>
      <c r="S51" s="195"/>
      <c r="T51" s="195">
        <v>0</v>
      </c>
      <c r="U51" s="195">
        <v>0</v>
      </c>
    </row>
    <row r="52" spans="1:21" s="196" customFormat="1" ht="39" customHeight="1">
      <c r="A52" s="194">
        <v>49</v>
      </c>
      <c r="B52" s="195" t="s">
        <v>1283</v>
      </c>
      <c r="C52" s="195" t="s">
        <v>1135</v>
      </c>
      <c r="D52" s="195" t="s">
        <v>1321</v>
      </c>
      <c r="E52" s="195" t="s">
        <v>1136</v>
      </c>
      <c r="F52" s="195"/>
      <c r="G52" s="195"/>
      <c r="H52" s="195" t="s">
        <v>1412</v>
      </c>
      <c r="I52" s="195">
        <v>27</v>
      </c>
      <c r="J52" s="195">
        <v>13</v>
      </c>
      <c r="K52" s="195">
        <v>48.15</v>
      </c>
      <c r="L52" s="195">
        <v>22</v>
      </c>
      <c r="M52" s="195">
        <v>10</v>
      </c>
      <c r="N52" s="195">
        <v>45.45</v>
      </c>
      <c r="O52" s="195" t="s">
        <v>1138</v>
      </c>
      <c r="P52" s="195" t="s">
        <v>244</v>
      </c>
      <c r="Q52" s="195"/>
      <c r="R52" s="195"/>
      <c r="S52" s="195"/>
      <c r="T52" s="195">
        <v>1</v>
      </c>
      <c r="U52" s="195">
        <v>0</v>
      </c>
    </row>
    <row r="53" spans="1:21" s="196" customFormat="1" ht="39" customHeight="1">
      <c r="A53" s="194">
        <v>50</v>
      </c>
      <c r="B53" s="195" t="s">
        <v>1283</v>
      </c>
      <c r="C53" s="195" t="s">
        <v>1135</v>
      </c>
      <c r="D53" s="195" t="s">
        <v>1322</v>
      </c>
      <c r="E53" s="195" t="s">
        <v>1136</v>
      </c>
      <c r="F53" s="195"/>
      <c r="G53" s="195"/>
      <c r="H53" s="195" t="s">
        <v>1386</v>
      </c>
      <c r="I53" s="195">
        <v>19</v>
      </c>
      <c r="J53" s="195">
        <v>7</v>
      </c>
      <c r="K53" s="195">
        <v>36.840000000000003</v>
      </c>
      <c r="L53" s="195">
        <v>15</v>
      </c>
      <c r="M53" s="195">
        <v>7</v>
      </c>
      <c r="N53" s="195">
        <v>46.67</v>
      </c>
      <c r="O53" s="195" t="s">
        <v>1138</v>
      </c>
      <c r="P53" s="195" t="s">
        <v>244</v>
      </c>
      <c r="Q53" s="195"/>
      <c r="R53" s="195"/>
      <c r="S53" s="195"/>
      <c r="T53" s="195">
        <v>0</v>
      </c>
      <c r="U53" s="195">
        <v>0</v>
      </c>
    </row>
    <row r="54" spans="1:21" s="196" customFormat="1" ht="62.4" customHeight="1">
      <c r="A54" s="194">
        <v>51</v>
      </c>
      <c r="B54" s="195" t="s">
        <v>1283</v>
      </c>
      <c r="C54" s="195" t="s">
        <v>1135</v>
      </c>
      <c r="D54" s="195" t="s">
        <v>302</v>
      </c>
      <c r="E54" s="195" t="s">
        <v>1136</v>
      </c>
      <c r="F54" s="195"/>
      <c r="G54" s="195"/>
      <c r="H54" s="195" t="s">
        <v>1386</v>
      </c>
      <c r="I54" s="195">
        <v>17</v>
      </c>
      <c r="J54" s="195">
        <v>7</v>
      </c>
      <c r="K54" s="195">
        <v>41.18</v>
      </c>
      <c r="L54" s="195">
        <v>13</v>
      </c>
      <c r="M54" s="195">
        <v>7</v>
      </c>
      <c r="N54" s="195">
        <v>53.85</v>
      </c>
      <c r="O54" s="195" t="s">
        <v>1138</v>
      </c>
      <c r="P54" s="195" t="s">
        <v>244</v>
      </c>
      <c r="Q54" s="195"/>
      <c r="R54" s="195"/>
      <c r="S54" s="195"/>
      <c r="T54" s="195">
        <v>1</v>
      </c>
      <c r="U54" s="195">
        <v>1</v>
      </c>
    </row>
    <row r="55" spans="1:21" s="196" customFormat="1" ht="39" customHeight="1">
      <c r="A55" s="194">
        <v>52</v>
      </c>
      <c r="B55" s="195" t="s">
        <v>1283</v>
      </c>
      <c r="C55" s="195" t="s">
        <v>1135</v>
      </c>
      <c r="D55" s="195" t="s">
        <v>441</v>
      </c>
      <c r="E55" s="195" t="s">
        <v>1136</v>
      </c>
      <c r="F55" s="195"/>
      <c r="G55" s="195"/>
      <c r="H55" s="195" t="s">
        <v>1386</v>
      </c>
      <c r="I55" s="195">
        <v>24</v>
      </c>
      <c r="J55" s="195">
        <v>8</v>
      </c>
      <c r="K55" s="195">
        <v>33.33</v>
      </c>
      <c r="L55" s="195">
        <v>23</v>
      </c>
      <c r="M55" s="195">
        <v>8</v>
      </c>
      <c r="N55" s="195">
        <v>34.78</v>
      </c>
      <c r="O55" s="195" t="s">
        <v>1138</v>
      </c>
      <c r="P55" s="195" t="s">
        <v>244</v>
      </c>
      <c r="Q55" s="195"/>
      <c r="R55" s="195"/>
      <c r="S55" s="195"/>
      <c r="T55" s="195">
        <v>1</v>
      </c>
      <c r="U55" s="195">
        <v>0</v>
      </c>
    </row>
    <row r="56" spans="1:21" s="196" customFormat="1" ht="39" customHeight="1">
      <c r="A56" s="194">
        <v>53</v>
      </c>
      <c r="B56" s="195" t="s">
        <v>1283</v>
      </c>
      <c r="C56" s="195" t="s">
        <v>1135</v>
      </c>
      <c r="D56" s="195" t="s">
        <v>327</v>
      </c>
      <c r="E56" s="195" t="s">
        <v>1136</v>
      </c>
      <c r="F56" s="195"/>
      <c r="G56" s="195"/>
      <c r="H56" s="195" t="s">
        <v>1375</v>
      </c>
      <c r="I56" s="195">
        <v>16</v>
      </c>
      <c r="J56" s="195">
        <v>7</v>
      </c>
      <c r="K56" s="195">
        <v>43.75</v>
      </c>
      <c r="L56" s="195">
        <v>16</v>
      </c>
      <c r="M56" s="195">
        <v>7</v>
      </c>
      <c r="N56" s="195">
        <v>43.75</v>
      </c>
      <c r="O56" s="195" t="s">
        <v>1138</v>
      </c>
      <c r="P56" s="195" t="s">
        <v>244</v>
      </c>
      <c r="Q56" s="195"/>
      <c r="R56" s="195"/>
      <c r="S56" s="195"/>
      <c r="T56" s="195">
        <v>0</v>
      </c>
      <c r="U56" s="195">
        <v>0</v>
      </c>
    </row>
    <row r="57" spans="1:21" s="196" customFormat="1" ht="39" customHeight="1">
      <c r="A57" s="194">
        <v>54</v>
      </c>
      <c r="B57" s="195" t="s">
        <v>1283</v>
      </c>
      <c r="C57" s="195" t="s">
        <v>1135</v>
      </c>
      <c r="D57" s="195" t="s">
        <v>328</v>
      </c>
      <c r="E57" s="195" t="s">
        <v>1136</v>
      </c>
      <c r="F57" s="195"/>
      <c r="G57" s="195"/>
      <c r="H57" s="195" t="s">
        <v>1413</v>
      </c>
      <c r="I57" s="195">
        <v>12</v>
      </c>
      <c r="J57" s="195">
        <v>5</v>
      </c>
      <c r="K57" s="195">
        <v>41.67</v>
      </c>
      <c r="L57" s="195">
        <v>11</v>
      </c>
      <c r="M57" s="195">
        <v>4</v>
      </c>
      <c r="N57" s="195">
        <v>36.36</v>
      </c>
      <c r="O57" s="195" t="s">
        <v>1138</v>
      </c>
      <c r="P57" s="195" t="s">
        <v>244</v>
      </c>
      <c r="Q57" s="195"/>
      <c r="R57" s="195"/>
      <c r="S57" s="195"/>
      <c r="T57" s="195">
        <v>0</v>
      </c>
      <c r="U57" s="195">
        <v>0</v>
      </c>
    </row>
    <row r="58" spans="1:21" s="196" customFormat="1" ht="39" customHeight="1">
      <c r="A58" s="194">
        <v>55</v>
      </c>
      <c r="B58" s="195" t="s">
        <v>1283</v>
      </c>
      <c r="C58" s="195" t="s">
        <v>1135</v>
      </c>
      <c r="D58" s="195" t="s">
        <v>78</v>
      </c>
      <c r="E58" s="195" t="s">
        <v>1136</v>
      </c>
      <c r="F58" s="195"/>
      <c r="G58" s="195"/>
      <c r="H58" s="195" t="s">
        <v>1413</v>
      </c>
      <c r="I58" s="195">
        <v>9</v>
      </c>
      <c r="J58" s="195">
        <v>3</v>
      </c>
      <c r="K58" s="195">
        <v>33.33</v>
      </c>
      <c r="L58" s="195">
        <v>9</v>
      </c>
      <c r="M58" s="195">
        <v>3</v>
      </c>
      <c r="N58" s="195">
        <v>33.33</v>
      </c>
      <c r="O58" s="195" t="s">
        <v>1138</v>
      </c>
      <c r="P58" s="195" t="s">
        <v>244</v>
      </c>
      <c r="Q58" s="195"/>
      <c r="R58" s="195"/>
      <c r="S58" s="195"/>
      <c r="T58" s="195">
        <v>0</v>
      </c>
      <c r="U58" s="195">
        <v>0</v>
      </c>
    </row>
    <row r="59" spans="1:21" s="196" customFormat="1" ht="39" customHeight="1">
      <c r="A59" s="194">
        <v>56</v>
      </c>
      <c r="B59" s="195" t="s">
        <v>1283</v>
      </c>
      <c r="C59" s="195" t="s">
        <v>1135</v>
      </c>
      <c r="D59" s="195" t="s">
        <v>1325</v>
      </c>
      <c r="E59" s="195" t="s">
        <v>1136</v>
      </c>
      <c r="F59" s="195"/>
      <c r="G59" s="195"/>
      <c r="H59" s="195" t="s">
        <v>1387</v>
      </c>
      <c r="I59" s="195">
        <v>21</v>
      </c>
      <c r="J59" s="195">
        <v>10</v>
      </c>
      <c r="K59" s="195">
        <v>47.62</v>
      </c>
      <c r="L59" s="195">
        <v>11</v>
      </c>
      <c r="M59" s="195">
        <v>7</v>
      </c>
      <c r="N59" s="195">
        <v>63.64</v>
      </c>
      <c r="O59" s="195" t="s">
        <v>1138</v>
      </c>
      <c r="P59" s="195" t="s">
        <v>244</v>
      </c>
      <c r="Q59" s="195"/>
      <c r="R59" s="195"/>
      <c r="S59" s="195"/>
      <c r="T59" s="195">
        <v>8</v>
      </c>
      <c r="U59" s="195">
        <v>3</v>
      </c>
    </row>
    <row r="60" spans="1:21" s="196" customFormat="1" ht="39" customHeight="1">
      <c r="A60" s="194">
        <v>57</v>
      </c>
      <c r="B60" s="195" t="s">
        <v>1283</v>
      </c>
      <c r="C60" s="195" t="s">
        <v>1135</v>
      </c>
      <c r="D60" s="195" t="s">
        <v>603</v>
      </c>
      <c r="E60" s="195" t="s">
        <v>1136</v>
      </c>
      <c r="F60" s="195"/>
      <c r="G60" s="195"/>
      <c r="H60" s="195" t="s">
        <v>1375</v>
      </c>
      <c r="I60" s="195">
        <v>11</v>
      </c>
      <c r="J60" s="195">
        <v>7</v>
      </c>
      <c r="K60" s="195">
        <v>63.64</v>
      </c>
      <c r="L60" s="195">
        <v>8</v>
      </c>
      <c r="M60" s="195">
        <v>6</v>
      </c>
      <c r="N60" s="195">
        <v>75</v>
      </c>
      <c r="O60" s="195" t="s">
        <v>1138</v>
      </c>
      <c r="P60" s="195" t="s">
        <v>244</v>
      </c>
      <c r="Q60" s="195"/>
      <c r="R60" s="195"/>
      <c r="S60" s="195"/>
      <c r="T60" s="195">
        <v>0</v>
      </c>
      <c r="U60" s="195">
        <v>0</v>
      </c>
    </row>
    <row r="61" spans="1:21" s="196" customFormat="1" ht="64.2" customHeight="1">
      <c r="A61" s="194">
        <v>58</v>
      </c>
      <c r="B61" s="195" t="s">
        <v>1283</v>
      </c>
      <c r="C61" s="195" t="s">
        <v>1135</v>
      </c>
      <c r="D61" s="195" t="s">
        <v>1327</v>
      </c>
      <c r="E61" s="195" t="s">
        <v>1136</v>
      </c>
      <c r="F61" s="195"/>
      <c r="G61" s="195"/>
      <c r="H61" s="195" t="s">
        <v>1414</v>
      </c>
      <c r="I61" s="195">
        <v>33</v>
      </c>
      <c r="J61" s="195">
        <v>17</v>
      </c>
      <c r="K61" s="195">
        <v>51.52</v>
      </c>
      <c r="L61" s="195">
        <v>30</v>
      </c>
      <c r="M61" s="195">
        <v>15</v>
      </c>
      <c r="N61" s="195">
        <v>50</v>
      </c>
      <c r="O61" s="195" t="s">
        <v>1138</v>
      </c>
      <c r="P61" s="195" t="s">
        <v>244</v>
      </c>
      <c r="Q61" s="195"/>
      <c r="R61" s="195"/>
      <c r="S61" s="195"/>
      <c r="T61" s="195">
        <v>1</v>
      </c>
      <c r="U61" s="195">
        <v>0</v>
      </c>
    </row>
    <row r="62" spans="1:21" s="196" customFormat="1" ht="39" customHeight="1">
      <c r="A62" s="194">
        <v>59</v>
      </c>
      <c r="B62" s="195" t="s">
        <v>1283</v>
      </c>
      <c r="C62" s="195" t="s">
        <v>1135</v>
      </c>
      <c r="D62" s="195" t="s">
        <v>318</v>
      </c>
      <c r="E62" s="195" t="s">
        <v>1136</v>
      </c>
      <c r="F62" s="195"/>
      <c r="G62" s="195"/>
      <c r="H62" s="195" t="s">
        <v>1386</v>
      </c>
      <c r="I62" s="195">
        <v>15</v>
      </c>
      <c r="J62" s="195">
        <v>7</v>
      </c>
      <c r="K62" s="195">
        <v>46.67</v>
      </c>
      <c r="L62" s="195">
        <v>15</v>
      </c>
      <c r="M62" s="195">
        <v>7</v>
      </c>
      <c r="N62" s="195">
        <v>46.67</v>
      </c>
      <c r="O62" s="195" t="s">
        <v>1138</v>
      </c>
      <c r="P62" s="195" t="s">
        <v>244</v>
      </c>
      <c r="Q62" s="195"/>
      <c r="R62" s="195"/>
      <c r="S62" s="195"/>
      <c r="T62" s="195">
        <v>0</v>
      </c>
      <c r="U62" s="195">
        <v>0</v>
      </c>
    </row>
    <row r="63" spans="1:21" s="196" customFormat="1" ht="39" customHeight="1">
      <c r="A63" s="194">
        <v>60</v>
      </c>
      <c r="B63" s="195" t="s">
        <v>1283</v>
      </c>
      <c r="C63" s="195" t="s">
        <v>1135</v>
      </c>
      <c r="D63" s="195" t="s">
        <v>1369</v>
      </c>
      <c r="E63" s="195" t="s">
        <v>1136</v>
      </c>
      <c r="F63" s="195"/>
      <c r="G63" s="195"/>
      <c r="H63" s="195" t="s">
        <v>1389</v>
      </c>
      <c r="I63" s="195">
        <v>13</v>
      </c>
      <c r="J63" s="195">
        <v>5</v>
      </c>
      <c r="K63" s="195">
        <v>38.46</v>
      </c>
      <c r="L63" s="195">
        <v>12</v>
      </c>
      <c r="M63" s="195">
        <v>4</v>
      </c>
      <c r="N63" s="195">
        <v>33.33</v>
      </c>
      <c r="O63" s="195" t="s">
        <v>1138</v>
      </c>
      <c r="P63" s="195" t="s">
        <v>244</v>
      </c>
      <c r="Q63" s="195"/>
      <c r="R63" s="195"/>
      <c r="S63" s="195"/>
      <c r="T63" s="195">
        <v>0</v>
      </c>
      <c r="U63" s="195">
        <v>0</v>
      </c>
    </row>
    <row r="64" spans="1:21" s="196" customFormat="1" ht="39" customHeight="1">
      <c r="A64" s="194">
        <v>61</v>
      </c>
      <c r="B64" s="195" t="s">
        <v>1283</v>
      </c>
      <c r="C64" s="195" t="s">
        <v>1135</v>
      </c>
      <c r="D64" s="195" t="s">
        <v>320</v>
      </c>
      <c r="E64" s="195" t="s">
        <v>1136</v>
      </c>
      <c r="F64" s="195"/>
      <c r="G64" s="195"/>
      <c r="H64" s="195" t="s">
        <v>1413</v>
      </c>
      <c r="I64" s="195">
        <v>15</v>
      </c>
      <c r="J64" s="195">
        <v>5</v>
      </c>
      <c r="K64" s="195">
        <v>33.33</v>
      </c>
      <c r="L64" s="195">
        <v>15</v>
      </c>
      <c r="M64" s="195">
        <v>5</v>
      </c>
      <c r="N64" s="195">
        <v>33.33</v>
      </c>
      <c r="O64" s="195" t="s">
        <v>1138</v>
      </c>
      <c r="P64" s="195" t="s">
        <v>244</v>
      </c>
      <c r="Q64" s="195"/>
      <c r="R64" s="195"/>
      <c r="S64" s="195"/>
      <c r="T64" s="195">
        <v>0</v>
      </c>
      <c r="U64" s="195">
        <v>0</v>
      </c>
    </row>
    <row r="65" spans="1:21" s="196" customFormat="1" ht="39" customHeight="1">
      <c r="A65" s="194">
        <v>62</v>
      </c>
      <c r="B65" s="195" t="s">
        <v>1283</v>
      </c>
      <c r="C65" s="195" t="s">
        <v>1135</v>
      </c>
      <c r="D65" s="195" t="s">
        <v>1329</v>
      </c>
      <c r="E65" s="195" t="s">
        <v>1136</v>
      </c>
      <c r="F65" s="195"/>
      <c r="G65" s="195"/>
      <c r="H65" s="195" t="s">
        <v>1413</v>
      </c>
      <c r="I65" s="195">
        <v>9</v>
      </c>
      <c r="J65" s="195">
        <v>3</v>
      </c>
      <c r="K65" s="195">
        <v>33.33</v>
      </c>
      <c r="L65" s="195">
        <v>8</v>
      </c>
      <c r="M65" s="195">
        <v>2</v>
      </c>
      <c r="N65" s="195">
        <v>25</v>
      </c>
      <c r="O65" s="195" t="s">
        <v>1138</v>
      </c>
      <c r="P65" s="195" t="s">
        <v>244</v>
      </c>
      <c r="Q65" s="195"/>
      <c r="R65" s="195"/>
      <c r="S65" s="195"/>
      <c r="T65" s="195">
        <v>0</v>
      </c>
      <c r="U65" s="195">
        <v>0</v>
      </c>
    </row>
    <row r="66" spans="1:21" s="196" customFormat="1" ht="39" customHeight="1">
      <c r="A66" s="194">
        <v>63</v>
      </c>
      <c r="B66" s="195" t="s">
        <v>1283</v>
      </c>
      <c r="C66" s="195" t="s">
        <v>1135</v>
      </c>
      <c r="D66" s="195" t="s">
        <v>322</v>
      </c>
      <c r="E66" s="195" t="s">
        <v>1136</v>
      </c>
      <c r="F66" s="195"/>
      <c r="G66" s="195"/>
      <c r="H66" s="195" t="s">
        <v>1375</v>
      </c>
      <c r="I66" s="195">
        <v>14</v>
      </c>
      <c r="J66" s="195">
        <v>5</v>
      </c>
      <c r="K66" s="195">
        <v>35.71</v>
      </c>
      <c r="L66" s="195">
        <v>10</v>
      </c>
      <c r="M66" s="195">
        <v>2</v>
      </c>
      <c r="N66" s="195">
        <v>20</v>
      </c>
      <c r="O66" s="195" t="s">
        <v>1138</v>
      </c>
      <c r="P66" s="195" t="s">
        <v>244</v>
      </c>
      <c r="Q66" s="195"/>
      <c r="R66" s="195"/>
      <c r="S66" s="195"/>
      <c r="T66" s="195">
        <v>0</v>
      </c>
      <c r="U66" s="195">
        <v>0</v>
      </c>
    </row>
    <row r="67" spans="1:21" s="196" customFormat="1" ht="39" customHeight="1">
      <c r="A67" s="194">
        <v>64</v>
      </c>
      <c r="B67" s="195" t="s">
        <v>1283</v>
      </c>
      <c r="C67" s="195" t="s">
        <v>1135</v>
      </c>
      <c r="D67" s="195" t="s">
        <v>1330</v>
      </c>
      <c r="E67" s="195" t="s">
        <v>1136</v>
      </c>
      <c r="F67" s="195"/>
      <c r="G67" s="195"/>
      <c r="H67" s="195" t="s">
        <v>1379</v>
      </c>
      <c r="I67" s="195">
        <v>9</v>
      </c>
      <c r="J67" s="195">
        <v>3</v>
      </c>
      <c r="K67" s="195">
        <v>33.33</v>
      </c>
      <c r="L67" s="195">
        <v>7</v>
      </c>
      <c r="M67" s="195">
        <v>2</v>
      </c>
      <c r="N67" s="195">
        <v>28.57</v>
      </c>
      <c r="O67" s="195" t="s">
        <v>1138</v>
      </c>
      <c r="P67" s="195" t="s">
        <v>244</v>
      </c>
      <c r="Q67" s="195"/>
      <c r="R67" s="195"/>
      <c r="S67" s="195"/>
      <c r="T67" s="195">
        <v>0</v>
      </c>
      <c r="U67" s="195">
        <v>0</v>
      </c>
    </row>
    <row r="68" spans="1:21" s="196" customFormat="1" ht="64.2" customHeight="1">
      <c r="A68" s="194">
        <v>65</v>
      </c>
      <c r="B68" s="195" t="s">
        <v>1283</v>
      </c>
      <c r="C68" s="195" t="s">
        <v>1135</v>
      </c>
      <c r="D68" s="195" t="s">
        <v>305</v>
      </c>
      <c r="E68" s="195" t="s">
        <v>1136</v>
      </c>
      <c r="F68" s="195"/>
      <c r="G68" s="195"/>
      <c r="H68" s="195" t="s">
        <v>1386</v>
      </c>
      <c r="I68" s="195">
        <v>21</v>
      </c>
      <c r="J68" s="195">
        <v>7</v>
      </c>
      <c r="K68" s="195">
        <v>33.33</v>
      </c>
      <c r="L68" s="195">
        <v>21</v>
      </c>
      <c r="M68" s="195">
        <v>7</v>
      </c>
      <c r="N68" s="195">
        <v>33.33</v>
      </c>
      <c r="O68" s="195" t="s">
        <v>1138</v>
      </c>
      <c r="P68" s="195" t="s">
        <v>244</v>
      </c>
      <c r="Q68" s="195"/>
      <c r="R68" s="195"/>
      <c r="S68" s="195"/>
      <c r="T68" s="195">
        <v>0</v>
      </c>
      <c r="U68" s="195">
        <v>0</v>
      </c>
    </row>
    <row r="69" spans="1:21" s="196" customFormat="1" ht="72.599999999999994" customHeight="1">
      <c r="A69" s="194">
        <v>66</v>
      </c>
      <c r="B69" s="195" t="s">
        <v>1283</v>
      </c>
      <c r="C69" s="195" t="s">
        <v>1135</v>
      </c>
      <c r="D69" s="195" t="s">
        <v>1370</v>
      </c>
      <c r="E69" s="195" t="s">
        <v>1136</v>
      </c>
      <c r="F69" s="195"/>
      <c r="G69" s="195"/>
      <c r="H69" s="195" t="s">
        <v>1381</v>
      </c>
      <c r="I69" s="195">
        <v>15</v>
      </c>
      <c r="J69" s="195">
        <v>6</v>
      </c>
      <c r="K69" s="195">
        <v>40</v>
      </c>
      <c r="L69" s="195">
        <v>14</v>
      </c>
      <c r="M69" s="195">
        <v>6</v>
      </c>
      <c r="N69" s="195">
        <v>42.86</v>
      </c>
      <c r="O69" s="195" t="s">
        <v>1138</v>
      </c>
      <c r="P69" s="195" t="s">
        <v>244</v>
      </c>
      <c r="Q69" s="195"/>
      <c r="R69" s="195"/>
      <c r="S69" s="195"/>
      <c r="T69" s="195">
        <v>0</v>
      </c>
      <c r="U69" s="195">
        <v>0</v>
      </c>
    </row>
    <row r="70" spans="1:21" s="196" customFormat="1" ht="39" customHeight="1">
      <c r="A70" s="194">
        <v>67</v>
      </c>
      <c r="B70" s="195" t="s">
        <v>1283</v>
      </c>
      <c r="C70" s="195" t="s">
        <v>1135</v>
      </c>
      <c r="D70" s="195" t="s">
        <v>1371</v>
      </c>
      <c r="E70" s="195" t="s">
        <v>1136</v>
      </c>
      <c r="F70" s="195"/>
      <c r="G70" s="195"/>
      <c r="H70" s="195" t="s">
        <v>1381</v>
      </c>
      <c r="I70" s="195">
        <v>15</v>
      </c>
      <c r="J70" s="195">
        <v>5</v>
      </c>
      <c r="K70" s="195">
        <v>33.33</v>
      </c>
      <c r="L70" s="195">
        <v>15</v>
      </c>
      <c r="M70" s="195">
        <v>5</v>
      </c>
      <c r="N70" s="195">
        <v>33.33</v>
      </c>
      <c r="O70" s="195" t="s">
        <v>1138</v>
      </c>
      <c r="P70" s="195" t="s">
        <v>244</v>
      </c>
      <c r="Q70" s="195"/>
      <c r="R70" s="195"/>
      <c r="S70" s="195"/>
      <c r="T70" s="195">
        <v>0</v>
      </c>
      <c r="U70" s="195">
        <v>0</v>
      </c>
    </row>
    <row r="71" spans="1:21" s="196" customFormat="1" ht="46.95" customHeight="1">
      <c r="A71" s="194">
        <v>68</v>
      </c>
      <c r="B71" s="195" t="s">
        <v>1283</v>
      </c>
      <c r="C71" s="195" t="s">
        <v>1135</v>
      </c>
      <c r="D71" s="195" t="s">
        <v>1372</v>
      </c>
      <c r="E71" s="195" t="s">
        <v>1136</v>
      </c>
      <c r="F71" s="195"/>
      <c r="G71" s="195"/>
      <c r="H71" s="195" t="s">
        <v>1381</v>
      </c>
      <c r="I71" s="195">
        <v>17</v>
      </c>
      <c r="J71" s="195">
        <v>6</v>
      </c>
      <c r="K71" s="195">
        <v>35.29</v>
      </c>
      <c r="L71" s="195">
        <v>17</v>
      </c>
      <c r="M71" s="195">
        <v>6</v>
      </c>
      <c r="N71" s="195">
        <v>35.29</v>
      </c>
      <c r="O71" s="195" t="s">
        <v>1138</v>
      </c>
      <c r="P71" s="195" t="s">
        <v>244</v>
      </c>
      <c r="Q71" s="195"/>
      <c r="R71" s="195"/>
      <c r="S71" s="195"/>
      <c r="T71" s="195">
        <v>0</v>
      </c>
      <c r="U71" s="195">
        <v>0</v>
      </c>
    </row>
    <row r="72" spans="1:21" s="196" customFormat="1" ht="54.6" customHeight="1">
      <c r="A72" s="194">
        <v>69</v>
      </c>
      <c r="B72" s="195" t="s">
        <v>1283</v>
      </c>
      <c r="C72" s="195" t="s">
        <v>1135</v>
      </c>
      <c r="D72" s="195" t="s">
        <v>1373</v>
      </c>
      <c r="E72" s="195" t="s">
        <v>1136</v>
      </c>
      <c r="F72" s="195"/>
      <c r="G72" s="195"/>
      <c r="H72" s="195" t="s">
        <v>1375</v>
      </c>
      <c r="I72" s="195">
        <v>20</v>
      </c>
      <c r="J72" s="195">
        <v>8</v>
      </c>
      <c r="K72" s="195">
        <v>40</v>
      </c>
      <c r="L72" s="195">
        <v>20</v>
      </c>
      <c r="M72" s="195">
        <v>8</v>
      </c>
      <c r="N72" s="195">
        <v>40</v>
      </c>
      <c r="O72" s="195" t="s">
        <v>1138</v>
      </c>
      <c r="P72" s="195" t="s">
        <v>244</v>
      </c>
      <c r="Q72" s="195"/>
      <c r="R72" s="195"/>
      <c r="S72" s="195"/>
      <c r="T72" s="195">
        <v>0</v>
      </c>
      <c r="U72" s="195">
        <v>0</v>
      </c>
    </row>
    <row r="73" spans="1:21" s="196" customFormat="1" ht="50.4" customHeight="1">
      <c r="A73" s="194">
        <v>70</v>
      </c>
      <c r="B73" s="195" t="s">
        <v>1283</v>
      </c>
      <c r="C73" s="195" t="s">
        <v>1135</v>
      </c>
      <c r="D73" s="195" t="s">
        <v>1374</v>
      </c>
      <c r="E73" s="195" t="s">
        <v>1136</v>
      </c>
      <c r="F73" s="195"/>
      <c r="G73" s="195"/>
      <c r="H73" s="195" t="s">
        <v>1390</v>
      </c>
      <c r="I73" s="195">
        <v>17</v>
      </c>
      <c r="J73" s="195">
        <v>6</v>
      </c>
      <c r="K73" s="195">
        <v>35.29</v>
      </c>
      <c r="L73" s="195">
        <v>17</v>
      </c>
      <c r="M73" s="195">
        <v>6</v>
      </c>
      <c r="N73" s="195">
        <v>35.29</v>
      </c>
      <c r="O73" s="195" t="s">
        <v>1138</v>
      </c>
      <c r="P73" s="195" t="s">
        <v>244</v>
      </c>
      <c r="Q73" s="195"/>
      <c r="R73" s="195"/>
      <c r="S73" s="195"/>
      <c r="T73" s="195">
        <v>0</v>
      </c>
      <c r="U73" s="195">
        <v>0</v>
      </c>
    </row>
  </sheetData>
  <mergeCells count="1">
    <mergeCell ref="A1:U1"/>
  </mergeCells>
  <phoneticPr fontId="4"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U71"/>
  <sheetViews>
    <sheetView zoomScale="90" zoomScaleNormal="90" workbookViewId="0">
      <selection activeCell="A2" sqref="A2:XFD2"/>
    </sheetView>
  </sheetViews>
  <sheetFormatPr defaultRowHeight="16.2"/>
  <cols>
    <col min="1" max="1" width="5.44140625" customWidth="1"/>
    <col min="6" max="6" width="5.109375" customWidth="1"/>
    <col min="7" max="7" width="5.44140625" customWidth="1"/>
    <col min="8" max="8" width="7.21875" customWidth="1"/>
    <col min="9" max="9" width="6.88671875" customWidth="1"/>
    <col min="10" max="10" width="6.21875" customWidth="1"/>
    <col min="11" max="11" width="6.77734375" customWidth="1"/>
    <col min="12" max="12" width="5.77734375" customWidth="1"/>
    <col min="13" max="13" width="5.33203125" customWidth="1"/>
    <col min="14" max="14" width="6.44140625" customWidth="1"/>
    <col min="15" max="15" width="7.33203125" customWidth="1"/>
    <col min="16" max="16" width="6.21875" customWidth="1"/>
    <col min="17" max="17" width="43.77734375" style="190" customWidth="1"/>
    <col min="18" max="18" width="11.88671875" style="190" customWidth="1"/>
    <col min="19" max="19" width="5.77734375" customWidth="1"/>
    <col min="20" max="20" width="5.21875" customWidth="1"/>
    <col min="21" max="21" width="6.44140625" customWidth="1"/>
  </cols>
  <sheetData>
    <row r="1" spans="1:21" ht="19.8">
      <c r="A1" s="289" t="s">
        <v>1898</v>
      </c>
      <c r="B1" s="289"/>
      <c r="C1" s="289"/>
      <c r="D1" s="289"/>
      <c r="E1" s="289"/>
      <c r="F1" s="289"/>
      <c r="G1" s="289"/>
      <c r="H1" s="289"/>
      <c r="I1" s="289"/>
      <c r="J1" s="289"/>
      <c r="K1" s="289"/>
      <c r="L1" s="289"/>
      <c r="M1" s="289"/>
      <c r="N1" s="289"/>
      <c r="O1" s="289"/>
      <c r="P1" s="289"/>
      <c r="Q1" s="289"/>
      <c r="R1" s="289"/>
      <c r="S1" s="289"/>
      <c r="T1" s="289"/>
      <c r="U1" s="289"/>
    </row>
    <row r="2" spans="1:21" ht="24.75" customHeight="1">
      <c r="A2" s="257"/>
      <c r="B2" s="257"/>
      <c r="C2" s="257"/>
      <c r="D2" s="257"/>
      <c r="E2" s="257"/>
      <c r="F2" s="257"/>
      <c r="G2" s="257"/>
      <c r="H2" s="257"/>
      <c r="K2" s="257"/>
      <c r="M2" s="258" t="s">
        <v>1897</v>
      </c>
      <c r="N2" s="257"/>
      <c r="Q2"/>
      <c r="R2"/>
    </row>
    <row r="3" spans="1:21" ht="49.5" customHeight="1">
      <c r="A3" s="184" t="s">
        <v>1282</v>
      </c>
      <c r="B3" s="185" t="s">
        <v>1130</v>
      </c>
      <c r="C3" s="185" t="s">
        <v>400</v>
      </c>
      <c r="D3" s="185" t="s">
        <v>230</v>
      </c>
      <c r="E3" s="185" t="s">
        <v>1131</v>
      </c>
      <c r="F3" s="185" t="s">
        <v>1132</v>
      </c>
      <c r="G3" s="185" t="s">
        <v>1133</v>
      </c>
      <c r="H3" s="185" t="s">
        <v>231</v>
      </c>
      <c r="I3" s="185" t="s">
        <v>401</v>
      </c>
      <c r="J3" s="185" t="s">
        <v>402</v>
      </c>
      <c r="K3" s="185" t="s">
        <v>403</v>
      </c>
      <c r="L3" s="185" t="s">
        <v>235</v>
      </c>
      <c r="M3" s="185" t="s">
        <v>236</v>
      </c>
      <c r="N3" s="185" t="s">
        <v>404</v>
      </c>
      <c r="O3" s="185" t="s">
        <v>1134</v>
      </c>
      <c r="P3" s="185" t="s">
        <v>405</v>
      </c>
      <c r="Q3" s="185" t="s">
        <v>238</v>
      </c>
      <c r="R3" s="185" t="s">
        <v>239</v>
      </c>
      <c r="S3" s="185" t="s">
        <v>240</v>
      </c>
      <c r="T3" s="185" t="s">
        <v>406</v>
      </c>
      <c r="U3" s="185" t="s">
        <v>407</v>
      </c>
    </row>
    <row r="4" spans="1:21" ht="48.6">
      <c r="A4" s="186">
        <v>1</v>
      </c>
      <c r="B4" s="187" t="s">
        <v>1283</v>
      </c>
      <c r="C4" s="187" t="s">
        <v>1135</v>
      </c>
      <c r="D4" s="187" t="s">
        <v>1362</v>
      </c>
      <c r="E4" s="187" t="s">
        <v>1136</v>
      </c>
      <c r="F4" s="187"/>
      <c r="G4" s="187"/>
      <c r="H4" s="187" t="s">
        <v>1375</v>
      </c>
      <c r="I4" s="187">
        <v>128</v>
      </c>
      <c r="J4" s="187">
        <v>44</v>
      </c>
      <c r="K4" s="187">
        <v>34.380000000000003</v>
      </c>
      <c r="L4" s="187">
        <v>99</v>
      </c>
      <c r="M4" s="187">
        <v>29</v>
      </c>
      <c r="N4" s="187">
        <v>29.29</v>
      </c>
      <c r="O4" s="187" t="s">
        <v>1138</v>
      </c>
      <c r="P4" s="187" t="s">
        <v>244</v>
      </c>
      <c r="Q4" s="188"/>
      <c r="R4" s="188"/>
      <c r="S4" s="187"/>
      <c r="T4" s="187">
        <v>1</v>
      </c>
      <c r="U4" s="187">
        <v>0</v>
      </c>
    </row>
    <row r="5" spans="1:21" ht="48.6">
      <c r="A5" s="186">
        <v>2</v>
      </c>
      <c r="B5" s="187" t="s">
        <v>1283</v>
      </c>
      <c r="C5" s="187" t="s">
        <v>1135</v>
      </c>
      <c r="D5" s="187" t="s">
        <v>1331</v>
      </c>
      <c r="E5" s="187" t="s">
        <v>1136</v>
      </c>
      <c r="F5" s="187"/>
      <c r="G5" s="187"/>
      <c r="H5" s="187" t="s">
        <v>1376</v>
      </c>
      <c r="I5" s="187">
        <v>15</v>
      </c>
      <c r="J5" s="187">
        <v>5</v>
      </c>
      <c r="K5" s="187">
        <v>33.33</v>
      </c>
      <c r="L5" s="187">
        <v>13</v>
      </c>
      <c r="M5" s="187">
        <v>3</v>
      </c>
      <c r="N5" s="187">
        <v>23.08</v>
      </c>
      <c r="O5" s="187" t="s">
        <v>1138</v>
      </c>
      <c r="P5" s="187" t="s">
        <v>244</v>
      </c>
      <c r="Q5" s="188"/>
      <c r="R5" s="188"/>
      <c r="S5" s="187"/>
      <c r="T5" s="187">
        <v>0</v>
      </c>
      <c r="U5" s="187">
        <v>0</v>
      </c>
    </row>
    <row r="6" spans="1:21" ht="97.2">
      <c r="A6" s="186">
        <v>3</v>
      </c>
      <c r="B6" s="187" t="s">
        <v>1283</v>
      </c>
      <c r="C6" s="187" t="s">
        <v>1135</v>
      </c>
      <c r="D6" s="187" t="s">
        <v>1285</v>
      </c>
      <c r="E6" s="187" t="s">
        <v>1136</v>
      </c>
      <c r="F6" s="187"/>
      <c r="G6" s="187"/>
      <c r="H6" s="187" t="s">
        <v>1377</v>
      </c>
      <c r="I6" s="187">
        <v>15</v>
      </c>
      <c r="J6" s="187">
        <v>7</v>
      </c>
      <c r="K6" s="187">
        <v>46.67</v>
      </c>
      <c r="L6" s="187">
        <v>4</v>
      </c>
      <c r="M6" s="187">
        <v>1</v>
      </c>
      <c r="N6" s="187">
        <v>25</v>
      </c>
      <c r="O6" s="187" t="s">
        <v>1138</v>
      </c>
      <c r="P6" s="187" t="s">
        <v>244</v>
      </c>
      <c r="Q6" s="188"/>
      <c r="R6" s="188"/>
      <c r="S6" s="187"/>
      <c r="T6" s="187">
        <v>0</v>
      </c>
      <c r="U6" s="187">
        <v>0</v>
      </c>
    </row>
    <row r="7" spans="1:21" ht="48.6">
      <c r="A7" s="186">
        <v>4</v>
      </c>
      <c r="B7" s="187" t="s">
        <v>1283</v>
      </c>
      <c r="C7" s="187" t="s">
        <v>1135</v>
      </c>
      <c r="D7" s="187" t="s">
        <v>1157</v>
      </c>
      <c r="E7" s="187" t="s">
        <v>1136</v>
      </c>
      <c r="F7" s="187"/>
      <c r="G7" s="187"/>
      <c r="H7" s="187" t="s">
        <v>1378</v>
      </c>
      <c r="I7" s="187">
        <v>23</v>
      </c>
      <c r="J7" s="187">
        <v>11</v>
      </c>
      <c r="K7" s="187">
        <v>47.83</v>
      </c>
      <c r="L7" s="187">
        <v>0</v>
      </c>
      <c r="M7" s="187">
        <v>0</v>
      </c>
      <c r="N7" s="187">
        <v>0</v>
      </c>
      <c r="O7" s="187" t="s">
        <v>1138</v>
      </c>
      <c r="P7" s="187" t="s">
        <v>244</v>
      </c>
      <c r="Q7" s="188"/>
      <c r="R7" s="188"/>
      <c r="S7" s="187"/>
      <c r="T7" s="187">
        <v>1</v>
      </c>
      <c r="U7" s="187">
        <v>1</v>
      </c>
    </row>
    <row r="8" spans="1:21" ht="48.6">
      <c r="A8" s="186">
        <v>5</v>
      </c>
      <c r="B8" s="187" t="s">
        <v>1283</v>
      </c>
      <c r="C8" s="187" t="s">
        <v>1135</v>
      </c>
      <c r="D8" s="187" t="s">
        <v>1333</v>
      </c>
      <c r="E8" s="187" t="s">
        <v>1136</v>
      </c>
      <c r="F8" s="187"/>
      <c r="G8" s="187"/>
      <c r="H8" s="187" t="s">
        <v>1334</v>
      </c>
      <c r="I8" s="187">
        <v>15</v>
      </c>
      <c r="J8" s="187">
        <v>8</v>
      </c>
      <c r="K8" s="187">
        <v>53.33</v>
      </c>
      <c r="L8" s="187">
        <v>14</v>
      </c>
      <c r="M8" s="187">
        <v>7</v>
      </c>
      <c r="N8" s="187">
        <v>50</v>
      </c>
      <c r="O8" s="187" t="s">
        <v>1138</v>
      </c>
      <c r="P8" s="187" t="s">
        <v>244</v>
      </c>
      <c r="Q8" s="188"/>
      <c r="R8" s="188"/>
      <c r="S8" s="187"/>
      <c r="T8" s="187">
        <v>1</v>
      </c>
      <c r="U8" s="187">
        <v>1</v>
      </c>
    </row>
    <row r="9" spans="1:21" ht="32.4">
      <c r="A9" s="186">
        <v>6</v>
      </c>
      <c r="B9" s="187" t="s">
        <v>1283</v>
      </c>
      <c r="C9" s="187" t="s">
        <v>1135</v>
      </c>
      <c r="D9" s="187" t="s">
        <v>417</v>
      </c>
      <c r="E9" s="187" t="s">
        <v>1136</v>
      </c>
      <c r="F9" s="187"/>
      <c r="G9" s="187"/>
      <c r="H9" s="187" t="s">
        <v>1375</v>
      </c>
      <c r="I9" s="187">
        <v>15</v>
      </c>
      <c r="J9" s="187">
        <v>9</v>
      </c>
      <c r="K9" s="187">
        <v>60</v>
      </c>
      <c r="L9" s="187">
        <v>2</v>
      </c>
      <c r="M9" s="187">
        <v>1</v>
      </c>
      <c r="N9" s="187">
        <v>50</v>
      </c>
      <c r="O9" s="187" t="s">
        <v>1138</v>
      </c>
      <c r="P9" s="187" t="s">
        <v>244</v>
      </c>
      <c r="Q9" s="188"/>
      <c r="R9" s="188"/>
      <c r="S9" s="187"/>
      <c r="T9" s="187">
        <v>2</v>
      </c>
      <c r="U9" s="187">
        <v>0</v>
      </c>
    </row>
    <row r="10" spans="1:21" ht="64.8">
      <c r="A10" s="186">
        <v>7</v>
      </c>
      <c r="B10" s="187" t="s">
        <v>1283</v>
      </c>
      <c r="C10" s="187" t="s">
        <v>1135</v>
      </c>
      <c r="D10" s="187" t="s">
        <v>1289</v>
      </c>
      <c r="E10" s="187" t="s">
        <v>1136</v>
      </c>
      <c r="F10" s="187"/>
      <c r="G10" s="187"/>
      <c r="H10" s="187" t="s">
        <v>1379</v>
      </c>
      <c r="I10" s="187">
        <v>17</v>
      </c>
      <c r="J10" s="187">
        <v>8</v>
      </c>
      <c r="K10" s="187">
        <v>47.06</v>
      </c>
      <c r="L10" s="187">
        <v>15</v>
      </c>
      <c r="M10" s="187">
        <v>7</v>
      </c>
      <c r="N10" s="187">
        <v>46.67</v>
      </c>
      <c r="O10" s="187" t="s">
        <v>1138</v>
      </c>
      <c r="P10" s="187" t="s">
        <v>244</v>
      </c>
      <c r="Q10" s="188"/>
      <c r="R10" s="188"/>
      <c r="S10" s="187"/>
      <c r="T10" s="187">
        <v>0</v>
      </c>
      <c r="U10" s="187">
        <v>0</v>
      </c>
    </row>
    <row r="11" spans="1:21" ht="48.6">
      <c r="A11" s="186">
        <v>8</v>
      </c>
      <c r="B11" s="187" t="s">
        <v>1283</v>
      </c>
      <c r="C11" s="187" t="s">
        <v>1135</v>
      </c>
      <c r="D11" s="187" t="s">
        <v>1292</v>
      </c>
      <c r="E11" s="187" t="s">
        <v>1136</v>
      </c>
      <c r="F11" s="187"/>
      <c r="G11" s="187"/>
      <c r="H11" s="187" t="s">
        <v>1375</v>
      </c>
      <c r="I11" s="187">
        <v>9</v>
      </c>
      <c r="J11" s="187">
        <v>4</v>
      </c>
      <c r="K11" s="187">
        <v>44.44</v>
      </c>
      <c r="L11" s="187">
        <v>3</v>
      </c>
      <c r="M11" s="187">
        <v>2</v>
      </c>
      <c r="N11" s="187">
        <v>66.67</v>
      </c>
      <c r="O11" s="187" t="s">
        <v>1138</v>
      </c>
      <c r="P11" s="187" t="s">
        <v>244</v>
      </c>
      <c r="Q11" s="188"/>
      <c r="R11" s="188"/>
      <c r="S11" s="187"/>
      <c r="T11" s="187">
        <v>0</v>
      </c>
      <c r="U11" s="187">
        <v>0</v>
      </c>
    </row>
    <row r="12" spans="1:21" ht="64.8">
      <c r="A12" s="186">
        <v>9</v>
      </c>
      <c r="B12" s="187" t="s">
        <v>1283</v>
      </c>
      <c r="C12" s="187" t="s">
        <v>1135</v>
      </c>
      <c r="D12" s="187" t="s">
        <v>1293</v>
      </c>
      <c r="E12" s="187" t="s">
        <v>1136</v>
      </c>
      <c r="F12" s="187"/>
      <c r="G12" s="187"/>
      <c r="H12" s="187" t="s">
        <v>1375</v>
      </c>
      <c r="I12" s="187">
        <v>18</v>
      </c>
      <c r="J12" s="187">
        <v>6</v>
      </c>
      <c r="K12" s="187">
        <v>33.33</v>
      </c>
      <c r="L12" s="187">
        <v>14</v>
      </c>
      <c r="M12" s="187">
        <v>6</v>
      </c>
      <c r="N12" s="187">
        <v>42.86</v>
      </c>
      <c r="O12" s="187" t="s">
        <v>1138</v>
      </c>
      <c r="P12" s="187" t="s">
        <v>244</v>
      </c>
      <c r="Q12" s="188"/>
      <c r="R12" s="188"/>
      <c r="S12" s="187"/>
      <c r="T12" s="187">
        <v>0</v>
      </c>
      <c r="U12" s="187">
        <v>0</v>
      </c>
    </row>
    <row r="13" spans="1:21" ht="48.6">
      <c r="A13" s="186">
        <v>10</v>
      </c>
      <c r="B13" s="187" t="s">
        <v>1283</v>
      </c>
      <c r="C13" s="187" t="s">
        <v>1135</v>
      </c>
      <c r="D13" s="187" t="s">
        <v>1294</v>
      </c>
      <c r="E13" s="187" t="s">
        <v>1136</v>
      </c>
      <c r="F13" s="187"/>
      <c r="G13" s="187"/>
      <c r="H13" s="187" t="s">
        <v>1334</v>
      </c>
      <c r="I13" s="187">
        <v>44</v>
      </c>
      <c r="J13" s="187">
        <v>16</v>
      </c>
      <c r="K13" s="187">
        <v>36.36</v>
      </c>
      <c r="L13" s="187">
        <v>42</v>
      </c>
      <c r="M13" s="187">
        <v>16</v>
      </c>
      <c r="N13" s="187">
        <v>38.1</v>
      </c>
      <c r="O13" s="187" t="s">
        <v>1138</v>
      </c>
      <c r="P13" s="187" t="s">
        <v>244</v>
      </c>
      <c r="Q13" s="188"/>
      <c r="R13" s="188"/>
      <c r="S13" s="187"/>
      <c r="T13" s="187">
        <v>0</v>
      </c>
      <c r="U13" s="187">
        <v>0</v>
      </c>
    </row>
    <row r="14" spans="1:21" ht="48.6">
      <c r="A14" s="186">
        <v>11</v>
      </c>
      <c r="B14" s="187" t="s">
        <v>1283</v>
      </c>
      <c r="C14" s="187" t="s">
        <v>1135</v>
      </c>
      <c r="D14" s="187" t="s">
        <v>1295</v>
      </c>
      <c r="E14" s="187" t="s">
        <v>1136</v>
      </c>
      <c r="F14" s="187"/>
      <c r="G14" s="187"/>
      <c r="H14" s="187" t="s">
        <v>1334</v>
      </c>
      <c r="I14" s="187">
        <v>78</v>
      </c>
      <c r="J14" s="187">
        <v>28</v>
      </c>
      <c r="K14" s="187">
        <v>35.9</v>
      </c>
      <c r="L14" s="187">
        <v>78</v>
      </c>
      <c r="M14" s="187">
        <v>28</v>
      </c>
      <c r="N14" s="187">
        <v>35.9</v>
      </c>
      <c r="O14" s="187" t="s">
        <v>1138</v>
      </c>
      <c r="P14" s="187" t="s">
        <v>244</v>
      </c>
      <c r="Q14" s="188"/>
      <c r="R14" s="188"/>
      <c r="S14" s="187"/>
      <c r="T14" s="187">
        <v>0</v>
      </c>
      <c r="U14" s="187">
        <v>0</v>
      </c>
    </row>
    <row r="15" spans="1:21" ht="48.6">
      <c r="A15" s="186">
        <v>12</v>
      </c>
      <c r="B15" s="187" t="s">
        <v>1283</v>
      </c>
      <c r="C15" s="187" t="s">
        <v>1135</v>
      </c>
      <c r="D15" s="187" t="s">
        <v>1363</v>
      </c>
      <c r="E15" s="187" t="s">
        <v>1136</v>
      </c>
      <c r="F15" s="187"/>
      <c r="G15" s="187"/>
      <c r="H15" s="187" t="s">
        <v>1334</v>
      </c>
      <c r="I15" s="187">
        <v>15</v>
      </c>
      <c r="J15" s="187">
        <v>10</v>
      </c>
      <c r="K15" s="187">
        <v>66.67</v>
      </c>
      <c r="L15" s="187">
        <v>12</v>
      </c>
      <c r="M15" s="187">
        <v>8</v>
      </c>
      <c r="N15" s="187">
        <v>66.67</v>
      </c>
      <c r="O15" s="187" t="s">
        <v>1138</v>
      </c>
      <c r="P15" s="187" t="s">
        <v>244</v>
      </c>
      <c r="Q15" s="188"/>
      <c r="R15" s="188"/>
      <c r="S15" s="187"/>
      <c r="T15" s="187">
        <v>1</v>
      </c>
      <c r="U15" s="187">
        <v>0</v>
      </c>
    </row>
    <row r="16" spans="1:21" ht="48.6">
      <c r="A16" s="186">
        <v>13</v>
      </c>
      <c r="B16" s="187" t="s">
        <v>1283</v>
      </c>
      <c r="C16" s="187" t="s">
        <v>1135</v>
      </c>
      <c r="D16" s="187" t="s">
        <v>1296</v>
      </c>
      <c r="E16" s="187" t="s">
        <v>1136</v>
      </c>
      <c r="F16" s="187"/>
      <c r="G16" s="187"/>
      <c r="H16" s="187" t="s">
        <v>1334</v>
      </c>
      <c r="I16" s="187">
        <v>17</v>
      </c>
      <c r="J16" s="187">
        <v>11</v>
      </c>
      <c r="K16" s="187">
        <v>64.709999999999994</v>
      </c>
      <c r="L16" s="187">
        <v>9</v>
      </c>
      <c r="M16" s="187">
        <v>5</v>
      </c>
      <c r="N16" s="187">
        <v>55.56</v>
      </c>
      <c r="O16" s="187" t="s">
        <v>1138</v>
      </c>
      <c r="P16" s="187" t="s">
        <v>244</v>
      </c>
      <c r="Q16" s="188"/>
      <c r="R16" s="188"/>
      <c r="S16" s="187"/>
      <c r="T16" s="187">
        <v>0</v>
      </c>
      <c r="U16" s="187">
        <v>0</v>
      </c>
    </row>
    <row r="17" spans="1:21" ht="81">
      <c r="A17" s="186">
        <v>14</v>
      </c>
      <c r="B17" s="187" t="s">
        <v>1283</v>
      </c>
      <c r="C17" s="187" t="s">
        <v>1135</v>
      </c>
      <c r="D17" s="187" t="s">
        <v>1297</v>
      </c>
      <c r="E17" s="187" t="s">
        <v>1136</v>
      </c>
      <c r="F17" s="187"/>
      <c r="G17" s="187"/>
      <c r="H17" s="187" t="s">
        <v>1335</v>
      </c>
      <c r="I17" s="187">
        <v>17</v>
      </c>
      <c r="J17" s="187">
        <v>9</v>
      </c>
      <c r="K17" s="187">
        <v>52.94</v>
      </c>
      <c r="L17" s="187">
        <v>14</v>
      </c>
      <c r="M17" s="187">
        <v>7</v>
      </c>
      <c r="N17" s="187">
        <v>50</v>
      </c>
      <c r="O17" s="187" t="s">
        <v>1138</v>
      </c>
      <c r="P17" s="187" t="s">
        <v>244</v>
      </c>
      <c r="Q17" s="188"/>
      <c r="R17" s="188"/>
      <c r="S17" s="187"/>
      <c r="T17" s="187">
        <v>1</v>
      </c>
      <c r="U17" s="187">
        <v>0</v>
      </c>
    </row>
    <row r="18" spans="1:21" ht="81">
      <c r="A18" s="186">
        <v>15</v>
      </c>
      <c r="B18" s="187" t="s">
        <v>1283</v>
      </c>
      <c r="C18" s="187" t="s">
        <v>1135</v>
      </c>
      <c r="D18" s="187" t="s">
        <v>1299</v>
      </c>
      <c r="E18" s="187" t="s">
        <v>1136</v>
      </c>
      <c r="F18" s="187"/>
      <c r="G18" s="187"/>
      <c r="H18" s="187" t="s">
        <v>1375</v>
      </c>
      <c r="I18" s="187">
        <v>23</v>
      </c>
      <c r="J18" s="187">
        <v>11</v>
      </c>
      <c r="K18" s="187">
        <v>47.83</v>
      </c>
      <c r="L18" s="187">
        <v>20</v>
      </c>
      <c r="M18" s="187">
        <v>9</v>
      </c>
      <c r="N18" s="187">
        <v>45</v>
      </c>
      <c r="O18" s="187" t="s">
        <v>1138</v>
      </c>
      <c r="P18" s="187" t="s">
        <v>244</v>
      </c>
      <c r="Q18" s="189"/>
      <c r="R18" s="189"/>
      <c r="S18" s="187"/>
      <c r="T18" s="187">
        <v>1</v>
      </c>
      <c r="U18" s="187">
        <v>0</v>
      </c>
    </row>
    <row r="19" spans="1:21" ht="303.60000000000002">
      <c r="A19" s="186">
        <v>16</v>
      </c>
      <c r="B19" s="187" t="s">
        <v>1283</v>
      </c>
      <c r="C19" s="187" t="s">
        <v>1145</v>
      </c>
      <c r="D19" s="187" t="s">
        <v>1300</v>
      </c>
      <c r="E19" s="187" t="s">
        <v>1136</v>
      </c>
      <c r="F19" s="187"/>
      <c r="G19" s="187"/>
      <c r="H19" s="187" t="s">
        <v>1375</v>
      </c>
      <c r="I19" s="187">
        <v>35</v>
      </c>
      <c r="J19" s="187">
        <v>11</v>
      </c>
      <c r="K19" s="187">
        <v>31.43</v>
      </c>
      <c r="L19" s="187">
        <v>34</v>
      </c>
      <c r="M19" s="187">
        <v>11</v>
      </c>
      <c r="N19" s="187">
        <v>32.35</v>
      </c>
      <c r="O19" s="187" t="s">
        <v>244</v>
      </c>
      <c r="P19" s="187" t="s">
        <v>244</v>
      </c>
      <c r="Q19" s="188" t="s">
        <v>1391</v>
      </c>
      <c r="R19" s="188" t="s">
        <v>1392</v>
      </c>
      <c r="S19" s="187"/>
      <c r="T19" s="187">
        <v>0</v>
      </c>
      <c r="U19" s="187">
        <v>0</v>
      </c>
    </row>
    <row r="20" spans="1:21" ht="64.8">
      <c r="A20" s="186">
        <v>17</v>
      </c>
      <c r="B20" s="187" t="s">
        <v>1283</v>
      </c>
      <c r="C20" s="187" t="s">
        <v>1135</v>
      </c>
      <c r="D20" s="187" t="s">
        <v>1303</v>
      </c>
      <c r="E20" s="187" t="s">
        <v>1136</v>
      </c>
      <c r="F20" s="187"/>
      <c r="G20" s="187"/>
      <c r="H20" s="187" t="s">
        <v>1375</v>
      </c>
      <c r="I20" s="187">
        <v>15</v>
      </c>
      <c r="J20" s="187">
        <v>6</v>
      </c>
      <c r="K20" s="187">
        <v>40</v>
      </c>
      <c r="L20" s="187">
        <v>13</v>
      </c>
      <c r="M20" s="187">
        <v>4</v>
      </c>
      <c r="N20" s="187">
        <v>30.77</v>
      </c>
      <c r="O20" s="187" t="s">
        <v>1138</v>
      </c>
      <c r="P20" s="187" t="s">
        <v>244</v>
      </c>
      <c r="Q20" s="188"/>
      <c r="R20" s="188"/>
      <c r="S20" s="187"/>
      <c r="T20" s="187">
        <v>0</v>
      </c>
      <c r="U20" s="187">
        <v>0</v>
      </c>
    </row>
    <row r="21" spans="1:21" ht="184.95" customHeight="1">
      <c r="A21" s="186">
        <v>18</v>
      </c>
      <c r="B21" s="187" t="s">
        <v>1283</v>
      </c>
      <c r="C21" s="187" t="s">
        <v>1135</v>
      </c>
      <c r="D21" s="187" t="s">
        <v>1368</v>
      </c>
      <c r="E21" s="187" t="s">
        <v>1306</v>
      </c>
      <c r="F21" s="187"/>
      <c r="G21" s="187"/>
      <c r="H21" s="187" t="s">
        <v>1388</v>
      </c>
      <c r="I21" s="187">
        <v>16</v>
      </c>
      <c r="J21" s="187">
        <v>6</v>
      </c>
      <c r="K21" s="187">
        <v>37.5</v>
      </c>
      <c r="L21" s="187">
        <v>15</v>
      </c>
      <c r="M21" s="187">
        <v>6</v>
      </c>
      <c r="N21" s="187">
        <v>40</v>
      </c>
      <c r="O21" s="187" t="s">
        <v>1138</v>
      </c>
      <c r="P21" s="187" t="s">
        <v>244</v>
      </c>
      <c r="Q21" s="191"/>
      <c r="R21" s="189"/>
      <c r="S21" s="187"/>
      <c r="T21" s="187">
        <v>0</v>
      </c>
      <c r="U21" s="187">
        <v>0</v>
      </c>
    </row>
    <row r="22" spans="1:21" ht="48.6">
      <c r="A22" s="186">
        <v>19</v>
      </c>
      <c r="B22" s="187" t="s">
        <v>1283</v>
      </c>
      <c r="C22" s="187" t="s">
        <v>1135</v>
      </c>
      <c r="D22" s="187" t="s">
        <v>1304</v>
      </c>
      <c r="E22" s="187" t="s">
        <v>1136</v>
      </c>
      <c r="F22" s="187"/>
      <c r="G22" s="187"/>
      <c r="H22" s="187" t="s">
        <v>1379</v>
      </c>
      <c r="I22" s="187">
        <v>15</v>
      </c>
      <c r="J22" s="187">
        <v>7</v>
      </c>
      <c r="K22" s="187">
        <v>46.67</v>
      </c>
      <c r="L22" s="187">
        <v>13</v>
      </c>
      <c r="M22" s="187">
        <v>7</v>
      </c>
      <c r="N22" s="187">
        <v>53.85</v>
      </c>
      <c r="O22" s="187" t="s">
        <v>1138</v>
      </c>
      <c r="P22" s="187" t="s">
        <v>244</v>
      </c>
      <c r="Q22" s="188"/>
      <c r="R22" s="188"/>
      <c r="S22" s="187"/>
      <c r="T22" s="187">
        <v>2</v>
      </c>
      <c r="U22" s="187">
        <v>1</v>
      </c>
    </row>
    <row r="23" spans="1:21" ht="96.6">
      <c r="A23" s="186">
        <v>20</v>
      </c>
      <c r="B23" s="187" t="s">
        <v>1283</v>
      </c>
      <c r="C23" s="187" t="s">
        <v>1135</v>
      </c>
      <c r="D23" s="187" t="s">
        <v>246</v>
      </c>
      <c r="E23" s="187" t="s">
        <v>1136</v>
      </c>
      <c r="F23" s="187"/>
      <c r="G23" s="187"/>
      <c r="H23" s="187" t="s">
        <v>1338</v>
      </c>
      <c r="I23" s="187">
        <v>19</v>
      </c>
      <c r="J23" s="187">
        <v>5</v>
      </c>
      <c r="K23" s="187">
        <v>26.32</v>
      </c>
      <c r="L23" s="187">
        <v>16</v>
      </c>
      <c r="M23" s="187">
        <v>2</v>
      </c>
      <c r="N23" s="187">
        <v>12.5</v>
      </c>
      <c r="O23" s="187" t="s">
        <v>244</v>
      </c>
      <c r="P23" s="187" t="s">
        <v>244</v>
      </c>
      <c r="Q23" s="188" t="s">
        <v>1393</v>
      </c>
      <c r="R23" s="188" t="s">
        <v>1394</v>
      </c>
      <c r="S23" s="187"/>
      <c r="T23" s="187">
        <v>0</v>
      </c>
      <c r="U23" s="187">
        <v>0</v>
      </c>
    </row>
    <row r="24" spans="1:21" ht="64.8">
      <c r="A24" s="186">
        <v>21</v>
      </c>
      <c r="B24" s="187" t="s">
        <v>1283</v>
      </c>
      <c r="C24" s="187" t="s">
        <v>1135</v>
      </c>
      <c r="D24" s="187" t="s">
        <v>1305</v>
      </c>
      <c r="E24" s="187" t="s">
        <v>1136</v>
      </c>
      <c r="F24" s="187"/>
      <c r="G24" s="187"/>
      <c r="H24" s="187" t="s">
        <v>1380</v>
      </c>
      <c r="I24" s="187">
        <v>17</v>
      </c>
      <c r="J24" s="187">
        <v>10</v>
      </c>
      <c r="K24" s="187">
        <v>58.82</v>
      </c>
      <c r="L24" s="187">
        <v>15</v>
      </c>
      <c r="M24" s="187">
        <v>8</v>
      </c>
      <c r="N24" s="187">
        <v>53.33</v>
      </c>
      <c r="O24" s="187" t="s">
        <v>1138</v>
      </c>
      <c r="P24" s="187" t="s">
        <v>244</v>
      </c>
      <c r="Q24" s="188"/>
      <c r="R24" s="188"/>
      <c r="S24" s="187"/>
      <c r="T24" s="187">
        <v>0</v>
      </c>
      <c r="U24" s="187">
        <v>0</v>
      </c>
    </row>
    <row r="25" spans="1:21" ht="81">
      <c r="A25" s="186">
        <v>22</v>
      </c>
      <c r="B25" s="187" t="s">
        <v>1283</v>
      </c>
      <c r="C25" s="187" t="s">
        <v>1135</v>
      </c>
      <c r="D25" s="187" t="s">
        <v>1308</v>
      </c>
      <c r="E25" s="187" t="s">
        <v>1136</v>
      </c>
      <c r="F25" s="187"/>
      <c r="G25" s="187"/>
      <c r="H25" s="187" t="s">
        <v>1335</v>
      </c>
      <c r="I25" s="187">
        <v>15</v>
      </c>
      <c r="J25" s="187">
        <v>6</v>
      </c>
      <c r="K25" s="187">
        <v>40</v>
      </c>
      <c r="L25" s="187">
        <v>13</v>
      </c>
      <c r="M25" s="187">
        <v>5</v>
      </c>
      <c r="N25" s="187">
        <v>38.46</v>
      </c>
      <c r="O25" s="187" t="s">
        <v>1138</v>
      </c>
      <c r="P25" s="187" t="s">
        <v>244</v>
      </c>
      <c r="Q25" s="188"/>
      <c r="R25" s="188"/>
      <c r="S25" s="187"/>
      <c r="T25" s="187">
        <v>0</v>
      </c>
      <c r="U25" s="187">
        <v>0</v>
      </c>
    </row>
    <row r="26" spans="1:21" ht="64.8">
      <c r="A26" s="186">
        <v>23</v>
      </c>
      <c r="B26" s="187" t="s">
        <v>1283</v>
      </c>
      <c r="C26" s="187" t="s">
        <v>1135</v>
      </c>
      <c r="D26" s="187" t="s">
        <v>1309</v>
      </c>
      <c r="E26" s="187" t="s">
        <v>1136</v>
      </c>
      <c r="F26" s="187"/>
      <c r="G26" s="187"/>
      <c r="H26" s="187" t="s">
        <v>1335</v>
      </c>
      <c r="I26" s="187">
        <v>16</v>
      </c>
      <c r="J26" s="187">
        <v>7</v>
      </c>
      <c r="K26" s="187">
        <v>43.75</v>
      </c>
      <c r="L26" s="187">
        <v>14</v>
      </c>
      <c r="M26" s="187">
        <v>6</v>
      </c>
      <c r="N26" s="187">
        <v>42.86</v>
      </c>
      <c r="O26" s="187" t="s">
        <v>1138</v>
      </c>
      <c r="P26" s="187" t="s">
        <v>244</v>
      </c>
      <c r="Q26" s="188"/>
      <c r="R26" s="188"/>
      <c r="S26" s="187"/>
      <c r="T26" s="187">
        <v>0</v>
      </c>
      <c r="U26" s="187">
        <v>0</v>
      </c>
    </row>
    <row r="27" spans="1:21" ht="48.6">
      <c r="A27" s="186">
        <v>24</v>
      </c>
      <c r="B27" s="187" t="s">
        <v>1283</v>
      </c>
      <c r="C27" s="187" t="s">
        <v>1135</v>
      </c>
      <c r="D27" s="187" t="s">
        <v>292</v>
      </c>
      <c r="E27" s="187" t="s">
        <v>1136</v>
      </c>
      <c r="F27" s="187"/>
      <c r="G27" s="187"/>
      <c r="H27" s="187" t="s">
        <v>1334</v>
      </c>
      <c r="I27" s="187">
        <v>15</v>
      </c>
      <c r="J27" s="187">
        <v>7</v>
      </c>
      <c r="K27" s="187">
        <v>46.67</v>
      </c>
      <c r="L27" s="187">
        <v>9</v>
      </c>
      <c r="M27" s="187">
        <v>4</v>
      </c>
      <c r="N27" s="187">
        <v>44.44</v>
      </c>
      <c r="O27" s="187" t="s">
        <v>1138</v>
      </c>
      <c r="P27" s="187" t="s">
        <v>244</v>
      </c>
      <c r="Q27" s="188"/>
      <c r="R27" s="188"/>
      <c r="S27" s="187"/>
      <c r="T27" s="187">
        <v>0</v>
      </c>
      <c r="U27" s="187">
        <v>0</v>
      </c>
    </row>
    <row r="28" spans="1:21" ht="48.6">
      <c r="A28" s="186">
        <v>25</v>
      </c>
      <c r="B28" s="187" t="s">
        <v>1283</v>
      </c>
      <c r="C28" s="187" t="s">
        <v>1135</v>
      </c>
      <c r="D28" s="187" t="s">
        <v>1364</v>
      </c>
      <c r="E28" s="187" t="s">
        <v>1136</v>
      </c>
      <c r="F28" s="187"/>
      <c r="G28" s="187"/>
      <c r="H28" s="187" t="s">
        <v>1381</v>
      </c>
      <c r="I28" s="187">
        <v>16</v>
      </c>
      <c r="J28" s="187">
        <v>6</v>
      </c>
      <c r="K28" s="187">
        <v>37.5</v>
      </c>
      <c r="L28" s="187">
        <v>16</v>
      </c>
      <c r="M28" s="187">
        <v>6</v>
      </c>
      <c r="N28" s="187">
        <v>37.5</v>
      </c>
      <c r="O28" s="187" t="s">
        <v>1138</v>
      </c>
      <c r="P28" s="187" t="s">
        <v>244</v>
      </c>
      <c r="Q28" s="188"/>
      <c r="R28" s="188"/>
      <c r="S28" s="187"/>
      <c r="T28" s="187">
        <v>0</v>
      </c>
      <c r="U28" s="187">
        <v>0</v>
      </c>
    </row>
    <row r="29" spans="1:21" ht="81">
      <c r="A29" s="186">
        <v>26</v>
      </c>
      <c r="B29" s="187" t="s">
        <v>1283</v>
      </c>
      <c r="C29" s="187" t="s">
        <v>1135</v>
      </c>
      <c r="D29" s="187" t="s">
        <v>1310</v>
      </c>
      <c r="E29" s="187" t="s">
        <v>1136</v>
      </c>
      <c r="F29" s="187"/>
      <c r="G29" s="187"/>
      <c r="H29" s="187" t="s">
        <v>1382</v>
      </c>
      <c r="I29" s="187">
        <v>25</v>
      </c>
      <c r="J29" s="187">
        <v>11</v>
      </c>
      <c r="K29" s="187">
        <v>44</v>
      </c>
      <c r="L29" s="187">
        <v>23</v>
      </c>
      <c r="M29" s="187">
        <v>10</v>
      </c>
      <c r="N29" s="187">
        <v>43.48</v>
      </c>
      <c r="O29" s="187" t="s">
        <v>1138</v>
      </c>
      <c r="P29" s="187" t="s">
        <v>244</v>
      </c>
      <c r="Q29" s="188"/>
      <c r="R29" s="188"/>
      <c r="S29" s="187"/>
      <c r="T29" s="187">
        <v>1</v>
      </c>
      <c r="U29" s="187">
        <v>0</v>
      </c>
    </row>
    <row r="30" spans="1:21" ht="48.6">
      <c r="A30" s="186">
        <v>27</v>
      </c>
      <c r="B30" s="187" t="s">
        <v>1283</v>
      </c>
      <c r="C30" s="187" t="s">
        <v>1135</v>
      </c>
      <c r="D30" s="187" t="s">
        <v>1312</v>
      </c>
      <c r="E30" s="187" t="s">
        <v>1136</v>
      </c>
      <c r="F30" s="187"/>
      <c r="G30" s="187"/>
      <c r="H30" s="187" t="s">
        <v>1379</v>
      </c>
      <c r="I30" s="187">
        <v>15</v>
      </c>
      <c r="J30" s="187">
        <v>8</v>
      </c>
      <c r="K30" s="187">
        <v>53.33</v>
      </c>
      <c r="L30" s="187">
        <v>12</v>
      </c>
      <c r="M30" s="187">
        <v>6</v>
      </c>
      <c r="N30" s="187">
        <v>50</v>
      </c>
      <c r="O30" s="187" t="s">
        <v>1138</v>
      </c>
      <c r="P30" s="187" t="s">
        <v>244</v>
      </c>
      <c r="Q30" s="188"/>
      <c r="R30" s="188"/>
      <c r="S30" s="187"/>
      <c r="T30" s="187">
        <v>0</v>
      </c>
      <c r="U30" s="187">
        <v>0</v>
      </c>
    </row>
    <row r="31" spans="1:21" ht="64.8">
      <c r="A31" s="186">
        <v>28</v>
      </c>
      <c r="B31" s="187" t="s">
        <v>1283</v>
      </c>
      <c r="C31" s="187" t="s">
        <v>1135</v>
      </c>
      <c r="D31" s="187" t="s">
        <v>1313</v>
      </c>
      <c r="E31" s="187" t="s">
        <v>1136</v>
      </c>
      <c r="F31" s="187"/>
      <c r="G31" s="187"/>
      <c r="H31" s="187" t="s">
        <v>1383</v>
      </c>
      <c r="I31" s="187">
        <v>15</v>
      </c>
      <c r="J31" s="187">
        <v>5</v>
      </c>
      <c r="K31" s="187">
        <v>33.33</v>
      </c>
      <c r="L31" s="187">
        <v>15</v>
      </c>
      <c r="M31" s="187">
        <v>5</v>
      </c>
      <c r="N31" s="187">
        <v>33.33</v>
      </c>
      <c r="O31" s="187" t="s">
        <v>1138</v>
      </c>
      <c r="P31" s="187" t="s">
        <v>244</v>
      </c>
      <c r="Q31" s="188"/>
      <c r="R31" s="188"/>
      <c r="S31" s="187"/>
      <c r="T31" s="187">
        <v>0</v>
      </c>
      <c r="U31" s="187">
        <v>0</v>
      </c>
    </row>
    <row r="32" spans="1:21" ht="48.6">
      <c r="A32" s="186">
        <v>29</v>
      </c>
      <c r="B32" s="187" t="s">
        <v>1283</v>
      </c>
      <c r="C32" s="187" t="s">
        <v>1135</v>
      </c>
      <c r="D32" s="187" t="s">
        <v>284</v>
      </c>
      <c r="E32" s="187" t="s">
        <v>1136</v>
      </c>
      <c r="F32" s="187"/>
      <c r="G32" s="187"/>
      <c r="H32" s="187" t="s">
        <v>1378</v>
      </c>
      <c r="I32" s="187">
        <v>23</v>
      </c>
      <c r="J32" s="187">
        <v>15</v>
      </c>
      <c r="K32" s="187">
        <v>65.22</v>
      </c>
      <c r="L32" s="187">
        <v>5</v>
      </c>
      <c r="M32" s="187">
        <v>5</v>
      </c>
      <c r="N32" s="187">
        <v>100</v>
      </c>
      <c r="O32" s="187" t="s">
        <v>1138</v>
      </c>
      <c r="P32" s="187" t="s">
        <v>244</v>
      </c>
      <c r="Q32" s="188"/>
      <c r="R32" s="188"/>
      <c r="S32" s="187"/>
      <c r="T32" s="187">
        <v>0</v>
      </c>
      <c r="U32" s="187">
        <v>0</v>
      </c>
    </row>
    <row r="33" spans="1:21" ht="64.8">
      <c r="A33" s="186">
        <v>30</v>
      </c>
      <c r="B33" s="187" t="s">
        <v>1283</v>
      </c>
      <c r="C33" s="187" t="s">
        <v>1135</v>
      </c>
      <c r="D33" s="187" t="s">
        <v>1365</v>
      </c>
      <c r="E33" s="187" t="s">
        <v>1306</v>
      </c>
      <c r="F33" s="187"/>
      <c r="G33" s="187"/>
      <c r="H33" s="187" t="s">
        <v>1382</v>
      </c>
      <c r="I33" s="187">
        <v>9</v>
      </c>
      <c r="J33" s="187">
        <v>6</v>
      </c>
      <c r="K33" s="187">
        <v>66.67</v>
      </c>
      <c r="L33" s="187">
        <v>5</v>
      </c>
      <c r="M33" s="187">
        <v>3</v>
      </c>
      <c r="N33" s="187">
        <v>60</v>
      </c>
      <c r="O33" s="187" t="s">
        <v>1138</v>
      </c>
      <c r="P33" s="187" t="s">
        <v>244</v>
      </c>
      <c r="Q33" s="188"/>
      <c r="R33" s="188"/>
      <c r="S33" s="187"/>
      <c r="T33" s="187">
        <v>0</v>
      </c>
      <c r="U33" s="187">
        <v>0</v>
      </c>
    </row>
    <row r="34" spans="1:21" ht="81">
      <c r="A34" s="186">
        <v>31</v>
      </c>
      <c r="B34" s="187" t="s">
        <v>1283</v>
      </c>
      <c r="C34" s="187" t="s">
        <v>1135</v>
      </c>
      <c r="D34" s="187" t="s">
        <v>428</v>
      </c>
      <c r="E34" s="187" t="s">
        <v>1136</v>
      </c>
      <c r="F34" s="187"/>
      <c r="G34" s="187"/>
      <c r="H34" s="187" t="s">
        <v>1334</v>
      </c>
      <c r="I34" s="187">
        <v>28</v>
      </c>
      <c r="J34" s="187">
        <v>11</v>
      </c>
      <c r="K34" s="187">
        <v>39.29</v>
      </c>
      <c r="L34" s="187">
        <v>27</v>
      </c>
      <c r="M34" s="187">
        <v>11</v>
      </c>
      <c r="N34" s="187">
        <v>40.74</v>
      </c>
      <c r="O34" s="187" t="s">
        <v>1138</v>
      </c>
      <c r="P34" s="187" t="s">
        <v>244</v>
      </c>
      <c r="Q34" s="188"/>
      <c r="R34" s="188"/>
      <c r="S34" s="187"/>
      <c r="T34" s="187">
        <v>1</v>
      </c>
      <c r="U34" s="187">
        <v>0</v>
      </c>
    </row>
    <row r="35" spans="1:21" ht="64.8">
      <c r="A35" s="186">
        <v>32</v>
      </c>
      <c r="B35" s="187" t="s">
        <v>1283</v>
      </c>
      <c r="C35" s="187" t="s">
        <v>1135</v>
      </c>
      <c r="D35" s="187" t="s">
        <v>1341</v>
      </c>
      <c r="E35" s="187" t="s">
        <v>1136</v>
      </c>
      <c r="F35" s="187"/>
      <c r="G35" s="187"/>
      <c r="H35" s="187" t="s">
        <v>1375</v>
      </c>
      <c r="I35" s="187">
        <v>13</v>
      </c>
      <c r="J35" s="187">
        <v>6</v>
      </c>
      <c r="K35" s="187">
        <v>46.15</v>
      </c>
      <c r="L35" s="187">
        <v>0</v>
      </c>
      <c r="M35" s="187">
        <v>0</v>
      </c>
      <c r="N35" s="187">
        <v>0</v>
      </c>
      <c r="O35" s="187" t="s">
        <v>1138</v>
      </c>
      <c r="P35" s="187" t="s">
        <v>244</v>
      </c>
      <c r="Q35" s="188"/>
      <c r="R35" s="188"/>
      <c r="S35" s="187"/>
      <c r="T35" s="187">
        <v>0</v>
      </c>
      <c r="U35" s="187">
        <v>0</v>
      </c>
    </row>
    <row r="36" spans="1:21" ht="64.8">
      <c r="A36" s="186">
        <v>33</v>
      </c>
      <c r="B36" s="187" t="s">
        <v>1283</v>
      </c>
      <c r="C36" s="187" t="s">
        <v>1135</v>
      </c>
      <c r="D36" s="187" t="s">
        <v>1366</v>
      </c>
      <c r="E36" s="187" t="s">
        <v>1136</v>
      </c>
      <c r="F36" s="187"/>
      <c r="G36" s="187"/>
      <c r="H36" s="187" t="s">
        <v>1384</v>
      </c>
      <c r="I36" s="187">
        <v>18</v>
      </c>
      <c r="J36" s="187">
        <v>7</v>
      </c>
      <c r="K36" s="187">
        <v>38.89</v>
      </c>
      <c r="L36" s="187">
        <v>13</v>
      </c>
      <c r="M36" s="187">
        <v>4</v>
      </c>
      <c r="N36" s="187">
        <v>30.77</v>
      </c>
      <c r="O36" s="187" t="s">
        <v>1138</v>
      </c>
      <c r="P36" s="187" t="s">
        <v>244</v>
      </c>
      <c r="Q36" s="188"/>
      <c r="R36" s="188"/>
      <c r="S36" s="187"/>
      <c r="T36" s="187">
        <v>1</v>
      </c>
      <c r="U36" s="187">
        <v>1</v>
      </c>
    </row>
    <row r="37" spans="1:21" ht="32.4">
      <c r="A37" s="186">
        <v>34</v>
      </c>
      <c r="B37" s="187" t="s">
        <v>1283</v>
      </c>
      <c r="C37" s="187" t="s">
        <v>1135</v>
      </c>
      <c r="D37" s="187" t="s">
        <v>1344</v>
      </c>
      <c r="E37" s="187" t="s">
        <v>1136</v>
      </c>
      <c r="F37" s="187"/>
      <c r="G37" s="187"/>
      <c r="H37" s="187" t="s">
        <v>1375</v>
      </c>
      <c r="I37" s="187">
        <v>13</v>
      </c>
      <c r="J37" s="187">
        <v>5</v>
      </c>
      <c r="K37" s="187">
        <v>38.46</v>
      </c>
      <c r="L37" s="187">
        <v>10</v>
      </c>
      <c r="M37" s="187">
        <v>4</v>
      </c>
      <c r="N37" s="187">
        <v>40</v>
      </c>
      <c r="O37" s="187" t="s">
        <v>1138</v>
      </c>
      <c r="P37" s="187" t="s">
        <v>244</v>
      </c>
      <c r="Q37" s="188"/>
      <c r="R37" s="188"/>
      <c r="S37" s="187"/>
      <c r="T37" s="187">
        <v>0</v>
      </c>
      <c r="U37" s="187">
        <v>0</v>
      </c>
    </row>
    <row r="38" spans="1:21" ht="81">
      <c r="A38" s="186">
        <v>35</v>
      </c>
      <c r="B38" s="187" t="s">
        <v>1283</v>
      </c>
      <c r="C38" s="187" t="s">
        <v>1135</v>
      </c>
      <c r="D38" s="187" t="s">
        <v>306</v>
      </c>
      <c r="E38" s="187" t="s">
        <v>1136</v>
      </c>
      <c r="F38" s="187"/>
      <c r="G38" s="187"/>
      <c r="H38" s="187" t="s">
        <v>1375</v>
      </c>
      <c r="I38" s="187">
        <v>15</v>
      </c>
      <c r="J38" s="187">
        <v>8</v>
      </c>
      <c r="K38" s="187">
        <v>53.33</v>
      </c>
      <c r="L38" s="187">
        <v>13</v>
      </c>
      <c r="M38" s="187">
        <v>8</v>
      </c>
      <c r="N38" s="187">
        <v>61.54</v>
      </c>
      <c r="O38" s="187" t="s">
        <v>1138</v>
      </c>
      <c r="P38" s="187" t="s">
        <v>244</v>
      </c>
      <c r="Q38" s="188"/>
      <c r="R38" s="188"/>
      <c r="S38" s="187"/>
      <c r="T38" s="187">
        <v>0</v>
      </c>
      <c r="U38" s="187">
        <v>0</v>
      </c>
    </row>
    <row r="39" spans="1:21" ht="97.2">
      <c r="A39" s="186">
        <v>36</v>
      </c>
      <c r="B39" s="187" t="s">
        <v>1283</v>
      </c>
      <c r="C39" s="187" t="s">
        <v>1135</v>
      </c>
      <c r="D39" s="187" t="s">
        <v>430</v>
      </c>
      <c r="E39" s="187" t="s">
        <v>1136</v>
      </c>
      <c r="F39" s="187"/>
      <c r="G39" s="187"/>
      <c r="H39" s="187" t="s">
        <v>1334</v>
      </c>
      <c r="I39" s="187">
        <v>15</v>
      </c>
      <c r="J39" s="187">
        <v>5</v>
      </c>
      <c r="K39" s="187">
        <v>33.33</v>
      </c>
      <c r="L39" s="187">
        <v>11</v>
      </c>
      <c r="M39" s="187">
        <v>2</v>
      </c>
      <c r="N39" s="187">
        <v>18.18</v>
      </c>
      <c r="O39" s="187" t="s">
        <v>1138</v>
      </c>
      <c r="P39" s="187" t="s">
        <v>244</v>
      </c>
      <c r="Q39" s="188"/>
      <c r="R39" s="188"/>
      <c r="S39" s="187"/>
      <c r="T39" s="187">
        <v>0</v>
      </c>
      <c r="U39" s="187">
        <v>0</v>
      </c>
    </row>
    <row r="40" spans="1:21" ht="48.6">
      <c r="A40" s="186">
        <v>37</v>
      </c>
      <c r="B40" s="187" t="s">
        <v>1283</v>
      </c>
      <c r="C40" s="187" t="s">
        <v>1135</v>
      </c>
      <c r="D40" s="187" t="s">
        <v>1316</v>
      </c>
      <c r="E40" s="187" t="s">
        <v>1136</v>
      </c>
      <c r="F40" s="187"/>
      <c r="G40" s="187"/>
      <c r="H40" s="187" t="s">
        <v>1381</v>
      </c>
      <c r="I40" s="187">
        <v>17</v>
      </c>
      <c r="J40" s="187">
        <v>7</v>
      </c>
      <c r="K40" s="187">
        <v>41.18</v>
      </c>
      <c r="L40" s="187">
        <v>16</v>
      </c>
      <c r="M40" s="187">
        <v>6</v>
      </c>
      <c r="N40" s="187">
        <v>37.5</v>
      </c>
      <c r="O40" s="187" t="s">
        <v>1138</v>
      </c>
      <c r="P40" s="187" t="s">
        <v>244</v>
      </c>
      <c r="Q40" s="188"/>
      <c r="R40" s="188"/>
      <c r="S40" s="187"/>
      <c r="T40" s="187">
        <v>0</v>
      </c>
      <c r="U40" s="187">
        <v>0</v>
      </c>
    </row>
    <row r="41" spans="1:21" ht="48.6">
      <c r="A41" s="186">
        <v>38</v>
      </c>
      <c r="B41" s="187" t="s">
        <v>1283</v>
      </c>
      <c r="C41" s="187" t="s">
        <v>1135</v>
      </c>
      <c r="D41" s="187" t="s">
        <v>601</v>
      </c>
      <c r="E41" s="187" t="s">
        <v>1136</v>
      </c>
      <c r="F41" s="187"/>
      <c r="G41" s="187"/>
      <c r="H41" s="187" t="s">
        <v>1334</v>
      </c>
      <c r="I41" s="187">
        <v>22</v>
      </c>
      <c r="J41" s="187">
        <v>8</v>
      </c>
      <c r="K41" s="187">
        <v>36.36</v>
      </c>
      <c r="L41" s="187">
        <v>22</v>
      </c>
      <c r="M41" s="187">
        <v>8</v>
      </c>
      <c r="N41" s="187">
        <v>36.36</v>
      </c>
      <c r="O41" s="187" t="s">
        <v>1138</v>
      </c>
      <c r="P41" s="187" t="s">
        <v>244</v>
      </c>
      <c r="Q41" s="188"/>
      <c r="R41" s="188"/>
      <c r="S41" s="187"/>
      <c r="T41" s="187">
        <v>2</v>
      </c>
      <c r="U41" s="187">
        <v>0</v>
      </c>
    </row>
    <row r="42" spans="1:21" ht="97.2">
      <c r="A42" s="186">
        <v>39</v>
      </c>
      <c r="B42" s="187" t="s">
        <v>1283</v>
      </c>
      <c r="C42" s="187" t="s">
        <v>1135</v>
      </c>
      <c r="D42" s="187" t="s">
        <v>1317</v>
      </c>
      <c r="E42" s="187" t="s">
        <v>1136</v>
      </c>
      <c r="F42" s="187"/>
      <c r="G42" s="187"/>
      <c r="H42" s="187" t="s">
        <v>1318</v>
      </c>
      <c r="I42" s="187">
        <v>17</v>
      </c>
      <c r="J42" s="187">
        <v>10</v>
      </c>
      <c r="K42" s="187">
        <v>58.82</v>
      </c>
      <c r="L42" s="187">
        <v>15</v>
      </c>
      <c r="M42" s="187">
        <v>9</v>
      </c>
      <c r="N42" s="187">
        <v>60</v>
      </c>
      <c r="O42" s="187" t="s">
        <v>1138</v>
      </c>
      <c r="P42" s="187" t="s">
        <v>244</v>
      </c>
      <c r="Q42" s="188"/>
      <c r="R42" s="188"/>
      <c r="S42" s="187"/>
      <c r="T42" s="187">
        <v>1</v>
      </c>
      <c r="U42" s="187">
        <v>0</v>
      </c>
    </row>
    <row r="43" spans="1:21" ht="64.8">
      <c r="A43" s="186">
        <v>40</v>
      </c>
      <c r="B43" s="187" t="s">
        <v>1283</v>
      </c>
      <c r="C43" s="187" t="s">
        <v>1135</v>
      </c>
      <c r="D43" s="187" t="s">
        <v>1345</v>
      </c>
      <c r="E43" s="187" t="s">
        <v>1136</v>
      </c>
      <c r="F43" s="187"/>
      <c r="G43" s="187"/>
      <c r="H43" s="187" t="s">
        <v>1334</v>
      </c>
      <c r="I43" s="187">
        <v>24</v>
      </c>
      <c r="J43" s="187">
        <v>9</v>
      </c>
      <c r="K43" s="187">
        <v>37.5</v>
      </c>
      <c r="L43" s="187">
        <v>24</v>
      </c>
      <c r="M43" s="187">
        <v>9</v>
      </c>
      <c r="N43" s="187">
        <v>37.5</v>
      </c>
      <c r="O43" s="187" t="s">
        <v>1138</v>
      </c>
      <c r="P43" s="187" t="s">
        <v>244</v>
      </c>
      <c r="Q43" s="188"/>
      <c r="R43" s="188"/>
      <c r="S43" s="187"/>
      <c r="T43" s="187">
        <v>0</v>
      </c>
      <c r="U43" s="187">
        <v>0</v>
      </c>
    </row>
    <row r="44" spans="1:21" ht="97.2">
      <c r="A44" s="186">
        <v>41</v>
      </c>
      <c r="B44" s="187" t="s">
        <v>1283</v>
      </c>
      <c r="C44" s="187" t="s">
        <v>1135</v>
      </c>
      <c r="D44" s="187" t="s">
        <v>1346</v>
      </c>
      <c r="E44" s="187" t="s">
        <v>1136</v>
      </c>
      <c r="F44" s="187"/>
      <c r="G44" s="187"/>
      <c r="H44" s="187" t="s">
        <v>1347</v>
      </c>
      <c r="I44" s="187">
        <v>15</v>
      </c>
      <c r="J44" s="187">
        <v>8</v>
      </c>
      <c r="K44" s="187">
        <v>53.33</v>
      </c>
      <c r="L44" s="187">
        <v>13</v>
      </c>
      <c r="M44" s="187">
        <v>6</v>
      </c>
      <c r="N44" s="187">
        <v>46.15</v>
      </c>
      <c r="O44" s="187" t="s">
        <v>1138</v>
      </c>
      <c r="P44" s="187" t="s">
        <v>244</v>
      </c>
      <c r="Q44" s="188"/>
      <c r="R44" s="188"/>
      <c r="S44" s="187"/>
      <c r="T44" s="187">
        <v>1</v>
      </c>
      <c r="U44" s="187">
        <v>1</v>
      </c>
    </row>
    <row r="45" spans="1:21" ht="48.6">
      <c r="A45" s="186">
        <v>42</v>
      </c>
      <c r="B45" s="187" t="s">
        <v>1283</v>
      </c>
      <c r="C45" s="187" t="s">
        <v>1135</v>
      </c>
      <c r="D45" s="187" t="s">
        <v>1319</v>
      </c>
      <c r="E45" s="187" t="s">
        <v>1136</v>
      </c>
      <c r="F45" s="187"/>
      <c r="G45" s="187"/>
      <c r="H45" s="187" t="s">
        <v>1320</v>
      </c>
      <c r="I45" s="187">
        <v>18</v>
      </c>
      <c r="J45" s="187">
        <v>6</v>
      </c>
      <c r="K45" s="187">
        <v>33.33</v>
      </c>
      <c r="L45" s="187">
        <v>16</v>
      </c>
      <c r="M45" s="187">
        <v>6</v>
      </c>
      <c r="N45" s="187">
        <v>37.5</v>
      </c>
      <c r="O45" s="187" t="s">
        <v>1138</v>
      </c>
      <c r="P45" s="187" t="s">
        <v>244</v>
      </c>
      <c r="Q45" s="188"/>
      <c r="R45" s="188"/>
      <c r="S45" s="187"/>
      <c r="T45" s="187">
        <v>2</v>
      </c>
      <c r="U45" s="187">
        <v>0</v>
      </c>
    </row>
    <row r="46" spans="1:21" ht="97.2">
      <c r="A46" s="186">
        <v>43</v>
      </c>
      <c r="B46" s="187" t="s">
        <v>1283</v>
      </c>
      <c r="C46" s="187" t="s">
        <v>1135</v>
      </c>
      <c r="D46" s="187" t="s">
        <v>1367</v>
      </c>
      <c r="E46" s="187" t="s">
        <v>1306</v>
      </c>
      <c r="F46" s="187"/>
      <c r="G46" s="187"/>
      <c r="H46" s="187" t="s">
        <v>1385</v>
      </c>
      <c r="I46" s="187">
        <v>18</v>
      </c>
      <c r="J46" s="187">
        <v>11</v>
      </c>
      <c r="K46" s="187">
        <v>61.11</v>
      </c>
      <c r="L46" s="187">
        <v>16</v>
      </c>
      <c r="M46" s="187">
        <v>9</v>
      </c>
      <c r="N46" s="187">
        <v>56.25</v>
      </c>
      <c r="O46" s="187" t="s">
        <v>1138</v>
      </c>
      <c r="P46" s="187" t="s">
        <v>244</v>
      </c>
      <c r="Q46" s="188"/>
      <c r="R46" s="188"/>
      <c r="S46" s="187"/>
      <c r="T46" s="187">
        <v>0</v>
      </c>
      <c r="U46" s="187">
        <v>0</v>
      </c>
    </row>
    <row r="47" spans="1:21" ht="48.6">
      <c r="A47" s="186">
        <v>44</v>
      </c>
      <c r="B47" s="187" t="s">
        <v>1283</v>
      </c>
      <c r="C47" s="187" t="s">
        <v>1135</v>
      </c>
      <c r="D47" s="187" t="s">
        <v>612</v>
      </c>
      <c r="E47" s="187" t="s">
        <v>1136</v>
      </c>
      <c r="F47" s="187"/>
      <c r="G47" s="187"/>
      <c r="H47" s="187" t="s">
        <v>1375</v>
      </c>
      <c r="I47" s="187">
        <v>17</v>
      </c>
      <c r="J47" s="187">
        <v>6</v>
      </c>
      <c r="K47" s="187">
        <v>35.29</v>
      </c>
      <c r="L47" s="187">
        <v>12</v>
      </c>
      <c r="M47" s="187">
        <v>3</v>
      </c>
      <c r="N47" s="187">
        <v>25</v>
      </c>
      <c r="O47" s="187" t="s">
        <v>1138</v>
      </c>
      <c r="P47" s="187" t="s">
        <v>244</v>
      </c>
      <c r="Q47" s="188"/>
      <c r="R47" s="188"/>
      <c r="S47" s="187"/>
      <c r="T47" s="187">
        <v>0</v>
      </c>
      <c r="U47" s="187">
        <v>0</v>
      </c>
    </row>
    <row r="48" spans="1:21" ht="48.6">
      <c r="A48" s="186">
        <v>45</v>
      </c>
      <c r="B48" s="187" t="s">
        <v>1283</v>
      </c>
      <c r="C48" s="187" t="s">
        <v>1135</v>
      </c>
      <c r="D48" s="187" t="s">
        <v>309</v>
      </c>
      <c r="E48" s="187" t="s">
        <v>1136</v>
      </c>
      <c r="F48" s="187"/>
      <c r="G48" s="187"/>
      <c r="H48" s="187" t="s">
        <v>1386</v>
      </c>
      <c r="I48" s="187">
        <v>19</v>
      </c>
      <c r="J48" s="187">
        <v>9</v>
      </c>
      <c r="K48" s="187">
        <v>47.37</v>
      </c>
      <c r="L48" s="187">
        <v>18</v>
      </c>
      <c r="M48" s="187">
        <v>9</v>
      </c>
      <c r="N48" s="187">
        <v>50</v>
      </c>
      <c r="O48" s="187" t="s">
        <v>1138</v>
      </c>
      <c r="P48" s="187" t="s">
        <v>244</v>
      </c>
      <c r="Q48" s="188"/>
      <c r="R48" s="188"/>
      <c r="S48" s="187"/>
      <c r="T48" s="187">
        <v>0</v>
      </c>
      <c r="U48" s="187">
        <v>0</v>
      </c>
    </row>
    <row r="49" spans="1:21" ht="278.7" customHeight="1">
      <c r="A49" s="186">
        <v>46</v>
      </c>
      <c r="B49" s="187" t="s">
        <v>1283</v>
      </c>
      <c r="C49" s="187" t="s">
        <v>1135</v>
      </c>
      <c r="D49" s="187" t="s">
        <v>1704</v>
      </c>
      <c r="E49" s="187" t="s">
        <v>1136</v>
      </c>
      <c r="F49" s="187"/>
      <c r="G49" s="187"/>
      <c r="H49" s="187" t="s">
        <v>1334</v>
      </c>
      <c r="I49" s="187">
        <v>21</v>
      </c>
      <c r="J49" s="187">
        <v>9</v>
      </c>
      <c r="K49" s="187">
        <v>42.86</v>
      </c>
      <c r="L49" s="187">
        <v>17</v>
      </c>
      <c r="M49" s="187">
        <v>7</v>
      </c>
      <c r="N49" s="187">
        <v>41.18</v>
      </c>
      <c r="O49" s="187" t="s">
        <v>1138</v>
      </c>
      <c r="P49" s="187" t="s">
        <v>244</v>
      </c>
      <c r="Q49" s="189"/>
      <c r="R49" s="189"/>
      <c r="S49" s="187"/>
      <c r="T49" s="187">
        <v>1</v>
      </c>
      <c r="U49" s="187">
        <v>0</v>
      </c>
    </row>
    <row r="50" spans="1:21" ht="81">
      <c r="A50" s="186">
        <v>47</v>
      </c>
      <c r="B50" s="187" t="s">
        <v>1283</v>
      </c>
      <c r="C50" s="187" t="s">
        <v>1135</v>
      </c>
      <c r="D50" s="187" t="s">
        <v>1349</v>
      </c>
      <c r="E50" s="187" t="s">
        <v>1136</v>
      </c>
      <c r="F50" s="187"/>
      <c r="G50" s="187"/>
      <c r="H50" s="187" t="s">
        <v>1334</v>
      </c>
      <c r="I50" s="187">
        <v>16</v>
      </c>
      <c r="J50" s="187">
        <v>7</v>
      </c>
      <c r="K50" s="187">
        <v>43.75</v>
      </c>
      <c r="L50" s="187">
        <v>15</v>
      </c>
      <c r="M50" s="187">
        <v>6</v>
      </c>
      <c r="N50" s="187">
        <v>40</v>
      </c>
      <c r="O50" s="187" t="s">
        <v>1138</v>
      </c>
      <c r="P50" s="187" t="s">
        <v>244</v>
      </c>
      <c r="Q50" s="188"/>
      <c r="R50" s="188"/>
      <c r="S50" s="187"/>
      <c r="T50" s="187">
        <v>0</v>
      </c>
      <c r="U50" s="187">
        <v>0</v>
      </c>
    </row>
    <row r="51" spans="1:21" ht="81">
      <c r="A51" s="186">
        <v>48</v>
      </c>
      <c r="B51" s="187" t="s">
        <v>1283</v>
      </c>
      <c r="C51" s="187" t="s">
        <v>1135</v>
      </c>
      <c r="D51" s="187" t="s">
        <v>1350</v>
      </c>
      <c r="E51" s="187" t="s">
        <v>1136</v>
      </c>
      <c r="F51" s="187"/>
      <c r="G51" s="187"/>
      <c r="H51" s="187" t="s">
        <v>1334</v>
      </c>
      <c r="I51" s="187">
        <v>16</v>
      </c>
      <c r="J51" s="187">
        <v>6</v>
      </c>
      <c r="K51" s="187">
        <v>37.5</v>
      </c>
      <c r="L51" s="187">
        <v>11</v>
      </c>
      <c r="M51" s="187">
        <v>4</v>
      </c>
      <c r="N51" s="187">
        <v>36.36</v>
      </c>
      <c r="O51" s="187" t="s">
        <v>1138</v>
      </c>
      <c r="P51" s="187" t="s">
        <v>244</v>
      </c>
      <c r="Q51" s="188"/>
      <c r="R51" s="188"/>
      <c r="S51" s="187"/>
      <c r="T51" s="187">
        <v>0</v>
      </c>
      <c r="U51" s="187">
        <v>0</v>
      </c>
    </row>
    <row r="52" spans="1:21" ht="48.6">
      <c r="A52" s="186">
        <v>49</v>
      </c>
      <c r="B52" s="187" t="s">
        <v>1283</v>
      </c>
      <c r="C52" s="187" t="s">
        <v>1135</v>
      </c>
      <c r="D52" s="187" t="s">
        <v>1321</v>
      </c>
      <c r="E52" s="187" t="s">
        <v>1136</v>
      </c>
      <c r="F52" s="187"/>
      <c r="G52" s="187"/>
      <c r="H52" s="187" t="s">
        <v>1351</v>
      </c>
      <c r="I52" s="187">
        <v>26</v>
      </c>
      <c r="J52" s="187">
        <v>14</v>
      </c>
      <c r="K52" s="187">
        <v>53.85</v>
      </c>
      <c r="L52" s="187">
        <v>21</v>
      </c>
      <c r="M52" s="187">
        <v>10</v>
      </c>
      <c r="N52" s="187">
        <v>47.62</v>
      </c>
      <c r="O52" s="187" t="s">
        <v>1138</v>
      </c>
      <c r="P52" s="187" t="s">
        <v>244</v>
      </c>
      <c r="Q52" s="188"/>
      <c r="R52" s="188"/>
      <c r="S52" s="187"/>
      <c r="T52" s="187">
        <v>1</v>
      </c>
      <c r="U52" s="187">
        <v>0</v>
      </c>
    </row>
    <row r="53" spans="1:21" ht="48.6">
      <c r="A53" s="186">
        <v>50</v>
      </c>
      <c r="B53" s="187" t="s">
        <v>1283</v>
      </c>
      <c r="C53" s="187" t="s">
        <v>1135</v>
      </c>
      <c r="D53" s="187" t="s">
        <v>1322</v>
      </c>
      <c r="E53" s="187" t="s">
        <v>1136</v>
      </c>
      <c r="F53" s="187"/>
      <c r="G53" s="187"/>
      <c r="H53" s="187" t="s">
        <v>1334</v>
      </c>
      <c r="I53" s="187">
        <v>13</v>
      </c>
      <c r="J53" s="187">
        <v>5</v>
      </c>
      <c r="K53" s="187">
        <v>38.46</v>
      </c>
      <c r="L53" s="187">
        <v>10</v>
      </c>
      <c r="M53" s="187">
        <v>4</v>
      </c>
      <c r="N53" s="187">
        <v>40</v>
      </c>
      <c r="O53" s="187" t="s">
        <v>1138</v>
      </c>
      <c r="P53" s="187" t="s">
        <v>244</v>
      </c>
      <c r="Q53" s="188"/>
      <c r="R53" s="188"/>
      <c r="S53" s="187"/>
      <c r="T53" s="187">
        <v>0</v>
      </c>
      <c r="U53" s="187">
        <v>0</v>
      </c>
    </row>
    <row r="54" spans="1:21" ht="81">
      <c r="A54" s="186">
        <v>51</v>
      </c>
      <c r="B54" s="187" t="s">
        <v>1283</v>
      </c>
      <c r="C54" s="187" t="s">
        <v>1135</v>
      </c>
      <c r="D54" s="187" t="s">
        <v>302</v>
      </c>
      <c r="E54" s="187" t="s">
        <v>1136</v>
      </c>
      <c r="F54" s="187"/>
      <c r="G54" s="187"/>
      <c r="H54" s="187" t="s">
        <v>1334</v>
      </c>
      <c r="I54" s="187">
        <v>17</v>
      </c>
      <c r="J54" s="187">
        <v>9</v>
      </c>
      <c r="K54" s="187">
        <v>52.94</v>
      </c>
      <c r="L54" s="187">
        <v>13</v>
      </c>
      <c r="M54" s="187">
        <v>7</v>
      </c>
      <c r="N54" s="187">
        <v>53.85</v>
      </c>
      <c r="O54" s="187" t="s">
        <v>1138</v>
      </c>
      <c r="P54" s="187" t="s">
        <v>244</v>
      </c>
      <c r="Q54" s="188"/>
      <c r="R54" s="188"/>
      <c r="S54" s="187"/>
      <c r="T54" s="187">
        <v>1</v>
      </c>
      <c r="U54" s="187">
        <v>1</v>
      </c>
    </row>
    <row r="55" spans="1:21" ht="179.4">
      <c r="A55" s="186">
        <v>52</v>
      </c>
      <c r="B55" s="187" t="s">
        <v>1283</v>
      </c>
      <c r="C55" s="187" t="s">
        <v>1135</v>
      </c>
      <c r="D55" s="187" t="s">
        <v>441</v>
      </c>
      <c r="E55" s="187" t="s">
        <v>1136</v>
      </c>
      <c r="F55" s="187"/>
      <c r="G55" s="187"/>
      <c r="H55" s="187" t="s">
        <v>1334</v>
      </c>
      <c r="I55" s="187">
        <v>25</v>
      </c>
      <c r="J55" s="187">
        <v>5</v>
      </c>
      <c r="K55" s="187">
        <v>20</v>
      </c>
      <c r="L55" s="187">
        <v>23</v>
      </c>
      <c r="M55" s="187">
        <v>5</v>
      </c>
      <c r="N55" s="187">
        <v>21.74</v>
      </c>
      <c r="O55" s="187" t="s">
        <v>244</v>
      </c>
      <c r="P55" s="187" t="s">
        <v>244</v>
      </c>
      <c r="Q55" s="188" t="s">
        <v>1396</v>
      </c>
      <c r="R55" s="188" t="s">
        <v>1395</v>
      </c>
      <c r="S55" s="187"/>
      <c r="T55" s="187">
        <v>1</v>
      </c>
      <c r="U55" s="187">
        <v>0</v>
      </c>
    </row>
    <row r="56" spans="1:21" ht="48.6">
      <c r="A56" s="186">
        <v>53</v>
      </c>
      <c r="B56" s="187" t="s">
        <v>1283</v>
      </c>
      <c r="C56" s="187" t="s">
        <v>1135</v>
      </c>
      <c r="D56" s="187" t="s">
        <v>327</v>
      </c>
      <c r="E56" s="187" t="s">
        <v>1136</v>
      </c>
      <c r="F56" s="187"/>
      <c r="G56" s="187"/>
      <c r="H56" s="187" t="s">
        <v>1375</v>
      </c>
      <c r="I56" s="187">
        <v>17</v>
      </c>
      <c r="J56" s="187">
        <v>8</v>
      </c>
      <c r="K56" s="187">
        <v>47.06</v>
      </c>
      <c r="L56" s="187">
        <v>17</v>
      </c>
      <c r="M56" s="187">
        <v>8</v>
      </c>
      <c r="N56" s="187">
        <v>47.06</v>
      </c>
      <c r="O56" s="187" t="s">
        <v>1138</v>
      </c>
      <c r="P56" s="187" t="s">
        <v>244</v>
      </c>
      <c r="Q56" s="188"/>
      <c r="R56" s="188"/>
      <c r="S56" s="187"/>
      <c r="T56" s="187">
        <v>0</v>
      </c>
      <c r="U56" s="187">
        <v>0</v>
      </c>
    </row>
    <row r="57" spans="1:21" ht="48.6">
      <c r="A57" s="186">
        <v>54</v>
      </c>
      <c r="B57" s="187" t="s">
        <v>1283</v>
      </c>
      <c r="C57" s="187" t="s">
        <v>1135</v>
      </c>
      <c r="D57" s="187" t="s">
        <v>328</v>
      </c>
      <c r="E57" s="187" t="s">
        <v>1136</v>
      </c>
      <c r="F57" s="187"/>
      <c r="G57" s="187"/>
      <c r="H57" s="187" t="s">
        <v>1354</v>
      </c>
      <c r="I57" s="187">
        <v>8</v>
      </c>
      <c r="J57" s="187">
        <v>3</v>
      </c>
      <c r="K57" s="187">
        <v>37.5</v>
      </c>
      <c r="L57" s="187">
        <v>8</v>
      </c>
      <c r="M57" s="187">
        <v>3</v>
      </c>
      <c r="N57" s="187">
        <v>37.5</v>
      </c>
      <c r="O57" s="187" t="s">
        <v>1138</v>
      </c>
      <c r="P57" s="187" t="s">
        <v>244</v>
      </c>
      <c r="Q57" s="188"/>
      <c r="R57" s="188"/>
      <c r="S57" s="187"/>
      <c r="T57" s="187">
        <v>0</v>
      </c>
      <c r="U57" s="187">
        <v>0</v>
      </c>
    </row>
    <row r="58" spans="1:21" ht="48.6">
      <c r="A58" s="186">
        <v>55</v>
      </c>
      <c r="B58" s="187" t="s">
        <v>1283</v>
      </c>
      <c r="C58" s="187" t="s">
        <v>1135</v>
      </c>
      <c r="D58" s="187" t="s">
        <v>78</v>
      </c>
      <c r="E58" s="187" t="s">
        <v>1136</v>
      </c>
      <c r="F58" s="187"/>
      <c r="G58" s="187"/>
      <c r="H58" s="187" t="s">
        <v>1354</v>
      </c>
      <c r="I58" s="187">
        <v>9</v>
      </c>
      <c r="J58" s="187">
        <v>3</v>
      </c>
      <c r="K58" s="187">
        <v>33.33</v>
      </c>
      <c r="L58" s="187">
        <v>9</v>
      </c>
      <c r="M58" s="187">
        <v>3</v>
      </c>
      <c r="N58" s="187">
        <v>33.33</v>
      </c>
      <c r="O58" s="187" t="s">
        <v>1138</v>
      </c>
      <c r="P58" s="187" t="s">
        <v>244</v>
      </c>
      <c r="Q58" s="188"/>
      <c r="R58" s="188"/>
      <c r="S58" s="187"/>
      <c r="T58" s="187">
        <v>0</v>
      </c>
      <c r="U58" s="187">
        <v>0</v>
      </c>
    </row>
    <row r="59" spans="1:21" ht="48.6">
      <c r="A59" s="186">
        <v>56</v>
      </c>
      <c r="B59" s="187" t="s">
        <v>1283</v>
      </c>
      <c r="C59" s="187" t="s">
        <v>1135</v>
      </c>
      <c r="D59" s="187" t="s">
        <v>1325</v>
      </c>
      <c r="E59" s="187" t="s">
        <v>1136</v>
      </c>
      <c r="F59" s="187"/>
      <c r="G59" s="187"/>
      <c r="H59" s="187" t="s">
        <v>1387</v>
      </c>
      <c r="I59" s="187">
        <v>21</v>
      </c>
      <c r="J59" s="187">
        <v>13</v>
      </c>
      <c r="K59" s="187">
        <v>61.9</v>
      </c>
      <c r="L59" s="187">
        <v>11</v>
      </c>
      <c r="M59" s="187">
        <v>7</v>
      </c>
      <c r="N59" s="187">
        <v>63.64</v>
      </c>
      <c r="O59" s="187" t="s">
        <v>1138</v>
      </c>
      <c r="P59" s="187" t="s">
        <v>244</v>
      </c>
      <c r="Q59" s="188"/>
      <c r="R59" s="188"/>
      <c r="S59" s="187"/>
      <c r="T59" s="187">
        <v>8</v>
      </c>
      <c r="U59" s="187">
        <v>3</v>
      </c>
    </row>
    <row r="60" spans="1:21" ht="48.6">
      <c r="A60" s="187">
        <v>57</v>
      </c>
      <c r="B60" s="187" t="s">
        <v>1283</v>
      </c>
      <c r="C60" s="187" t="s">
        <v>1135</v>
      </c>
      <c r="D60" s="187" t="s">
        <v>603</v>
      </c>
      <c r="E60" s="187" t="s">
        <v>1136</v>
      </c>
      <c r="F60" s="187"/>
      <c r="G60" s="187"/>
      <c r="H60" s="187" t="s">
        <v>1375</v>
      </c>
      <c r="I60" s="187">
        <v>12</v>
      </c>
      <c r="J60" s="187">
        <v>8</v>
      </c>
      <c r="K60" s="187">
        <v>66.67</v>
      </c>
      <c r="L60" s="187">
        <v>9</v>
      </c>
      <c r="M60" s="187">
        <v>7</v>
      </c>
      <c r="N60" s="187">
        <v>77.78</v>
      </c>
      <c r="O60" s="187" t="s">
        <v>1138</v>
      </c>
      <c r="P60" s="187" t="s">
        <v>244</v>
      </c>
      <c r="Q60" s="188"/>
      <c r="R60" s="188"/>
      <c r="S60" s="187"/>
      <c r="T60" s="187">
        <v>0</v>
      </c>
      <c r="U60" s="187">
        <v>0</v>
      </c>
    </row>
    <row r="61" spans="1:21" ht="81">
      <c r="A61" s="187">
        <v>58</v>
      </c>
      <c r="B61" s="187" t="s">
        <v>1283</v>
      </c>
      <c r="C61" s="187" t="s">
        <v>1135</v>
      </c>
      <c r="D61" s="187" t="s">
        <v>1327</v>
      </c>
      <c r="E61" s="187" t="s">
        <v>1136</v>
      </c>
      <c r="F61" s="187"/>
      <c r="G61" s="187"/>
      <c r="H61" s="187" t="s">
        <v>1360</v>
      </c>
      <c r="I61" s="187">
        <v>33</v>
      </c>
      <c r="J61" s="187">
        <v>17</v>
      </c>
      <c r="K61" s="187">
        <v>51.52</v>
      </c>
      <c r="L61" s="187">
        <v>30</v>
      </c>
      <c r="M61" s="187">
        <v>15</v>
      </c>
      <c r="N61" s="187">
        <v>50</v>
      </c>
      <c r="O61" s="187" t="s">
        <v>1138</v>
      </c>
      <c r="P61" s="187" t="s">
        <v>244</v>
      </c>
      <c r="Q61" s="188"/>
      <c r="R61" s="188"/>
      <c r="S61" s="187"/>
      <c r="T61" s="187">
        <v>1</v>
      </c>
      <c r="U61" s="187">
        <v>0</v>
      </c>
    </row>
    <row r="62" spans="1:21" ht="48.6">
      <c r="A62" s="187">
        <v>59</v>
      </c>
      <c r="B62" s="187" t="s">
        <v>1283</v>
      </c>
      <c r="C62" s="187" t="s">
        <v>1135</v>
      </c>
      <c r="D62" s="187" t="s">
        <v>318</v>
      </c>
      <c r="E62" s="187" t="s">
        <v>1136</v>
      </c>
      <c r="F62" s="187"/>
      <c r="G62" s="187"/>
      <c r="H62" s="187" t="s">
        <v>1334</v>
      </c>
      <c r="I62" s="187">
        <v>23</v>
      </c>
      <c r="J62" s="187">
        <v>8</v>
      </c>
      <c r="K62" s="187">
        <v>34.78</v>
      </c>
      <c r="L62" s="187">
        <v>23</v>
      </c>
      <c r="M62" s="187">
        <v>8</v>
      </c>
      <c r="N62" s="187">
        <v>34.78</v>
      </c>
      <c r="O62" s="187" t="s">
        <v>1138</v>
      </c>
      <c r="P62" s="187" t="s">
        <v>244</v>
      </c>
      <c r="Q62" s="188"/>
      <c r="R62" s="188"/>
      <c r="S62" s="187"/>
      <c r="T62" s="187">
        <v>0</v>
      </c>
      <c r="U62" s="187">
        <v>0</v>
      </c>
    </row>
    <row r="63" spans="1:21" ht="32.4">
      <c r="A63" s="187">
        <v>60</v>
      </c>
      <c r="B63" s="187" t="s">
        <v>1283</v>
      </c>
      <c r="C63" s="187" t="s">
        <v>1135</v>
      </c>
      <c r="D63" s="187" t="s">
        <v>1369</v>
      </c>
      <c r="E63" s="187" t="s">
        <v>1136</v>
      </c>
      <c r="F63" s="187"/>
      <c r="G63" s="187"/>
      <c r="H63" s="187" t="s">
        <v>1389</v>
      </c>
      <c r="I63" s="187">
        <v>13</v>
      </c>
      <c r="J63" s="187">
        <v>5</v>
      </c>
      <c r="K63" s="187">
        <v>38.46</v>
      </c>
      <c r="L63" s="187">
        <v>12</v>
      </c>
      <c r="M63" s="187">
        <v>4</v>
      </c>
      <c r="N63" s="187">
        <v>33.33</v>
      </c>
      <c r="O63" s="187" t="s">
        <v>1138</v>
      </c>
      <c r="P63" s="187" t="s">
        <v>244</v>
      </c>
      <c r="Q63" s="188"/>
      <c r="R63" s="188"/>
      <c r="S63" s="187"/>
      <c r="T63" s="187">
        <v>0</v>
      </c>
      <c r="U63" s="187">
        <v>0</v>
      </c>
    </row>
    <row r="64" spans="1:21" ht="64.8">
      <c r="A64" s="187">
        <v>61</v>
      </c>
      <c r="B64" s="187" t="s">
        <v>1283</v>
      </c>
      <c r="C64" s="193" t="s">
        <v>1135</v>
      </c>
      <c r="D64" s="193" t="s">
        <v>322</v>
      </c>
      <c r="E64" s="193" t="s">
        <v>1136</v>
      </c>
      <c r="F64" s="193"/>
      <c r="G64" s="193"/>
      <c r="H64" s="193" t="s">
        <v>1375</v>
      </c>
      <c r="I64" s="193">
        <v>15</v>
      </c>
      <c r="J64" s="193">
        <v>5</v>
      </c>
      <c r="K64" s="193">
        <v>33.33</v>
      </c>
      <c r="L64" s="193">
        <v>10</v>
      </c>
      <c r="M64" s="193">
        <v>2</v>
      </c>
      <c r="N64" s="193">
        <v>20</v>
      </c>
      <c r="O64" s="193" t="s">
        <v>1138</v>
      </c>
      <c r="P64" s="193" t="s">
        <v>244</v>
      </c>
      <c r="Q64" s="192"/>
      <c r="R64" s="192"/>
      <c r="S64" s="193"/>
      <c r="T64" s="193">
        <v>0</v>
      </c>
      <c r="U64" s="193">
        <v>0</v>
      </c>
    </row>
    <row r="65" spans="1:21" ht="48.6">
      <c r="A65" s="187">
        <v>62</v>
      </c>
      <c r="B65" s="187" t="s">
        <v>1283</v>
      </c>
      <c r="C65" s="193" t="s">
        <v>1135</v>
      </c>
      <c r="D65" s="193" t="s">
        <v>1330</v>
      </c>
      <c r="E65" s="193" t="s">
        <v>1136</v>
      </c>
      <c r="F65" s="193"/>
      <c r="G65" s="193"/>
      <c r="H65" s="193" t="s">
        <v>1379</v>
      </c>
      <c r="I65" s="193">
        <v>9</v>
      </c>
      <c r="J65" s="193">
        <v>3</v>
      </c>
      <c r="K65" s="193">
        <v>33.33</v>
      </c>
      <c r="L65" s="193">
        <v>7</v>
      </c>
      <c r="M65" s="193">
        <v>2</v>
      </c>
      <c r="N65" s="193">
        <v>28.57</v>
      </c>
      <c r="O65" s="193" t="s">
        <v>1138</v>
      </c>
      <c r="P65" s="193" t="s">
        <v>244</v>
      </c>
      <c r="Q65" s="192"/>
      <c r="R65" s="192"/>
      <c r="S65" s="193"/>
      <c r="T65" s="193">
        <v>0</v>
      </c>
      <c r="U65" s="193">
        <v>0</v>
      </c>
    </row>
    <row r="66" spans="1:21" ht="64.8">
      <c r="A66" s="187">
        <v>63</v>
      </c>
      <c r="B66" s="187" t="s">
        <v>1283</v>
      </c>
      <c r="C66" s="193" t="s">
        <v>1135</v>
      </c>
      <c r="D66" s="193" t="s">
        <v>305</v>
      </c>
      <c r="E66" s="193" t="s">
        <v>1136</v>
      </c>
      <c r="F66" s="193"/>
      <c r="G66" s="193"/>
      <c r="H66" s="193" t="s">
        <v>1361</v>
      </c>
      <c r="I66" s="193">
        <v>21</v>
      </c>
      <c r="J66" s="193">
        <v>7</v>
      </c>
      <c r="K66" s="193">
        <v>33.33</v>
      </c>
      <c r="L66" s="193">
        <v>21</v>
      </c>
      <c r="M66" s="193">
        <v>7</v>
      </c>
      <c r="N66" s="193">
        <v>33.33</v>
      </c>
      <c r="O66" s="193" t="s">
        <v>1138</v>
      </c>
      <c r="P66" s="193" t="s">
        <v>244</v>
      </c>
      <c r="Q66" s="192"/>
      <c r="R66" s="192"/>
      <c r="S66" s="193"/>
      <c r="T66" s="193">
        <v>0</v>
      </c>
      <c r="U66" s="193">
        <v>0</v>
      </c>
    </row>
    <row r="67" spans="1:21" ht="97.2">
      <c r="A67" s="187">
        <v>64</v>
      </c>
      <c r="B67" s="187" t="s">
        <v>1283</v>
      </c>
      <c r="C67" s="193" t="s">
        <v>1135</v>
      </c>
      <c r="D67" s="193" t="s">
        <v>1370</v>
      </c>
      <c r="E67" s="193" t="s">
        <v>1136</v>
      </c>
      <c r="F67" s="193"/>
      <c r="G67" s="193"/>
      <c r="H67" s="193" t="s">
        <v>1381</v>
      </c>
      <c r="I67" s="193">
        <v>14</v>
      </c>
      <c r="J67" s="193">
        <v>6</v>
      </c>
      <c r="K67" s="193">
        <v>42.86</v>
      </c>
      <c r="L67" s="193">
        <v>13</v>
      </c>
      <c r="M67" s="193">
        <v>6</v>
      </c>
      <c r="N67" s="193">
        <v>46.15</v>
      </c>
      <c r="O67" s="193" t="s">
        <v>1138</v>
      </c>
      <c r="P67" s="193" t="s">
        <v>244</v>
      </c>
      <c r="Q67" s="192"/>
      <c r="R67" s="192"/>
      <c r="S67" s="193"/>
      <c r="T67" s="193">
        <v>0</v>
      </c>
      <c r="U67" s="193">
        <v>0</v>
      </c>
    </row>
    <row r="68" spans="1:21" ht="48.6">
      <c r="A68" s="187">
        <v>65</v>
      </c>
      <c r="B68" s="187" t="s">
        <v>1283</v>
      </c>
      <c r="C68" s="193" t="s">
        <v>1135</v>
      </c>
      <c r="D68" s="193" t="s">
        <v>1371</v>
      </c>
      <c r="E68" s="193" t="s">
        <v>1136</v>
      </c>
      <c r="F68" s="193"/>
      <c r="G68" s="193"/>
      <c r="H68" s="193" t="s">
        <v>1381</v>
      </c>
      <c r="I68" s="193">
        <v>15</v>
      </c>
      <c r="J68" s="193">
        <v>5</v>
      </c>
      <c r="K68" s="193">
        <v>33.33</v>
      </c>
      <c r="L68" s="193">
        <v>15</v>
      </c>
      <c r="M68" s="193">
        <v>5</v>
      </c>
      <c r="N68" s="193">
        <v>33.33</v>
      </c>
      <c r="O68" s="193" t="s">
        <v>1138</v>
      </c>
      <c r="P68" s="193" t="s">
        <v>244</v>
      </c>
      <c r="Q68" s="192"/>
      <c r="R68" s="192"/>
      <c r="S68" s="193"/>
      <c r="T68" s="193">
        <v>0</v>
      </c>
      <c r="U68" s="193">
        <v>0</v>
      </c>
    </row>
    <row r="69" spans="1:21" ht="52.2" customHeight="1">
      <c r="A69" s="187">
        <v>66</v>
      </c>
      <c r="B69" s="187" t="s">
        <v>1283</v>
      </c>
      <c r="C69" s="193" t="s">
        <v>1135</v>
      </c>
      <c r="D69" s="193" t="s">
        <v>1372</v>
      </c>
      <c r="E69" s="193" t="s">
        <v>1136</v>
      </c>
      <c r="F69" s="193"/>
      <c r="G69" s="193"/>
      <c r="H69" s="193" t="s">
        <v>1381</v>
      </c>
      <c r="I69" s="193">
        <v>17</v>
      </c>
      <c r="J69" s="193">
        <v>6</v>
      </c>
      <c r="K69" s="193">
        <v>35.29</v>
      </c>
      <c r="L69" s="193">
        <v>17</v>
      </c>
      <c r="M69" s="193">
        <v>6</v>
      </c>
      <c r="N69" s="193">
        <v>35.29</v>
      </c>
      <c r="O69" s="193" t="s">
        <v>1138</v>
      </c>
      <c r="P69" s="193" t="s">
        <v>244</v>
      </c>
      <c r="Q69" s="192"/>
      <c r="R69" s="192"/>
      <c r="S69" s="193"/>
      <c r="T69" s="193">
        <v>0</v>
      </c>
      <c r="U69" s="193">
        <v>0</v>
      </c>
    </row>
    <row r="70" spans="1:21" ht="64.8">
      <c r="A70" s="187">
        <v>67</v>
      </c>
      <c r="B70" s="187" t="s">
        <v>1283</v>
      </c>
      <c r="C70" s="193" t="s">
        <v>1135</v>
      </c>
      <c r="D70" s="193" t="s">
        <v>1373</v>
      </c>
      <c r="E70" s="193" t="s">
        <v>1136</v>
      </c>
      <c r="F70" s="193"/>
      <c r="G70" s="193"/>
      <c r="H70" s="193" t="s">
        <v>1375</v>
      </c>
      <c r="I70" s="193">
        <v>21</v>
      </c>
      <c r="J70" s="193">
        <v>9</v>
      </c>
      <c r="K70" s="193">
        <v>42.86</v>
      </c>
      <c r="L70" s="193">
        <v>21</v>
      </c>
      <c r="M70" s="193">
        <v>9</v>
      </c>
      <c r="N70" s="193">
        <v>42.86</v>
      </c>
      <c r="O70" s="193" t="s">
        <v>1138</v>
      </c>
      <c r="P70" s="193" t="s">
        <v>244</v>
      </c>
      <c r="Q70" s="192"/>
      <c r="R70" s="192"/>
      <c r="S70" s="193"/>
      <c r="T70" s="193">
        <v>0</v>
      </c>
      <c r="U70" s="193">
        <v>0</v>
      </c>
    </row>
    <row r="71" spans="1:21" ht="48.6">
      <c r="A71" s="187">
        <v>68</v>
      </c>
      <c r="B71" s="187" t="s">
        <v>1283</v>
      </c>
      <c r="C71" s="193" t="s">
        <v>1135</v>
      </c>
      <c r="D71" s="193" t="s">
        <v>1374</v>
      </c>
      <c r="E71" s="193" t="s">
        <v>1136</v>
      </c>
      <c r="F71" s="193"/>
      <c r="G71" s="193"/>
      <c r="H71" s="193" t="s">
        <v>1390</v>
      </c>
      <c r="I71" s="193">
        <v>18</v>
      </c>
      <c r="J71" s="193">
        <v>7</v>
      </c>
      <c r="K71" s="193">
        <v>38.89</v>
      </c>
      <c r="L71" s="193">
        <v>18</v>
      </c>
      <c r="M71" s="193">
        <v>7</v>
      </c>
      <c r="N71" s="193">
        <v>38.89</v>
      </c>
      <c r="O71" s="193" t="s">
        <v>1138</v>
      </c>
      <c r="P71" s="193" t="s">
        <v>244</v>
      </c>
      <c r="Q71" s="192"/>
      <c r="R71" s="192"/>
      <c r="S71" s="193"/>
      <c r="T71" s="193">
        <v>0</v>
      </c>
      <c r="U71" s="193">
        <v>0</v>
      </c>
    </row>
  </sheetData>
  <mergeCells count="1">
    <mergeCell ref="A1:U1"/>
  </mergeCells>
  <phoneticPr fontId="4" type="noConversion"/>
  <pageMargins left="0.39370078740157483" right="0.39370078740157483" top="0.74803149606299213" bottom="0.74803149606299213" header="0.31496062992125984" footer="0.31496062992125984"/>
  <pageSetup paperSize="9" scale="65"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U63"/>
  <sheetViews>
    <sheetView zoomScaleNormal="100" workbookViewId="0">
      <selection activeCell="A2" sqref="A2:XFD2"/>
    </sheetView>
  </sheetViews>
  <sheetFormatPr defaultRowHeight="16.2"/>
  <cols>
    <col min="1" max="1" width="5.44140625" customWidth="1"/>
    <col min="6" max="6" width="5.109375" customWidth="1"/>
    <col min="7" max="7" width="5.44140625" customWidth="1"/>
    <col min="9" max="9" width="6.88671875" customWidth="1"/>
    <col min="10" max="10" width="6.21875" customWidth="1"/>
    <col min="11" max="12" width="6.77734375" customWidth="1"/>
    <col min="13" max="13" width="6.21875" customWidth="1"/>
    <col min="14" max="14" width="6.44140625" customWidth="1"/>
    <col min="15" max="15" width="7.33203125" customWidth="1"/>
    <col min="16" max="16" width="6.21875" customWidth="1"/>
    <col min="17" max="17" width="38.88671875" style="190" customWidth="1"/>
    <col min="18" max="18" width="11.88671875" style="190" customWidth="1"/>
    <col min="19" max="19" width="5.77734375" customWidth="1"/>
    <col min="20" max="20" width="5.21875" customWidth="1"/>
    <col min="21" max="21" width="6.44140625" customWidth="1"/>
  </cols>
  <sheetData>
    <row r="1" spans="1:21" ht="19.8">
      <c r="A1" s="289" t="s">
        <v>1898</v>
      </c>
      <c r="B1" s="289"/>
      <c r="C1" s="289"/>
      <c r="D1" s="289"/>
      <c r="E1" s="289"/>
      <c r="F1" s="289"/>
      <c r="G1" s="289"/>
      <c r="H1" s="289"/>
      <c r="I1" s="289"/>
      <c r="J1" s="289"/>
      <c r="K1" s="289"/>
      <c r="L1" s="289"/>
      <c r="M1" s="289"/>
      <c r="N1" s="289"/>
      <c r="O1" s="289"/>
      <c r="P1" s="289"/>
      <c r="Q1" s="289"/>
      <c r="R1" s="289"/>
      <c r="S1" s="289"/>
      <c r="T1" s="289"/>
      <c r="U1" s="289"/>
    </row>
    <row r="2" spans="1:21" ht="24.75" customHeight="1">
      <c r="A2" s="257"/>
      <c r="B2" s="257"/>
      <c r="C2" s="257"/>
      <c r="D2" s="257"/>
      <c r="E2" s="257"/>
      <c r="F2" s="257"/>
      <c r="G2" s="257"/>
      <c r="H2" s="257"/>
      <c r="K2" s="257"/>
      <c r="M2" s="258" t="s">
        <v>1899</v>
      </c>
      <c r="N2" s="257"/>
      <c r="Q2"/>
      <c r="R2"/>
    </row>
    <row r="3" spans="1:21" ht="49.5" customHeight="1">
      <c r="A3" s="184" t="s">
        <v>1282</v>
      </c>
      <c r="B3" s="185" t="s">
        <v>1130</v>
      </c>
      <c r="C3" s="185" t="s">
        <v>400</v>
      </c>
      <c r="D3" s="185" t="s">
        <v>230</v>
      </c>
      <c r="E3" s="185" t="s">
        <v>1131</v>
      </c>
      <c r="F3" s="185" t="s">
        <v>1132</v>
      </c>
      <c r="G3" s="185" t="s">
        <v>1133</v>
      </c>
      <c r="H3" s="185" t="s">
        <v>231</v>
      </c>
      <c r="I3" s="185" t="s">
        <v>401</v>
      </c>
      <c r="J3" s="185" t="s">
        <v>402</v>
      </c>
      <c r="K3" s="185" t="s">
        <v>403</v>
      </c>
      <c r="L3" s="185" t="s">
        <v>235</v>
      </c>
      <c r="M3" s="185" t="s">
        <v>236</v>
      </c>
      <c r="N3" s="185" t="s">
        <v>404</v>
      </c>
      <c r="O3" s="185" t="s">
        <v>1134</v>
      </c>
      <c r="P3" s="185" t="s">
        <v>405</v>
      </c>
      <c r="Q3" s="185" t="s">
        <v>238</v>
      </c>
      <c r="R3" s="185" t="s">
        <v>239</v>
      </c>
      <c r="S3" s="185" t="s">
        <v>240</v>
      </c>
      <c r="T3" s="185" t="s">
        <v>406</v>
      </c>
      <c r="U3" s="185" t="s">
        <v>407</v>
      </c>
    </row>
    <row r="4" spans="1:21" ht="48.6">
      <c r="A4" s="186">
        <v>1</v>
      </c>
      <c r="B4" s="187" t="s">
        <v>1283</v>
      </c>
      <c r="C4" s="187" t="s">
        <v>1135</v>
      </c>
      <c r="D4" s="187" t="s">
        <v>1331</v>
      </c>
      <c r="E4" s="187" t="s">
        <v>1136</v>
      </c>
      <c r="F4" s="187"/>
      <c r="G4" s="187"/>
      <c r="H4" s="187" t="s">
        <v>1284</v>
      </c>
      <c r="I4" s="187">
        <v>15</v>
      </c>
      <c r="J4" s="187">
        <v>5</v>
      </c>
      <c r="K4" s="187">
        <v>33.33</v>
      </c>
      <c r="L4" s="187">
        <v>14</v>
      </c>
      <c r="M4" s="187">
        <v>4</v>
      </c>
      <c r="N4" s="187">
        <v>28.57</v>
      </c>
      <c r="O4" s="187" t="s">
        <v>1138</v>
      </c>
      <c r="P4" s="187" t="s">
        <v>244</v>
      </c>
      <c r="Q4" s="188"/>
      <c r="R4" s="188"/>
      <c r="S4" s="187"/>
      <c r="T4" s="187">
        <v>0</v>
      </c>
      <c r="U4" s="187">
        <v>0</v>
      </c>
    </row>
    <row r="5" spans="1:21" ht="97.2">
      <c r="A5" s="186">
        <v>2</v>
      </c>
      <c r="B5" s="187" t="s">
        <v>1283</v>
      </c>
      <c r="C5" s="187" t="s">
        <v>1135</v>
      </c>
      <c r="D5" s="187" t="s">
        <v>1285</v>
      </c>
      <c r="E5" s="187" t="s">
        <v>1136</v>
      </c>
      <c r="F5" s="187"/>
      <c r="G5" s="187"/>
      <c r="H5" s="187" t="s">
        <v>1286</v>
      </c>
      <c r="I5" s="187">
        <v>15</v>
      </c>
      <c r="J5" s="187">
        <v>6</v>
      </c>
      <c r="K5" s="187">
        <v>40</v>
      </c>
      <c r="L5" s="187">
        <v>4</v>
      </c>
      <c r="M5" s="187">
        <v>1</v>
      </c>
      <c r="N5" s="187">
        <v>25</v>
      </c>
      <c r="O5" s="187" t="s">
        <v>1138</v>
      </c>
      <c r="P5" s="187" t="s">
        <v>244</v>
      </c>
      <c r="Q5" s="188"/>
      <c r="R5" s="188"/>
      <c r="S5" s="187"/>
      <c r="T5" s="187">
        <v>0</v>
      </c>
      <c r="U5" s="187">
        <v>0</v>
      </c>
    </row>
    <row r="6" spans="1:21" ht="48.6">
      <c r="A6" s="186">
        <v>3</v>
      </c>
      <c r="B6" s="187" t="s">
        <v>1283</v>
      </c>
      <c r="C6" s="187" t="s">
        <v>1135</v>
      </c>
      <c r="D6" s="187" t="s">
        <v>1157</v>
      </c>
      <c r="E6" s="187" t="s">
        <v>1136</v>
      </c>
      <c r="F6" s="187"/>
      <c r="G6" s="187"/>
      <c r="H6" s="187" t="s">
        <v>1332</v>
      </c>
      <c r="I6" s="187">
        <v>23</v>
      </c>
      <c r="J6" s="187">
        <v>12</v>
      </c>
      <c r="K6" s="187">
        <v>52.17</v>
      </c>
      <c r="L6" s="187">
        <v>0</v>
      </c>
      <c r="M6" s="187">
        <v>0</v>
      </c>
      <c r="N6" s="187">
        <v>0</v>
      </c>
      <c r="O6" s="187" t="s">
        <v>1138</v>
      </c>
      <c r="P6" s="187" t="s">
        <v>244</v>
      </c>
      <c r="Q6" s="188"/>
      <c r="R6" s="188"/>
      <c r="S6" s="187"/>
      <c r="T6" s="187">
        <v>1</v>
      </c>
      <c r="U6" s="187">
        <v>1</v>
      </c>
    </row>
    <row r="7" spans="1:21" ht="48.6">
      <c r="A7" s="186">
        <v>4</v>
      </c>
      <c r="B7" s="187" t="s">
        <v>1283</v>
      </c>
      <c r="C7" s="187" t="s">
        <v>1135</v>
      </c>
      <c r="D7" s="187" t="s">
        <v>1333</v>
      </c>
      <c r="E7" s="187" t="s">
        <v>1136</v>
      </c>
      <c r="F7" s="187"/>
      <c r="G7" s="187"/>
      <c r="H7" s="187" t="s">
        <v>1334</v>
      </c>
      <c r="I7" s="187">
        <v>15</v>
      </c>
      <c r="J7" s="187">
        <v>8</v>
      </c>
      <c r="K7" s="187">
        <v>53.33</v>
      </c>
      <c r="L7" s="187">
        <v>14</v>
      </c>
      <c r="M7" s="187">
        <v>7</v>
      </c>
      <c r="N7" s="187">
        <v>50</v>
      </c>
      <c r="O7" s="187" t="s">
        <v>1138</v>
      </c>
      <c r="P7" s="187" t="s">
        <v>244</v>
      </c>
      <c r="Q7" s="188"/>
      <c r="R7" s="188"/>
      <c r="S7" s="187"/>
      <c r="T7" s="187">
        <v>1</v>
      </c>
      <c r="U7" s="187">
        <v>1</v>
      </c>
    </row>
    <row r="8" spans="1:21" ht="32.4">
      <c r="A8" s="186">
        <v>5</v>
      </c>
      <c r="B8" s="187" t="s">
        <v>1283</v>
      </c>
      <c r="C8" s="187" t="s">
        <v>1135</v>
      </c>
      <c r="D8" s="187" t="s">
        <v>417</v>
      </c>
      <c r="E8" s="187" t="s">
        <v>1136</v>
      </c>
      <c r="F8" s="187"/>
      <c r="G8" s="187"/>
      <c r="H8" s="187" t="s">
        <v>1284</v>
      </c>
      <c r="I8" s="187">
        <v>15</v>
      </c>
      <c r="J8" s="187">
        <v>8</v>
      </c>
      <c r="K8" s="187">
        <v>53.33</v>
      </c>
      <c r="L8" s="187">
        <v>3</v>
      </c>
      <c r="M8" s="187">
        <v>1</v>
      </c>
      <c r="N8" s="187">
        <v>33.33</v>
      </c>
      <c r="O8" s="187" t="s">
        <v>1138</v>
      </c>
      <c r="P8" s="187" t="s">
        <v>244</v>
      </c>
      <c r="Q8" s="188"/>
      <c r="R8" s="188"/>
      <c r="S8" s="187"/>
      <c r="T8" s="187">
        <v>2</v>
      </c>
      <c r="U8" s="187">
        <v>0</v>
      </c>
    </row>
    <row r="9" spans="1:21" ht="64.8">
      <c r="A9" s="186">
        <v>6</v>
      </c>
      <c r="B9" s="187" t="s">
        <v>1283</v>
      </c>
      <c r="C9" s="187" t="s">
        <v>1135</v>
      </c>
      <c r="D9" s="187" t="s">
        <v>1289</v>
      </c>
      <c r="E9" s="187" t="s">
        <v>1136</v>
      </c>
      <c r="F9" s="187"/>
      <c r="G9" s="187"/>
      <c r="H9" s="187" t="s">
        <v>1290</v>
      </c>
      <c r="I9" s="187">
        <v>17</v>
      </c>
      <c r="J9" s="187">
        <v>6</v>
      </c>
      <c r="K9" s="187">
        <v>35.29</v>
      </c>
      <c r="L9" s="187">
        <v>15</v>
      </c>
      <c r="M9" s="187">
        <v>5</v>
      </c>
      <c r="N9" s="187">
        <v>33.33</v>
      </c>
      <c r="O9" s="187" t="s">
        <v>1138</v>
      </c>
      <c r="P9" s="187" t="s">
        <v>244</v>
      </c>
      <c r="Q9" s="188"/>
      <c r="R9" s="188"/>
      <c r="S9" s="187"/>
      <c r="T9" s="187">
        <v>0</v>
      </c>
      <c r="U9" s="187">
        <v>0</v>
      </c>
    </row>
    <row r="10" spans="1:21" ht="48.6">
      <c r="A10" s="186">
        <v>7</v>
      </c>
      <c r="B10" s="187" t="s">
        <v>1283</v>
      </c>
      <c r="C10" s="187" t="s">
        <v>1135</v>
      </c>
      <c r="D10" s="187" t="s">
        <v>1291</v>
      </c>
      <c r="E10" s="187" t="s">
        <v>1136</v>
      </c>
      <c r="F10" s="187"/>
      <c r="G10" s="187"/>
      <c r="H10" s="187" t="s">
        <v>1290</v>
      </c>
      <c r="I10" s="187">
        <v>11</v>
      </c>
      <c r="J10" s="187">
        <v>5</v>
      </c>
      <c r="K10" s="187">
        <v>45.45</v>
      </c>
      <c r="L10" s="187">
        <v>9</v>
      </c>
      <c r="M10" s="187">
        <v>4</v>
      </c>
      <c r="N10" s="187">
        <v>44.44</v>
      </c>
      <c r="O10" s="187" t="s">
        <v>1138</v>
      </c>
      <c r="P10" s="187" t="s">
        <v>244</v>
      </c>
      <c r="Q10" s="188"/>
      <c r="R10" s="188"/>
      <c r="S10" s="187"/>
      <c r="T10" s="187">
        <v>0</v>
      </c>
      <c r="U10" s="187">
        <v>0</v>
      </c>
    </row>
    <row r="11" spans="1:21" ht="48.6">
      <c r="A11" s="186">
        <v>8</v>
      </c>
      <c r="B11" s="187" t="s">
        <v>1283</v>
      </c>
      <c r="C11" s="187" t="s">
        <v>1135</v>
      </c>
      <c r="D11" s="187" t="s">
        <v>1292</v>
      </c>
      <c r="E11" s="187" t="s">
        <v>1136</v>
      </c>
      <c r="F11" s="187"/>
      <c r="G11" s="187"/>
      <c r="H11" s="187" t="s">
        <v>1284</v>
      </c>
      <c r="I11" s="187">
        <v>9</v>
      </c>
      <c r="J11" s="187">
        <v>4</v>
      </c>
      <c r="K11" s="187">
        <v>44.44</v>
      </c>
      <c r="L11" s="187">
        <v>4</v>
      </c>
      <c r="M11" s="187">
        <v>2</v>
      </c>
      <c r="N11" s="187">
        <v>50</v>
      </c>
      <c r="O11" s="187" t="s">
        <v>1138</v>
      </c>
      <c r="P11" s="187" t="s">
        <v>244</v>
      </c>
      <c r="Q11" s="188"/>
      <c r="R11" s="188"/>
      <c r="S11" s="187"/>
      <c r="T11" s="187">
        <v>0</v>
      </c>
      <c r="U11" s="187">
        <v>0</v>
      </c>
    </row>
    <row r="12" spans="1:21" ht="48.6">
      <c r="A12" s="186">
        <v>9</v>
      </c>
      <c r="B12" s="187" t="s">
        <v>1283</v>
      </c>
      <c r="C12" s="187" t="s">
        <v>1135</v>
      </c>
      <c r="D12" s="187" t="s">
        <v>1294</v>
      </c>
      <c r="E12" s="187" t="s">
        <v>1136</v>
      </c>
      <c r="F12" s="187"/>
      <c r="G12" s="187"/>
      <c r="H12" s="187" t="s">
        <v>1334</v>
      </c>
      <c r="I12" s="187">
        <v>53</v>
      </c>
      <c r="J12" s="187">
        <v>19</v>
      </c>
      <c r="K12" s="187">
        <v>35.85</v>
      </c>
      <c r="L12" s="187">
        <v>50</v>
      </c>
      <c r="M12" s="187">
        <v>19</v>
      </c>
      <c r="N12" s="187">
        <v>38</v>
      </c>
      <c r="O12" s="187" t="s">
        <v>1138</v>
      </c>
      <c r="P12" s="187" t="s">
        <v>244</v>
      </c>
      <c r="Q12" s="188"/>
      <c r="R12" s="188"/>
      <c r="S12" s="187"/>
      <c r="T12" s="187">
        <v>0</v>
      </c>
      <c r="U12" s="187">
        <v>0</v>
      </c>
    </row>
    <row r="13" spans="1:21" ht="48.6">
      <c r="A13" s="186">
        <v>10</v>
      </c>
      <c r="B13" s="187" t="s">
        <v>1283</v>
      </c>
      <c r="C13" s="187" t="s">
        <v>1135</v>
      </c>
      <c r="D13" s="187" t="s">
        <v>1295</v>
      </c>
      <c r="E13" s="187" t="s">
        <v>1136</v>
      </c>
      <c r="F13" s="187"/>
      <c r="G13" s="187"/>
      <c r="H13" s="187" t="s">
        <v>1334</v>
      </c>
      <c r="I13" s="187">
        <v>79</v>
      </c>
      <c r="J13" s="187">
        <v>29</v>
      </c>
      <c r="K13" s="187">
        <v>36.71</v>
      </c>
      <c r="L13" s="187">
        <v>78</v>
      </c>
      <c r="M13" s="187">
        <v>29</v>
      </c>
      <c r="N13" s="187">
        <v>37.18</v>
      </c>
      <c r="O13" s="187" t="s">
        <v>1138</v>
      </c>
      <c r="P13" s="187" t="s">
        <v>244</v>
      </c>
      <c r="Q13" s="188"/>
      <c r="R13" s="188"/>
      <c r="S13" s="187"/>
      <c r="T13" s="187">
        <v>0</v>
      </c>
      <c r="U13" s="187">
        <v>0</v>
      </c>
    </row>
    <row r="14" spans="1:21" ht="48.6">
      <c r="A14" s="186">
        <v>11</v>
      </c>
      <c r="B14" s="187" t="s">
        <v>1283</v>
      </c>
      <c r="C14" s="187" t="s">
        <v>1135</v>
      </c>
      <c r="D14" s="187" t="s">
        <v>317</v>
      </c>
      <c r="E14" s="187" t="s">
        <v>1136</v>
      </c>
      <c r="F14" s="187"/>
      <c r="G14" s="187"/>
      <c r="H14" s="187" t="s">
        <v>1334</v>
      </c>
      <c r="I14" s="187">
        <v>15</v>
      </c>
      <c r="J14" s="187">
        <v>10</v>
      </c>
      <c r="K14" s="187">
        <v>66.67</v>
      </c>
      <c r="L14" s="187">
        <v>12</v>
      </c>
      <c r="M14" s="187">
        <v>8</v>
      </c>
      <c r="N14" s="187">
        <v>66.67</v>
      </c>
      <c r="O14" s="187" t="s">
        <v>1138</v>
      </c>
      <c r="P14" s="187" t="s">
        <v>244</v>
      </c>
      <c r="Q14" s="188"/>
      <c r="R14" s="188"/>
      <c r="S14" s="187"/>
      <c r="T14" s="187">
        <v>1</v>
      </c>
      <c r="U14" s="187">
        <v>0</v>
      </c>
    </row>
    <row r="15" spans="1:21" ht="48.6">
      <c r="A15" s="186">
        <v>12</v>
      </c>
      <c r="B15" s="187" t="s">
        <v>1283</v>
      </c>
      <c r="C15" s="187" t="s">
        <v>1135</v>
      </c>
      <c r="D15" s="187" t="s">
        <v>1296</v>
      </c>
      <c r="E15" s="187" t="s">
        <v>1136</v>
      </c>
      <c r="F15" s="187"/>
      <c r="G15" s="187"/>
      <c r="H15" s="187" t="s">
        <v>1334</v>
      </c>
      <c r="I15" s="187">
        <v>17</v>
      </c>
      <c r="J15" s="187">
        <v>11</v>
      </c>
      <c r="K15" s="187">
        <v>64.709999999999994</v>
      </c>
      <c r="L15" s="187">
        <v>10</v>
      </c>
      <c r="M15" s="187">
        <v>5</v>
      </c>
      <c r="N15" s="187">
        <v>50</v>
      </c>
      <c r="O15" s="187" t="s">
        <v>1138</v>
      </c>
      <c r="P15" s="187" t="s">
        <v>244</v>
      </c>
      <c r="Q15" s="188"/>
      <c r="R15" s="188"/>
      <c r="S15" s="187"/>
      <c r="T15" s="187">
        <v>0</v>
      </c>
      <c r="U15" s="187">
        <v>0</v>
      </c>
    </row>
    <row r="16" spans="1:21" ht="81">
      <c r="A16" s="186">
        <v>13</v>
      </c>
      <c r="B16" s="187" t="s">
        <v>1283</v>
      </c>
      <c r="C16" s="187" t="s">
        <v>1135</v>
      </c>
      <c r="D16" s="187" t="s">
        <v>1297</v>
      </c>
      <c r="E16" s="187" t="s">
        <v>1136</v>
      </c>
      <c r="F16" s="187"/>
      <c r="G16" s="187"/>
      <c r="H16" s="187" t="s">
        <v>1335</v>
      </c>
      <c r="I16" s="187">
        <v>17</v>
      </c>
      <c r="J16" s="187">
        <v>9</v>
      </c>
      <c r="K16" s="187">
        <v>52.94</v>
      </c>
      <c r="L16" s="187">
        <v>14</v>
      </c>
      <c r="M16" s="187">
        <v>8</v>
      </c>
      <c r="N16" s="187">
        <v>57.14</v>
      </c>
      <c r="O16" s="187" t="s">
        <v>1138</v>
      </c>
      <c r="P16" s="187" t="s">
        <v>244</v>
      </c>
      <c r="Q16" s="188"/>
      <c r="R16" s="188"/>
      <c r="S16" s="187"/>
      <c r="T16" s="187">
        <v>1</v>
      </c>
      <c r="U16" s="187">
        <v>0</v>
      </c>
    </row>
    <row r="17" spans="1:21" ht="81">
      <c r="A17" s="186">
        <v>14</v>
      </c>
      <c r="B17" s="187" t="s">
        <v>1283</v>
      </c>
      <c r="C17" s="187" t="s">
        <v>1135</v>
      </c>
      <c r="D17" s="187" t="s">
        <v>1299</v>
      </c>
      <c r="E17" s="187" t="s">
        <v>1136</v>
      </c>
      <c r="F17" s="187"/>
      <c r="G17" s="187"/>
      <c r="H17" s="187" t="s">
        <v>1284</v>
      </c>
      <c r="I17" s="187">
        <v>27</v>
      </c>
      <c r="J17" s="187">
        <v>15</v>
      </c>
      <c r="K17" s="187">
        <v>55.56</v>
      </c>
      <c r="L17" s="187">
        <v>24</v>
      </c>
      <c r="M17" s="187">
        <v>14</v>
      </c>
      <c r="N17" s="187">
        <v>58.33</v>
      </c>
      <c r="O17" s="187" t="s">
        <v>1138</v>
      </c>
      <c r="P17" s="187" t="s">
        <v>244</v>
      </c>
      <c r="Q17" s="188"/>
      <c r="R17" s="188"/>
      <c r="S17" s="187"/>
      <c r="T17" s="187">
        <v>1</v>
      </c>
      <c r="U17" s="187">
        <v>0</v>
      </c>
    </row>
    <row r="18" spans="1:21" ht="388.8">
      <c r="A18" s="186">
        <v>15</v>
      </c>
      <c r="B18" s="187" t="s">
        <v>1283</v>
      </c>
      <c r="C18" s="187" t="s">
        <v>1145</v>
      </c>
      <c r="D18" s="187" t="s">
        <v>1300</v>
      </c>
      <c r="E18" s="187" t="s">
        <v>1136</v>
      </c>
      <c r="F18" s="187"/>
      <c r="G18" s="187"/>
      <c r="H18" s="187" t="s">
        <v>1284</v>
      </c>
      <c r="I18" s="187">
        <v>35</v>
      </c>
      <c r="J18" s="187">
        <v>8</v>
      </c>
      <c r="K18" s="187">
        <v>22.86</v>
      </c>
      <c r="L18" s="187">
        <v>34</v>
      </c>
      <c r="M18" s="187">
        <v>8</v>
      </c>
      <c r="N18" s="187">
        <v>23.53</v>
      </c>
      <c r="O18" s="187" t="s">
        <v>244</v>
      </c>
      <c r="P18" s="187" t="s">
        <v>244</v>
      </c>
      <c r="Q18" s="189" t="s">
        <v>1336</v>
      </c>
      <c r="R18" s="189" t="s">
        <v>1337</v>
      </c>
      <c r="S18" s="187"/>
      <c r="T18" s="187">
        <v>0</v>
      </c>
      <c r="U18" s="187">
        <v>0</v>
      </c>
    </row>
    <row r="19" spans="1:21" ht="64.8">
      <c r="A19" s="186">
        <v>16</v>
      </c>
      <c r="B19" s="187" t="s">
        <v>1283</v>
      </c>
      <c r="C19" s="187" t="s">
        <v>1135</v>
      </c>
      <c r="D19" s="187" t="s">
        <v>1303</v>
      </c>
      <c r="E19" s="187" t="s">
        <v>1136</v>
      </c>
      <c r="F19" s="187"/>
      <c r="G19" s="187"/>
      <c r="H19" s="187" t="s">
        <v>1284</v>
      </c>
      <c r="I19" s="187">
        <v>15</v>
      </c>
      <c r="J19" s="187">
        <v>6</v>
      </c>
      <c r="K19" s="187">
        <v>40</v>
      </c>
      <c r="L19" s="187">
        <v>13</v>
      </c>
      <c r="M19" s="187">
        <v>4</v>
      </c>
      <c r="N19" s="187">
        <v>30.77</v>
      </c>
      <c r="O19" s="187" t="s">
        <v>1138</v>
      </c>
      <c r="P19" s="187" t="s">
        <v>244</v>
      </c>
      <c r="Q19" s="188"/>
      <c r="R19" s="188"/>
      <c r="S19" s="187"/>
      <c r="T19" s="187">
        <v>0</v>
      </c>
      <c r="U19" s="187">
        <v>0</v>
      </c>
    </row>
    <row r="20" spans="1:21" ht="48.6">
      <c r="A20" s="186">
        <v>17</v>
      </c>
      <c r="B20" s="187" t="s">
        <v>1283</v>
      </c>
      <c r="C20" s="187" t="s">
        <v>1135</v>
      </c>
      <c r="D20" s="187" t="s">
        <v>1304</v>
      </c>
      <c r="E20" s="187" t="s">
        <v>1136</v>
      </c>
      <c r="F20" s="187"/>
      <c r="G20" s="187"/>
      <c r="H20" s="187" t="s">
        <v>1290</v>
      </c>
      <c r="I20" s="187">
        <v>16</v>
      </c>
      <c r="J20" s="187">
        <v>7</v>
      </c>
      <c r="K20" s="187">
        <v>43.75</v>
      </c>
      <c r="L20" s="187">
        <v>12</v>
      </c>
      <c r="M20" s="187">
        <v>5</v>
      </c>
      <c r="N20" s="187">
        <v>41.67</v>
      </c>
      <c r="O20" s="187" t="s">
        <v>1138</v>
      </c>
      <c r="P20" s="187" t="s">
        <v>244</v>
      </c>
      <c r="Q20" s="188"/>
      <c r="R20" s="188"/>
      <c r="S20" s="187"/>
      <c r="T20" s="187">
        <v>2</v>
      </c>
      <c r="U20" s="187">
        <v>1</v>
      </c>
    </row>
    <row r="21" spans="1:21" ht="184.95" customHeight="1">
      <c r="A21" s="186">
        <v>18</v>
      </c>
      <c r="B21" s="187" t="s">
        <v>1283</v>
      </c>
      <c r="C21" s="187" t="s">
        <v>1135</v>
      </c>
      <c r="D21" s="187" t="s">
        <v>246</v>
      </c>
      <c r="E21" s="187" t="s">
        <v>1136</v>
      </c>
      <c r="F21" s="187"/>
      <c r="G21" s="187"/>
      <c r="H21" s="187" t="s">
        <v>1338</v>
      </c>
      <c r="I21" s="187">
        <v>19</v>
      </c>
      <c r="J21" s="187">
        <v>5</v>
      </c>
      <c r="K21" s="187">
        <v>26.32</v>
      </c>
      <c r="L21" s="187">
        <v>16</v>
      </c>
      <c r="M21" s="187">
        <v>2</v>
      </c>
      <c r="N21" s="187">
        <v>12.5</v>
      </c>
      <c r="O21" s="187" t="s">
        <v>244</v>
      </c>
      <c r="P21" s="187" t="s">
        <v>244</v>
      </c>
      <c r="Q21" s="191" t="s">
        <v>1339</v>
      </c>
      <c r="R21" s="189" t="s">
        <v>1340</v>
      </c>
      <c r="S21" s="187"/>
      <c r="T21" s="187">
        <v>0</v>
      </c>
      <c r="U21" s="187">
        <v>0</v>
      </c>
    </row>
    <row r="22" spans="1:21" ht="64.8">
      <c r="A22" s="186">
        <v>19</v>
      </c>
      <c r="B22" s="187" t="s">
        <v>1283</v>
      </c>
      <c r="C22" s="187" t="s">
        <v>1135</v>
      </c>
      <c r="D22" s="187" t="s">
        <v>1305</v>
      </c>
      <c r="E22" s="187" t="s">
        <v>1136</v>
      </c>
      <c r="F22" s="187"/>
      <c r="G22" s="187"/>
      <c r="H22" s="187" t="s">
        <v>1307</v>
      </c>
      <c r="I22" s="187">
        <v>17</v>
      </c>
      <c r="J22" s="187">
        <v>9</v>
      </c>
      <c r="K22" s="187">
        <v>52.94</v>
      </c>
      <c r="L22" s="187">
        <v>15</v>
      </c>
      <c r="M22" s="187">
        <v>8</v>
      </c>
      <c r="N22" s="187">
        <v>53.33</v>
      </c>
      <c r="O22" s="187" t="s">
        <v>1138</v>
      </c>
      <c r="P22" s="187" t="s">
        <v>244</v>
      </c>
      <c r="Q22" s="188"/>
      <c r="R22" s="188"/>
      <c r="S22" s="187"/>
      <c r="T22" s="187">
        <v>0</v>
      </c>
      <c r="U22" s="187">
        <v>0</v>
      </c>
    </row>
    <row r="23" spans="1:21" ht="81">
      <c r="A23" s="186">
        <v>20</v>
      </c>
      <c r="B23" s="187" t="s">
        <v>1283</v>
      </c>
      <c r="C23" s="187" t="s">
        <v>1135</v>
      </c>
      <c r="D23" s="187" t="s">
        <v>1308</v>
      </c>
      <c r="E23" s="187" t="s">
        <v>1136</v>
      </c>
      <c r="F23" s="187"/>
      <c r="G23" s="187"/>
      <c r="H23" s="187" t="s">
        <v>1335</v>
      </c>
      <c r="I23" s="187">
        <v>15</v>
      </c>
      <c r="J23" s="187">
        <v>6</v>
      </c>
      <c r="K23" s="187">
        <v>40</v>
      </c>
      <c r="L23" s="187">
        <v>13</v>
      </c>
      <c r="M23" s="187">
        <v>5</v>
      </c>
      <c r="N23" s="187">
        <v>38.46</v>
      </c>
      <c r="O23" s="187" t="s">
        <v>1138</v>
      </c>
      <c r="P23" s="187" t="s">
        <v>244</v>
      </c>
      <c r="Q23" s="188"/>
      <c r="R23" s="188"/>
      <c r="S23" s="187"/>
      <c r="T23" s="187">
        <v>0</v>
      </c>
      <c r="U23" s="187">
        <v>0</v>
      </c>
    </row>
    <row r="24" spans="1:21" ht="64.8">
      <c r="A24" s="186">
        <v>21</v>
      </c>
      <c r="B24" s="187" t="s">
        <v>1283</v>
      </c>
      <c r="C24" s="187" t="s">
        <v>1135</v>
      </c>
      <c r="D24" s="187" t="s">
        <v>1309</v>
      </c>
      <c r="E24" s="187" t="s">
        <v>1136</v>
      </c>
      <c r="F24" s="187"/>
      <c r="G24" s="187"/>
      <c r="H24" s="187" t="s">
        <v>1335</v>
      </c>
      <c r="I24" s="187">
        <v>16</v>
      </c>
      <c r="J24" s="187">
        <v>6</v>
      </c>
      <c r="K24" s="187">
        <v>37.5</v>
      </c>
      <c r="L24" s="187">
        <v>14</v>
      </c>
      <c r="M24" s="187">
        <v>6</v>
      </c>
      <c r="N24" s="187">
        <v>42.86</v>
      </c>
      <c r="O24" s="187" t="s">
        <v>1138</v>
      </c>
      <c r="P24" s="187" t="s">
        <v>244</v>
      </c>
      <c r="Q24" s="188"/>
      <c r="R24" s="188"/>
      <c r="S24" s="187"/>
      <c r="T24" s="187">
        <v>0</v>
      </c>
      <c r="U24" s="187">
        <v>0</v>
      </c>
    </row>
    <row r="25" spans="1:21" ht="48.6">
      <c r="A25" s="186">
        <v>22</v>
      </c>
      <c r="B25" s="187" t="s">
        <v>1283</v>
      </c>
      <c r="C25" s="187" t="s">
        <v>1135</v>
      </c>
      <c r="D25" s="187" t="s">
        <v>292</v>
      </c>
      <c r="E25" s="187" t="s">
        <v>1136</v>
      </c>
      <c r="F25" s="187"/>
      <c r="G25" s="187"/>
      <c r="H25" s="187" t="s">
        <v>1334</v>
      </c>
      <c r="I25" s="187">
        <v>15</v>
      </c>
      <c r="J25" s="187">
        <v>6</v>
      </c>
      <c r="K25" s="187">
        <v>40</v>
      </c>
      <c r="L25" s="187">
        <v>9</v>
      </c>
      <c r="M25" s="187">
        <v>4</v>
      </c>
      <c r="N25" s="187">
        <v>44.44</v>
      </c>
      <c r="O25" s="187" t="s">
        <v>1138</v>
      </c>
      <c r="P25" s="187" t="s">
        <v>244</v>
      </c>
      <c r="Q25" s="188"/>
      <c r="R25" s="188"/>
      <c r="S25" s="187"/>
      <c r="T25" s="187">
        <v>0</v>
      </c>
      <c r="U25" s="187">
        <v>0</v>
      </c>
    </row>
    <row r="26" spans="1:21" ht="81">
      <c r="A26" s="186">
        <v>23</v>
      </c>
      <c r="B26" s="187" t="s">
        <v>1283</v>
      </c>
      <c r="C26" s="187" t="s">
        <v>1135</v>
      </c>
      <c r="D26" s="187" t="s">
        <v>1310</v>
      </c>
      <c r="E26" s="187" t="s">
        <v>1136</v>
      </c>
      <c r="F26" s="187"/>
      <c r="G26" s="187"/>
      <c r="H26" s="187" t="s">
        <v>1311</v>
      </c>
      <c r="I26" s="187">
        <v>25</v>
      </c>
      <c r="J26" s="187">
        <v>14</v>
      </c>
      <c r="K26" s="187">
        <v>56</v>
      </c>
      <c r="L26" s="187">
        <v>22</v>
      </c>
      <c r="M26" s="187">
        <v>13</v>
      </c>
      <c r="N26" s="187">
        <v>59.09</v>
      </c>
      <c r="O26" s="187" t="s">
        <v>1138</v>
      </c>
      <c r="P26" s="187" t="s">
        <v>244</v>
      </c>
      <c r="Q26" s="188"/>
      <c r="R26" s="188"/>
      <c r="S26" s="187"/>
      <c r="T26" s="187">
        <v>1</v>
      </c>
      <c r="U26" s="187">
        <v>0</v>
      </c>
    </row>
    <row r="27" spans="1:21" ht="48.6">
      <c r="A27" s="186">
        <v>24</v>
      </c>
      <c r="B27" s="187" t="s">
        <v>1283</v>
      </c>
      <c r="C27" s="187" t="s">
        <v>1135</v>
      </c>
      <c r="D27" s="187" t="s">
        <v>1312</v>
      </c>
      <c r="E27" s="187" t="s">
        <v>1136</v>
      </c>
      <c r="F27" s="187"/>
      <c r="G27" s="187"/>
      <c r="H27" s="187" t="s">
        <v>1290</v>
      </c>
      <c r="I27" s="187">
        <v>14</v>
      </c>
      <c r="J27" s="187">
        <v>7</v>
      </c>
      <c r="K27" s="187">
        <v>50</v>
      </c>
      <c r="L27" s="187">
        <v>12</v>
      </c>
      <c r="M27" s="187">
        <v>6</v>
      </c>
      <c r="N27" s="187">
        <v>50</v>
      </c>
      <c r="O27" s="187" t="s">
        <v>1138</v>
      </c>
      <c r="P27" s="187" t="s">
        <v>244</v>
      </c>
      <c r="Q27" s="188"/>
      <c r="R27" s="188"/>
      <c r="S27" s="187"/>
      <c r="T27" s="187">
        <v>0</v>
      </c>
      <c r="U27" s="187">
        <v>0</v>
      </c>
    </row>
    <row r="28" spans="1:21" ht="64.8">
      <c r="A28" s="186">
        <v>25</v>
      </c>
      <c r="B28" s="187" t="s">
        <v>1283</v>
      </c>
      <c r="C28" s="187" t="s">
        <v>1135</v>
      </c>
      <c r="D28" s="187" t="s">
        <v>1313</v>
      </c>
      <c r="E28" s="187" t="s">
        <v>1136</v>
      </c>
      <c r="F28" s="187"/>
      <c r="G28" s="187"/>
      <c r="H28" s="187" t="s">
        <v>1314</v>
      </c>
      <c r="I28" s="187">
        <v>15</v>
      </c>
      <c r="J28" s="187">
        <v>5</v>
      </c>
      <c r="K28" s="187">
        <v>33.33</v>
      </c>
      <c r="L28" s="187">
        <v>15</v>
      </c>
      <c r="M28" s="187">
        <v>5</v>
      </c>
      <c r="N28" s="187">
        <v>33.33</v>
      </c>
      <c r="O28" s="187" t="s">
        <v>1138</v>
      </c>
      <c r="P28" s="187" t="s">
        <v>244</v>
      </c>
      <c r="Q28" s="188"/>
      <c r="R28" s="188"/>
      <c r="S28" s="187"/>
      <c r="T28" s="187">
        <v>0</v>
      </c>
      <c r="U28" s="187">
        <v>0</v>
      </c>
    </row>
    <row r="29" spans="1:21" ht="48.6">
      <c r="A29" s="186">
        <v>26</v>
      </c>
      <c r="B29" s="187" t="s">
        <v>1283</v>
      </c>
      <c r="C29" s="187" t="s">
        <v>1135</v>
      </c>
      <c r="D29" s="187" t="s">
        <v>284</v>
      </c>
      <c r="E29" s="187" t="s">
        <v>1136</v>
      </c>
      <c r="F29" s="187"/>
      <c r="G29" s="187"/>
      <c r="H29" s="187" t="s">
        <v>1311</v>
      </c>
      <c r="I29" s="187">
        <v>23</v>
      </c>
      <c r="J29" s="187">
        <v>14</v>
      </c>
      <c r="K29" s="187">
        <v>60.87</v>
      </c>
      <c r="L29" s="187">
        <v>4</v>
      </c>
      <c r="M29" s="187">
        <v>4</v>
      </c>
      <c r="N29" s="187">
        <v>100</v>
      </c>
      <c r="O29" s="187" t="s">
        <v>1138</v>
      </c>
      <c r="P29" s="187" t="s">
        <v>244</v>
      </c>
      <c r="Q29" s="188"/>
      <c r="R29" s="188"/>
      <c r="S29" s="187"/>
      <c r="T29" s="187">
        <v>0</v>
      </c>
      <c r="U29" s="187">
        <v>0</v>
      </c>
    </row>
    <row r="30" spans="1:21" ht="81">
      <c r="A30" s="186">
        <v>27</v>
      </c>
      <c r="B30" s="187" t="s">
        <v>1283</v>
      </c>
      <c r="C30" s="187" t="s">
        <v>1135</v>
      </c>
      <c r="D30" s="187" t="s">
        <v>428</v>
      </c>
      <c r="E30" s="187" t="s">
        <v>1136</v>
      </c>
      <c r="F30" s="187"/>
      <c r="G30" s="187"/>
      <c r="H30" s="187" t="s">
        <v>1334</v>
      </c>
      <c r="I30" s="187">
        <v>30</v>
      </c>
      <c r="J30" s="187">
        <v>12</v>
      </c>
      <c r="K30" s="187">
        <v>40</v>
      </c>
      <c r="L30" s="187">
        <v>27</v>
      </c>
      <c r="M30" s="187">
        <v>12</v>
      </c>
      <c r="N30" s="187">
        <v>44.44</v>
      </c>
      <c r="O30" s="187" t="s">
        <v>1138</v>
      </c>
      <c r="P30" s="187" t="s">
        <v>244</v>
      </c>
      <c r="Q30" s="188"/>
      <c r="R30" s="188"/>
      <c r="S30" s="187"/>
      <c r="T30" s="187">
        <v>1</v>
      </c>
      <c r="U30" s="187">
        <v>0</v>
      </c>
    </row>
    <row r="31" spans="1:21" ht="64.8">
      <c r="A31" s="186">
        <v>28</v>
      </c>
      <c r="B31" s="187" t="s">
        <v>1283</v>
      </c>
      <c r="C31" s="187" t="s">
        <v>1135</v>
      </c>
      <c r="D31" s="187" t="s">
        <v>1341</v>
      </c>
      <c r="E31" s="187" t="s">
        <v>1306</v>
      </c>
      <c r="F31" s="187"/>
      <c r="G31" s="187"/>
      <c r="H31" s="187" t="s">
        <v>1342</v>
      </c>
      <c r="I31" s="187">
        <v>13</v>
      </c>
      <c r="J31" s="187">
        <v>6</v>
      </c>
      <c r="K31" s="187">
        <v>46.15</v>
      </c>
      <c r="L31" s="187">
        <v>6</v>
      </c>
      <c r="M31" s="187">
        <v>3</v>
      </c>
      <c r="N31" s="187">
        <v>50</v>
      </c>
      <c r="O31" s="187" t="s">
        <v>1138</v>
      </c>
      <c r="P31" s="187" t="s">
        <v>244</v>
      </c>
      <c r="Q31" s="188"/>
      <c r="R31" s="188"/>
      <c r="S31" s="187"/>
      <c r="T31" s="187">
        <v>0</v>
      </c>
      <c r="U31" s="187">
        <v>0</v>
      </c>
    </row>
    <row r="32" spans="1:21" ht="48.6">
      <c r="A32" s="186">
        <v>29</v>
      </c>
      <c r="B32" s="187" t="s">
        <v>1283</v>
      </c>
      <c r="C32" s="187" t="s">
        <v>1135</v>
      </c>
      <c r="D32" s="187" t="s">
        <v>285</v>
      </c>
      <c r="E32" s="187" t="s">
        <v>1343</v>
      </c>
      <c r="F32" s="187" t="s">
        <v>1344</v>
      </c>
      <c r="G32" s="187"/>
      <c r="H32" s="187" t="s">
        <v>1284</v>
      </c>
      <c r="I32" s="187">
        <v>15</v>
      </c>
      <c r="J32" s="187">
        <v>5</v>
      </c>
      <c r="K32" s="187">
        <v>33.33</v>
      </c>
      <c r="L32" s="187">
        <v>11</v>
      </c>
      <c r="M32" s="187">
        <v>4</v>
      </c>
      <c r="N32" s="187">
        <v>36.36</v>
      </c>
      <c r="O32" s="187" t="s">
        <v>1138</v>
      </c>
      <c r="P32" s="187" t="s">
        <v>244</v>
      </c>
      <c r="Q32" s="188"/>
      <c r="R32" s="188"/>
      <c r="S32" s="187"/>
      <c r="T32" s="187">
        <v>0</v>
      </c>
      <c r="U32" s="187">
        <v>0</v>
      </c>
    </row>
    <row r="33" spans="1:21" ht="81">
      <c r="A33" s="186">
        <v>30</v>
      </c>
      <c r="B33" s="187" t="s">
        <v>1283</v>
      </c>
      <c r="C33" s="187" t="s">
        <v>1135</v>
      </c>
      <c r="D33" s="187" t="s">
        <v>306</v>
      </c>
      <c r="E33" s="187" t="s">
        <v>1136</v>
      </c>
      <c r="F33" s="187"/>
      <c r="G33" s="187"/>
      <c r="H33" s="187" t="s">
        <v>1284</v>
      </c>
      <c r="I33" s="187">
        <v>15</v>
      </c>
      <c r="J33" s="187">
        <v>8</v>
      </c>
      <c r="K33" s="187">
        <v>53.33</v>
      </c>
      <c r="L33" s="187">
        <v>13</v>
      </c>
      <c r="M33" s="187">
        <v>8</v>
      </c>
      <c r="N33" s="187">
        <v>61.54</v>
      </c>
      <c r="O33" s="187" t="s">
        <v>1138</v>
      </c>
      <c r="P33" s="187" t="s">
        <v>244</v>
      </c>
      <c r="Q33" s="188"/>
      <c r="R33" s="188"/>
      <c r="S33" s="187"/>
      <c r="T33" s="187">
        <v>0</v>
      </c>
      <c r="U33" s="187">
        <v>0</v>
      </c>
    </row>
    <row r="34" spans="1:21" ht="97.2">
      <c r="A34" s="186">
        <v>31</v>
      </c>
      <c r="B34" s="187" t="s">
        <v>1283</v>
      </c>
      <c r="C34" s="187" t="s">
        <v>1135</v>
      </c>
      <c r="D34" s="187" t="s">
        <v>430</v>
      </c>
      <c r="E34" s="187" t="s">
        <v>1136</v>
      </c>
      <c r="F34" s="187"/>
      <c r="G34" s="187"/>
      <c r="H34" s="187" t="s">
        <v>1334</v>
      </c>
      <c r="I34" s="187">
        <v>15</v>
      </c>
      <c r="J34" s="187">
        <v>6</v>
      </c>
      <c r="K34" s="187">
        <v>40</v>
      </c>
      <c r="L34" s="187">
        <v>11</v>
      </c>
      <c r="M34" s="187">
        <v>2</v>
      </c>
      <c r="N34" s="187">
        <v>18.18</v>
      </c>
      <c r="O34" s="187" t="s">
        <v>1138</v>
      </c>
      <c r="P34" s="187" t="s">
        <v>244</v>
      </c>
      <c r="Q34" s="188"/>
      <c r="R34" s="188"/>
      <c r="S34" s="187"/>
      <c r="T34" s="187">
        <v>0</v>
      </c>
      <c r="U34" s="187">
        <v>0</v>
      </c>
    </row>
    <row r="35" spans="1:21" ht="48.6">
      <c r="A35" s="186">
        <v>32</v>
      </c>
      <c r="B35" s="187" t="s">
        <v>1283</v>
      </c>
      <c r="C35" s="187" t="s">
        <v>1135</v>
      </c>
      <c r="D35" s="187" t="s">
        <v>1316</v>
      </c>
      <c r="E35" s="187" t="s">
        <v>1136</v>
      </c>
      <c r="F35" s="187"/>
      <c r="G35" s="187"/>
      <c r="H35" s="187" t="s">
        <v>1284</v>
      </c>
      <c r="I35" s="187">
        <v>17</v>
      </c>
      <c r="J35" s="187">
        <v>6</v>
      </c>
      <c r="K35" s="187">
        <v>35.29</v>
      </c>
      <c r="L35" s="187">
        <v>16</v>
      </c>
      <c r="M35" s="187">
        <v>5</v>
      </c>
      <c r="N35" s="187">
        <v>31.25</v>
      </c>
      <c r="O35" s="187" t="s">
        <v>1138</v>
      </c>
      <c r="P35" s="187" t="s">
        <v>244</v>
      </c>
      <c r="Q35" s="188"/>
      <c r="R35" s="188"/>
      <c r="S35" s="187"/>
      <c r="T35" s="187">
        <v>0</v>
      </c>
      <c r="U35" s="187">
        <v>0</v>
      </c>
    </row>
    <row r="36" spans="1:21" ht="48.6">
      <c r="A36" s="186">
        <v>33</v>
      </c>
      <c r="B36" s="187" t="s">
        <v>1283</v>
      </c>
      <c r="C36" s="187" t="s">
        <v>1135</v>
      </c>
      <c r="D36" s="187" t="s">
        <v>601</v>
      </c>
      <c r="E36" s="187" t="s">
        <v>1136</v>
      </c>
      <c r="F36" s="187"/>
      <c r="G36" s="187"/>
      <c r="H36" s="187" t="s">
        <v>1334</v>
      </c>
      <c r="I36" s="187">
        <v>22</v>
      </c>
      <c r="J36" s="187">
        <v>8</v>
      </c>
      <c r="K36" s="187">
        <v>36.36</v>
      </c>
      <c r="L36" s="187">
        <v>22</v>
      </c>
      <c r="M36" s="187">
        <v>8</v>
      </c>
      <c r="N36" s="187">
        <v>36.36</v>
      </c>
      <c r="O36" s="187" t="s">
        <v>1138</v>
      </c>
      <c r="P36" s="187" t="s">
        <v>244</v>
      </c>
      <c r="Q36" s="188"/>
      <c r="R36" s="188"/>
      <c r="S36" s="187"/>
      <c r="T36" s="187">
        <v>2</v>
      </c>
      <c r="U36" s="187">
        <v>0</v>
      </c>
    </row>
    <row r="37" spans="1:21" ht="97.2">
      <c r="A37" s="186">
        <v>34</v>
      </c>
      <c r="B37" s="187" t="s">
        <v>1283</v>
      </c>
      <c r="C37" s="187" t="s">
        <v>1135</v>
      </c>
      <c r="D37" s="187" t="s">
        <v>1317</v>
      </c>
      <c r="E37" s="187" t="s">
        <v>1136</v>
      </c>
      <c r="F37" s="187"/>
      <c r="G37" s="187"/>
      <c r="H37" s="187" t="s">
        <v>1318</v>
      </c>
      <c r="I37" s="187">
        <v>17</v>
      </c>
      <c r="J37" s="187">
        <v>9</v>
      </c>
      <c r="K37" s="187">
        <v>52.94</v>
      </c>
      <c r="L37" s="187">
        <v>15</v>
      </c>
      <c r="M37" s="187">
        <v>9</v>
      </c>
      <c r="N37" s="187">
        <v>60</v>
      </c>
      <c r="O37" s="187" t="s">
        <v>1138</v>
      </c>
      <c r="P37" s="187" t="s">
        <v>244</v>
      </c>
      <c r="Q37" s="188"/>
      <c r="R37" s="188"/>
      <c r="S37" s="187"/>
      <c r="T37" s="187">
        <v>1</v>
      </c>
      <c r="U37" s="187">
        <v>0</v>
      </c>
    </row>
    <row r="38" spans="1:21" ht="64.8">
      <c r="A38" s="186">
        <v>35</v>
      </c>
      <c r="B38" s="187" t="s">
        <v>1283</v>
      </c>
      <c r="C38" s="187" t="s">
        <v>1135</v>
      </c>
      <c r="D38" s="187" t="s">
        <v>1345</v>
      </c>
      <c r="E38" s="187" t="s">
        <v>1136</v>
      </c>
      <c r="F38" s="187"/>
      <c r="G38" s="187"/>
      <c r="H38" s="187" t="s">
        <v>1334</v>
      </c>
      <c r="I38" s="187">
        <v>24</v>
      </c>
      <c r="J38" s="187">
        <v>8</v>
      </c>
      <c r="K38" s="187">
        <v>33.33</v>
      </c>
      <c r="L38" s="187">
        <v>24</v>
      </c>
      <c r="M38" s="187">
        <v>8</v>
      </c>
      <c r="N38" s="187">
        <v>33.33</v>
      </c>
      <c r="O38" s="187" t="s">
        <v>1138</v>
      </c>
      <c r="P38" s="187" t="s">
        <v>244</v>
      </c>
      <c r="Q38" s="188"/>
      <c r="R38" s="188"/>
      <c r="S38" s="187"/>
      <c r="T38" s="187">
        <v>0</v>
      </c>
      <c r="U38" s="187">
        <v>0</v>
      </c>
    </row>
    <row r="39" spans="1:21" ht="97.2">
      <c r="A39" s="186">
        <v>36</v>
      </c>
      <c r="B39" s="187" t="s">
        <v>1283</v>
      </c>
      <c r="C39" s="187" t="s">
        <v>1135</v>
      </c>
      <c r="D39" s="187" t="s">
        <v>1346</v>
      </c>
      <c r="E39" s="187" t="s">
        <v>1306</v>
      </c>
      <c r="F39" s="187"/>
      <c r="G39" s="187"/>
      <c r="H39" s="187" t="s">
        <v>1347</v>
      </c>
      <c r="I39" s="187">
        <v>15</v>
      </c>
      <c r="J39" s="187">
        <v>10</v>
      </c>
      <c r="K39" s="187">
        <v>66.67</v>
      </c>
      <c r="L39" s="187">
        <v>13</v>
      </c>
      <c r="M39" s="187">
        <v>9</v>
      </c>
      <c r="N39" s="187">
        <v>69.23</v>
      </c>
      <c r="O39" s="187" t="s">
        <v>1138</v>
      </c>
      <c r="P39" s="187" t="s">
        <v>244</v>
      </c>
      <c r="Q39" s="188"/>
      <c r="R39" s="188"/>
      <c r="S39" s="187"/>
      <c r="T39" s="187">
        <v>1</v>
      </c>
      <c r="U39" s="187">
        <v>1</v>
      </c>
    </row>
    <row r="40" spans="1:21" ht="48.6">
      <c r="A40" s="186">
        <v>37</v>
      </c>
      <c r="B40" s="187" t="s">
        <v>1283</v>
      </c>
      <c r="C40" s="187" t="s">
        <v>1135</v>
      </c>
      <c r="D40" s="187" t="s">
        <v>1319</v>
      </c>
      <c r="E40" s="187" t="s">
        <v>1136</v>
      </c>
      <c r="F40" s="187"/>
      <c r="G40" s="187"/>
      <c r="H40" s="187" t="s">
        <v>1320</v>
      </c>
      <c r="I40" s="187">
        <v>18</v>
      </c>
      <c r="J40" s="187">
        <v>6</v>
      </c>
      <c r="K40" s="187">
        <v>33.33</v>
      </c>
      <c r="L40" s="187">
        <v>16</v>
      </c>
      <c r="M40" s="187">
        <v>6</v>
      </c>
      <c r="N40" s="187">
        <v>37.5</v>
      </c>
      <c r="O40" s="187" t="s">
        <v>1138</v>
      </c>
      <c r="P40" s="187" t="s">
        <v>244</v>
      </c>
      <c r="Q40" s="188"/>
      <c r="R40" s="188"/>
      <c r="S40" s="187"/>
      <c r="T40" s="187">
        <v>2</v>
      </c>
      <c r="U40" s="187">
        <v>0</v>
      </c>
    </row>
    <row r="41" spans="1:21" ht="48.6">
      <c r="A41" s="186">
        <v>38</v>
      </c>
      <c r="B41" s="187" t="s">
        <v>1283</v>
      </c>
      <c r="C41" s="187" t="s">
        <v>1135</v>
      </c>
      <c r="D41" s="187" t="s">
        <v>612</v>
      </c>
      <c r="E41" s="187" t="s">
        <v>1136</v>
      </c>
      <c r="F41" s="187"/>
      <c r="G41" s="187"/>
      <c r="H41" s="187" t="s">
        <v>1284</v>
      </c>
      <c r="I41" s="187">
        <v>17</v>
      </c>
      <c r="J41" s="187">
        <v>7</v>
      </c>
      <c r="K41" s="187">
        <v>41.18</v>
      </c>
      <c r="L41" s="187">
        <v>12</v>
      </c>
      <c r="M41" s="187">
        <v>3</v>
      </c>
      <c r="N41" s="187">
        <v>25</v>
      </c>
      <c r="O41" s="187" t="s">
        <v>1138</v>
      </c>
      <c r="P41" s="187" t="s">
        <v>244</v>
      </c>
      <c r="Q41" s="188"/>
      <c r="R41" s="188"/>
      <c r="S41" s="187"/>
      <c r="T41" s="187">
        <v>0</v>
      </c>
      <c r="U41" s="187">
        <v>0</v>
      </c>
    </row>
    <row r="42" spans="1:21" ht="48.6">
      <c r="A42" s="186">
        <v>39</v>
      </c>
      <c r="B42" s="187" t="s">
        <v>1283</v>
      </c>
      <c r="C42" s="187" t="s">
        <v>1135</v>
      </c>
      <c r="D42" s="187" t="s">
        <v>309</v>
      </c>
      <c r="E42" s="187" t="s">
        <v>1136</v>
      </c>
      <c r="F42" s="187"/>
      <c r="G42" s="187"/>
      <c r="H42" s="187" t="s">
        <v>1284</v>
      </c>
      <c r="I42" s="187">
        <v>19</v>
      </c>
      <c r="J42" s="187">
        <v>12</v>
      </c>
      <c r="K42" s="187">
        <v>63.16</v>
      </c>
      <c r="L42" s="187">
        <v>17</v>
      </c>
      <c r="M42" s="187">
        <v>11</v>
      </c>
      <c r="N42" s="187">
        <v>64.709999999999994</v>
      </c>
      <c r="O42" s="187" t="s">
        <v>1138</v>
      </c>
      <c r="P42" s="187" t="s">
        <v>244</v>
      </c>
      <c r="Q42" s="188"/>
      <c r="R42" s="188"/>
      <c r="S42" s="187"/>
      <c r="T42" s="187">
        <v>0</v>
      </c>
      <c r="U42" s="187">
        <v>0</v>
      </c>
    </row>
    <row r="43" spans="1:21" ht="64.8">
      <c r="A43" s="186">
        <v>40</v>
      </c>
      <c r="B43" s="187" t="s">
        <v>1283</v>
      </c>
      <c r="C43" s="187" t="s">
        <v>1135</v>
      </c>
      <c r="D43" s="187" t="s">
        <v>1348</v>
      </c>
      <c r="E43" s="187" t="s">
        <v>1136</v>
      </c>
      <c r="F43" s="187"/>
      <c r="G43" s="187"/>
      <c r="H43" s="187" t="s">
        <v>1334</v>
      </c>
      <c r="I43" s="187">
        <v>21</v>
      </c>
      <c r="J43" s="187">
        <v>8</v>
      </c>
      <c r="K43" s="187">
        <v>38.1</v>
      </c>
      <c r="L43" s="187">
        <v>17</v>
      </c>
      <c r="M43" s="187">
        <v>7</v>
      </c>
      <c r="N43" s="187">
        <v>41.18</v>
      </c>
      <c r="O43" s="187" t="s">
        <v>1138</v>
      </c>
      <c r="P43" s="187" t="s">
        <v>244</v>
      </c>
      <c r="Q43" s="188"/>
      <c r="R43" s="188"/>
      <c r="S43" s="187"/>
      <c r="T43" s="187">
        <v>0</v>
      </c>
      <c r="U43" s="187">
        <v>0</v>
      </c>
    </row>
    <row r="44" spans="1:21" ht="81">
      <c r="A44" s="186">
        <v>41</v>
      </c>
      <c r="B44" s="187" t="s">
        <v>1283</v>
      </c>
      <c r="C44" s="187" t="s">
        <v>1135</v>
      </c>
      <c r="D44" s="187" t="s">
        <v>1349</v>
      </c>
      <c r="E44" s="187" t="s">
        <v>1136</v>
      </c>
      <c r="F44" s="187"/>
      <c r="G44" s="187"/>
      <c r="H44" s="187" t="s">
        <v>1334</v>
      </c>
      <c r="I44" s="187">
        <v>16</v>
      </c>
      <c r="J44" s="187">
        <v>7</v>
      </c>
      <c r="K44" s="187">
        <v>43.75</v>
      </c>
      <c r="L44" s="187">
        <v>15</v>
      </c>
      <c r="M44" s="187">
        <v>6</v>
      </c>
      <c r="N44" s="187">
        <v>40</v>
      </c>
      <c r="O44" s="187" t="s">
        <v>1138</v>
      </c>
      <c r="P44" s="187" t="s">
        <v>244</v>
      </c>
      <c r="Q44" s="188"/>
      <c r="R44" s="188"/>
      <c r="S44" s="187"/>
      <c r="T44" s="187">
        <v>0</v>
      </c>
      <c r="U44" s="187">
        <v>0</v>
      </c>
    </row>
    <row r="45" spans="1:21" ht="81">
      <c r="A45" s="186">
        <v>42</v>
      </c>
      <c r="B45" s="187" t="s">
        <v>1283</v>
      </c>
      <c r="C45" s="187" t="s">
        <v>1135</v>
      </c>
      <c r="D45" s="187" t="s">
        <v>1350</v>
      </c>
      <c r="E45" s="187" t="s">
        <v>1136</v>
      </c>
      <c r="F45" s="187"/>
      <c r="G45" s="187"/>
      <c r="H45" s="187" t="s">
        <v>1334</v>
      </c>
      <c r="I45" s="187">
        <v>16</v>
      </c>
      <c r="J45" s="187">
        <v>6</v>
      </c>
      <c r="K45" s="187">
        <v>37.5</v>
      </c>
      <c r="L45" s="187">
        <v>11</v>
      </c>
      <c r="M45" s="187">
        <v>4</v>
      </c>
      <c r="N45" s="187">
        <v>36.36</v>
      </c>
      <c r="O45" s="187" t="s">
        <v>1138</v>
      </c>
      <c r="P45" s="187" t="s">
        <v>244</v>
      </c>
      <c r="Q45" s="188"/>
      <c r="R45" s="188"/>
      <c r="S45" s="187"/>
      <c r="T45" s="187">
        <v>0</v>
      </c>
      <c r="U45" s="187">
        <v>0</v>
      </c>
    </row>
    <row r="46" spans="1:21" ht="48.6">
      <c r="A46" s="186">
        <v>43</v>
      </c>
      <c r="B46" s="187" t="s">
        <v>1283</v>
      </c>
      <c r="C46" s="187" t="s">
        <v>1135</v>
      </c>
      <c r="D46" s="187" t="s">
        <v>1321</v>
      </c>
      <c r="E46" s="187" t="s">
        <v>1136</v>
      </c>
      <c r="F46" s="187"/>
      <c r="G46" s="187"/>
      <c r="H46" s="187" t="s">
        <v>1351</v>
      </c>
      <c r="I46" s="187">
        <v>25</v>
      </c>
      <c r="J46" s="187">
        <v>13</v>
      </c>
      <c r="K46" s="187">
        <v>52</v>
      </c>
      <c r="L46" s="187">
        <v>20</v>
      </c>
      <c r="M46" s="187">
        <v>10</v>
      </c>
      <c r="N46" s="187">
        <v>50</v>
      </c>
      <c r="O46" s="187" t="s">
        <v>1138</v>
      </c>
      <c r="P46" s="187" t="s">
        <v>244</v>
      </c>
      <c r="Q46" s="188"/>
      <c r="R46" s="188"/>
      <c r="S46" s="187"/>
      <c r="T46" s="187">
        <v>1</v>
      </c>
      <c r="U46" s="187">
        <v>0</v>
      </c>
    </row>
    <row r="47" spans="1:21" ht="48.6">
      <c r="A47" s="186">
        <v>44</v>
      </c>
      <c r="B47" s="187" t="s">
        <v>1283</v>
      </c>
      <c r="C47" s="187" t="s">
        <v>1135</v>
      </c>
      <c r="D47" s="187" t="s">
        <v>1322</v>
      </c>
      <c r="E47" s="187" t="s">
        <v>1136</v>
      </c>
      <c r="F47" s="187"/>
      <c r="G47" s="187"/>
      <c r="H47" s="187" t="s">
        <v>1334</v>
      </c>
      <c r="I47" s="187">
        <v>15</v>
      </c>
      <c r="J47" s="187">
        <v>5</v>
      </c>
      <c r="K47" s="187">
        <v>33.33</v>
      </c>
      <c r="L47" s="187">
        <v>11</v>
      </c>
      <c r="M47" s="187">
        <v>4</v>
      </c>
      <c r="N47" s="187">
        <v>36.36</v>
      </c>
      <c r="O47" s="187" t="s">
        <v>1138</v>
      </c>
      <c r="P47" s="187" t="s">
        <v>244</v>
      </c>
      <c r="Q47" s="188"/>
      <c r="R47" s="188"/>
      <c r="S47" s="187"/>
      <c r="T47" s="187">
        <v>0</v>
      </c>
      <c r="U47" s="187">
        <v>0</v>
      </c>
    </row>
    <row r="48" spans="1:21" ht="81">
      <c r="A48" s="186">
        <v>45</v>
      </c>
      <c r="B48" s="187" t="s">
        <v>1283</v>
      </c>
      <c r="C48" s="187" t="s">
        <v>1135</v>
      </c>
      <c r="D48" s="187" t="s">
        <v>302</v>
      </c>
      <c r="E48" s="187" t="s">
        <v>1136</v>
      </c>
      <c r="F48" s="187"/>
      <c r="G48" s="187"/>
      <c r="H48" s="187" t="s">
        <v>1334</v>
      </c>
      <c r="I48" s="187">
        <v>17</v>
      </c>
      <c r="J48" s="187">
        <v>9</v>
      </c>
      <c r="K48" s="187">
        <v>52.94</v>
      </c>
      <c r="L48" s="187">
        <v>13</v>
      </c>
      <c r="M48" s="187">
        <v>7</v>
      </c>
      <c r="N48" s="187">
        <v>53.85</v>
      </c>
      <c r="O48" s="187" t="s">
        <v>1138</v>
      </c>
      <c r="P48" s="187" t="s">
        <v>244</v>
      </c>
      <c r="Q48" s="188"/>
      <c r="R48" s="188"/>
      <c r="S48" s="187"/>
      <c r="T48" s="187">
        <v>1</v>
      </c>
      <c r="U48" s="187">
        <v>1</v>
      </c>
    </row>
    <row r="49" spans="1:21" ht="278.7" customHeight="1">
      <c r="A49" s="186">
        <v>46</v>
      </c>
      <c r="B49" s="187" t="s">
        <v>1283</v>
      </c>
      <c r="C49" s="187" t="s">
        <v>1135</v>
      </c>
      <c r="D49" s="187" t="s">
        <v>441</v>
      </c>
      <c r="E49" s="187" t="s">
        <v>1136</v>
      </c>
      <c r="F49" s="187"/>
      <c r="G49" s="187"/>
      <c r="H49" s="187" t="s">
        <v>1334</v>
      </c>
      <c r="I49" s="187">
        <v>25</v>
      </c>
      <c r="J49" s="187">
        <v>5</v>
      </c>
      <c r="K49" s="187">
        <v>20</v>
      </c>
      <c r="L49" s="187">
        <v>23</v>
      </c>
      <c r="M49" s="187">
        <v>5</v>
      </c>
      <c r="N49" s="187">
        <v>21.74</v>
      </c>
      <c r="O49" s="187" t="s">
        <v>244</v>
      </c>
      <c r="P49" s="187" t="s">
        <v>244</v>
      </c>
      <c r="Q49" s="189" t="s">
        <v>1352</v>
      </c>
      <c r="R49" s="189" t="s">
        <v>1353</v>
      </c>
      <c r="S49" s="187"/>
      <c r="T49" s="187">
        <v>1</v>
      </c>
      <c r="U49" s="187">
        <v>0</v>
      </c>
    </row>
    <row r="50" spans="1:21" ht="48.6">
      <c r="A50" s="186">
        <v>47</v>
      </c>
      <c r="B50" s="187" t="s">
        <v>1283</v>
      </c>
      <c r="C50" s="187" t="s">
        <v>1135</v>
      </c>
      <c r="D50" s="187" t="s">
        <v>327</v>
      </c>
      <c r="E50" s="187" t="s">
        <v>1136</v>
      </c>
      <c r="F50" s="187"/>
      <c r="G50" s="187"/>
      <c r="H50" s="187" t="s">
        <v>1284</v>
      </c>
      <c r="I50" s="187">
        <v>17</v>
      </c>
      <c r="J50" s="187">
        <v>6</v>
      </c>
      <c r="K50" s="187">
        <v>35.29</v>
      </c>
      <c r="L50" s="187">
        <v>17</v>
      </c>
      <c r="M50" s="187">
        <v>6</v>
      </c>
      <c r="N50" s="187">
        <v>35.29</v>
      </c>
      <c r="O50" s="187" t="s">
        <v>1138</v>
      </c>
      <c r="P50" s="187" t="s">
        <v>244</v>
      </c>
      <c r="Q50" s="188"/>
      <c r="R50" s="188"/>
      <c r="S50" s="187"/>
      <c r="T50" s="187">
        <v>0</v>
      </c>
      <c r="U50" s="187">
        <v>0</v>
      </c>
    </row>
    <row r="51" spans="1:21" ht="48.6">
      <c r="A51" s="186">
        <v>48</v>
      </c>
      <c r="B51" s="187" t="s">
        <v>1283</v>
      </c>
      <c r="C51" s="187" t="s">
        <v>1135</v>
      </c>
      <c r="D51" s="187" t="s">
        <v>328</v>
      </c>
      <c r="E51" s="187" t="s">
        <v>1306</v>
      </c>
      <c r="F51" s="187"/>
      <c r="G51" s="187"/>
      <c r="H51" s="187" t="s">
        <v>1354</v>
      </c>
      <c r="I51" s="187">
        <v>8</v>
      </c>
      <c r="J51" s="187">
        <v>3</v>
      </c>
      <c r="K51" s="187">
        <v>37.5</v>
      </c>
      <c r="L51" s="187">
        <v>8</v>
      </c>
      <c r="M51" s="187">
        <v>3</v>
      </c>
      <c r="N51" s="187">
        <v>37.5</v>
      </c>
      <c r="O51" s="187" t="s">
        <v>1138</v>
      </c>
      <c r="P51" s="187" t="s">
        <v>244</v>
      </c>
      <c r="Q51" s="188"/>
      <c r="R51" s="188"/>
      <c r="S51" s="187"/>
      <c r="T51" s="187">
        <v>0</v>
      </c>
      <c r="U51" s="187">
        <v>0</v>
      </c>
    </row>
    <row r="52" spans="1:21" ht="48.6">
      <c r="A52" s="186">
        <v>49</v>
      </c>
      <c r="B52" s="187" t="s">
        <v>1283</v>
      </c>
      <c r="C52" s="187" t="s">
        <v>1135</v>
      </c>
      <c r="D52" s="187" t="s">
        <v>78</v>
      </c>
      <c r="E52" s="187" t="s">
        <v>1306</v>
      </c>
      <c r="F52" s="187"/>
      <c r="G52" s="187"/>
      <c r="H52" s="187" t="s">
        <v>1354</v>
      </c>
      <c r="I52" s="187">
        <v>9</v>
      </c>
      <c r="J52" s="187">
        <v>3</v>
      </c>
      <c r="K52" s="187">
        <v>33.33</v>
      </c>
      <c r="L52" s="187">
        <v>9</v>
      </c>
      <c r="M52" s="187">
        <v>3</v>
      </c>
      <c r="N52" s="187">
        <v>33.33</v>
      </c>
      <c r="O52" s="187" t="s">
        <v>1138</v>
      </c>
      <c r="P52" s="187" t="s">
        <v>244</v>
      </c>
      <c r="Q52" s="188"/>
      <c r="R52" s="188"/>
      <c r="S52" s="187"/>
      <c r="T52" s="187">
        <v>0</v>
      </c>
      <c r="U52" s="187">
        <v>0</v>
      </c>
    </row>
    <row r="53" spans="1:21" ht="97.2">
      <c r="A53" s="186">
        <v>50</v>
      </c>
      <c r="B53" s="187" t="s">
        <v>1283</v>
      </c>
      <c r="C53" s="187" t="s">
        <v>1135</v>
      </c>
      <c r="D53" s="187" t="s">
        <v>1355</v>
      </c>
      <c r="E53" s="187" t="s">
        <v>1356</v>
      </c>
      <c r="F53" s="187"/>
      <c r="G53" s="187" t="s">
        <v>1357</v>
      </c>
      <c r="H53" s="187" t="s">
        <v>1358</v>
      </c>
      <c r="I53" s="187">
        <v>18</v>
      </c>
      <c r="J53" s="187">
        <v>9</v>
      </c>
      <c r="K53" s="187">
        <v>50</v>
      </c>
      <c r="L53" s="187">
        <v>9</v>
      </c>
      <c r="M53" s="187">
        <v>6</v>
      </c>
      <c r="N53" s="187">
        <v>66.67</v>
      </c>
      <c r="O53" s="187" t="s">
        <v>1138</v>
      </c>
      <c r="P53" s="187" t="s">
        <v>244</v>
      </c>
      <c r="Q53" s="188"/>
      <c r="R53" s="188"/>
      <c r="S53" s="187"/>
      <c r="T53" s="187">
        <v>0</v>
      </c>
      <c r="U53" s="187">
        <v>0</v>
      </c>
    </row>
    <row r="54" spans="1:21" ht="64.8">
      <c r="A54" s="186">
        <v>51</v>
      </c>
      <c r="B54" s="187" t="s">
        <v>1283</v>
      </c>
      <c r="C54" s="187" t="s">
        <v>1135</v>
      </c>
      <c r="D54" s="187" t="s">
        <v>1323</v>
      </c>
      <c r="E54" s="187" t="s">
        <v>1356</v>
      </c>
      <c r="F54" s="187"/>
      <c r="G54" s="187" t="s">
        <v>1357</v>
      </c>
      <c r="H54" s="187" t="s">
        <v>1359</v>
      </c>
      <c r="I54" s="187">
        <v>27</v>
      </c>
      <c r="J54" s="187">
        <v>12</v>
      </c>
      <c r="K54" s="187">
        <v>44.44</v>
      </c>
      <c r="L54" s="187">
        <v>16</v>
      </c>
      <c r="M54" s="187">
        <v>10</v>
      </c>
      <c r="N54" s="187">
        <v>62.5</v>
      </c>
      <c r="O54" s="187" t="s">
        <v>1138</v>
      </c>
      <c r="P54" s="187" t="s">
        <v>244</v>
      </c>
      <c r="Q54" s="188"/>
      <c r="R54" s="188"/>
      <c r="S54" s="187"/>
      <c r="T54" s="187">
        <v>11</v>
      </c>
      <c r="U54" s="187">
        <v>2</v>
      </c>
    </row>
    <row r="55" spans="1:21" ht="48.6">
      <c r="A55" s="186">
        <v>52</v>
      </c>
      <c r="B55" s="187" t="s">
        <v>1283</v>
      </c>
      <c r="C55" s="187" t="s">
        <v>1135</v>
      </c>
      <c r="D55" s="187" t="s">
        <v>1325</v>
      </c>
      <c r="E55" s="187" t="s">
        <v>1136</v>
      </c>
      <c r="F55" s="187"/>
      <c r="G55" s="187"/>
      <c r="H55" s="187" t="s">
        <v>1326</v>
      </c>
      <c r="I55" s="187">
        <v>21</v>
      </c>
      <c r="J55" s="187">
        <v>8</v>
      </c>
      <c r="K55" s="187">
        <v>38.1</v>
      </c>
      <c r="L55" s="187">
        <v>12</v>
      </c>
      <c r="M55" s="187">
        <v>5</v>
      </c>
      <c r="N55" s="187">
        <v>41.67</v>
      </c>
      <c r="O55" s="187" t="s">
        <v>1138</v>
      </c>
      <c r="P55" s="187" t="s">
        <v>244</v>
      </c>
      <c r="Q55" s="188"/>
      <c r="R55" s="188"/>
      <c r="S55" s="187"/>
      <c r="T55" s="187">
        <v>8</v>
      </c>
      <c r="U55" s="187">
        <v>3</v>
      </c>
    </row>
    <row r="56" spans="1:21" ht="48.6">
      <c r="A56" s="186">
        <v>53</v>
      </c>
      <c r="B56" s="187" t="s">
        <v>1283</v>
      </c>
      <c r="C56" s="187" t="s">
        <v>1135</v>
      </c>
      <c r="D56" s="187" t="s">
        <v>603</v>
      </c>
      <c r="E56" s="187" t="s">
        <v>1136</v>
      </c>
      <c r="F56" s="187"/>
      <c r="G56" s="187"/>
      <c r="H56" s="187" t="s">
        <v>1284</v>
      </c>
      <c r="I56" s="187">
        <v>12</v>
      </c>
      <c r="J56" s="187">
        <v>5</v>
      </c>
      <c r="K56" s="187">
        <v>41.67</v>
      </c>
      <c r="L56" s="187">
        <v>11</v>
      </c>
      <c r="M56" s="187">
        <v>5</v>
      </c>
      <c r="N56" s="187">
        <v>45.45</v>
      </c>
      <c r="O56" s="187" t="s">
        <v>1138</v>
      </c>
      <c r="P56" s="187" t="s">
        <v>244</v>
      </c>
      <c r="Q56" s="188"/>
      <c r="R56" s="188"/>
      <c r="S56" s="187"/>
      <c r="T56" s="187">
        <v>0</v>
      </c>
      <c r="U56" s="187">
        <v>0</v>
      </c>
    </row>
    <row r="57" spans="1:21" ht="81">
      <c r="A57" s="186">
        <v>54</v>
      </c>
      <c r="B57" s="187" t="s">
        <v>1283</v>
      </c>
      <c r="C57" s="187" t="s">
        <v>1135</v>
      </c>
      <c r="D57" s="187" t="s">
        <v>1327</v>
      </c>
      <c r="E57" s="187" t="s">
        <v>1136</v>
      </c>
      <c r="F57" s="187"/>
      <c r="G57" s="187"/>
      <c r="H57" s="187" t="s">
        <v>1360</v>
      </c>
      <c r="I57" s="187">
        <v>33</v>
      </c>
      <c r="J57" s="187">
        <v>16</v>
      </c>
      <c r="K57" s="187">
        <v>48.48</v>
      </c>
      <c r="L57" s="187">
        <v>30</v>
      </c>
      <c r="M57" s="187">
        <v>15</v>
      </c>
      <c r="N57" s="187">
        <v>50</v>
      </c>
      <c r="O57" s="187" t="s">
        <v>1138</v>
      </c>
      <c r="P57" s="187" t="s">
        <v>244</v>
      </c>
      <c r="Q57" s="188"/>
      <c r="R57" s="188"/>
      <c r="S57" s="187"/>
      <c r="T57" s="187">
        <v>5</v>
      </c>
      <c r="U57" s="187">
        <v>1</v>
      </c>
    </row>
    <row r="58" spans="1:21" ht="48.6">
      <c r="A58" s="186">
        <v>55</v>
      </c>
      <c r="B58" s="187" t="s">
        <v>1283</v>
      </c>
      <c r="C58" s="187" t="s">
        <v>1135</v>
      </c>
      <c r="D58" s="187" t="s">
        <v>318</v>
      </c>
      <c r="E58" s="187" t="s">
        <v>1136</v>
      </c>
      <c r="F58" s="187"/>
      <c r="G58" s="187"/>
      <c r="H58" s="187" t="s">
        <v>1334</v>
      </c>
      <c r="I58" s="187">
        <v>23</v>
      </c>
      <c r="J58" s="187">
        <v>8</v>
      </c>
      <c r="K58" s="187">
        <v>34.78</v>
      </c>
      <c r="L58" s="187">
        <v>23</v>
      </c>
      <c r="M58" s="187">
        <v>8</v>
      </c>
      <c r="N58" s="187">
        <v>34.78</v>
      </c>
      <c r="O58" s="187" t="s">
        <v>1138</v>
      </c>
      <c r="P58" s="187" t="s">
        <v>244</v>
      </c>
      <c r="Q58" s="188"/>
      <c r="R58" s="188"/>
      <c r="S58" s="187"/>
      <c r="T58" s="187">
        <v>0</v>
      </c>
      <c r="U58" s="187">
        <v>0</v>
      </c>
    </row>
    <row r="59" spans="1:21" ht="48.6">
      <c r="A59" s="186">
        <v>56</v>
      </c>
      <c r="B59" s="187" t="s">
        <v>1283</v>
      </c>
      <c r="C59" s="187" t="s">
        <v>1135</v>
      </c>
      <c r="D59" s="187" t="s">
        <v>320</v>
      </c>
      <c r="E59" s="187" t="s">
        <v>1136</v>
      </c>
      <c r="F59" s="187"/>
      <c r="G59" s="187"/>
      <c r="H59" s="187" t="s">
        <v>1284</v>
      </c>
      <c r="I59" s="187">
        <v>15</v>
      </c>
      <c r="J59" s="187">
        <v>5</v>
      </c>
      <c r="K59" s="187">
        <v>33.33</v>
      </c>
      <c r="L59" s="187">
        <v>15</v>
      </c>
      <c r="M59" s="187">
        <v>5</v>
      </c>
      <c r="N59" s="187">
        <v>33.33</v>
      </c>
      <c r="O59" s="187" t="s">
        <v>1138</v>
      </c>
      <c r="P59" s="187" t="s">
        <v>244</v>
      </c>
      <c r="Q59" s="188"/>
      <c r="R59" s="188"/>
      <c r="S59" s="187"/>
      <c r="T59" s="187">
        <v>0</v>
      </c>
      <c r="U59" s="187">
        <v>0</v>
      </c>
    </row>
    <row r="60" spans="1:21" ht="48.6">
      <c r="A60" s="187">
        <v>57</v>
      </c>
      <c r="B60" s="187" t="s">
        <v>1283</v>
      </c>
      <c r="C60" s="187" t="s">
        <v>1135</v>
      </c>
      <c r="D60" s="187" t="s">
        <v>1329</v>
      </c>
      <c r="E60" s="187" t="s">
        <v>1136</v>
      </c>
      <c r="F60" s="187"/>
      <c r="G60" s="187"/>
      <c r="H60" s="187" t="s">
        <v>1284</v>
      </c>
      <c r="I60" s="187">
        <v>11</v>
      </c>
      <c r="J60" s="187">
        <v>5</v>
      </c>
      <c r="K60" s="187">
        <v>45.45</v>
      </c>
      <c r="L60" s="187">
        <v>11</v>
      </c>
      <c r="M60" s="187">
        <v>5</v>
      </c>
      <c r="N60" s="187">
        <v>45.45</v>
      </c>
      <c r="O60" s="187" t="s">
        <v>1138</v>
      </c>
      <c r="P60" s="187" t="s">
        <v>244</v>
      </c>
      <c r="Q60" s="188"/>
      <c r="R60" s="188"/>
      <c r="S60" s="187"/>
      <c r="T60" s="187">
        <v>0</v>
      </c>
      <c r="U60" s="187">
        <v>0</v>
      </c>
    </row>
    <row r="61" spans="1:21" ht="64.8">
      <c r="A61" s="187">
        <v>58</v>
      </c>
      <c r="B61" s="187" t="s">
        <v>1283</v>
      </c>
      <c r="C61" s="187" t="s">
        <v>1135</v>
      </c>
      <c r="D61" s="187" t="s">
        <v>322</v>
      </c>
      <c r="E61" s="187" t="s">
        <v>1136</v>
      </c>
      <c r="F61" s="187"/>
      <c r="G61" s="187"/>
      <c r="H61" s="187" t="s">
        <v>1284</v>
      </c>
      <c r="I61" s="187">
        <v>15</v>
      </c>
      <c r="J61" s="187">
        <v>5</v>
      </c>
      <c r="K61" s="187">
        <v>33.33</v>
      </c>
      <c r="L61" s="187">
        <v>8</v>
      </c>
      <c r="M61" s="187">
        <v>4</v>
      </c>
      <c r="N61" s="187">
        <v>50</v>
      </c>
      <c r="O61" s="187" t="s">
        <v>1138</v>
      </c>
      <c r="P61" s="187" t="s">
        <v>244</v>
      </c>
      <c r="Q61" s="188"/>
      <c r="R61" s="188"/>
      <c r="S61" s="187"/>
      <c r="T61" s="187">
        <v>0</v>
      </c>
      <c r="U61" s="187">
        <v>0</v>
      </c>
    </row>
    <row r="62" spans="1:21" ht="48.6">
      <c r="A62" s="187">
        <v>59</v>
      </c>
      <c r="B62" s="187" t="s">
        <v>1283</v>
      </c>
      <c r="C62" s="187" t="s">
        <v>1135</v>
      </c>
      <c r="D62" s="187" t="s">
        <v>1330</v>
      </c>
      <c r="E62" s="187" t="s">
        <v>1136</v>
      </c>
      <c r="F62" s="187"/>
      <c r="G62" s="187"/>
      <c r="H62" s="187" t="s">
        <v>1290</v>
      </c>
      <c r="I62" s="187">
        <v>11</v>
      </c>
      <c r="J62" s="187">
        <v>5</v>
      </c>
      <c r="K62" s="187">
        <v>45.45</v>
      </c>
      <c r="L62" s="187">
        <v>4</v>
      </c>
      <c r="M62" s="187">
        <v>2</v>
      </c>
      <c r="N62" s="187">
        <v>50</v>
      </c>
      <c r="O62" s="187" t="s">
        <v>1138</v>
      </c>
      <c r="P62" s="187" t="s">
        <v>244</v>
      </c>
      <c r="Q62" s="188"/>
      <c r="R62" s="188"/>
      <c r="S62" s="187"/>
      <c r="T62" s="187">
        <v>0</v>
      </c>
      <c r="U62" s="187">
        <v>0</v>
      </c>
    </row>
    <row r="63" spans="1:21" ht="64.8">
      <c r="A63" s="187">
        <v>60</v>
      </c>
      <c r="B63" s="187" t="s">
        <v>1283</v>
      </c>
      <c r="C63" s="187" t="s">
        <v>1135</v>
      </c>
      <c r="D63" s="187" t="s">
        <v>305</v>
      </c>
      <c r="E63" s="187" t="s">
        <v>1136</v>
      </c>
      <c r="F63" s="187"/>
      <c r="G63" s="187"/>
      <c r="H63" s="187" t="s">
        <v>1361</v>
      </c>
      <c r="I63" s="187">
        <v>21</v>
      </c>
      <c r="J63" s="187">
        <v>7</v>
      </c>
      <c r="K63" s="187">
        <v>33.33</v>
      </c>
      <c r="L63" s="187">
        <v>21</v>
      </c>
      <c r="M63" s="187">
        <v>7</v>
      </c>
      <c r="N63" s="187">
        <v>33.33</v>
      </c>
      <c r="O63" s="187" t="s">
        <v>1138</v>
      </c>
      <c r="P63" s="187" t="s">
        <v>244</v>
      </c>
      <c r="Q63" s="188"/>
      <c r="R63" s="188"/>
      <c r="S63" s="187"/>
      <c r="T63" s="187">
        <v>0</v>
      </c>
      <c r="U63" s="187">
        <v>0</v>
      </c>
    </row>
  </sheetData>
  <mergeCells count="1">
    <mergeCell ref="A1:U1"/>
  </mergeCells>
  <phoneticPr fontId="4" type="noConversion"/>
  <pageMargins left="0.51181102362204722" right="0.51181102362204722" top="0.55118110236220474" bottom="0.55118110236220474" header="0.31496062992125984" footer="0.31496062992125984"/>
  <pageSetup paperSize="9" scale="65"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59"/>
  <sheetViews>
    <sheetView zoomScale="90" zoomScaleNormal="90" workbookViewId="0">
      <selection activeCell="A2" sqref="A2:XFD2"/>
    </sheetView>
  </sheetViews>
  <sheetFormatPr defaultColWidth="9" defaultRowHeight="16.2"/>
  <sheetData>
    <row r="1" spans="1:21" ht="26.25" customHeight="1">
      <c r="A1" s="290" t="s">
        <v>1281</v>
      </c>
      <c r="B1" s="290"/>
      <c r="C1" s="290"/>
      <c r="D1" s="290"/>
      <c r="E1" s="290"/>
      <c r="F1" s="290"/>
      <c r="G1" s="290"/>
      <c r="H1" s="290"/>
      <c r="I1" s="290"/>
      <c r="J1" s="290"/>
      <c r="K1" s="290"/>
      <c r="L1" s="290"/>
      <c r="M1" s="290"/>
      <c r="N1" s="290"/>
      <c r="O1" s="290"/>
      <c r="P1" s="290"/>
      <c r="Q1" s="290"/>
      <c r="R1" s="290"/>
      <c r="S1" s="290"/>
      <c r="T1" s="290"/>
      <c r="U1" s="290"/>
    </row>
    <row r="2" spans="1:21" ht="24.75" customHeight="1">
      <c r="A2" s="256"/>
      <c r="B2" s="256"/>
      <c r="C2" s="256"/>
      <c r="D2" s="256"/>
      <c r="E2" s="256"/>
      <c r="F2" s="256"/>
      <c r="G2" s="256"/>
      <c r="H2" s="256"/>
      <c r="K2" s="264" t="s">
        <v>1900</v>
      </c>
      <c r="N2" s="256"/>
    </row>
    <row r="3" spans="1:21" ht="34.200000000000003">
      <c r="A3" s="182" t="s">
        <v>1282</v>
      </c>
      <c r="B3" s="183" t="s">
        <v>1130</v>
      </c>
      <c r="C3" s="183" t="s">
        <v>400</v>
      </c>
      <c r="D3" s="183" t="s">
        <v>230</v>
      </c>
      <c r="E3" s="183" t="s">
        <v>1131</v>
      </c>
      <c r="F3" s="183" t="s">
        <v>1132</v>
      </c>
      <c r="G3" s="183" t="s">
        <v>1133</v>
      </c>
      <c r="H3" s="183" t="s">
        <v>231</v>
      </c>
      <c r="I3" s="183" t="s">
        <v>401</v>
      </c>
      <c r="J3" s="183" t="s">
        <v>402</v>
      </c>
      <c r="K3" s="183" t="s">
        <v>403</v>
      </c>
      <c r="L3" s="183" t="s">
        <v>235</v>
      </c>
      <c r="M3" s="183" t="s">
        <v>236</v>
      </c>
      <c r="N3" s="183" t="s">
        <v>404</v>
      </c>
      <c r="O3" s="183" t="s">
        <v>1134</v>
      </c>
      <c r="P3" s="183" t="s">
        <v>405</v>
      </c>
      <c r="Q3" s="183" t="s">
        <v>238</v>
      </c>
      <c r="R3" s="183" t="s">
        <v>239</v>
      </c>
      <c r="S3" s="183" t="s">
        <v>240</v>
      </c>
      <c r="T3" s="183" t="s">
        <v>406</v>
      </c>
      <c r="U3" s="183" t="s">
        <v>407</v>
      </c>
    </row>
    <row r="4" spans="1:21" ht="48.6">
      <c r="A4" s="265">
        <v>1</v>
      </c>
      <c r="B4" s="266" t="s">
        <v>1283</v>
      </c>
      <c r="C4" s="266" t="s">
        <v>1135</v>
      </c>
      <c r="D4" s="266" t="s">
        <v>411</v>
      </c>
      <c r="E4" s="266" t="s">
        <v>1136</v>
      </c>
      <c r="F4" s="266"/>
      <c r="G4" s="266"/>
      <c r="H4" s="266" t="s">
        <v>1284</v>
      </c>
      <c r="I4" s="266">
        <v>15</v>
      </c>
      <c r="J4" s="266">
        <v>5</v>
      </c>
      <c r="K4" s="266">
        <v>33.33</v>
      </c>
      <c r="L4" s="266">
        <v>14</v>
      </c>
      <c r="M4" s="266">
        <v>4</v>
      </c>
      <c r="N4" s="266">
        <v>28.57</v>
      </c>
      <c r="O4" s="266" t="s">
        <v>1138</v>
      </c>
      <c r="P4" s="266" t="s">
        <v>244</v>
      </c>
      <c r="Q4" s="266"/>
      <c r="R4" s="266"/>
      <c r="S4" s="266"/>
      <c r="T4" s="266">
        <v>0</v>
      </c>
      <c r="U4" s="266">
        <v>0</v>
      </c>
    </row>
    <row r="5" spans="1:21" ht="97.2">
      <c r="A5" s="265">
        <v>2</v>
      </c>
      <c r="B5" s="266" t="s">
        <v>1283</v>
      </c>
      <c r="C5" s="266" t="s">
        <v>1135</v>
      </c>
      <c r="D5" s="266" t="s">
        <v>1285</v>
      </c>
      <c r="E5" s="266" t="s">
        <v>1136</v>
      </c>
      <c r="F5" s="266"/>
      <c r="G5" s="266"/>
      <c r="H5" s="266" t="s">
        <v>1286</v>
      </c>
      <c r="I5" s="266">
        <v>15</v>
      </c>
      <c r="J5" s="266">
        <v>5</v>
      </c>
      <c r="K5" s="266">
        <v>33.33</v>
      </c>
      <c r="L5" s="266">
        <v>4</v>
      </c>
      <c r="M5" s="266">
        <v>1</v>
      </c>
      <c r="N5" s="266">
        <v>25</v>
      </c>
      <c r="O5" s="266" t="s">
        <v>1138</v>
      </c>
      <c r="P5" s="266" t="s">
        <v>244</v>
      </c>
      <c r="Q5" s="266"/>
      <c r="R5" s="266"/>
      <c r="S5" s="266"/>
      <c r="T5" s="266">
        <v>0</v>
      </c>
      <c r="U5" s="266">
        <v>0</v>
      </c>
    </row>
    <row r="6" spans="1:21" ht="48.6">
      <c r="A6" s="265">
        <v>3</v>
      </c>
      <c r="B6" s="266" t="s">
        <v>1283</v>
      </c>
      <c r="C6" s="266" t="s">
        <v>1135</v>
      </c>
      <c r="D6" s="266" t="s">
        <v>1157</v>
      </c>
      <c r="E6" s="266" t="s">
        <v>1136</v>
      </c>
      <c r="F6" s="266"/>
      <c r="G6" s="266"/>
      <c r="H6" s="266" t="s">
        <v>1287</v>
      </c>
      <c r="I6" s="266">
        <v>23</v>
      </c>
      <c r="J6" s="266">
        <v>11</v>
      </c>
      <c r="K6" s="266">
        <v>47.83</v>
      </c>
      <c r="L6" s="266">
        <v>0</v>
      </c>
      <c r="M6" s="266">
        <v>0</v>
      </c>
      <c r="N6" s="266">
        <v>0</v>
      </c>
      <c r="O6" s="266" t="s">
        <v>1138</v>
      </c>
      <c r="P6" s="266" t="s">
        <v>244</v>
      </c>
      <c r="Q6" s="266"/>
      <c r="R6" s="266"/>
      <c r="S6" s="266"/>
      <c r="T6" s="266">
        <v>1</v>
      </c>
      <c r="U6" s="266">
        <v>1</v>
      </c>
    </row>
    <row r="7" spans="1:21" ht="64.8">
      <c r="A7" s="265">
        <v>4</v>
      </c>
      <c r="B7" s="266" t="s">
        <v>1283</v>
      </c>
      <c r="C7" s="266" t="s">
        <v>1135</v>
      </c>
      <c r="D7" s="266" t="s">
        <v>242</v>
      </c>
      <c r="E7" s="266" t="s">
        <v>1136</v>
      </c>
      <c r="F7" s="266"/>
      <c r="G7" s="266"/>
      <c r="H7" s="266" t="s">
        <v>1288</v>
      </c>
      <c r="I7" s="266">
        <v>16</v>
      </c>
      <c r="J7" s="266">
        <v>8</v>
      </c>
      <c r="K7" s="266">
        <v>50</v>
      </c>
      <c r="L7" s="266">
        <v>15</v>
      </c>
      <c r="M7" s="266">
        <v>7</v>
      </c>
      <c r="N7" s="266">
        <v>46.67</v>
      </c>
      <c r="O7" s="266" t="s">
        <v>1138</v>
      </c>
      <c r="P7" s="266" t="s">
        <v>244</v>
      </c>
      <c r="Q7" s="266"/>
      <c r="R7" s="266"/>
      <c r="S7" s="266"/>
      <c r="T7" s="266">
        <v>1</v>
      </c>
      <c r="U7" s="266">
        <v>1</v>
      </c>
    </row>
    <row r="8" spans="1:21" ht="32.4">
      <c r="A8" s="265">
        <v>5</v>
      </c>
      <c r="B8" s="266" t="s">
        <v>1283</v>
      </c>
      <c r="C8" s="266" t="s">
        <v>1135</v>
      </c>
      <c r="D8" s="266" t="s">
        <v>417</v>
      </c>
      <c r="E8" s="266" t="s">
        <v>1136</v>
      </c>
      <c r="F8" s="266"/>
      <c r="G8" s="266"/>
      <c r="H8" s="266" t="s">
        <v>1284</v>
      </c>
      <c r="I8" s="266">
        <v>15</v>
      </c>
      <c r="J8" s="266">
        <v>8</v>
      </c>
      <c r="K8" s="266">
        <v>53.33</v>
      </c>
      <c r="L8" s="266">
        <v>3</v>
      </c>
      <c r="M8" s="266">
        <v>1</v>
      </c>
      <c r="N8" s="266">
        <v>33.33</v>
      </c>
      <c r="O8" s="266" t="s">
        <v>1138</v>
      </c>
      <c r="P8" s="266" t="s">
        <v>244</v>
      </c>
      <c r="Q8" s="266"/>
      <c r="R8" s="266"/>
      <c r="S8" s="266"/>
      <c r="T8" s="266">
        <v>2</v>
      </c>
      <c r="U8" s="266">
        <v>0</v>
      </c>
    </row>
    <row r="9" spans="1:21" ht="64.8">
      <c r="A9" s="265">
        <v>6</v>
      </c>
      <c r="B9" s="266" t="s">
        <v>1283</v>
      </c>
      <c r="C9" s="266" t="s">
        <v>1135</v>
      </c>
      <c r="D9" s="266" t="s">
        <v>1289</v>
      </c>
      <c r="E9" s="266" t="s">
        <v>1136</v>
      </c>
      <c r="F9" s="266"/>
      <c r="G9" s="266"/>
      <c r="H9" s="266" t="s">
        <v>1290</v>
      </c>
      <c r="I9" s="266">
        <v>17</v>
      </c>
      <c r="J9" s="266">
        <v>6</v>
      </c>
      <c r="K9" s="266">
        <v>35.29</v>
      </c>
      <c r="L9" s="266">
        <v>15</v>
      </c>
      <c r="M9" s="266">
        <v>5</v>
      </c>
      <c r="N9" s="266">
        <v>33.33</v>
      </c>
      <c r="O9" s="266" t="s">
        <v>1138</v>
      </c>
      <c r="P9" s="266" t="s">
        <v>244</v>
      </c>
      <c r="Q9" s="266"/>
      <c r="R9" s="266"/>
      <c r="S9" s="266"/>
      <c r="T9" s="266">
        <v>0</v>
      </c>
      <c r="U9" s="266">
        <v>0</v>
      </c>
    </row>
    <row r="10" spans="1:21" ht="48.6">
      <c r="A10" s="265">
        <v>7</v>
      </c>
      <c r="B10" s="266" t="s">
        <v>1283</v>
      </c>
      <c r="C10" s="266" t="s">
        <v>1135</v>
      </c>
      <c r="D10" s="266" t="s">
        <v>1291</v>
      </c>
      <c r="E10" s="266" t="s">
        <v>1136</v>
      </c>
      <c r="F10" s="266"/>
      <c r="G10" s="266"/>
      <c r="H10" s="266" t="s">
        <v>1290</v>
      </c>
      <c r="I10" s="266">
        <v>11</v>
      </c>
      <c r="J10" s="266">
        <v>4</v>
      </c>
      <c r="K10" s="266">
        <v>36.36</v>
      </c>
      <c r="L10" s="266">
        <v>9</v>
      </c>
      <c r="M10" s="266">
        <v>4</v>
      </c>
      <c r="N10" s="266">
        <v>44.44</v>
      </c>
      <c r="O10" s="266" t="s">
        <v>1138</v>
      </c>
      <c r="P10" s="266" t="s">
        <v>244</v>
      </c>
      <c r="Q10" s="266"/>
      <c r="R10" s="266"/>
      <c r="S10" s="266"/>
      <c r="T10" s="266">
        <v>0</v>
      </c>
      <c r="U10" s="266">
        <v>0</v>
      </c>
    </row>
    <row r="11" spans="1:21" ht="48.6">
      <c r="A11" s="265">
        <v>8</v>
      </c>
      <c r="B11" s="266" t="s">
        <v>1283</v>
      </c>
      <c r="C11" s="266" t="s">
        <v>1135</v>
      </c>
      <c r="D11" s="266" t="s">
        <v>1292</v>
      </c>
      <c r="E11" s="266" t="s">
        <v>1136</v>
      </c>
      <c r="F11" s="266"/>
      <c r="G11" s="266"/>
      <c r="H11" s="266" t="s">
        <v>1284</v>
      </c>
      <c r="I11" s="266">
        <v>9</v>
      </c>
      <c r="J11" s="266">
        <v>4</v>
      </c>
      <c r="K11" s="266">
        <v>44.44</v>
      </c>
      <c r="L11" s="266">
        <v>4</v>
      </c>
      <c r="M11" s="266">
        <v>2</v>
      </c>
      <c r="N11" s="266">
        <v>50</v>
      </c>
      <c r="O11" s="266" t="s">
        <v>1138</v>
      </c>
      <c r="P11" s="266" t="s">
        <v>244</v>
      </c>
      <c r="Q11" s="266"/>
      <c r="R11" s="266"/>
      <c r="S11" s="266"/>
      <c r="T11" s="266">
        <v>0</v>
      </c>
      <c r="U11" s="266">
        <v>0</v>
      </c>
    </row>
    <row r="12" spans="1:21" ht="64.8">
      <c r="A12" s="265">
        <v>9</v>
      </c>
      <c r="B12" s="266" t="s">
        <v>1283</v>
      </c>
      <c r="C12" s="266" t="s">
        <v>1135</v>
      </c>
      <c r="D12" s="266" t="s">
        <v>1293</v>
      </c>
      <c r="E12" s="266" t="s">
        <v>1136</v>
      </c>
      <c r="F12" s="266"/>
      <c r="G12" s="266"/>
      <c r="H12" s="266" t="s">
        <v>1288</v>
      </c>
      <c r="I12" s="266">
        <v>21</v>
      </c>
      <c r="J12" s="266">
        <v>7</v>
      </c>
      <c r="K12" s="266">
        <v>33.33</v>
      </c>
      <c r="L12" s="266">
        <v>18</v>
      </c>
      <c r="M12" s="266">
        <v>7</v>
      </c>
      <c r="N12" s="266">
        <v>38.89</v>
      </c>
      <c r="O12" s="266" t="s">
        <v>1138</v>
      </c>
      <c r="P12" s="266" t="s">
        <v>244</v>
      </c>
      <c r="Q12" s="266"/>
      <c r="R12" s="266"/>
      <c r="S12" s="266"/>
      <c r="T12" s="266">
        <v>0</v>
      </c>
      <c r="U12" s="266">
        <v>0</v>
      </c>
    </row>
    <row r="13" spans="1:21" ht="48.6">
      <c r="A13" s="265">
        <v>10</v>
      </c>
      <c r="B13" s="266" t="s">
        <v>1283</v>
      </c>
      <c r="C13" s="266" t="s">
        <v>1135</v>
      </c>
      <c r="D13" s="266" t="s">
        <v>1294</v>
      </c>
      <c r="E13" s="266" t="s">
        <v>1136</v>
      </c>
      <c r="F13" s="266"/>
      <c r="G13" s="266"/>
      <c r="H13" s="266" t="s">
        <v>1288</v>
      </c>
      <c r="I13" s="266">
        <v>64</v>
      </c>
      <c r="J13" s="266">
        <v>26</v>
      </c>
      <c r="K13" s="266">
        <v>40.630000000000003</v>
      </c>
      <c r="L13" s="266">
        <v>61</v>
      </c>
      <c r="M13" s="266">
        <v>26</v>
      </c>
      <c r="N13" s="266">
        <v>42.62</v>
      </c>
      <c r="O13" s="266" t="s">
        <v>1138</v>
      </c>
      <c r="P13" s="266" t="s">
        <v>244</v>
      </c>
      <c r="Q13" s="266"/>
      <c r="R13" s="266"/>
      <c r="S13" s="266"/>
      <c r="T13" s="266">
        <v>0</v>
      </c>
      <c r="U13" s="266">
        <v>0</v>
      </c>
    </row>
    <row r="14" spans="1:21" ht="48.6">
      <c r="A14" s="265">
        <v>11</v>
      </c>
      <c r="B14" s="266" t="s">
        <v>1283</v>
      </c>
      <c r="C14" s="266" t="s">
        <v>1135</v>
      </c>
      <c r="D14" s="266" t="s">
        <v>1295</v>
      </c>
      <c r="E14" s="266" t="s">
        <v>1136</v>
      </c>
      <c r="F14" s="266"/>
      <c r="G14" s="266"/>
      <c r="H14" s="266" t="s">
        <v>1288</v>
      </c>
      <c r="I14" s="266">
        <v>86</v>
      </c>
      <c r="J14" s="266">
        <v>33</v>
      </c>
      <c r="K14" s="266">
        <v>38.369999999999997</v>
      </c>
      <c r="L14" s="266">
        <v>86</v>
      </c>
      <c r="M14" s="266">
        <v>33</v>
      </c>
      <c r="N14" s="266">
        <v>38.369999999999997</v>
      </c>
      <c r="O14" s="266" t="s">
        <v>1138</v>
      </c>
      <c r="P14" s="266" t="s">
        <v>244</v>
      </c>
      <c r="Q14" s="266"/>
      <c r="R14" s="266"/>
      <c r="S14" s="266"/>
      <c r="T14" s="266">
        <v>0</v>
      </c>
      <c r="U14" s="266">
        <v>0</v>
      </c>
    </row>
    <row r="15" spans="1:21" ht="48.6">
      <c r="A15" s="265">
        <v>12</v>
      </c>
      <c r="B15" s="266" t="s">
        <v>1283</v>
      </c>
      <c r="C15" s="266" t="s">
        <v>1135</v>
      </c>
      <c r="D15" s="266" t="s">
        <v>317</v>
      </c>
      <c r="E15" s="266" t="s">
        <v>1136</v>
      </c>
      <c r="F15" s="266"/>
      <c r="G15" s="266"/>
      <c r="H15" s="266" t="s">
        <v>1288</v>
      </c>
      <c r="I15" s="266">
        <v>15</v>
      </c>
      <c r="J15" s="266">
        <v>9</v>
      </c>
      <c r="K15" s="266">
        <v>60</v>
      </c>
      <c r="L15" s="266">
        <v>13</v>
      </c>
      <c r="M15" s="266">
        <v>8</v>
      </c>
      <c r="N15" s="266">
        <v>61.54</v>
      </c>
      <c r="O15" s="266" t="s">
        <v>1138</v>
      </c>
      <c r="P15" s="266" t="s">
        <v>244</v>
      </c>
      <c r="Q15" s="266"/>
      <c r="R15" s="266"/>
      <c r="S15" s="266"/>
      <c r="T15" s="266">
        <v>1</v>
      </c>
      <c r="U15" s="266">
        <v>0</v>
      </c>
    </row>
    <row r="16" spans="1:21" ht="48.6">
      <c r="A16" s="265">
        <v>13</v>
      </c>
      <c r="B16" s="266" t="s">
        <v>1283</v>
      </c>
      <c r="C16" s="266" t="s">
        <v>1135</v>
      </c>
      <c r="D16" s="266" t="s">
        <v>1296</v>
      </c>
      <c r="E16" s="266" t="s">
        <v>1136</v>
      </c>
      <c r="F16" s="266"/>
      <c r="G16" s="266"/>
      <c r="H16" s="266" t="s">
        <v>1288</v>
      </c>
      <c r="I16" s="266">
        <v>18</v>
      </c>
      <c r="J16" s="266">
        <v>10</v>
      </c>
      <c r="K16" s="266">
        <v>55.56</v>
      </c>
      <c r="L16" s="266">
        <v>13</v>
      </c>
      <c r="M16" s="266">
        <v>6</v>
      </c>
      <c r="N16" s="266">
        <v>46.15</v>
      </c>
      <c r="O16" s="266" t="s">
        <v>1138</v>
      </c>
      <c r="P16" s="266" t="s">
        <v>244</v>
      </c>
      <c r="Q16" s="266"/>
      <c r="R16" s="266"/>
      <c r="S16" s="266"/>
      <c r="T16" s="266">
        <v>0</v>
      </c>
      <c r="U16" s="266">
        <v>0</v>
      </c>
    </row>
    <row r="17" spans="1:21" ht="81">
      <c r="A17" s="265">
        <v>14</v>
      </c>
      <c r="B17" s="266" t="s">
        <v>1283</v>
      </c>
      <c r="C17" s="266" t="s">
        <v>1135</v>
      </c>
      <c r="D17" s="266" t="s">
        <v>1297</v>
      </c>
      <c r="E17" s="266" t="s">
        <v>1136</v>
      </c>
      <c r="F17" s="266"/>
      <c r="G17" s="266"/>
      <c r="H17" s="266" t="s">
        <v>1298</v>
      </c>
      <c r="I17" s="266">
        <v>17</v>
      </c>
      <c r="J17" s="266">
        <v>6</v>
      </c>
      <c r="K17" s="266">
        <v>35.29</v>
      </c>
      <c r="L17" s="266">
        <v>14</v>
      </c>
      <c r="M17" s="266">
        <v>5</v>
      </c>
      <c r="N17" s="266">
        <v>35.71</v>
      </c>
      <c r="O17" s="266" t="s">
        <v>1138</v>
      </c>
      <c r="P17" s="266" t="s">
        <v>244</v>
      </c>
      <c r="Q17" s="266"/>
      <c r="R17" s="266"/>
      <c r="S17" s="266"/>
      <c r="T17" s="266">
        <v>1</v>
      </c>
      <c r="U17" s="266">
        <v>0</v>
      </c>
    </row>
    <row r="18" spans="1:21" ht="81">
      <c r="A18" s="265">
        <v>15</v>
      </c>
      <c r="B18" s="266" t="s">
        <v>1283</v>
      </c>
      <c r="C18" s="266" t="s">
        <v>1135</v>
      </c>
      <c r="D18" s="266" t="s">
        <v>1299</v>
      </c>
      <c r="E18" s="266" t="s">
        <v>1136</v>
      </c>
      <c r="F18" s="266"/>
      <c r="G18" s="266"/>
      <c r="H18" s="266" t="s">
        <v>1284</v>
      </c>
      <c r="I18" s="266">
        <v>26</v>
      </c>
      <c r="J18" s="266">
        <v>15</v>
      </c>
      <c r="K18" s="266">
        <v>57.69</v>
      </c>
      <c r="L18" s="266">
        <v>24</v>
      </c>
      <c r="M18" s="266">
        <v>14</v>
      </c>
      <c r="N18" s="266">
        <v>58.33</v>
      </c>
      <c r="O18" s="266" t="s">
        <v>1138</v>
      </c>
      <c r="P18" s="266" t="s">
        <v>244</v>
      </c>
      <c r="Q18" s="266"/>
      <c r="R18" s="266"/>
      <c r="S18" s="266"/>
      <c r="T18" s="266">
        <v>1</v>
      </c>
      <c r="U18" s="266">
        <v>0</v>
      </c>
    </row>
    <row r="19" spans="1:21" ht="409.6">
      <c r="A19" s="265">
        <v>16</v>
      </c>
      <c r="B19" s="266" t="s">
        <v>1283</v>
      </c>
      <c r="C19" s="266" t="s">
        <v>1145</v>
      </c>
      <c r="D19" s="266" t="s">
        <v>1300</v>
      </c>
      <c r="E19" s="266" t="s">
        <v>1136</v>
      </c>
      <c r="F19" s="266"/>
      <c r="G19" s="266"/>
      <c r="H19" s="266" t="s">
        <v>1284</v>
      </c>
      <c r="I19" s="266">
        <v>35</v>
      </c>
      <c r="J19" s="266">
        <v>8</v>
      </c>
      <c r="K19" s="266">
        <v>22.86</v>
      </c>
      <c r="L19" s="266">
        <v>34</v>
      </c>
      <c r="M19" s="266">
        <v>8</v>
      </c>
      <c r="N19" s="266">
        <v>23.53</v>
      </c>
      <c r="O19" s="266" t="s">
        <v>244</v>
      </c>
      <c r="P19" s="266" t="s">
        <v>244</v>
      </c>
      <c r="Q19" s="267" t="s">
        <v>1301</v>
      </c>
      <c r="R19" s="267" t="s">
        <v>1302</v>
      </c>
      <c r="S19" s="266"/>
      <c r="T19" s="266">
        <v>0</v>
      </c>
      <c r="U19" s="266">
        <v>0</v>
      </c>
    </row>
    <row r="20" spans="1:21" ht="64.8">
      <c r="A20" s="265">
        <v>17</v>
      </c>
      <c r="B20" s="266" t="s">
        <v>1283</v>
      </c>
      <c r="C20" s="266" t="s">
        <v>1135</v>
      </c>
      <c r="D20" s="266" t="s">
        <v>1303</v>
      </c>
      <c r="E20" s="266" t="s">
        <v>1136</v>
      </c>
      <c r="F20" s="266"/>
      <c r="G20" s="266"/>
      <c r="H20" s="266" t="s">
        <v>1284</v>
      </c>
      <c r="I20" s="266">
        <v>15</v>
      </c>
      <c r="J20" s="266">
        <v>6</v>
      </c>
      <c r="K20" s="266">
        <v>40</v>
      </c>
      <c r="L20" s="266">
        <v>13</v>
      </c>
      <c r="M20" s="266">
        <v>4</v>
      </c>
      <c r="N20" s="266">
        <v>30.77</v>
      </c>
      <c r="O20" s="266" t="s">
        <v>1138</v>
      </c>
      <c r="P20" s="266" t="s">
        <v>244</v>
      </c>
      <c r="Q20" s="266"/>
      <c r="R20" s="266"/>
      <c r="S20" s="266"/>
      <c r="T20" s="266">
        <v>0</v>
      </c>
      <c r="U20" s="266">
        <v>0</v>
      </c>
    </row>
    <row r="21" spans="1:21" ht="48.6">
      <c r="A21" s="265">
        <v>18</v>
      </c>
      <c r="B21" s="266" t="s">
        <v>1283</v>
      </c>
      <c r="C21" s="266" t="s">
        <v>1135</v>
      </c>
      <c r="D21" s="266" t="s">
        <v>1304</v>
      </c>
      <c r="E21" s="266" t="s">
        <v>1136</v>
      </c>
      <c r="F21" s="266"/>
      <c r="G21" s="266"/>
      <c r="H21" s="266" t="s">
        <v>1290</v>
      </c>
      <c r="I21" s="266">
        <v>16</v>
      </c>
      <c r="J21" s="266">
        <v>6</v>
      </c>
      <c r="K21" s="266">
        <v>37.5</v>
      </c>
      <c r="L21" s="266">
        <v>12</v>
      </c>
      <c r="M21" s="266">
        <v>5</v>
      </c>
      <c r="N21" s="266">
        <v>41.67</v>
      </c>
      <c r="O21" s="266" t="s">
        <v>1138</v>
      </c>
      <c r="P21" s="266" t="s">
        <v>244</v>
      </c>
      <c r="Q21" s="266"/>
      <c r="R21" s="266"/>
      <c r="S21" s="266"/>
      <c r="T21" s="266">
        <v>2</v>
      </c>
      <c r="U21" s="266">
        <v>1</v>
      </c>
    </row>
    <row r="22" spans="1:21" ht="64.8">
      <c r="A22" s="265">
        <v>19</v>
      </c>
      <c r="B22" s="266" t="s">
        <v>1283</v>
      </c>
      <c r="C22" s="266" t="s">
        <v>1135</v>
      </c>
      <c r="D22" s="266" t="s">
        <v>1305</v>
      </c>
      <c r="E22" s="266" t="s">
        <v>1306</v>
      </c>
      <c r="F22" s="266"/>
      <c r="G22" s="266"/>
      <c r="H22" s="266" t="s">
        <v>1307</v>
      </c>
      <c r="I22" s="266">
        <v>17</v>
      </c>
      <c r="J22" s="266">
        <v>9</v>
      </c>
      <c r="K22" s="266">
        <v>52.94</v>
      </c>
      <c r="L22" s="266">
        <v>15</v>
      </c>
      <c r="M22" s="266">
        <v>8</v>
      </c>
      <c r="N22" s="266">
        <v>53.33</v>
      </c>
      <c r="O22" s="266" t="s">
        <v>1138</v>
      </c>
      <c r="P22" s="266" t="s">
        <v>244</v>
      </c>
      <c r="Q22" s="266"/>
      <c r="R22" s="266"/>
      <c r="S22" s="266"/>
      <c r="T22" s="266">
        <v>0</v>
      </c>
      <c r="U22" s="266">
        <v>0</v>
      </c>
    </row>
    <row r="23" spans="1:21" ht="81">
      <c r="A23" s="265">
        <v>20</v>
      </c>
      <c r="B23" s="266" t="s">
        <v>1283</v>
      </c>
      <c r="C23" s="266" t="s">
        <v>1135</v>
      </c>
      <c r="D23" s="266" t="s">
        <v>1308</v>
      </c>
      <c r="E23" s="266" t="s">
        <v>1136</v>
      </c>
      <c r="F23" s="266"/>
      <c r="G23" s="266"/>
      <c r="H23" s="266" t="s">
        <v>1298</v>
      </c>
      <c r="I23" s="266">
        <v>15</v>
      </c>
      <c r="J23" s="266">
        <v>7</v>
      </c>
      <c r="K23" s="266">
        <v>46.67</v>
      </c>
      <c r="L23" s="266">
        <v>12</v>
      </c>
      <c r="M23" s="266">
        <v>5</v>
      </c>
      <c r="N23" s="266">
        <v>41.67</v>
      </c>
      <c r="O23" s="266" t="s">
        <v>1138</v>
      </c>
      <c r="P23" s="266" t="s">
        <v>244</v>
      </c>
      <c r="Q23" s="266"/>
      <c r="R23" s="266"/>
      <c r="S23" s="266"/>
      <c r="T23" s="266">
        <v>0</v>
      </c>
      <c r="U23" s="266">
        <v>0</v>
      </c>
    </row>
    <row r="24" spans="1:21" ht="64.8">
      <c r="A24" s="265">
        <v>21</v>
      </c>
      <c r="B24" s="266" t="s">
        <v>1283</v>
      </c>
      <c r="C24" s="266" t="s">
        <v>1135</v>
      </c>
      <c r="D24" s="266" t="s">
        <v>1309</v>
      </c>
      <c r="E24" s="266" t="s">
        <v>1136</v>
      </c>
      <c r="F24" s="266"/>
      <c r="G24" s="266"/>
      <c r="H24" s="266" t="s">
        <v>1298</v>
      </c>
      <c r="I24" s="266">
        <v>15</v>
      </c>
      <c r="J24" s="266">
        <v>5</v>
      </c>
      <c r="K24" s="266">
        <v>33.33</v>
      </c>
      <c r="L24" s="266">
        <v>13</v>
      </c>
      <c r="M24" s="266">
        <v>5</v>
      </c>
      <c r="N24" s="266">
        <v>38.46</v>
      </c>
      <c r="O24" s="266" t="s">
        <v>1138</v>
      </c>
      <c r="P24" s="266" t="s">
        <v>244</v>
      </c>
      <c r="Q24" s="266"/>
      <c r="R24" s="266"/>
      <c r="S24" s="266"/>
      <c r="T24" s="266">
        <v>0</v>
      </c>
      <c r="U24" s="266">
        <v>0</v>
      </c>
    </row>
    <row r="25" spans="1:21" ht="48.6">
      <c r="A25" s="265">
        <v>22</v>
      </c>
      <c r="B25" s="266" t="s">
        <v>1283</v>
      </c>
      <c r="C25" s="266" t="s">
        <v>1135</v>
      </c>
      <c r="D25" s="266" t="s">
        <v>292</v>
      </c>
      <c r="E25" s="266" t="s">
        <v>1136</v>
      </c>
      <c r="F25" s="266"/>
      <c r="G25" s="266"/>
      <c r="H25" s="266" t="s">
        <v>1288</v>
      </c>
      <c r="I25" s="266">
        <v>15</v>
      </c>
      <c r="J25" s="266">
        <v>5</v>
      </c>
      <c r="K25" s="266">
        <v>33.33</v>
      </c>
      <c r="L25" s="266">
        <v>10</v>
      </c>
      <c r="M25" s="266">
        <v>4</v>
      </c>
      <c r="N25" s="266">
        <v>40</v>
      </c>
      <c r="O25" s="266" t="s">
        <v>1138</v>
      </c>
      <c r="P25" s="266" t="s">
        <v>244</v>
      </c>
      <c r="Q25" s="266"/>
      <c r="R25" s="266"/>
      <c r="S25" s="266"/>
      <c r="T25" s="266">
        <v>0</v>
      </c>
      <c r="U25" s="266">
        <v>0</v>
      </c>
    </row>
    <row r="26" spans="1:21" ht="81">
      <c r="A26" s="265">
        <v>23</v>
      </c>
      <c r="B26" s="266" t="s">
        <v>1283</v>
      </c>
      <c r="C26" s="266" t="s">
        <v>1135</v>
      </c>
      <c r="D26" s="266" t="s">
        <v>1310</v>
      </c>
      <c r="E26" s="266" t="s">
        <v>1306</v>
      </c>
      <c r="F26" s="266"/>
      <c r="G26" s="266"/>
      <c r="H26" s="266" t="s">
        <v>1311</v>
      </c>
      <c r="I26" s="266">
        <v>25</v>
      </c>
      <c r="J26" s="266">
        <v>14</v>
      </c>
      <c r="K26" s="266">
        <v>56</v>
      </c>
      <c r="L26" s="266">
        <v>22</v>
      </c>
      <c r="M26" s="266">
        <v>13</v>
      </c>
      <c r="N26" s="266">
        <v>59.09</v>
      </c>
      <c r="O26" s="266" t="s">
        <v>1138</v>
      </c>
      <c r="P26" s="266" t="s">
        <v>244</v>
      </c>
      <c r="Q26" s="266"/>
      <c r="R26" s="266"/>
      <c r="S26" s="266"/>
      <c r="T26" s="266">
        <v>1</v>
      </c>
      <c r="U26" s="266">
        <v>0</v>
      </c>
    </row>
    <row r="27" spans="1:21" ht="48.6">
      <c r="A27" s="265">
        <v>24</v>
      </c>
      <c r="B27" s="266" t="s">
        <v>1283</v>
      </c>
      <c r="C27" s="266" t="s">
        <v>1135</v>
      </c>
      <c r="D27" s="266" t="s">
        <v>1312</v>
      </c>
      <c r="E27" s="266" t="s">
        <v>1306</v>
      </c>
      <c r="F27" s="266"/>
      <c r="G27" s="266"/>
      <c r="H27" s="266" t="s">
        <v>1290</v>
      </c>
      <c r="I27" s="266">
        <v>14</v>
      </c>
      <c r="J27" s="266">
        <v>6</v>
      </c>
      <c r="K27" s="266">
        <v>42.86</v>
      </c>
      <c r="L27" s="266">
        <v>12</v>
      </c>
      <c r="M27" s="266">
        <v>6</v>
      </c>
      <c r="N27" s="266">
        <v>50</v>
      </c>
      <c r="O27" s="266" t="s">
        <v>1138</v>
      </c>
      <c r="P27" s="266" t="s">
        <v>244</v>
      </c>
      <c r="Q27" s="266"/>
      <c r="R27" s="266"/>
      <c r="S27" s="266"/>
      <c r="T27" s="266">
        <v>0</v>
      </c>
      <c r="U27" s="266">
        <v>0</v>
      </c>
    </row>
    <row r="28" spans="1:21" ht="64.8">
      <c r="A28" s="265">
        <v>25</v>
      </c>
      <c r="B28" s="266" t="s">
        <v>1283</v>
      </c>
      <c r="C28" s="266" t="s">
        <v>1135</v>
      </c>
      <c r="D28" s="266" t="s">
        <v>1313</v>
      </c>
      <c r="E28" s="266" t="s">
        <v>1136</v>
      </c>
      <c r="F28" s="266"/>
      <c r="G28" s="266"/>
      <c r="H28" s="266" t="s">
        <v>1314</v>
      </c>
      <c r="I28" s="266">
        <v>15</v>
      </c>
      <c r="J28" s="266">
        <v>5</v>
      </c>
      <c r="K28" s="266">
        <v>33.33</v>
      </c>
      <c r="L28" s="266">
        <v>15</v>
      </c>
      <c r="M28" s="266">
        <v>5</v>
      </c>
      <c r="N28" s="266">
        <v>33.33</v>
      </c>
      <c r="O28" s="266" t="s">
        <v>1138</v>
      </c>
      <c r="P28" s="266" t="s">
        <v>244</v>
      </c>
      <c r="Q28" s="266"/>
      <c r="R28" s="266"/>
      <c r="S28" s="266"/>
      <c r="T28" s="266">
        <v>0</v>
      </c>
      <c r="U28" s="266">
        <v>0</v>
      </c>
    </row>
    <row r="29" spans="1:21" ht="48.6">
      <c r="A29" s="265">
        <v>26</v>
      </c>
      <c r="B29" s="266" t="s">
        <v>1283</v>
      </c>
      <c r="C29" s="266" t="s">
        <v>1135</v>
      </c>
      <c r="D29" s="266" t="s">
        <v>284</v>
      </c>
      <c r="E29" s="266" t="s">
        <v>1136</v>
      </c>
      <c r="F29" s="266"/>
      <c r="G29" s="266"/>
      <c r="H29" s="266" t="s">
        <v>1311</v>
      </c>
      <c r="I29" s="266">
        <v>22</v>
      </c>
      <c r="J29" s="266">
        <v>13</v>
      </c>
      <c r="K29" s="266">
        <v>59.09</v>
      </c>
      <c r="L29" s="266">
        <v>5</v>
      </c>
      <c r="M29" s="266">
        <v>4</v>
      </c>
      <c r="N29" s="266">
        <v>80</v>
      </c>
      <c r="O29" s="266" t="s">
        <v>1138</v>
      </c>
      <c r="P29" s="266" t="s">
        <v>244</v>
      </c>
      <c r="Q29" s="266"/>
      <c r="R29" s="266"/>
      <c r="S29" s="266"/>
      <c r="T29" s="266">
        <v>0</v>
      </c>
      <c r="U29" s="266">
        <v>0</v>
      </c>
    </row>
    <row r="30" spans="1:21" ht="81">
      <c r="A30" s="265">
        <v>27</v>
      </c>
      <c r="B30" s="266" t="s">
        <v>1283</v>
      </c>
      <c r="C30" s="266" t="s">
        <v>1135</v>
      </c>
      <c r="D30" s="266" t="s">
        <v>428</v>
      </c>
      <c r="E30" s="266" t="s">
        <v>1136</v>
      </c>
      <c r="F30" s="266"/>
      <c r="G30" s="266"/>
      <c r="H30" s="266" t="s">
        <v>1288</v>
      </c>
      <c r="I30" s="266">
        <v>30</v>
      </c>
      <c r="J30" s="266">
        <v>14</v>
      </c>
      <c r="K30" s="266">
        <v>46.67</v>
      </c>
      <c r="L30" s="266">
        <v>16</v>
      </c>
      <c r="M30" s="266">
        <v>10</v>
      </c>
      <c r="N30" s="266">
        <v>62.5</v>
      </c>
      <c r="O30" s="266" t="s">
        <v>1138</v>
      </c>
      <c r="P30" s="266" t="s">
        <v>244</v>
      </c>
      <c r="Q30" s="266"/>
      <c r="R30" s="266"/>
      <c r="S30" s="266"/>
      <c r="T30" s="266">
        <v>1</v>
      </c>
      <c r="U30" s="266">
        <v>0</v>
      </c>
    </row>
    <row r="31" spans="1:21" ht="64.8">
      <c r="A31" s="265">
        <v>28</v>
      </c>
      <c r="B31" s="266" t="s">
        <v>1283</v>
      </c>
      <c r="C31" s="266" t="s">
        <v>1135</v>
      </c>
      <c r="D31" s="266" t="s">
        <v>1315</v>
      </c>
      <c r="E31" s="266" t="s">
        <v>1136</v>
      </c>
      <c r="F31" s="266"/>
      <c r="G31" s="266"/>
      <c r="H31" s="266" t="s">
        <v>1288</v>
      </c>
      <c r="I31" s="266">
        <v>22</v>
      </c>
      <c r="J31" s="266">
        <v>12</v>
      </c>
      <c r="K31" s="266">
        <v>54.55</v>
      </c>
      <c r="L31" s="266">
        <v>19</v>
      </c>
      <c r="M31" s="266">
        <v>9</v>
      </c>
      <c r="N31" s="266">
        <v>47.37</v>
      </c>
      <c r="O31" s="266" t="s">
        <v>1138</v>
      </c>
      <c r="P31" s="266" t="s">
        <v>244</v>
      </c>
      <c r="Q31" s="266"/>
      <c r="R31" s="266"/>
      <c r="S31" s="266"/>
      <c r="T31" s="266">
        <v>0</v>
      </c>
      <c r="U31" s="266">
        <v>0</v>
      </c>
    </row>
    <row r="32" spans="1:21" ht="48.6">
      <c r="A32" s="265">
        <v>29</v>
      </c>
      <c r="B32" s="266" t="s">
        <v>1283</v>
      </c>
      <c r="C32" s="266" t="s">
        <v>1135</v>
      </c>
      <c r="D32" s="266" t="s">
        <v>301</v>
      </c>
      <c r="E32" s="266" t="s">
        <v>1306</v>
      </c>
      <c r="F32" s="266"/>
      <c r="G32" s="266"/>
      <c r="H32" s="266" t="s">
        <v>1288</v>
      </c>
      <c r="I32" s="266">
        <v>7</v>
      </c>
      <c r="J32" s="266">
        <v>3</v>
      </c>
      <c r="K32" s="266">
        <v>42.86</v>
      </c>
      <c r="L32" s="266">
        <v>0</v>
      </c>
      <c r="M32" s="266">
        <v>0</v>
      </c>
      <c r="N32" s="266">
        <v>0</v>
      </c>
      <c r="O32" s="266" t="s">
        <v>1138</v>
      </c>
      <c r="P32" s="266" t="s">
        <v>244</v>
      </c>
      <c r="Q32" s="266"/>
      <c r="R32" s="266"/>
      <c r="S32" s="266"/>
      <c r="T32" s="266">
        <v>0</v>
      </c>
      <c r="U32" s="266">
        <v>0</v>
      </c>
    </row>
    <row r="33" spans="1:21" ht="32.4">
      <c r="A33" s="265">
        <v>30</v>
      </c>
      <c r="B33" s="266" t="s">
        <v>1283</v>
      </c>
      <c r="C33" s="266" t="s">
        <v>1135</v>
      </c>
      <c r="D33" s="266" t="s">
        <v>285</v>
      </c>
      <c r="E33" s="266" t="s">
        <v>1136</v>
      </c>
      <c r="F33" s="266"/>
      <c r="G33" s="266"/>
      <c r="H33" s="266" t="s">
        <v>1288</v>
      </c>
      <c r="I33" s="266">
        <v>15</v>
      </c>
      <c r="J33" s="266">
        <v>5</v>
      </c>
      <c r="K33" s="266">
        <v>33.33</v>
      </c>
      <c r="L33" s="266">
        <v>11</v>
      </c>
      <c r="M33" s="266">
        <v>4</v>
      </c>
      <c r="N33" s="266">
        <v>36.36</v>
      </c>
      <c r="O33" s="266" t="s">
        <v>1138</v>
      </c>
      <c r="P33" s="266" t="s">
        <v>244</v>
      </c>
      <c r="Q33" s="266"/>
      <c r="R33" s="266"/>
      <c r="S33" s="266"/>
      <c r="T33" s="266">
        <v>0</v>
      </c>
      <c r="U33" s="266">
        <v>0</v>
      </c>
    </row>
    <row r="34" spans="1:21" ht="81">
      <c r="A34" s="265">
        <v>31</v>
      </c>
      <c r="B34" s="266" t="s">
        <v>1283</v>
      </c>
      <c r="C34" s="266" t="s">
        <v>1135</v>
      </c>
      <c r="D34" s="266" t="s">
        <v>306</v>
      </c>
      <c r="E34" s="266" t="s">
        <v>1136</v>
      </c>
      <c r="F34" s="266"/>
      <c r="G34" s="266"/>
      <c r="H34" s="266" t="s">
        <v>1284</v>
      </c>
      <c r="I34" s="266">
        <v>15</v>
      </c>
      <c r="J34" s="266">
        <v>8</v>
      </c>
      <c r="K34" s="266">
        <v>53.33</v>
      </c>
      <c r="L34" s="266">
        <v>13</v>
      </c>
      <c r="M34" s="266">
        <v>8</v>
      </c>
      <c r="N34" s="266">
        <v>61.54</v>
      </c>
      <c r="O34" s="266" t="s">
        <v>1138</v>
      </c>
      <c r="P34" s="266" t="s">
        <v>244</v>
      </c>
      <c r="Q34" s="266"/>
      <c r="R34" s="266"/>
      <c r="S34" s="266"/>
      <c r="T34" s="266">
        <v>0</v>
      </c>
      <c r="U34" s="266">
        <v>0</v>
      </c>
    </row>
    <row r="35" spans="1:21" ht="97.2">
      <c r="A35" s="265">
        <v>32</v>
      </c>
      <c r="B35" s="266" t="s">
        <v>1283</v>
      </c>
      <c r="C35" s="266" t="s">
        <v>1135</v>
      </c>
      <c r="D35" s="266" t="s">
        <v>430</v>
      </c>
      <c r="E35" s="266" t="s">
        <v>1136</v>
      </c>
      <c r="F35" s="266"/>
      <c r="G35" s="266"/>
      <c r="H35" s="266" t="s">
        <v>1288</v>
      </c>
      <c r="I35" s="266">
        <v>15</v>
      </c>
      <c r="J35" s="266">
        <v>5</v>
      </c>
      <c r="K35" s="266">
        <v>33.33</v>
      </c>
      <c r="L35" s="266">
        <v>12</v>
      </c>
      <c r="M35" s="266">
        <v>3</v>
      </c>
      <c r="N35" s="266">
        <v>25</v>
      </c>
      <c r="O35" s="266" t="s">
        <v>1138</v>
      </c>
      <c r="P35" s="266" t="s">
        <v>244</v>
      </c>
      <c r="Q35" s="266"/>
      <c r="R35" s="266"/>
      <c r="S35" s="266"/>
      <c r="T35" s="266">
        <v>0</v>
      </c>
      <c r="U35" s="266">
        <v>0</v>
      </c>
    </row>
    <row r="36" spans="1:21" ht="48.6">
      <c r="A36" s="265">
        <v>33</v>
      </c>
      <c r="B36" s="266" t="s">
        <v>1283</v>
      </c>
      <c r="C36" s="266" t="s">
        <v>1135</v>
      </c>
      <c r="D36" s="266" t="s">
        <v>1316</v>
      </c>
      <c r="E36" s="266" t="s">
        <v>1136</v>
      </c>
      <c r="F36" s="266"/>
      <c r="G36" s="266"/>
      <c r="H36" s="266" t="s">
        <v>1284</v>
      </c>
      <c r="I36" s="266">
        <v>17</v>
      </c>
      <c r="J36" s="266">
        <v>6</v>
      </c>
      <c r="K36" s="266">
        <v>35.29</v>
      </c>
      <c r="L36" s="266">
        <v>16</v>
      </c>
      <c r="M36" s="266">
        <v>5</v>
      </c>
      <c r="N36" s="266">
        <v>31.25</v>
      </c>
      <c r="O36" s="266" t="s">
        <v>1138</v>
      </c>
      <c r="P36" s="266" t="s">
        <v>244</v>
      </c>
      <c r="Q36" s="266"/>
      <c r="R36" s="266"/>
      <c r="S36" s="266"/>
      <c r="T36" s="266">
        <v>0</v>
      </c>
      <c r="U36" s="266">
        <v>0</v>
      </c>
    </row>
    <row r="37" spans="1:21" ht="48.6">
      <c r="A37" s="265">
        <v>34</v>
      </c>
      <c r="B37" s="266" t="s">
        <v>1283</v>
      </c>
      <c r="C37" s="266" t="s">
        <v>1135</v>
      </c>
      <c r="D37" s="266" t="s">
        <v>601</v>
      </c>
      <c r="E37" s="266" t="s">
        <v>1136</v>
      </c>
      <c r="F37" s="266"/>
      <c r="G37" s="266"/>
      <c r="H37" s="266" t="s">
        <v>1288</v>
      </c>
      <c r="I37" s="266">
        <v>23</v>
      </c>
      <c r="J37" s="266">
        <v>9</v>
      </c>
      <c r="K37" s="266">
        <v>39.130000000000003</v>
      </c>
      <c r="L37" s="266">
        <v>22</v>
      </c>
      <c r="M37" s="266">
        <v>9</v>
      </c>
      <c r="N37" s="266">
        <v>40.909999999999997</v>
      </c>
      <c r="O37" s="266" t="s">
        <v>1138</v>
      </c>
      <c r="P37" s="266" t="s">
        <v>244</v>
      </c>
      <c r="Q37" s="266"/>
      <c r="R37" s="266"/>
      <c r="S37" s="266"/>
      <c r="T37" s="266">
        <v>2</v>
      </c>
      <c r="U37" s="266">
        <v>0</v>
      </c>
    </row>
    <row r="38" spans="1:21" ht="97.2">
      <c r="A38" s="265">
        <v>35</v>
      </c>
      <c r="B38" s="266" t="s">
        <v>1283</v>
      </c>
      <c r="C38" s="266" t="s">
        <v>1135</v>
      </c>
      <c r="D38" s="266" t="s">
        <v>1317</v>
      </c>
      <c r="E38" s="266" t="s">
        <v>1306</v>
      </c>
      <c r="F38" s="266"/>
      <c r="G38" s="266"/>
      <c r="H38" s="266" t="s">
        <v>1318</v>
      </c>
      <c r="I38" s="266">
        <v>17</v>
      </c>
      <c r="J38" s="266">
        <v>9</v>
      </c>
      <c r="K38" s="266">
        <v>52.94</v>
      </c>
      <c r="L38" s="266">
        <v>15</v>
      </c>
      <c r="M38" s="266">
        <v>9</v>
      </c>
      <c r="N38" s="266">
        <v>60</v>
      </c>
      <c r="O38" s="266" t="s">
        <v>1138</v>
      </c>
      <c r="P38" s="266" t="s">
        <v>244</v>
      </c>
      <c r="Q38" s="266"/>
      <c r="R38" s="266"/>
      <c r="S38" s="266"/>
      <c r="T38" s="266">
        <v>1</v>
      </c>
      <c r="U38" s="266">
        <v>0</v>
      </c>
    </row>
    <row r="39" spans="1:21" ht="48.6">
      <c r="A39" s="265">
        <v>36</v>
      </c>
      <c r="B39" s="266" t="s">
        <v>1283</v>
      </c>
      <c r="C39" s="266" t="s">
        <v>1135</v>
      </c>
      <c r="D39" s="266" t="s">
        <v>1319</v>
      </c>
      <c r="E39" s="266" t="s">
        <v>1306</v>
      </c>
      <c r="F39" s="266"/>
      <c r="G39" s="266"/>
      <c r="H39" s="266" t="s">
        <v>1320</v>
      </c>
      <c r="I39" s="266">
        <v>18</v>
      </c>
      <c r="J39" s="266">
        <v>6</v>
      </c>
      <c r="K39" s="266">
        <v>33.33</v>
      </c>
      <c r="L39" s="266">
        <v>16</v>
      </c>
      <c r="M39" s="266">
        <v>6</v>
      </c>
      <c r="N39" s="266">
        <v>37.5</v>
      </c>
      <c r="O39" s="266" t="s">
        <v>1138</v>
      </c>
      <c r="P39" s="266" t="s">
        <v>244</v>
      </c>
      <c r="Q39" s="266"/>
      <c r="R39" s="266"/>
      <c r="S39" s="266"/>
      <c r="T39" s="266">
        <v>2</v>
      </c>
      <c r="U39" s="266">
        <v>0</v>
      </c>
    </row>
    <row r="40" spans="1:21" ht="48.6">
      <c r="A40" s="265">
        <v>37</v>
      </c>
      <c r="B40" s="266" t="s">
        <v>1283</v>
      </c>
      <c r="C40" s="266" t="s">
        <v>1135</v>
      </c>
      <c r="D40" s="266" t="s">
        <v>612</v>
      </c>
      <c r="E40" s="266" t="s">
        <v>1136</v>
      </c>
      <c r="F40" s="266"/>
      <c r="G40" s="266"/>
      <c r="H40" s="266" t="s">
        <v>1284</v>
      </c>
      <c r="I40" s="266">
        <v>17</v>
      </c>
      <c r="J40" s="266">
        <v>7</v>
      </c>
      <c r="K40" s="266">
        <v>41.18</v>
      </c>
      <c r="L40" s="266">
        <v>12</v>
      </c>
      <c r="M40" s="266">
        <v>3</v>
      </c>
      <c r="N40" s="266">
        <v>25</v>
      </c>
      <c r="O40" s="266" t="s">
        <v>1138</v>
      </c>
      <c r="P40" s="266" t="s">
        <v>244</v>
      </c>
      <c r="Q40" s="266"/>
      <c r="R40" s="266"/>
      <c r="S40" s="266"/>
      <c r="T40" s="266">
        <v>0</v>
      </c>
      <c r="U40" s="266">
        <v>0</v>
      </c>
    </row>
    <row r="41" spans="1:21" ht="48.6">
      <c r="A41" s="265">
        <v>38</v>
      </c>
      <c r="B41" s="266" t="s">
        <v>1283</v>
      </c>
      <c r="C41" s="266" t="s">
        <v>1135</v>
      </c>
      <c r="D41" s="266" t="s">
        <v>309</v>
      </c>
      <c r="E41" s="266" t="s">
        <v>1136</v>
      </c>
      <c r="F41" s="266"/>
      <c r="G41" s="266"/>
      <c r="H41" s="266" t="s">
        <v>1284</v>
      </c>
      <c r="I41" s="266">
        <v>19</v>
      </c>
      <c r="J41" s="266">
        <v>12</v>
      </c>
      <c r="K41" s="266">
        <v>63.16</v>
      </c>
      <c r="L41" s="266">
        <v>17</v>
      </c>
      <c r="M41" s="266">
        <v>11</v>
      </c>
      <c r="N41" s="266">
        <v>64.709999999999994</v>
      </c>
      <c r="O41" s="266" t="s">
        <v>1138</v>
      </c>
      <c r="P41" s="266" t="s">
        <v>244</v>
      </c>
      <c r="Q41" s="266"/>
      <c r="R41" s="266"/>
      <c r="S41" s="266"/>
      <c r="T41" s="266">
        <v>0</v>
      </c>
      <c r="U41" s="266">
        <v>0</v>
      </c>
    </row>
    <row r="42" spans="1:21" ht="64.8">
      <c r="A42" s="265">
        <v>39</v>
      </c>
      <c r="B42" s="266" t="s">
        <v>1283</v>
      </c>
      <c r="C42" s="266" t="s">
        <v>1135</v>
      </c>
      <c r="D42" s="266" t="s">
        <v>278</v>
      </c>
      <c r="E42" s="266" t="s">
        <v>1136</v>
      </c>
      <c r="F42" s="266"/>
      <c r="G42" s="266"/>
      <c r="H42" s="266" t="s">
        <v>1288</v>
      </c>
      <c r="I42" s="266">
        <v>20</v>
      </c>
      <c r="J42" s="266">
        <v>7</v>
      </c>
      <c r="K42" s="266">
        <v>35</v>
      </c>
      <c r="L42" s="266">
        <v>6</v>
      </c>
      <c r="M42" s="266">
        <v>5</v>
      </c>
      <c r="N42" s="266">
        <v>83.33</v>
      </c>
      <c r="O42" s="266" t="s">
        <v>1138</v>
      </c>
      <c r="P42" s="266" t="s">
        <v>244</v>
      </c>
      <c r="Q42" s="266"/>
      <c r="R42" s="266"/>
      <c r="S42" s="266"/>
      <c r="T42" s="266">
        <v>0</v>
      </c>
      <c r="U42" s="266">
        <v>0</v>
      </c>
    </row>
    <row r="43" spans="1:21" ht="97.2">
      <c r="A43" s="265">
        <v>40</v>
      </c>
      <c r="B43" s="266" t="s">
        <v>1283</v>
      </c>
      <c r="C43" s="266" t="s">
        <v>1135</v>
      </c>
      <c r="D43" s="266" t="s">
        <v>437</v>
      </c>
      <c r="E43" s="266" t="s">
        <v>1136</v>
      </c>
      <c r="F43" s="266"/>
      <c r="G43" s="266"/>
      <c r="H43" s="266" t="s">
        <v>1288</v>
      </c>
      <c r="I43" s="266">
        <v>15</v>
      </c>
      <c r="J43" s="266">
        <v>6</v>
      </c>
      <c r="K43" s="266">
        <v>40</v>
      </c>
      <c r="L43" s="266">
        <v>14</v>
      </c>
      <c r="M43" s="266">
        <v>6</v>
      </c>
      <c r="N43" s="266">
        <v>42.86</v>
      </c>
      <c r="O43" s="266" t="s">
        <v>1138</v>
      </c>
      <c r="P43" s="266" t="s">
        <v>244</v>
      </c>
      <c r="Q43" s="266"/>
      <c r="R43" s="266"/>
      <c r="S43" s="266"/>
      <c r="T43" s="266">
        <v>0</v>
      </c>
      <c r="U43" s="266">
        <v>0</v>
      </c>
    </row>
    <row r="44" spans="1:21" ht="97.2">
      <c r="A44" s="265">
        <v>41</v>
      </c>
      <c r="B44" s="266" t="s">
        <v>1283</v>
      </c>
      <c r="C44" s="266" t="s">
        <v>1135</v>
      </c>
      <c r="D44" s="266" t="s">
        <v>439</v>
      </c>
      <c r="E44" s="266" t="s">
        <v>1136</v>
      </c>
      <c r="F44" s="266"/>
      <c r="G44" s="266"/>
      <c r="H44" s="266" t="s">
        <v>1288</v>
      </c>
      <c r="I44" s="266">
        <v>16</v>
      </c>
      <c r="J44" s="266">
        <v>6</v>
      </c>
      <c r="K44" s="266">
        <v>37.5</v>
      </c>
      <c r="L44" s="266">
        <v>15</v>
      </c>
      <c r="M44" s="266">
        <v>5</v>
      </c>
      <c r="N44" s="266">
        <v>33.33</v>
      </c>
      <c r="O44" s="266" t="s">
        <v>1138</v>
      </c>
      <c r="P44" s="266" t="s">
        <v>244</v>
      </c>
      <c r="Q44" s="266"/>
      <c r="R44" s="266"/>
      <c r="S44" s="266"/>
      <c r="T44" s="266">
        <v>0</v>
      </c>
      <c r="U44" s="266">
        <v>0</v>
      </c>
    </row>
    <row r="45" spans="1:21" ht="48.6">
      <c r="A45" s="265">
        <v>42</v>
      </c>
      <c r="B45" s="266" t="s">
        <v>1283</v>
      </c>
      <c r="C45" s="266" t="s">
        <v>1135</v>
      </c>
      <c r="D45" s="266" t="s">
        <v>1321</v>
      </c>
      <c r="E45" s="266" t="s">
        <v>1306</v>
      </c>
      <c r="F45" s="266"/>
      <c r="G45" s="266"/>
      <c r="H45" s="266" t="s">
        <v>1288</v>
      </c>
      <c r="I45" s="266">
        <v>22</v>
      </c>
      <c r="J45" s="266">
        <v>10</v>
      </c>
      <c r="K45" s="266">
        <v>45.45</v>
      </c>
      <c r="L45" s="266">
        <v>19</v>
      </c>
      <c r="M45" s="266">
        <v>8</v>
      </c>
      <c r="N45" s="266">
        <v>42.11</v>
      </c>
      <c r="O45" s="266" t="s">
        <v>1138</v>
      </c>
      <c r="P45" s="266" t="s">
        <v>244</v>
      </c>
      <c r="Q45" s="266"/>
      <c r="R45" s="266"/>
      <c r="S45" s="266"/>
      <c r="T45" s="266">
        <v>1</v>
      </c>
      <c r="U45" s="266">
        <v>0</v>
      </c>
    </row>
    <row r="46" spans="1:21" ht="48.6">
      <c r="A46" s="265">
        <v>43</v>
      </c>
      <c r="B46" s="266" t="s">
        <v>1283</v>
      </c>
      <c r="C46" s="266" t="s">
        <v>1135</v>
      </c>
      <c r="D46" s="266" t="s">
        <v>1322</v>
      </c>
      <c r="E46" s="266" t="s">
        <v>1136</v>
      </c>
      <c r="F46" s="266"/>
      <c r="G46" s="266"/>
      <c r="H46" s="266" t="s">
        <v>1288</v>
      </c>
      <c r="I46" s="266">
        <v>18</v>
      </c>
      <c r="J46" s="266">
        <v>6</v>
      </c>
      <c r="K46" s="266">
        <v>33.33</v>
      </c>
      <c r="L46" s="266">
        <v>14</v>
      </c>
      <c r="M46" s="266">
        <v>5</v>
      </c>
      <c r="N46" s="266">
        <v>35.71</v>
      </c>
      <c r="O46" s="266" t="s">
        <v>1138</v>
      </c>
      <c r="P46" s="266" t="s">
        <v>244</v>
      </c>
      <c r="Q46" s="266"/>
      <c r="R46" s="266"/>
      <c r="S46" s="266"/>
      <c r="T46" s="266">
        <v>0</v>
      </c>
      <c r="U46" s="266">
        <v>0</v>
      </c>
    </row>
    <row r="47" spans="1:21" ht="81">
      <c r="A47" s="265">
        <v>44</v>
      </c>
      <c r="B47" s="266" t="s">
        <v>1283</v>
      </c>
      <c r="C47" s="266" t="s">
        <v>1135</v>
      </c>
      <c r="D47" s="266" t="s">
        <v>302</v>
      </c>
      <c r="E47" s="266" t="s">
        <v>1136</v>
      </c>
      <c r="F47" s="266"/>
      <c r="G47" s="266"/>
      <c r="H47" s="266" t="s">
        <v>1288</v>
      </c>
      <c r="I47" s="266">
        <v>17</v>
      </c>
      <c r="J47" s="266">
        <v>9</v>
      </c>
      <c r="K47" s="266">
        <v>52.94</v>
      </c>
      <c r="L47" s="266">
        <v>13</v>
      </c>
      <c r="M47" s="266">
        <v>8</v>
      </c>
      <c r="N47" s="266">
        <v>61.54</v>
      </c>
      <c r="O47" s="266" t="s">
        <v>1138</v>
      </c>
      <c r="P47" s="266" t="s">
        <v>244</v>
      </c>
      <c r="Q47" s="266"/>
      <c r="R47" s="266"/>
      <c r="S47" s="266"/>
      <c r="T47" s="266">
        <v>1</v>
      </c>
      <c r="U47" s="266">
        <v>1</v>
      </c>
    </row>
    <row r="48" spans="1:21" ht="48.6">
      <c r="A48" s="265">
        <v>45</v>
      </c>
      <c r="B48" s="266" t="s">
        <v>1283</v>
      </c>
      <c r="C48" s="266" t="s">
        <v>1135</v>
      </c>
      <c r="D48" s="266" t="s">
        <v>441</v>
      </c>
      <c r="E48" s="266" t="s">
        <v>1136</v>
      </c>
      <c r="F48" s="266"/>
      <c r="G48" s="266"/>
      <c r="H48" s="266" t="s">
        <v>1288</v>
      </c>
      <c r="I48" s="266">
        <v>24</v>
      </c>
      <c r="J48" s="266">
        <v>8</v>
      </c>
      <c r="K48" s="266">
        <v>33.33</v>
      </c>
      <c r="L48" s="266">
        <v>22</v>
      </c>
      <c r="M48" s="266">
        <v>8</v>
      </c>
      <c r="N48" s="266">
        <v>36.36</v>
      </c>
      <c r="O48" s="266" t="s">
        <v>1138</v>
      </c>
      <c r="P48" s="266" t="s">
        <v>244</v>
      </c>
      <c r="Q48" s="266"/>
      <c r="R48" s="266"/>
      <c r="S48" s="266"/>
      <c r="T48" s="266">
        <v>1</v>
      </c>
      <c r="U48" s="266">
        <v>0</v>
      </c>
    </row>
    <row r="49" spans="1:21" ht="48.6">
      <c r="A49" s="265">
        <v>46</v>
      </c>
      <c r="B49" s="266" t="s">
        <v>1283</v>
      </c>
      <c r="C49" s="266" t="s">
        <v>1135</v>
      </c>
      <c r="D49" s="266" t="s">
        <v>327</v>
      </c>
      <c r="E49" s="266" t="s">
        <v>1136</v>
      </c>
      <c r="F49" s="266"/>
      <c r="G49" s="266"/>
      <c r="H49" s="266" t="s">
        <v>1284</v>
      </c>
      <c r="I49" s="266">
        <v>17</v>
      </c>
      <c r="J49" s="266">
        <v>6</v>
      </c>
      <c r="K49" s="266">
        <v>35.29</v>
      </c>
      <c r="L49" s="266">
        <v>17</v>
      </c>
      <c r="M49" s="266">
        <v>6</v>
      </c>
      <c r="N49" s="266">
        <v>35.29</v>
      </c>
      <c r="O49" s="266" t="s">
        <v>1138</v>
      </c>
      <c r="P49" s="266" t="s">
        <v>244</v>
      </c>
      <c r="Q49" s="266"/>
      <c r="R49" s="266"/>
      <c r="S49" s="266"/>
      <c r="T49" s="266">
        <v>0</v>
      </c>
      <c r="U49" s="266">
        <v>0</v>
      </c>
    </row>
    <row r="50" spans="1:21" ht="64.8">
      <c r="A50" s="265">
        <v>47</v>
      </c>
      <c r="B50" s="266" t="s">
        <v>1283</v>
      </c>
      <c r="C50" s="266" t="s">
        <v>1135</v>
      </c>
      <c r="D50" s="266" t="s">
        <v>1323</v>
      </c>
      <c r="E50" s="266" t="s">
        <v>1136</v>
      </c>
      <c r="F50" s="266"/>
      <c r="G50" s="266"/>
      <c r="H50" s="266" t="s">
        <v>1324</v>
      </c>
      <c r="I50" s="266">
        <v>30</v>
      </c>
      <c r="J50" s="266">
        <v>10</v>
      </c>
      <c r="K50" s="266">
        <v>33.33</v>
      </c>
      <c r="L50" s="266">
        <v>19</v>
      </c>
      <c r="M50" s="266">
        <v>8</v>
      </c>
      <c r="N50" s="266">
        <v>42.11</v>
      </c>
      <c r="O50" s="266" t="s">
        <v>1138</v>
      </c>
      <c r="P50" s="266" t="s">
        <v>244</v>
      </c>
      <c r="Q50" s="266"/>
      <c r="R50" s="266"/>
      <c r="S50" s="266"/>
      <c r="T50" s="266">
        <v>11</v>
      </c>
      <c r="U50" s="266">
        <v>2</v>
      </c>
    </row>
    <row r="51" spans="1:21" ht="48.6">
      <c r="A51" s="265">
        <v>48</v>
      </c>
      <c r="B51" s="266" t="s">
        <v>1283</v>
      </c>
      <c r="C51" s="266" t="s">
        <v>1135</v>
      </c>
      <c r="D51" s="266" t="s">
        <v>1325</v>
      </c>
      <c r="E51" s="266" t="s">
        <v>1306</v>
      </c>
      <c r="F51" s="266"/>
      <c r="G51" s="266"/>
      <c r="H51" s="266" t="s">
        <v>1326</v>
      </c>
      <c r="I51" s="266">
        <v>21</v>
      </c>
      <c r="J51" s="266">
        <v>7</v>
      </c>
      <c r="K51" s="266">
        <v>33.33</v>
      </c>
      <c r="L51" s="266">
        <v>12</v>
      </c>
      <c r="M51" s="266">
        <v>5</v>
      </c>
      <c r="N51" s="266">
        <v>41.67</v>
      </c>
      <c r="O51" s="266" t="s">
        <v>1138</v>
      </c>
      <c r="P51" s="266" t="s">
        <v>244</v>
      </c>
      <c r="Q51" s="266"/>
      <c r="R51" s="266"/>
      <c r="S51" s="266"/>
      <c r="T51" s="266">
        <v>8</v>
      </c>
      <c r="U51" s="266">
        <v>2</v>
      </c>
    </row>
    <row r="52" spans="1:21" ht="48.6">
      <c r="A52" s="265">
        <v>49</v>
      </c>
      <c r="B52" s="266" t="s">
        <v>1283</v>
      </c>
      <c r="C52" s="266" t="s">
        <v>1135</v>
      </c>
      <c r="D52" s="266" t="s">
        <v>603</v>
      </c>
      <c r="E52" s="266" t="s">
        <v>1136</v>
      </c>
      <c r="F52" s="266"/>
      <c r="G52" s="266"/>
      <c r="H52" s="266" t="s">
        <v>1284</v>
      </c>
      <c r="I52" s="266">
        <v>12</v>
      </c>
      <c r="J52" s="266">
        <v>5</v>
      </c>
      <c r="K52" s="266">
        <v>41.67</v>
      </c>
      <c r="L52" s="266">
        <v>11</v>
      </c>
      <c r="M52" s="266">
        <v>5</v>
      </c>
      <c r="N52" s="266">
        <v>45.45</v>
      </c>
      <c r="O52" s="266" t="s">
        <v>1138</v>
      </c>
      <c r="P52" s="266" t="s">
        <v>244</v>
      </c>
      <c r="Q52" s="266"/>
      <c r="R52" s="266"/>
      <c r="S52" s="266"/>
      <c r="T52" s="266">
        <v>0</v>
      </c>
      <c r="U52" s="266">
        <v>0</v>
      </c>
    </row>
    <row r="53" spans="1:21" ht="81">
      <c r="A53" s="265">
        <v>50</v>
      </c>
      <c r="B53" s="266" t="s">
        <v>1283</v>
      </c>
      <c r="C53" s="266" t="s">
        <v>1135</v>
      </c>
      <c r="D53" s="266" t="s">
        <v>1327</v>
      </c>
      <c r="E53" s="266" t="s">
        <v>1306</v>
      </c>
      <c r="F53" s="266"/>
      <c r="G53" s="266"/>
      <c r="H53" s="266" t="s">
        <v>1328</v>
      </c>
      <c r="I53" s="266">
        <v>33</v>
      </c>
      <c r="J53" s="266">
        <v>14</v>
      </c>
      <c r="K53" s="266">
        <v>42.42</v>
      </c>
      <c r="L53" s="266">
        <v>30</v>
      </c>
      <c r="M53" s="266">
        <v>13</v>
      </c>
      <c r="N53" s="266">
        <v>43.33</v>
      </c>
      <c r="O53" s="266" t="s">
        <v>1138</v>
      </c>
      <c r="P53" s="266" t="s">
        <v>244</v>
      </c>
      <c r="Q53" s="266"/>
      <c r="R53" s="266"/>
      <c r="S53" s="266"/>
      <c r="T53" s="266">
        <v>5</v>
      </c>
      <c r="U53" s="266">
        <v>1</v>
      </c>
    </row>
    <row r="54" spans="1:21" ht="48.6">
      <c r="A54" s="265">
        <v>51</v>
      </c>
      <c r="B54" s="266" t="s">
        <v>1283</v>
      </c>
      <c r="C54" s="266" t="s">
        <v>1135</v>
      </c>
      <c r="D54" s="266" t="s">
        <v>318</v>
      </c>
      <c r="E54" s="266" t="s">
        <v>1136</v>
      </c>
      <c r="F54" s="266"/>
      <c r="G54" s="266"/>
      <c r="H54" s="266" t="s">
        <v>1288</v>
      </c>
      <c r="I54" s="266">
        <v>15</v>
      </c>
      <c r="J54" s="266">
        <v>5</v>
      </c>
      <c r="K54" s="266">
        <v>33.33</v>
      </c>
      <c r="L54" s="266">
        <v>15</v>
      </c>
      <c r="M54" s="266">
        <v>5</v>
      </c>
      <c r="N54" s="266">
        <v>33.33</v>
      </c>
      <c r="O54" s="266" t="s">
        <v>1138</v>
      </c>
      <c r="P54" s="266" t="s">
        <v>244</v>
      </c>
      <c r="Q54" s="266"/>
      <c r="R54" s="266"/>
      <c r="S54" s="266"/>
      <c r="T54" s="266">
        <v>0</v>
      </c>
      <c r="U54" s="266">
        <v>0</v>
      </c>
    </row>
    <row r="55" spans="1:21" ht="48.6">
      <c r="A55" s="265">
        <v>52</v>
      </c>
      <c r="B55" s="266" t="s">
        <v>1283</v>
      </c>
      <c r="C55" s="266" t="s">
        <v>1135</v>
      </c>
      <c r="D55" s="266" t="s">
        <v>320</v>
      </c>
      <c r="E55" s="266" t="s">
        <v>1306</v>
      </c>
      <c r="F55" s="266"/>
      <c r="G55" s="266"/>
      <c r="H55" s="266" t="s">
        <v>1284</v>
      </c>
      <c r="I55" s="266">
        <v>15</v>
      </c>
      <c r="J55" s="266">
        <v>5</v>
      </c>
      <c r="K55" s="266">
        <v>33.33</v>
      </c>
      <c r="L55" s="266">
        <v>15</v>
      </c>
      <c r="M55" s="266">
        <v>5</v>
      </c>
      <c r="N55" s="266">
        <v>33.33</v>
      </c>
      <c r="O55" s="266" t="s">
        <v>1138</v>
      </c>
      <c r="P55" s="266" t="s">
        <v>244</v>
      </c>
      <c r="Q55" s="266"/>
      <c r="R55" s="266"/>
      <c r="S55" s="266"/>
      <c r="T55" s="266">
        <v>0</v>
      </c>
      <c r="U55" s="266">
        <v>0</v>
      </c>
    </row>
    <row r="56" spans="1:21" ht="48.6">
      <c r="A56" s="265">
        <v>53</v>
      </c>
      <c r="B56" s="266" t="s">
        <v>1283</v>
      </c>
      <c r="C56" s="266" t="s">
        <v>1135</v>
      </c>
      <c r="D56" s="266" t="s">
        <v>1329</v>
      </c>
      <c r="E56" s="266" t="s">
        <v>1306</v>
      </c>
      <c r="F56" s="266"/>
      <c r="G56" s="266"/>
      <c r="H56" s="266" t="s">
        <v>1284</v>
      </c>
      <c r="I56" s="266">
        <v>11</v>
      </c>
      <c r="J56" s="266">
        <v>5</v>
      </c>
      <c r="K56" s="266">
        <v>45.45</v>
      </c>
      <c r="L56" s="266">
        <v>11</v>
      </c>
      <c r="M56" s="266">
        <v>5</v>
      </c>
      <c r="N56" s="266">
        <v>45.45</v>
      </c>
      <c r="O56" s="266" t="s">
        <v>1138</v>
      </c>
      <c r="P56" s="266" t="s">
        <v>244</v>
      </c>
      <c r="Q56" s="266"/>
      <c r="R56" s="266"/>
      <c r="S56" s="266"/>
      <c r="T56" s="266">
        <v>0</v>
      </c>
      <c r="U56" s="266">
        <v>0</v>
      </c>
    </row>
    <row r="57" spans="1:21" ht="64.8">
      <c r="A57" s="265">
        <v>54</v>
      </c>
      <c r="B57" s="266" t="s">
        <v>1283</v>
      </c>
      <c r="C57" s="266" t="s">
        <v>1135</v>
      </c>
      <c r="D57" s="266" t="s">
        <v>322</v>
      </c>
      <c r="E57" s="266" t="s">
        <v>1136</v>
      </c>
      <c r="F57" s="266"/>
      <c r="G57" s="266"/>
      <c r="H57" s="266" t="s">
        <v>1284</v>
      </c>
      <c r="I57" s="266">
        <v>15</v>
      </c>
      <c r="J57" s="266">
        <v>5</v>
      </c>
      <c r="K57" s="266">
        <v>33.33</v>
      </c>
      <c r="L57" s="266">
        <v>8</v>
      </c>
      <c r="M57" s="266">
        <v>4</v>
      </c>
      <c r="N57" s="266">
        <v>50</v>
      </c>
      <c r="O57" s="266" t="s">
        <v>1138</v>
      </c>
      <c r="P57" s="266" t="s">
        <v>244</v>
      </c>
      <c r="Q57" s="266"/>
      <c r="R57" s="266"/>
      <c r="S57" s="266"/>
      <c r="T57" s="266">
        <v>0</v>
      </c>
      <c r="U57" s="266">
        <v>0</v>
      </c>
    </row>
    <row r="58" spans="1:21" ht="48.6">
      <c r="A58" s="265">
        <v>55</v>
      </c>
      <c r="B58" s="266" t="s">
        <v>1283</v>
      </c>
      <c r="C58" s="266" t="s">
        <v>1135</v>
      </c>
      <c r="D58" s="266" t="s">
        <v>1330</v>
      </c>
      <c r="E58" s="266" t="s">
        <v>1306</v>
      </c>
      <c r="F58" s="266"/>
      <c r="G58" s="266"/>
      <c r="H58" s="266" t="s">
        <v>1290</v>
      </c>
      <c r="I58" s="266">
        <v>11</v>
      </c>
      <c r="J58" s="266">
        <v>5</v>
      </c>
      <c r="K58" s="266">
        <v>45.45</v>
      </c>
      <c r="L58" s="266">
        <v>4</v>
      </c>
      <c r="M58" s="266">
        <v>2</v>
      </c>
      <c r="N58" s="266">
        <v>50</v>
      </c>
      <c r="O58" s="266" t="s">
        <v>1138</v>
      </c>
      <c r="P58" s="266" t="s">
        <v>244</v>
      </c>
      <c r="Q58" s="266"/>
      <c r="R58" s="266"/>
      <c r="S58" s="266"/>
      <c r="T58" s="266">
        <v>0</v>
      </c>
      <c r="U58" s="266">
        <v>0</v>
      </c>
    </row>
    <row r="59" spans="1:21" ht="64.8">
      <c r="A59" s="265">
        <v>56</v>
      </c>
      <c r="B59" s="266" t="s">
        <v>1283</v>
      </c>
      <c r="C59" s="266" t="s">
        <v>1135</v>
      </c>
      <c r="D59" s="266" t="s">
        <v>305</v>
      </c>
      <c r="E59" s="266" t="s">
        <v>1136</v>
      </c>
      <c r="F59" s="266"/>
      <c r="G59" s="266"/>
      <c r="H59" s="266" t="s">
        <v>1288</v>
      </c>
      <c r="I59" s="266">
        <v>19</v>
      </c>
      <c r="J59" s="266">
        <v>7</v>
      </c>
      <c r="K59" s="266">
        <v>36.840000000000003</v>
      </c>
      <c r="L59" s="266">
        <v>19</v>
      </c>
      <c r="M59" s="266">
        <v>7</v>
      </c>
      <c r="N59" s="266">
        <v>36.840000000000003</v>
      </c>
      <c r="O59" s="266" t="s">
        <v>1138</v>
      </c>
      <c r="P59" s="266" t="s">
        <v>244</v>
      </c>
      <c r="Q59" s="266"/>
      <c r="R59" s="266"/>
      <c r="S59" s="266"/>
      <c r="T59" s="266">
        <v>0</v>
      </c>
      <c r="U59" s="266">
        <v>0</v>
      </c>
    </row>
  </sheetData>
  <mergeCells count="1">
    <mergeCell ref="A1:U1"/>
  </mergeCells>
  <phoneticPr fontId="4" type="noConversion"/>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T59"/>
  <sheetViews>
    <sheetView zoomScale="80" zoomScaleNormal="80" workbookViewId="0">
      <selection activeCell="A2" sqref="A2:XFD2"/>
    </sheetView>
  </sheetViews>
  <sheetFormatPr defaultRowHeight="16.2"/>
  <cols>
    <col min="16" max="17" width="39.77734375" style="180" customWidth="1"/>
  </cols>
  <sheetData>
    <row r="1" spans="1:20" ht="32.25" customHeight="1">
      <c r="A1" s="291" t="s">
        <v>1901</v>
      </c>
      <c r="B1" s="291"/>
      <c r="C1" s="291"/>
      <c r="D1" s="291"/>
      <c r="E1" s="291"/>
      <c r="F1" s="291"/>
      <c r="G1" s="291"/>
      <c r="H1" s="291"/>
      <c r="I1" s="291"/>
      <c r="J1" s="291"/>
      <c r="K1" s="291"/>
      <c r="L1" s="291"/>
      <c r="M1" s="291"/>
      <c r="N1" s="291"/>
      <c r="O1" s="291"/>
      <c r="P1" s="291"/>
      <c r="Q1" s="291"/>
      <c r="R1" s="291"/>
      <c r="S1" s="291"/>
      <c r="T1" s="291"/>
    </row>
    <row r="2" spans="1:20" ht="24.75" customHeight="1">
      <c r="A2" s="256"/>
      <c r="B2" s="256"/>
      <c r="C2" s="256"/>
      <c r="D2" s="256"/>
      <c r="E2" s="256"/>
      <c r="F2" s="256"/>
      <c r="G2" s="256"/>
      <c r="H2" s="256"/>
      <c r="N2" s="264" t="s">
        <v>1902</v>
      </c>
      <c r="P2"/>
      <c r="Q2"/>
    </row>
    <row r="3" spans="1:20" ht="34.200000000000003">
      <c r="A3" s="181" t="s">
        <v>1130</v>
      </c>
      <c r="B3" s="181" t="s">
        <v>400</v>
      </c>
      <c r="C3" s="181" t="s">
        <v>230</v>
      </c>
      <c r="D3" s="181" t="s">
        <v>1131</v>
      </c>
      <c r="E3" s="181" t="s">
        <v>1132</v>
      </c>
      <c r="F3" s="181" t="s">
        <v>1133</v>
      </c>
      <c r="G3" s="181" t="s">
        <v>231</v>
      </c>
      <c r="H3" s="181" t="s">
        <v>401</v>
      </c>
      <c r="I3" s="181" t="s">
        <v>402</v>
      </c>
      <c r="J3" s="181" t="s">
        <v>403</v>
      </c>
      <c r="K3" s="181" t="s">
        <v>235</v>
      </c>
      <c r="L3" s="181" t="s">
        <v>236</v>
      </c>
      <c r="M3" s="181" t="s">
        <v>404</v>
      </c>
      <c r="N3" s="181" t="s">
        <v>1134</v>
      </c>
      <c r="O3" s="181" t="s">
        <v>405</v>
      </c>
      <c r="P3" s="181" t="s">
        <v>238</v>
      </c>
      <c r="Q3" s="181" t="s">
        <v>239</v>
      </c>
      <c r="R3" s="181" t="s">
        <v>240</v>
      </c>
      <c r="S3" s="181" t="s">
        <v>406</v>
      </c>
      <c r="T3" s="181" t="s">
        <v>407</v>
      </c>
    </row>
    <row r="4" spans="1:20" ht="48.6">
      <c r="A4" s="179" t="s">
        <v>1129</v>
      </c>
      <c r="B4" s="179" t="s">
        <v>1135</v>
      </c>
      <c r="C4" s="179" t="s">
        <v>411</v>
      </c>
      <c r="D4" s="179" t="s">
        <v>1136</v>
      </c>
      <c r="E4" s="179"/>
      <c r="F4" s="179"/>
      <c r="G4" s="179" t="s">
        <v>1137</v>
      </c>
      <c r="H4" s="179">
        <v>15</v>
      </c>
      <c r="I4" s="179">
        <v>5</v>
      </c>
      <c r="J4" s="179">
        <v>33.33</v>
      </c>
      <c r="K4" s="179">
        <v>15</v>
      </c>
      <c r="L4" s="179">
        <v>5</v>
      </c>
      <c r="M4" s="179">
        <v>33.33</v>
      </c>
      <c r="N4" s="179" t="s">
        <v>1138</v>
      </c>
      <c r="O4" s="179" t="s">
        <v>244</v>
      </c>
      <c r="P4" s="179"/>
      <c r="Q4" s="179"/>
      <c r="R4" s="179"/>
      <c r="S4" s="179">
        <v>0</v>
      </c>
      <c r="T4" s="179">
        <v>0</v>
      </c>
    </row>
    <row r="5" spans="1:20" ht="32.4">
      <c r="A5" s="179" t="s">
        <v>1129</v>
      </c>
      <c r="B5" s="179" t="s">
        <v>1135</v>
      </c>
      <c r="C5" s="179" t="s">
        <v>413</v>
      </c>
      <c r="D5" s="179" t="s">
        <v>1136</v>
      </c>
      <c r="E5" s="179"/>
      <c r="F5" s="179"/>
      <c r="G5" s="179" t="s">
        <v>579</v>
      </c>
      <c r="H5" s="179">
        <v>15</v>
      </c>
      <c r="I5" s="179">
        <v>5</v>
      </c>
      <c r="J5" s="179">
        <v>33.33</v>
      </c>
      <c r="K5" s="179">
        <v>15</v>
      </c>
      <c r="L5" s="179">
        <v>5</v>
      </c>
      <c r="M5" s="179">
        <v>33.33</v>
      </c>
      <c r="N5" s="179" t="s">
        <v>1138</v>
      </c>
      <c r="O5" s="179" t="s">
        <v>244</v>
      </c>
      <c r="P5" s="179"/>
      <c r="Q5" s="179"/>
      <c r="R5" s="179"/>
      <c r="S5" s="179">
        <v>0</v>
      </c>
      <c r="T5" s="179">
        <v>0</v>
      </c>
    </row>
    <row r="6" spans="1:20" ht="48.6">
      <c r="A6" s="179" t="s">
        <v>1129</v>
      </c>
      <c r="B6" s="179" t="s">
        <v>1135</v>
      </c>
      <c r="C6" s="179" t="s">
        <v>1157</v>
      </c>
      <c r="D6" s="179" t="s">
        <v>1136</v>
      </c>
      <c r="E6" s="179"/>
      <c r="F6" s="179"/>
      <c r="G6" s="179" t="s">
        <v>1140</v>
      </c>
      <c r="H6" s="179">
        <v>14</v>
      </c>
      <c r="I6" s="179">
        <v>6</v>
      </c>
      <c r="J6" s="179">
        <v>42.86</v>
      </c>
      <c r="K6" s="179">
        <v>0</v>
      </c>
      <c r="L6" s="179">
        <v>0</v>
      </c>
      <c r="M6" s="179">
        <v>0</v>
      </c>
      <c r="N6" s="179" t="s">
        <v>1138</v>
      </c>
      <c r="O6" s="179" t="s">
        <v>244</v>
      </c>
      <c r="P6" s="179"/>
      <c r="Q6" s="179"/>
      <c r="R6" s="179"/>
      <c r="S6" s="179">
        <v>1</v>
      </c>
      <c r="T6" s="179">
        <v>1</v>
      </c>
    </row>
    <row r="7" spans="1:20" ht="64.8">
      <c r="A7" s="179" t="s">
        <v>1129</v>
      </c>
      <c r="B7" s="179" t="s">
        <v>1135</v>
      </c>
      <c r="C7" s="179" t="s">
        <v>242</v>
      </c>
      <c r="D7" s="179" t="s">
        <v>1136</v>
      </c>
      <c r="E7" s="179"/>
      <c r="F7" s="179"/>
      <c r="G7" s="179" t="s">
        <v>1141</v>
      </c>
      <c r="H7" s="179">
        <v>16</v>
      </c>
      <c r="I7" s="179">
        <v>7</v>
      </c>
      <c r="J7" s="179">
        <v>43.75</v>
      </c>
      <c r="K7" s="179">
        <v>15</v>
      </c>
      <c r="L7" s="179">
        <v>6</v>
      </c>
      <c r="M7" s="179">
        <v>40</v>
      </c>
      <c r="N7" s="179" t="s">
        <v>1138</v>
      </c>
      <c r="O7" s="179" t="s">
        <v>244</v>
      </c>
      <c r="P7" s="179"/>
      <c r="Q7" s="179"/>
      <c r="R7" s="179"/>
      <c r="S7" s="179">
        <v>1</v>
      </c>
      <c r="T7" s="179">
        <v>1</v>
      </c>
    </row>
    <row r="8" spans="1:20" ht="32.4">
      <c r="A8" s="179" t="s">
        <v>1129</v>
      </c>
      <c r="B8" s="179" t="s">
        <v>1135</v>
      </c>
      <c r="C8" s="179" t="s">
        <v>417</v>
      </c>
      <c r="D8" s="179" t="s">
        <v>1136</v>
      </c>
      <c r="E8" s="179"/>
      <c r="F8" s="179"/>
      <c r="G8" s="179" t="s">
        <v>1142</v>
      </c>
      <c r="H8" s="179">
        <v>13</v>
      </c>
      <c r="I8" s="179">
        <v>6</v>
      </c>
      <c r="J8" s="179">
        <v>46.15</v>
      </c>
      <c r="K8" s="179">
        <v>5</v>
      </c>
      <c r="L8" s="179">
        <v>2</v>
      </c>
      <c r="M8" s="179">
        <v>40</v>
      </c>
      <c r="N8" s="179" t="s">
        <v>1138</v>
      </c>
      <c r="O8" s="179" t="s">
        <v>244</v>
      </c>
      <c r="P8" s="179"/>
      <c r="Q8" s="179"/>
      <c r="R8" s="179"/>
      <c r="S8" s="179">
        <v>2</v>
      </c>
      <c r="T8" s="179">
        <v>0</v>
      </c>
    </row>
    <row r="9" spans="1:20" ht="64.8">
      <c r="A9" s="179" t="s">
        <v>1129</v>
      </c>
      <c r="B9" s="179" t="s">
        <v>1135</v>
      </c>
      <c r="C9" s="179" t="s">
        <v>290</v>
      </c>
      <c r="D9" s="179" t="s">
        <v>1136</v>
      </c>
      <c r="E9" s="179"/>
      <c r="F9" s="179"/>
      <c r="G9" s="179" t="s">
        <v>1143</v>
      </c>
      <c r="H9" s="179">
        <v>18</v>
      </c>
      <c r="I9" s="179">
        <v>7</v>
      </c>
      <c r="J9" s="179">
        <v>38.89</v>
      </c>
      <c r="K9" s="179">
        <v>15</v>
      </c>
      <c r="L9" s="179">
        <v>6</v>
      </c>
      <c r="M9" s="179">
        <v>40</v>
      </c>
      <c r="N9" s="179" t="s">
        <v>1138</v>
      </c>
      <c r="O9" s="179" t="s">
        <v>244</v>
      </c>
      <c r="P9" s="179"/>
      <c r="Q9" s="179"/>
      <c r="R9" s="179"/>
      <c r="S9" s="179">
        <v>0</v>
      </c>
      <c r="T9" s="179">
        <v>0</v>
      </c>
    </row>
    <row r="10" spans="1:20" ht="64.8">
      <c r="A10" s="179" t="s">
        <v>1129</v>
      </c>
      <c r="B10" s="179" t="s">
        <v>1135</v>
      </c>
      <c r="C10" s="179" t="s">
        <v>303</v>
      </c>
      <c r="D10" s="179" t="s">
        <v>1136</v>
      </c>
      <c r="E10" s="179"/>
      <c r="F10" s="179"/>
      <c r="G10" s="179" t="s">
        <v>1141</v>
      </c>
      <c r="H10" s="179">
        <v>64</v>
      </c>
      <c r="I10" s="179">
        <v>27</v>
      </c>
      <c r="J10" s="179">
        <v>42.19</v>
      </c>
      <c r="K10" s="179">
        <v>61</v>
      </c>
      <c r="L10" s="179">
        <v>27</v>
      </c>
      <c r="M10" s="179">
        <v>44.26</v>
      </c>
      <c r="N10" s="179" t="s">
        <v>1138</v>
      </c>
      <c r="O10" s="179" t="s">
        <v>244</v>
      </c>
      <c r="P10" s="179"/>
      <c r="Q10" s="179"/>
      <c r="R10" s="179"/>
      <c r="S10" s="179">
        <v>0</v>
      </c>
      <c r="T10" s="179">
        <v>0</v>
      </c>
    </row>
    <row r="11" spans="1:20" ht="64.8">
      <c r="A11" s="179" t="s">
        <v>1129</v>
      </c>
      <c r="B11" s="179" t="s">
        <v>1135</v>
      </c>
      <c r="C11" s="179" t="s">
        <v>304</v>
      </c>
      <c r="D11" s="179" t="s">
        <v>1136</v>
      </c>
      <c r="E11" s="179"/>
      <c r="F11" s="179"/>
      <c r="G11" s="179" t="s">
        <v>1141</v>
      </c>
      <c r="H11" s="179">
        <v>89</v>
      </c>
      <c r="I11" s="179">
        <v>33</v>
      </c>
      <c r="J11" s="179">
        <v>37.08</v>
      </c>
      <c r="K11" s="179">
        <v>89</v>
      </c>
      <c r="L11" s="179">
        <v>33</v>
      </c>
      <c r="M11" s="179">
        <v>37.08</v>
      </c>
      <c r="N11" s="179" t="s">
        <v>1138</v>
      </c>
      <c r="O11" s="179" t="s">
        <v>244</v>
      </c>
      <c r="P11" s="179"/>
      <c r="Q11" s="179"/>
      <c r="R11" s="179"/>
      <c r="S11" s="179">
        <v>0</v>
      </c>
      <c r="T11" s="179">
        <v>0</v>
      </c>
    </row>
    <row r="12" spans="1:20" ht="48.6">
      <c r="A12" s="179" t="s">
        <v>1129</v>
      </c>
      <c r="B12" s="179" t="s">
        <v>1135</v>
      </c>
      <c r="C12" s="179" t="s">
        <v>317</v>
      </c>
      <c r="D12" s="179" t="s">
        <v>1136</v>
      </c>
      <c r="E12" s="179"/>
      <c r="F12" s="179"/>
      <c r="G12" s="179" t="s">
        <v>1141</v>
      </c>
      <c r="H12" s="179">
        <v>15</v>
      </c>
      <c r="I12" s="179">
        <v>9</v>
      </c>
      <c r="J12" s="179">
        <v>60</v>
      </c>
      <c r="K12" s="179">
        <v>13</v>
      </c>
      <c r="L12" s="179">
        <v>8</v>
      </c>
      <c r="M12" s="179">
        <v>61.54</v>
      </c>
      <c r="N12" s="179" t="s">
        <v>1138</v>
      </c>
      <c r="O12" s="179" t="s">
        <v>244</v>
      </c>
      <c r="P12" s="179"/>
      <c r="Q12" s="179"/>
      <c r="R12" s="179"/>
      <c r="S12" s="179">
        <v>1</v>
      </c>
      <c r="T12" s="179">
        <v>0</v>
      </c>
    </row>
    <row r="13" spans="1:20" ht="48.6">
      <c r="A13" s="179" t="s">
        <v>1129</v>
      </c>
      <c r="B13" s="179" t="s">
        <v>1135</v>
      </c>
      <c r="C13" s="179" t="s">
        <v>283</v>
      </c>
      <c r="D13" s="179" t="s">
        <v>1136</v>
      </c>
      <c r="E13" s="179"/>
      <c r="F13" s="179"/>
      <c r="G13" s="179" t="s">
        <v>1141</v>
      </c>
      <c r="H13" s="179">
        <v>18</v>
      </c>
      <c r="I13" s="179">
        <v>9</v>
      </c>
      <c r="J13" s="179">
        <v>50</v>
      </c>
      <c r="K13" s="179">
        <v>14</v>
      </c>
      <c r="L13" s="179">
        <v>7</v>
      </c>
      <c r="M13" s="179">
        <v>50</v>
      </c>
      <c r="N13" s="179" t="s">
        <v>1138</v>
      </c>
      <c r="O13" s="179" t="s">
        <v>244</v>
      </c>
      <c r="P13" s="179"/>
      <c r="Q13" s="179"/>
      <c r="R13" s="179"/>
      <c r="S13" s="179">
        <v>0</v>
      </c>
      <c r="T13" s="179">
        <v>0</v>
      </c>
    </row>
    <row r="14" spans="1:20" ht="81">
      <c r="A14" s="179" t="s">
        <v>1129</v>
      </c>
      <c r="B14" s="179" t="s">
        <v>1135</v>
      </c>
      <c r="C14" s="179" t="s">
        <v>255</v>
      </c>
      <c r="D14" s="179" t="s">
        <v>1136</v>
      </c>
      <c r="E14" s="179"/>
      <c r="F14" s="179"/>
      <c r="G14" s="179" t="s">
        <v>1144</v>
      </c>
      <c r="H14" s="179">
        <v>15</v>
      </c>
      <c r="I14" s="179">
        <v>5</v>
      </c>
      <c r="J14" s="179">
        <v>33.33</v>
      </c>
      <c r="K14" s="179">
        <v>13</v>
      </c>
      <c r="L14" s="179">
        <v>4</v>
      </c>
      <c r="M14" s="179">
        <v>30.77</v>
      </c>
      <c r="N14" s="179" t="s">
        <v>1138</v>
      </c>
      <c r="O14" s="179" t="s">
        <v>244</v>
      </c>
      <c r="P14" s="179"/>
      <c r="Q14" s="179"/>
      <c r="R14" s="179"/>
      <c r="S14" s="179">
        <v>0</v>
      </c>
      <c r="T14" s="179">
        <v>0</v>
      </c>
    </row>
    <row r="15" spans="1:20" ht="64.8">
      <c r="A15" s="179" t="s">
        <v>1129</v>
      </c>
      <c r="B15" s="179" t="s">
        <v>1135</v>
      </c>
      <c r="C15" s="179" t="s">
        <v>257</v>
      </c>
      <c r="D15" s="179" t="s">
        <v>1136</v>
      </c>
      <c r="E15" s="179"/>
      <c r="F15" s="179"/>
      <c r="G15" s="179" t="s">
        <v>1144</v>
      </c>
      <c r="H15" s="179">
        <v>29</v>
      </c>
      <c r="I15" s="179">
        <v>11</v>
      </c>
      <c r="J15" s="179">
        <v>37.93</v>
      </c>
      <c r="K15" s="179">
        <v>28</v>
      </c>
      <c r="L15" s="179">
        <v>11</v>
      </c>
      <c r="M15" s="179">
        <v>39.29</v>
      </c>
      <c r="N15" s="179" t="s">
        <v>1138</v>
      </c>
      <c r="O15" s="179" t="s">
        <v>244</v>
      </c>
      <c r="P15" s="179"/>
      <c r="Q15" s="179"/>
      <c r="R15" s="179"/>
      <c r="S15" s="179">
        <v>0</v>
      </c>
      <c r="T15" s="179">
        <v>0</v>
      </c>
    </row>
    <row r="16" spans="1:20" ht="333.75" customHeight="1">
      <c r="A16" s="179" t="s">
        <v>1129</v>
      </c>
      <c r="B16" s="179" t="s">
        <v>1145</v>
      </c>
      <c r="C16" s="179" t="s">
        <v>259</v>
      </c>
      <c r="D16" s="179" t="s">
        <v>1136</v>
      </c>
      <c r="E16" s="179"/>
      <c r="F16" s="179"/>
      <c r="G16" s="179" t="s">
        <v>1146</v>
      </c>
      <c r="H16" s="179">
        <v>27</v>
      </c>
      <c r="I16" s="179">
        <v>6</v>
      </c>
      <c r="J16" s="179">
        <v>22.22</v>
      </c>
      <c r="K16" s="179">
        <v>27</v>
      </c>
      <c r="L16" s="179">
        <v>6</v>
      </c>
      <c r="M16" s="179">
        <v>22.22</v>
      </c>
      <c r="N16" s="179" t="s">
        <v>244</v>
      </c>
      <c r="O16" s="179" t="s">
        <v>244</v>
      </c>
      <c r="P16" s="179" t="s">
        <v>1274</v>
      </c>
      <c r="Q16" s="179" t="s">
        <v>623</v>
      </c>
      <c r="R16" s="179"/>
      <c r="S16" s="179">
        <v>0</v>
      </c>
      <c r="T16" s="179">
        <v>0</v>
      </c>
    </row>
    <row r="17" spans="1:20" ht="64.8">
      <c r="A17" s="179" t="s">
        <v>1129</v>
      </c>
      <c r="B17" s="179" t="s">
        <v>1135</v>
      </c>
      <c r="C17" s="179" t="s">
        <v>288</v>
      </c>
      <c r="D17" s="179" t="s">
        <v>1136</v>
      </c>
      <c r="E17" s="179"/>
      <c r="F17" s="179"/>
      <c r="G17" s="179" t="s">
        <v>1141</v>
      </c>
      <c r="H17" s="179">
        <v>13</v>
      </c>
      <c r="I17" s="179">
        <v>5</v>
      </c>
      <c r="J17" s="179">
        <v>38.46</v>
      </c>
      <c r="K17" s="179">
        <v>9</v>
      </c>
      <c r="L17" s="179">
        <v>3</v>
      </c>
      <c r="M17" s="179">
        <v>33.33</v>
      </c>
      <c r="N17" s="179" t="s">
        <v>1138</v>
      </c>
      <c r="O17" s="179" t="s">
        <v>244</v>
      </c>
      <c r="P17" s="179"/>
      <c r="Q17" s="179"/>
      <c r="R17" s="179"/>
      <c r="S17" s="179">
        <v>1</v>
      </c>
      <c r="T17" s="179">
        <v>0</v>
      </c>
    </row>
    <row r="18" spans="1:20" ht="48.6">
      <c r="A18" s="179" t="s">
        <v>1129</v>
      </c>
      <c r="B18" s="179" t="s">
        <v>1135</v>
      </c>
      <c r="C18" s="179" t="s">
        <v>246</v>
      </c>
      <c r="D18" s="179" t="s">
        <v>1136</v>
      </c>
      <c r="E18" s="179"/>
      <c r="F18" s="179"/>
      <c r="G18" s="179" t="s">
        <v>1141</v>
      </c>
      <c r="H18" s="179">
        <v>19</v>
      </c>
      <c r="I18" s="179">
        <v>7</v>
      </c>
      <c r="J18" s="179">
        <v>36.840000000000003</v>
      </c>
      <c r="K18" s="179">
        <v>16</v>
      </c>
      <c r="L18" s="179">
        <v>5</v>
      </c>
      <c r="M18" s="179">
        <v>31.25</v>
      </c>
      <c r="N18" s="179" t="s">
        <v>1138</v>
      </c>
      <c r="O18" s="179" t="s">
        <v>244</v>
      </c>
      <c r="P18" s="179"/>
      <c r="Q18" s="179"/>
      <c r="R18" s="179"/>
      <c r="S18" s="179">
        <v>0</v>
      </c>
      <c r="T18" s="179">
        <v>0</v>
      </c>
    </row>
    <row r="19" spans="1:20" ht="48.6">
      <c r="A19" s="179" t="s">
        <v>1129</v>
      </c>
      <c r="B19" s="179" t="s">
        <v>1135</v>
      </c>
      <c r="C19" s="179" t="s">
        <v>292</v>
      </c>
      <c r="D19" s="179" t="s">
        <v>1136</v>
      </c>
      <c r="E19" s="179"/>
      <c r="F19" s="179"/>
      <c r="G19" s="179" t="s">
        <v>1141</v>
      </c>
      <c r="H19" s="179">
        <v>15</v>
      </c>
      <c r="I19" s="179">
        <v>5</v>
      </c>
      <c r="J19" s="179">
        <v>33.33</v>
      </c>
      <c r="K19" s="179">
        <v>10</v>
      </c>
      <c r="L19" s="179">
        <v>4</v>
      </c>
      <c r="M19" s="179">
        <v>40</v>
      </c>
      <c r="N19" s="179" t="s">
        <v>1138</v>
      </c>
      <c r="O19" s="179" t="s">
        <v>244</v>
      </c>
      <c r="P19" s="179"/>
      <c r="Q19" s="179"/>
      <c r="R19" s="179"/>
      <c r="S19" s="179">
        <v>0</v>
      </c>
      <c r="T19" s="179">
        <v>0</v>
      </c>
    </row>
    <row r="20" spans="1:20" ht="48.6">
      <c r="A20" s="179" t="s">
        <v>1129</v>
      </c>
      <c r="B20" s="179" t="s">
        <v>1135</v>
      </c>
      <c r="C20" s="179" t="s">
        <v>298</v>
      </c>
      <c r="D20" s="179" t="s">
        <v>1136</v>
      </c>
      <c r="E20" s="179"/>
      <c r="F20" s="179"/>
      <c r="G20" s="179" t="s">
        <v>1137</v>
      </c>
      <c r="H20" s="179">
        <v>15</v>
      </c>
      <c r="I20" s="179">
        <v>5</v>
      </c>
      <c r="J20" s="179">
        <v>33.33</v>
      </c>
      <c r="K20" s="179">
        <v>5</v>
      </c>
      <c r="L20" s="179">
        <v>1</v>
      </c>
      <c r="M20" s="179">
        <v>20</v>
      </c>
      <c r="N20" s="179" t="s">
        <v>1138</v>
      </c>
      <c r="O20" s="179" t="s">
        <v>244</v>
      </c>
      <c r="P20" s="179"/>
      <c r="Q20" s="179"/>
      <c r="R20" s="179"/>
      <c r="S20" s="179">
        <v>0</v>
      </c>
      <c r="T20" s="179">
        <v>0</v>
      </c>
    </row>
    <row r="21" spans="1:20" ht="64.8">
      <c r="A21" s="179" t="s">
        <v>1129</v>
      </c>
      <c r="B21" s="179" t="s">
        <v>1135</v>
      </c>
      <c r="C21" s="179" t="s">
        <v>297</v>
      </c>
      <c r="D21" s="179" t="s">
        <v>1136</v>
      </c>
      <c r="E21" s="179"/>
      <c r="F21" s="179"/>
      <c r="G21" s="179" t="s">
        <v>580</v>
      </c>
      <c r="H21" s="179">
        <v>16</v>
      </c>
      <c r="I21" s="179">
        <v>8</v>
      </c>
      <c r="J21" s="179">
        <v>50</v>
      </c>
      <c r="K21" s="179">
        <v>13</v>
      </c>
      <c r="L21" s="179">
        <v>7</v>
      </c>
      <c r="M21" s="179">
        <v>53.85</v>
      </c>
      <c r="N21" s="179" t="s">
        <v>1138</v>
      </c>
      <c r="O21" s="179" t="s">
        <v>244</v>
      </c>
      <c r="P21" s="179"/>
      <c r="Q21" s="179"/>
      <c r="R21" s="179"/>
      <c r="S21" s="179">
        <v>0</v>
      </c>
      <c r="T21" s="179">
        <v>0</v>
      </c>
    </row>
    <row r="22" spans="1:20" ht="97.2">
      <c r="A22" s="179" t="s">
        <v>1129</v>
      </c>
      <c r="B22" s="179" t="s">
        <v>1135</v>
      </c>
      <c r="C22" s="179" t="s">
        <v>296</v>
      </c>
      <c r="D22" s="179"/>
      <c r="E22" s="179"/>
      <c r="F22" s="179" t="s">
        <v>581</v>
      </c>
      <c r="G22" s="179"/>
      <c r="H22" s="179"/>
      <c r="I22" s="179"/>
      <c r="J22" s="179"/>
      <c r="K22" s="179"/>
      <c r="L22" s="179"/>
      <c r="M22" s="179"/>
      <c r="N22" s="179"/>
      <c r="O22" s="179"/>
      <c r="P22" s="179"/>
      <c r="Q22" s="179"/>
      <c r="R22" s="179"/>
      <c r="S22" s="179">
        <v>0</v>
      </c>
      <c r="T22" s="179">
        <v>0</v>
      </c>
    </row>
    <row r="23" spans="1:20" ht="48.6">
      <c r="A23" s="179" t="s">
        <v>1129</v>
      </c>
      <c r="B23" s="179" t="s">
        <v>1135</v>
      </c>
      <c r="C23" s="179" t="s">
        <v>284</v>
      </c>
      <c r="D23" s="179" t="s">
        <v>1136</v>
      </c>
      <c r="E23" s="179"/>
      <c r="F23" s="179"/>
      <c r="G23" s="179" t="s">
        <v>1151</v>
      </c>
      <c r="H23" s="179">
        <v>17</v>
      </c>
      <c r="I23" s="179">
        <v>11</v>
      </c>
      <c r="J23" s="179">
        <v>64.709999999999994</v>
      </c>
      <c r="K23" s="179">
        <v>5</v>
      </c>
      <c r="L23" s="179">
        <v>5</v>
      </c>
      <c r="M23" s="179">
        <v>100</v>
      </c>
      <c r="N23" s="179" t="s">
        <v>1138</v>
      </c>
      <c r="O23" s="179" t="s">
        <v>244</v>
      </c>
      <c r="P23" s="179"/>
      <c r="Q23" s="179"/>
      <c r="R23" s="179"/>
      <c r="S23" s="179">
        <v>0</v>
      </c>
      <c r="T23" s="179">
        <v>0</v>
      </c>
    </row>
    <row r="24" spans="1:20" ht="81">
      <c r="A24" s="179" t="s">
        <v>1129</v>
      </c>
      <c r="B24" s="179" t="s">
        <v>1135</v>
      </c>
      <c r="C24" s="179" t="s">
        <v>569</v>
      </c>
      <c r="D24" s="179" t="s">
        <v>1136</v>
      </c>
      <c r="E24" s="179"/>
      <c r="F24" s="179"/>
      <c r="G24" s="179" t="s">
        <v>1141</v>
      </c>
      <c r="H24" s="179">
        <v>9</v>
      </c>
      <c r="I24" s="179">
        <v>6</v>
      </c>
      <c r="J24" s="179">
        <v>66.67</v>
      </c>
      <c r="K24" s="179">
        <v>5</v>
      </c>
      <c r="L24" s="179">
        <v>3</v>
      </c>
      <c r="M24" s="179">
        <v>60</v>
      </c>
      <c r="N24" s="179" t="s">
        <v>1138</v>
      </c>
      <c r="O24" s="179" t="s">
        <v>244</v>
      </c>
      <c r="P24" s="179"/>
      <c r="Q24" s="179"/>
      <c r="R24" s="179"/>
      <c r="S24" s="179">
        <v>0</v>
      </c>
      <c r="T24" s="179">
        <v>0</v>
      </c>
    </row>
    <row r="25" spans="1:20" ht="81">
      <c r="A25" s="179" t="s">
        <v>1129</v>
      </c>
      <c r="B25" s="179" t="s">
        <v>1135</v>
      </c>
      <c r="C25" s="179" t="s">
        <v>428</v>
      </c>
      <c r="D25" s="179" t="s">
        <v>1136</v>
      </c>
      <c r="E25" s="179"/>
      <c r="F25" s="179"/>
      <c r="G25" s="179" t="s">
        <v>1141</v>
      </c>
      <c r="H25" s="179">
        <v>29</v>
      </c>
      <c r="I25" s="179">
        <v>10</v>
      </c>
      <c r="J25" s="179">
        <v>34.479999999999997</v>
      </c>
      <c r="K25" s="179">
        <v>28</v>
      </c>
      <c r="L25" s="179">
        <v>10</v>
      </c>
      <c r="M25" s="179">
        <v>35.71</v>
      </c>
      <c r="N25" s="179" t="s">
        <v>1138</v>
      </c>
      <c r="O25" s="179" t="s">
        <v>244</v>
      </c>
      <c r="P25" s="179"/>
      <c r="Q25" s="179"/>
      <c r="R25" s="179"/>
      <c r="S25" s="179">
        <v>1</v>
      </c>
      <c r="T25" s="179">
        <v>0</v>
      </c>
    </row>
    <row r="26" spans="1:20" ht="64.8">
      <c r="A26" s="179" t="s">
        <v>1129</v>
      </c>
      <c r="B26" s="179" t="s">
        <v>1135</v>
      </c>
      <c r="C26" s="179" t="s">
        <v>429</v>
      </c>
      <c r="D26" s="179" t="s">
        <v>1136</v>
      </c>
      <c r="E26" s="179"/>
      <c r="F26" s="179"/>
      <c r="G26" s="179" t="s">
        <v>1137</v>
      </c>
      <c r="H26" s="179">
        <v>22</v>
      </c>
      <c r="I26" s="179">
        <v>12</v>
      </c>
      <c r="J26" s="179">
        <v>54.55</v>
      </c>
      <c r="K26" s="179">
        <v>19</v>
      </c>
      <c r="L26" s="179">
        <v>10</v>
      </c>
      <c r="M26" s="179">
        <v>52.63</v>
      </c>
      <c r="N26" s="179" t="s">
        <v>1138</v>
      </c>
      <c r="O26" s="179" t="s">
        <v>244</v>
      </c>
      <c r="P26" s="179"/>
      <c r="Q26" s="179"/>
      <c r="R26" s="179"/>
      <c r="S26" s="179">
        <v>0</v>
      </c>
      <c r="T26" s="179">
        <v>0</v>
      </c>
    </row>
    <row r="27" spans="1:20" ht="48.6">
      <c r="A27" s="179" t="s">
        <v>1129</v>
      </c>
      <c r="B27" s="179" t="s">
        <v>1135</v>
      </c>
      <c r="C27" s="179" t="s">
        <v>301</v>
      </c>
      <c r="D27" s="179" t="s">
        <v>1136</v>
      </c>
      <c r="E27" s="179"/>
      <c r="F27" s="179"/>
      <c r="G27" s="179" t="s">
        <v>1137</v>
      </c>
      <c r="H27" s="179">
        <v>7</v>
      </c>
      <c r="I27" s="179">
        <v>3</v>
      </c>
      <c r="J27" s="179">
        <v>42.86</v>
      </c>
      <c r="K27" s="179">
        <v>0</v>
      </c>
      <c r="L27" s="179">
        <v>0</v>
      </c>
      <c r="M27" s="179">
        <v>0</v>
      </c>
      <c r="N27" s="179" t="s">
        <v>1138</v>
      </c>
      <c r="O27" s="179" t="s">
        <v>244</v>
      </c>
      <c r="P27" s="179"/>
      <c r="Q27" s="179"/>
      <c r="R27" s="179"/>
      <c r="S27" s="179">
        <v>0</v>
      </c>
      <c r="T27" s="179">
        <v>0</v>
      </c>
    </row>
    <row r="28" spans="1:20" ht="32.4">
      <c r="A28" s="179" t="s">
        <v>1129</v>
      </c>
      <c r="B28" s="179" t="s">
        <v>1135</v>
      </c>
      <c r="C28" s="179" t="s">
        <v>285</v>
      </c>
      <c r="D28" s="179" t="s">
        <v>1136</v>
      </c>
      <c r="E28" s="179"/>
      <c r="F28" s="179"/>
      <c r="G28" s="179" t="s">
        <v>1141</v>
      </c>
      <c r="H28" s="179">
        <v>13</v>
      </c>
      <c r="I28" s="179">
        <v>5</v>
      </c>
      <c r="J28" s="179">
        <v>38.46</v>
      </c>
      <c r="K28" s="179">
        <v>8</v>
      </c>
      <c r="L28" s="179">
        <v>4</v>
      </c>
      <c r="M28" s="179">
        <v>50</v>
      </c>
      <c r="N28" s="179" t="s">
        <v>1138</v>
      </c>
      <c r="O28" s="179" t="s">
        <v>244</v>
      </c>
      <c r="P28" s="179"/>
      <c r="Q28" s="179"/>
      <c r="R28" s="179"/>
      <c r="S28" s="179">
        <v>0</v>
      </c>
      <c r="T28" s="179">
        <v>0</v>
      </c>
    </row>
    <row r="29" spans="1:20" ht="81">
      <c r="A29" s="179" t="s">
        <v>1129</v>
      </c>
      <c r="B29" s="179" t="s">
        <v>1135</v>
      </c>
      <c r="C29" s="179" t="s">
        <v>306</v>
      </c>
      <c r="D29" s="179" t="s">
        <v>1136</v>
      </c>
      <c r="E29" s="179"/>
      <c r="F29" s="179"/>
      <c r="G29" s="179" t="s">
        <v>1152</v>
      </c>
      <c r="H29" s="179">
        <v>15</v>
      </c>
      <c r="I29" s="179">
        <v>8</v>
      </c>
      <c r="J29" s="179">
        <v>53.33</v>
      </c>
      <c r="K29" s="179">
        <v>13</v>
      </c>
      <c r="L29" s="179">
        <v>8</v>
      </c>
      <c r="M29" s="179">
        <v>61.54</v>
      </c>
      <c r="N29" s="179" t="s">
        <v>1138</v>
      </c>
      <c r="O29" s="179" t="s">
        <v>244</v>
      </c>
      <c r="P29" s="179"/>
      <c r="Q29" s="179"/>
      <c r="R29" s="179"/>
      <c r="S29" s="179">
        <v>0</v>
      </c>
      <c r="T29" s="179">
        <v>0</v>
      </c>
    </row>
    <row r="30" spans="1:20" ht="97.2">
      <c r="A30" s="179" t="s">
        <v>1129</v>
      </c>
      <c r="B30" s="179" t="s">
        <v>1135</v>
      </c>
      <c r="C30" s="179" t="s">
        <v>430</v>
      </c>
      <c r="D30" s="179" t="s">
        <v>1136</v>
      </c>
      <c r="E30" s="179"/>
      <c r="F30" s="179"/>
      <c r="G30" s="179" t="s">
        <v>1141</v>
      </c>
      <c r="H30" s="179">
        <v>14</v>
      </c>
      <c r="I30" s="179">
        <v>5</v>
      </c>
      <c r="J30" s="179">
        <v>35.71</v>
      </c>
      <c r="K30" s="179">
        <v>12</v>
      </c>
      <c r="L30" s="179">
        <v>3</v>
      </c>
      <c r="M30" s="179">
        <v>25</v>
      </c>
      <c r="N30" s="179" t="s">
        <v>1138</v>
      </c>
      <c r="O30" s="179" t="s">
        <v>244</v>
      </c>
      <c r="P30" s="179"/>
      <c r="Q30" s="179"/>
      <c r="R30" s="179"/>
      <c r="S30" s="179">
        <v>0</v>
      </c>
      <c r="T30" s="179">
        <v>0</v>
      </c>
    </row>
    <row r="31" spans="1:20" ht="64.8">
      <c r="A31" s="179" t="s">
        <v>1129</v>
      </c>
      <c r="B31" s="179" t="s">
        <v>1135</v>
      </c>
      <c r="C31" s="179" t="s">
        <v>273</v>
      </c>
      <c r="D31" s="179" t="s">
        <v>1136</v>
      </c>
      <c r="E31" s="179"/>
      <c r="F31" s="179"/>
      <c r="G31" s="179" t="s">
        <v>1153</v>
      </c>
      <c r="H31" s="179">
        <v>16</v>
      </c>
      <c r="I31" s="179">
        <v>6</v>
      </c>
      <c r="J31" s="179">
        <v>37.5</v>
      </c>
      <c r="K31" s="179">
        <v>0</v>
      </c>
      <c r="L31" s="179">
        <v>0</v>
      </c>
      <c r="M31" s="179">
        <v>0</v>
      </c>
      <c r="N31" s="179" t="s">
        <v>1138</v>
      </c>
      <c r="O31" s="179" t="s">
        <v>244</v>
      </c>
      <c r="P31" s="179"/>
      <c r="Q31" s="179"/>
      <c r="R31" s="179"/>
      <c r="S31" s="179">
        <v>4</v>
      </c>
      <c r="T31" s="179">
        <v>1</v>
      </c>
    </row>
    <row r="32" spans="1:20" ht="64.8">
      <c r="A32" s="179" t="s">
        <v>1129</v>
      </c>
      <c r="B32" s="179" t="s">
        <v>1135</v>
      </c>
      <c r="C32" s="179" t="s">
        <v>276</v>
      </c>
      <c r="D32" s="179"/>
      <c r="E32" s="179"/>
      <c r="F32" s="179" t="s">
        <v>581</v>
      </c>
      <c r="G32" s="179"/>
      <c r="H32" s="179"/>
      <c r="I32" s="179"/>
      <c r="J32" s="179"/>
      <c r="K32" s="179"/>
      <c r="L32" s="179"/>
      <c r="M32" s="179"/>
      <c r="N32" s="179"/>
      <c r="O32" s="179"/>
      <c r="P32" s="179"/>
      <c r="Q32" s="179"/>
      <c r="R32" s="179"/>
      <c r="S32" s="179">
        <v>0</v>
      </c>
      <c r="T32" s="179">
        <v>0</v>
      </c>
    </row>
    <row r="33" spans="1:20" ht="48.6">
      <c r="A33" s="179" t="s">
        <v>1129</v>
      </c>
      <c r="B33" s="179" t="s">
        <v>1135</v>
      </c>
      <c r="C33" s="179" t="s">
        <v>601</v>
      </c>
      <c r="D33" s="179" t="s">
        <v>1136</v>
      </c>
      <c r="E33" s="179"/>
      <c r="F33" s="179"/>
      <c r="G33" s="179" t="s">
        <v>1141</v>
      </c>
      <c r="H33" s="179">
        <v>23</v>
      </c>
      <c r="I33" s="179">
        <v>9</v>
      </c>
      <c r="J33" s="179">
        <v>39.130000000000003</v>
      </c>
      <c r="K33" s="179">
        <v>22</v>
      </c>
      <c r="L33" s="179">
        <v>9</v>
      </c>
      <c r="M33" s="179">
        <v>40.909999999999997</v>
      </c>
      <c r="N33" s="179" t="s">
        <v>1138</v>
      </c>
      <c r="O33" s="179" t="s">
        <v>244</v>
      </c>
      <c r="P33" s="179"/>
      <c r="Q33" s="179"/>
      <c r="R33" s="179"/>
      <c r="S33" s="179">
        <v>2</v>
      </c>
      <c r="T33" s="179">
        <v>0</v>
      </c>
    </row>
    <row r="34" spans="1:20" ht="48.6">
      <c r="A34" s="179" t="s">
        <v>1129</v>
      </c>
      <c r="B34" s="179" t="s">
        <v>1135</v>
      </c>
      <c r="C34" s="179" t="s">
        <v>612</v>
      </c>
      <c r="D34" s="179" t="s">
        <v>1136</v>
      </c>
      <c r="E34" s="179"/>
      <c r="F34" s="179"/>
      <c r="G34" s="179" t="s">
        <v>1137</v>
      </c>
      <c r="H34" s="179">
        <v>16</v>
      </c>
      <c r="I34" s="179">
        <v>6</v>
      </c>
      <c r="J34" s="179">
        <v>37.5</v>
      </c>
      <c r="K34" s="179">
        <v>11</v>
      </c>
      <c r="L34" s="179">
        <v>3</v>
      </c>
      <c r="M34" s="179">
        <v>27.27</v>
      </c>
      <c r="N34" s="179" t="s">
        <v>1138</v>
      </c>
      <c r="O34" s="179" t="s">
        <v>244</v>
      </c>
      <c r="P34" s="179"/>
      <c r="Q34" s="179"/>
      <c r="R34" s="179"/>
      <c r="S34" s="179">
        <v>0</v>
      </c>
      <c r="T34" s="179">
        <v>0</v>
      </c>
    </row>
    <row r="35" spans="1:20" ht="48.6">
      <c r="A35" s="179" t="s">
        <v>1129</v>
      </c>
      <c r="B35" s="179" t="s">
        <v>1135</v>
      </c>
      <c r="C35" s="179" t="s">
        <v>309</v>
      </c>
      <c r="D35" s="179" t="s">
        <v>1136</v>
      </c>
      <c r="E35" s="179"/>
      <c r="F35" s="179"/>
      <c r="G35" s="179" t="s">
        <v>1141</v>
      </c>
      <c r="H35" s="179">
        <v>19</v>
      </c>
      <c r="I35" s="179">
        <v>11</v>
      </c>
      <c r="J35" s="179">
        <v>57.89</v>
      </c>
      <c r="K35" s="179">
        <v>17</v>
      </c>
      <c r="L35" s="179">
        <v>11</v>
      </c>
      <c r="M35" s="179">
        <v>64.709999999999994</v>
      </c>
      <c r="N35" s="179" t="s">
        <v>1138</v>
      </c>
      <c r="O35" s="179" t="s">
        <v>244</v>
      </c>
      <c r="P35" s="179"/>
      <c r="Q35" s="179"/>
      <c r="R35" s="179"/>
      <c r="S35" s="179">
        <v>0</v>
      </c>
      <c r="T35" s="179">
        <v>0</v>
      </c>
    </row>
    <row r="36" spans="1:20" ht="32.4">
      <c r="A36" s="179" t="s">
        <v>1129</v>
      </c>
      <c r="B36" s="179" t="s">
        <v>1135</v>
      </c>
      <c r="C36" s="179" t="s">
        <v>311</v>
      </c>
      <c r="D36" s="179" t="s">
        <v>1136</v>
      </c>
      <c r="E36" s="179"/>
      <c r="F36" s="179"/>
      <c r="G36" s="179" t="s">
        <v>1141</v>
      </c>
      <c r="H36" s="179">
        <v>15</v>
      </c>
      <c r="I36" s="179">
        <v>6</v>
      </c>
      <c r="J36" s="179">
        <v>40</v>
      </c>
      <c r="K36" s="179">
        <v>15</v>
      </c>
      <c r="L36" s="179">
        <v>6</v>
      </c>
      <c r="M36" s="179">
        <v>40</v>
      </c>
      <c r="N36" s="179" t="s">
        <v>1138</v>
      </c>
      <c r="O36" s="179" t="s">
        <v>244</v>
      </c>
      <c r="P36" s="179"/>
      <c r="Q36" s="179"/>
      <c r="R36" s="179"/>
      <c r="S36" s="179">
        <v>0</v>
      </c>
      <c r="T36" s="179">
        <v>0</v>
      </c>
    </row>
    <row r="37" spans="1:20" ht="32.4">
      <c r="A37" s="179" t="s">
        <v>1129</v>
      </c>
      <c r="B37" s="179" t="s">
        <v>1135</v>
      </c>
      <c r="C37" s="179" t="s">
        <v>299</v>
      </c>
      <c r="D37" s="179" t="s">
        <v>1136</v>
      </c>
      <c r="E37" s="179"/>
      <c r="F37" s="179"/>
      <c r="G37" s="179" t="s">
        <v>1141</v>
      </c>
      <c r="H37" s="179">
        <v>21</v>
      </c>
      <c r="I37" s="179">
        <v>9</v>
      </c>
      <c r="J37" s="179">
        <v>42.86</v>
      </c>
      <c r="K37" s="179">
        <v>10</v>
      </c>
      <c r="L37" s="179">
        <v>6</v>
      </c>
      <c r="M37" s="179">
        <v>60</v>
      </c>
      <c r="N37" s="179" t="s">
        <v>1138</v>
      </c>
      <c r="O37" s="179" t="s">
        <v>244</v>
      </c>
      <c r="P37" s="179"/>
      <c r="Q37" s="179"/>
      <c r="R37" s="179"/>
      <c r="S37" s="179">
        <v>0</v>
      </c>
      <c r="T37" s="179">
        <v>0</v>
      </c>
    </row>
    <row r="38" spans="1:20" ht="64.8">
      <c r="A38" s="179" t="s">
        <v>1129</v>
      </c>
      <c r="B38" s="179" t="s">
        <v>1135</v>
      </c>
      <c r="C38" s="179" t="s">
        <v>312</v>
      </c>
      <c r="D38" s="179" t="s">
        <v>1136</v>
      </c>
      <c r="E38" s="179"/>
      <c r="F38" s="179"/>
      <c r="G38" s="179" t="s">
        <v>1152</v>
      </c>
      <c r="H38" s="179">
        <v>23</v>
      </c>
      <c r="I38" s="179">
        <v>8</v>
      </c>
      <c r="J38" s="179">
        <v>34.78</v>
      </c>
      <c r="K38" s="179">
        <v>18</v>
      </c>
      <c r="L38" s="179">
        <v>8</v>
      </c>
      <c r="M38" s="179">
        <v>44.44</v>
      </c>
      <c r="N38" s="179" t="s">
        <v>1138</v>
      </c>
      <c r="O38" s="179" t="s">
        <v>244</v>
      </c>
      <c r="P38" s="179"/>
      <c r="Q38" s="179"/>
      <c r="R38" s="179"/>
      <c r="S38" s="179">
        <v>0</v>
      </c>
      <c r="T38" s="179">
        <v>0</v>
      </c>
    </row>
    <row r="39" spans="1:20" ht="64.8">
      <c r="A39" s="179" t="s">
        <v>1129</v>
      </c>
      <c r="B39" s="179" t="s">
        <v>1135</v>
      </c>
      <c r="C39" s="179" t="s">
        <v>278</v>
      </c>
      <c r="D39" s="179" t="s">
        <v>1136</v>
      </c>
      <c r="E39" s="179"/>
      <c r="F39" s="179"/>
      <c r="G39" s="179" t="s">
        <v>1141</v>
      </c>
      <c r="H39" s="179">
        <v>20</v>
      </c>
      <c r="I39" s="179">
        <v>7</v>
      </c>
      <c r="J39" s="179">
        <v>35</v>
      </c>
      <c r="K39" s="179">
        <v>16</v>
      </c>
      <c r="L39" s="179">
        <v>4</v>
      </c>
      <c r="M39" s="179">
        <v>25</v>
      </c>
      <c r="N39" s="179" t="s">
        <v>1138</v>
      </c>
      <c r="O39" s="179" t="s">
        <v>244</v>
      </c>
      <c r="P39" s="179"/>
      <c r="Q39" s="179"/>
      <c r="R39" s="179"/>
      <c r="S39" s="179">
        <v>0</v>
      </c>
      <c r="T39" s="179">
        <v>0</v>
      </c>
    </row>
    <row r="40" spans="1:20" ht="97.2">
      <c r="A40" s="179" t="s">
        <v>1129</v>
      </c>
      <c r="B40" s="179" t="s">
        <v>1135</v>
      </c>
      <c r="C40" s="179" t="s">
        <v>437</v>
      </c>
      <c r="D40" s="179" t="s">
        <v>1136</v>
      </c>
      <c r="E40" s="179"/>
      <c r="F40" s="179"/>
      <c r="G40" s="179" t="s">
        <v>1141</v>
      </c>
      <c r="H40" s="179">
        <v>15</v>
      </c>
      <c r="I40" s="179">
        <v>6</v>
      </c>
      <c r="J40" s="179">
        <v>40</v>
      </c>
      <c r="K40" s="179">
        <v>14</v>
      </c>
      <c r="L40" s="179">
        <v>6</v>
      </c>
      <c r="M40" s="179">
        <v>42.86</v>
      </c>
      <c r="N40" s="179" t="s">
        <v>1138</v>
      </c>
      <c r="O40" s="179" t="s">
        <v>244</v>
      </c>
      <c r="P40" s="179"/>
      <c r="Q40" s="179"/>
      <c r="R40" s="179"/>
      <c r="S40" s="179">
        <v>0</v>
      </c>
      <c r="T40" s="179">
        <v>0</v>
      </c>
    </row>
    <row r="41" spans="1:20" ht="97.2">
      <c r="A41" s="179" t="s">
        <v>1129</v>
      </c>
      <c r="B41" s="179" t="s">
        <v>1135</v>
      </c>
      <c r="C41" s="179" t="s">
        <v>439</v>
      </c>
      <c r="D41" s="179" t="s">
        <v>1136</v>
      </c>
      <c r="E41" s="179"/>
      <c r="F41" s="179"/>
      <c r="G41" s="179" t="s">
        <v>1141</v>
      </c>
      <c r="H41" s="179">
        <v>16</v>
      </c>
      <c r="I41" s="179">
        <v>6</v>
      </c>
      <c r="J41" s="179">
        <v>37.5</v>
      </c>
      <c r="K41" s="179">
        <v>15</v>
      </c>
      <c r="L41" s="179">
        <v>5</v>
      </c>
      <c r="M41" s="179">
        <v>33.33</v>
      </c>
      <c r="N41" s="179" t="s">
        <v>1138</v>
      </c>
      <c r="O41" s="179" t="s">
        <v>244</v>
      </c>
      <c r="P41" s="179"/>
      <c r="Q41" s="179"/>
      <c r="R41" s="179"/>
      <c r="S41" s="179">
        <v>0</v>
      </c>
      <c r="T41" s="179">
        <v>0</v>
      </c>
    </row>
    <row r="42" spans="1:20" ht="64.8">
      <c r="A42" s="179" t="s">
        <v>1129</v>
      </c>
      <c r="B42" s="179" t="s">
        <v>1135</v>
      </c>
      <c r="C42" s="179" t="s">
        <v>281</v>
      </c>
      <c r="D42" s="179" t="s">
        <v>1136</v>
      </c>
      <c r="E42" s="179"/>
      <c r="F42" s="179"/>
      <c r="G42" s="179" t="s">
        <v>1141</v>
      </c>
      <c r="H42" s="179">
        <v>19</v>
      </c>
      <c r="I42" s="179">
        <v>7</v>
      </c>
      <c r="J42" s="179">
        <v>36.840000000000003</v>
      </c>
      <c r="K42" s="179">
        <v>15</v>
      </c>
      <c r="L42" s="179">
        <v>5</v>
      </c>
      <c r="M42" s="179">
        <v>33.33</v>
      </c>
      <c r="N42" s="179" t="s">
        <v>1138</v>
      </c>
      <c r="O42" s="179" t="s">
        <v>244</v>
      </c>
      <c r="P42" s="179"/>
      <c r="Q42" s="179"/>
      <c r="R42" s="179"/>
      <c r="S42" s="179">
        <v>0</v>
      </c>
      <c r="T42" s="179">
        <v>0</v>
      </c>
    </row>
    <row r="43" spans="1:20" ht="81">
      <c r="A43" s="179" t="s">
        <v>1129</v>
      </c>
      <c r="B43" s="179" t="s">
        <v>1135</v>
      </c>
      <c r="C43" s="179" t="s">
        <v>302</v>
      </c>
      <c r="D43" s="179" t="s">
        <v>1136</v>
      </c>
      <c r="E43" s="179"/>
      <c r="F43" s="179"/>
      <c r="G43" s="179" t="s">
        <v>1141</v>
      </c>
      <c r="H43" s="179">
        <v>17</v>
      </c>
      <c r="I43" s="179">
        <v>9</v>
      </c>
      <c r="J43" s="179">
        <v>52.94</v>
      </c>
      <c r="K43" s="179">
        <v>13</v>
      </c>
      <c r="L43" s="179">
        <v>8</v>
      </c>
      <c r="M43" s="179">
        <v>61.54</v>
      </c>
      <c r="N43" s="179" t="s">
        <v>1138</v>
      </c>
      <c r="O43" s="179" t="s">
        <v>244</v>
      </c>
      <c r="P43" s="179"/>
      <c r="Q43" s="179"/>
      <c r="R43" s="179"/>
      <c r="S43" s="179">
        <v>1</v>
      </c>
      <c r="T43" s="179">
        <v>1</v>
      </c>
    </row>
    <row r="44" spans="1:20" ht="48.6">
      <c r="A44" s="179" t="s">
        <v>1129</v>
      </c>
      <c r="B44" s="179" t="s">
        <v>1135</v>
      </c>
      <c r="C44" s="179" t="s">
        <v>441</v>
      </c>
      <c r="D44" s="179" t="s">
        <v>1136</v>
      </c>
      <c r="E44" s="179"/>
      <c r="F44" s="179"/>
      <c r="G44" s="179" t="s">
        <v>1141</v>
      </c>
      <c r="H44" s="179">
        <v>24</v>
      </c>
      <c r="I44" s="179">
        <v>8</v>
      </c>
      <c r="J44" s="179">
        <v>33.33</v>
      </c>
      <c r="K44" s="179">
        <v>22</v>
      </c>
      <c r="L44" s="179">
        <v>8</v>
      </c>
      <c r="M44" s="179">
        <v>36.36</v>
      </c>
      <c r="N44" s="179" t="s">
        <v>1138</v>
      </c>
      <c r="O44" s="179" t="s">
        <v>244</v>
      </c>
      <c r="P44" s="179"/>
      <c r="Q44" s="179"/>
      <c r="R44" s="179"/>
      <c r="S44" s="179">
        <v>1</v>
      </c>
      <c r="T44" s="179"/>
    </row>
    <row r="45" spans="1:20" ht="48.6">
      <c r="A45" s="179" t="s">
        <v>1129</v>
      </c>
      <c r="B45" s="179" t="s">
        <v>1135</v>
      </c>
      <c r="C45" s="179" t="s">
        <v>327</v>
      </c>
      <c r="D45" s="179" t="s">
        <v>1136</v>
      </c>
      <c r="E45" s="179"/>
      <c r="F45" s="179"/>
      <c r="G45" s="179" t="s">
        <v>1137</v>
      </c>
      <c r="H45" s="179">
        <v>15</v>
      </c>
      <c r="I45" s="179">
        <v>5</v>
      </c>
      <c r="J45" s="179">
        <v>33.33</v>
      </c>
      <c r="K45" s="179">
        <v>15</v>
      </c>
      <c r="L45" s="179">
        <v>5</v>
      </c>
      <c r="M45" s="179">
        <v>33.33</v>
      </c>
      <c r="N45" s="179" t="s">
        <v>1138</v>
      </c>
      <c r="O45" s="179" t="s">
        <v>244</v>
      </c>
      <c r="P45" s="179"/>
      <c r="Q45" s="179"/>
      <c r="R45" s="179"/>
      <c r="S45" s="179">
        <v>0</v>
      </c>
      <c r="T45" s="179">
        <v>0</v>
      </c>
    </row>
    <row r="46" spans="1:20" ht="48.6">
      <c r="A46" s="179" t="s">
        <v>1129</v>
      </c>
      <c r="B46" s="179" t="s">
        <v>1135</v>
      </c>
      <c r="C46" s="179" t="s">
        <v>328</v>
      </c>
      <c r="D46" s="179" t="s">
        <v>1136</v>
      </c>
      <c r="E46" s="179"/>
      <c r="F46" s="179"/>
      <c r="G46" s="179" t="s">
        <v>1141</v>
      </c>
      <c r="H46" s="179">
        <v>8</v>
      </c>
      <c r="I46" s="179">
        <v>4</v>
      </c>
      <c r="J46" s="179">
        <v>50</v>
      </c>
      <c r="K46" s="179">
        <v>8</v>
      </c>
      <c r="L46" s="179">
        <v>4</v>
      </c>
      <c r="M46" s="179">
        <v>50</v>
      </c>
      <c r="N46" s="179" t="s">
        <v>1138</v>
      </c>
      <c r="O46" s="179" t="s">
        <v>244</v>
      </c>
      <c r="P46" s="179"/>
      <c r="Q46" s="179"/>
      <c r="R46" s="179"/>
      <c r="S46" s="179">
        <v>0</v>
      </c>
      <c r="T46" s="179">
        <v>0</v>
      </c>
    </row>
    <row r="47" spans="1:20" ht="48.6">
      <c r="A47" s="179" t="s">
        <v>1129</v>
      </c>
      <c r="B47" s="179" t="s">
        <v>1135</v>
      </c>
      <c r="C47" s="179" t="s">
        <v>78</v>
      </c>
      <c r="D47" s="179" t="s">
        <v>1136</v>
      </c>
      <c r="E47" s="179"/>
      <c r="F47" s="179"/>
      <c r="G47" s="179" t="s">
        <v>1141</v>
      </c>
      <c r="H47" s="179">
        <v>9</v>
      </c>
      <c r="I47" s="179">
        <v>4</v>
      </c>
      <c r="J47" s="179">
        <v>44.44</v>
      </c>
      <c r="K47" s="179">
        <v>9</v>
      </c>
      <c r="L47" s="179">
        <v>4</v>
      </c>
      <c r="M47" s="179">
        <v>44.44</v>
      </c>
      <c r="N47" s="179" t="s">
        <v>1138</v>
      </c>
      <c r="O47" s="179" t="s">
        <v>244</v>
      </c>
      <c r="P47" s="179"/>
      <c r="Q47" s="179"/>
      <c r="R47" s="179"/>
      <c r="S47" s="179">
        <v>0</v>
      </c>
      <c r="T47" s="179">
        <v>0</v>
      </c>
    </row>
    <row r="48" spans="1:20" ht="48.6">
      <c r="A48" s="179" t="s">
        <v>1129</v>
      </c>
      <c r="B48" s="179" t="s">
        <v>1135</v>
      </c>
      <c r="C48" s="179" t="s">
        <v>442</v>
      </c>
      <c r="D48" s="179" t="s">
        <v>1136</v>
      </c>
      <c r="E48" s="179"/>
      <c r="F48" s="179"/>
      <c r="G48" s="179" t="s">
        <v>1137</v>
      </c>
      <c r="H48" s="179">
        <v>15</v>
      </c>
      <c r="I48" s="179">
        <v>7</v>
      </c>
      <c r="J48" s="179">
        <v>46.67</v>
      </c>
      <c r="K48" s="179">
        <v>9</v>
      </c>
      <c r="L48" s="179">
        <v>3</v>
      </c>
      <c r="M48" s="179">
        <v>33.33</v>
      </c>
      <c r="N48" s="179" t="s">
        <v>1138</v>
      </c>
      <c r="O48" s="179" t="s">
        <v>244</v>
      </c>
      <c r="P48" s="179"/>
      <c r="Q48" s="179"/>
      <c r="R48" s="179"/>
      <c r="S48" s="179">
        <v>1</v>
      </c>
      <c r="T48" s="179">
        <v>0</v>
      </c>
    </row>
    <row r="49" spans="1:20" ht="48.6">
      <c r="A49" s="179" t="s">
        <v>1129</v>
      </c>
      <c r="B49" s="179" t="s">
        <v>1135</v>
      </c>
      <c r="C49" s="179" t="s">
        <v>316</v>
      </c>
      <c r="D49" s="179" t="s">
        <v>1136</v>
      </c>
      <c r="E49" s="179"/>
      <c r="F49" s="179"/>
      <c r="G49" s="179" t="s">
        <v>1154</v>
      </c>
      <c r="H49" s="179">
        <v>20</v>
      </c>
      <c r="I49" s="179">
        <v>9</v>
      </c>
      <c r="J49" s="179">
        <v>45</v>
      </c>
      <c r="K49" s="179">
        <v>12</v>
      </c>
      <c r="L49" s="179">
        <v>5</v>
      </c>
      <c r="M49" s="179">
        <v>41.67</v>
      </c>
      <c r="N49" s="179" t="s">
        <v>1138</v>
      </c>
      <c r="O49" s="179" t="s">
        <v>244</v>
      </c>
      <c r="P49" s="179"/>
      <c r="Q49" s="179"/>
      <c r="R49" s="179"/>
      <c r="S49" s="179">
        <v>7</v>
      </c>
      <c r="T49" s="179">
        <v>3</v>
      </c>
    </row>
    <row r="50" spans="1:20" ht="48.6">
      <c r="A50" s="179" t="s">
        <v>1129</v>
      </c>
      <c r="B50" s="179" t="s">
        <v>1135</v>
      </c>
      <c r="C50" s="179" t="s">
        <v>603</v>
      </c>
      <c r="D50" s="179" t="s">
        <v>1136</v>
      </c>
      <c r="E50" s="179"/>
      <c r="F50" s="179"/>
      <c r="G50" s="179" t="s">
        <v>1141</v>
      </c>
      <c r="H50" s="179">
        <v>14</v>
      </c>
      <c r="I50" s="179">
        <v>5</v>
      </c>
      <c r="J50" s="179">
        <v>35.71</v>
      </c>
      <c r="K50" s="179">
        <v>13</v>
      </c>
      <c r="L50" s="179">
        <v>5</v>
      </c>
      <c r="M50" s="179">
        <v>38.46</v>
      </c>
      <c r="N50" s="179" t="s">
        <v>1138</v>
      </c>
      <c r="O50" s="179" t="s">
        <v>244</v>
      </c>
      <c r="P50" s="179"/>
      <c r="Q50" s="179"/>
      <c r="R50" s="179"/>
      <c r="S50" s="179">
        <v>0</v>
      </c>
      <c r="T50" s="179">
        <v>0</v>
      </c>
    </row>
    <row r="51" spans="1:20" ht="48.6">
      <c r="A51" s="179" t="s">
        <v>1129</v>
      </c>
      <c r="B51" s="179" t="s">
        <v>1135</v>
      </c>
      <c r="C51" s="179" t="s">
        <v>318</v>
      </c>
      <c r="D51" s="179" t="s">
        <v>1136</v>
      </c>
      <c r="E51" s="179"/>
      <c r="F51" s="179"/>
      <c r="G51" s="179" t="s">
        <v>1154</v>
      </c>
      <c r="H51" s="179">
        <v>15</v>
      </c>
      <c r="I51" s="179">
        <v>5</v>
      </c>
      <c r="J51" s="179">
        <v>33.33</v>
      </c>
      <c r="K51" s="179">
        <v>15</v>
      </c>
      <c r="L51" s="179">
        <v>5</v>
      </c>
      <c r="M51" s="179">
        <v>33.33</v>
      </c>
      <c r="N51" s="179" t="s">
        <v>1138</v>
      </c>
      <c r="O51" s="179" t="s">
        <v>244</v>
      </c>
      <c r="P51" s="179"/>
      <c r="Q51" s="179"/>
      <c r="R51" s="179"/>
      <c r="S51" s="179">
        <v>0</v>
      </c>
      <c r="T51" s="179">
        <v>0</v>
      </c>
    </row>
    <row r="52" spans="1:20" ht="48.6">
      <c r="A52" s="179" t="s">
        <v>1129</v>
      </c>
      <c r="B52" s="179" t="s">
        <v>1135</v>
      </c>
      <c r="C52" s="179" t="s">
        <v>321</v>
      </c>
      <c r="D52" s="179" t="s">
        <v>1136</v>
      </c>
      <c r="E52" s="179"/>
      <c r="F52" s="179"/>
      <c r="G52" s="179" t="s">
        <v>1155</v>
      </c>
      <c r="H52" s="179">
        <v>13</v>
      </c>
      <c r="I52" s="179">
        <v>5</v>
      </c>
      <c r="J52" s="179">
        <v>38.46</v>
      </c>
      <c r="K52" s="179">
        <v>13</v>
      </c>
      <c r="L52" s="179">
        <v>5</v>
      </c>
      <c r="M52" s="179">
        <v>38.46</v>
      </c>
      <c r="N52" s="179" t="s">
        <v>1138</v>
      </c>
      <c r="O52" s="179" t="s">
        <v>244</v>
      </c>
      <c r="P52" s="179"/>
      <c r="Q52" s="179"/>
      <c r="R52" s="179"/>
      <c r="S52" s="179">
        <v>0</v>
      </c>
      <c r="T52" s="179">
        <v>0</v>
      </c>
    </row>
    <row r="53" spans="1:20" ht="48.6">
      <c r="A53" s="179" t="s">
        <v>1129</v>
      </c>
      <c r="B53" s="179" t="s">
        <v>1135</v>
      </c>
      <c r="C53" s="179" t="s">
        <v>320</v>
      </c>
      <c r="D53" s="179" t="s">
        <v>1136</v>
      </c>
      <c r="E53" s="179"/>
      <c r="F53" s="179"/>
      <c r="G53" s="179" t="s">
        <v>1137</v>
      </c>
      <c r="H53" s="179">
        <v>15</v>
      </c>
      <c r="I53" s="179">
        <v>5</v>
      </c>
      <c r="J53" s="179">
        <v>33.33</v>
      </c>
      <c r="K53" s="179">
        <v>15</v>
      </c>
      <c r="L53" s="179">
        <v>5</v>
      </c>
      <c r="M53" s="179">
        <v>33.33</v>
      </c>
      <c r="N53" s="179" t="s">
        <v>1138</v>
      </c>
      <c r="O53" s="179" t="s">
        <v>244</v>
      </c>
      <c r="P53" s="179"/>
      <c r="Q53" s="179"/>
      <c r="R53" s="179"/>
      <c r="S53" s="179">
        <v>0</v>
      </c>
      <c r="T53" s="179">
        <v>0</v>
      </c>
    </row>
    <row r="54" spans="1:20" ht="48.6">
      <c r="A54" s="179" t="s">
        <v>1129</v>
      </c>
      <c r="B54" s="179" t="s">
        <v>1135</v>
      </c>
      <c r="C54" s="179" t="s">
        <v>443</v>
      </c>
      <c r="D54" s="179" t="s">
        <v>1136</v>
      </c>
      <c r="E54" s="179"/>
      <c r="F54" s="179"/>
      <c r="G54" s="179" t="s">
        <v>1137</v>
      </c>
      <c r="H54" s="179">
        <v>11</v>
      </c>
      <c r="I54" s="179">
        <v>4</v>
      </c>
      <c r="J54" s="179">
        <v>36.36</v>
      </c>
      <c r="K54" s="179">
        <v>11</v>
      </c>
      <c r="L54" s="179">
        <v>4</v>
      </c>
      <c r="M54" s="179">
        <v>36.36</v>
      </c>
      <c r="N54" s="179" t="s">
        <v>1138</v>
      </c>
      <c r="O54" s="179" t="s">
        <v>244</v>
      </c>
      <c r="P54" s="179"/>
      <c r="Q54" s="179"/>
      <c r="R54" s="179"/>
      <c r="S54" s="179">
        <v>0</v>
      </c>
      <c r="T54" s="179">
        <v>0</v>
      </c>
    </row>
    <row r="55" spans="1:20" ht="64.8">
      <c r="A55" s="179" t="s">
        <v>1129</v>
      </c>
      <c r="B55" s="179" t="s">
        <v>1135</v>
      </c>
      <c r="C55" s="179" t="s">
        <v>444</v>
      </c>
      <c r="D55" s="179" t="s">
        <v>1136</v>
      </c>
      <c r="E55" s="179"/>
      <c r="F55" s="179"/>
      <c r="G55" s="179" t="s">
        <v>1141</v>
      </c>
      <c r="H55" s="179">
        <v>20</v>
      </c>
      <c r="I55" s="179">
        <v>7</v>
      </c>
      <c r="J55" s="179">
        <v>35</v>
      </c>
      <c r="K55" s="179">
        <v>17</v>
      </c>
      <c r="L55" s="179">
        <v>6</v>
      </c>
      <c r="M55" s="179">
        <v>35.29</v>
      </c>
      <c r="N55" s="179" t="s">
        <v>1138</v>
      </c>
      <c r="O55" s="179" t="s">
        <v>244</v>
      </c>
      <c r="P55" s="179"/>
      <c r="Q55" s="179"/>
      <c r="R55" s="179"/>
      <c r="S55" s="179">
        <v>0</v>
      </c>
      <c r="T55" s="179">
        <v>0</v>
      </c>
    </row>
    <row r="56" spans="1:20" ht="81">
      <c r="A56" s="179" t="s">
        <v>1129</v>
      </c>
      <c r="B56" s="179" t="s">
        <v>1135</v>
      </c>
      <c r="C56" s="179" t="s">
        <v>446</v>
      </c>
      <c r="D56" s="179" t="s">
        <v>1136</v>
      </c>
      <c r="E56" s="179"/>
      <c r="F56" s="179"/>
      <c r="G56" s="179" t="s">
        <v>1137</v>
      </c>
      <c r="H56" s="179">
        <v>14</v>
      </c>
      <c r="I56" s="179">
        <v>5</v>
      </c>
      <c r="J56" s="179">
        <v>35.71</v>
      </c>
      <c r="K56" s="179">
        <v>12</v>
      </c>
      <c r="L56" s="179">
        <v>5</v>
      </c>
      <c r="M56" s="179">
        <v>41.67</v>
      </c>
      <c r="N56" s="179" t="s">
        <v>1138</v>
      </c>
      <c r="O56" s="179" t="s">
        <v>244</v>
      </c>
      <c r="P56" s="179"/>
      <c r="Q56" s="179"/>
      <c r="R56" s="179"/>
      <c r="S56" s="179">
        <v>0</v>
      </c>
      <c r="T56" s="179">
        <v>0</v>
      </c>
    </row>
    <row r="57" spans="1:20" ht="64.8">
      <c r="A57" s="179" t="s">
        <v>1129</v>
      </c>
      <c r="B57" s="179" t="s">
        <v>1135</v>
      </c>
      <c r="C57" s="179" t="s">
        <v>322</v>
      </c>
      <c r="D57" s="179" t="s">
        <v>1136</v>
      </c>
      <c r="E57" s="179"/>
      <c r="F57" s="179"/>
      <c r="G57" s="179" t="s">
        <v>1137</v>
      </c>
      <c r="H57" s="179">
        <v>21</v>
      </c>
      <c r="I57" s="179">
        <v>9</v>
      </c>
      <c r="J57" s="179">
        <v>42.86</v>
      </c>
      <c r="K57" s="179">
        <v>21</v>
      </c>
      <c r="L57" s="179">
        <v>8</v>
      </c>
      <c r="M57" s="179">
        <v>38.1</v>
      </c>
      <c r="N57" s="179" t="s">
        <v>1138</v>
      </c>
      <c r="O57" s="179" t="s">
        <v>244</v>
      </c>
      <c r="P57" s="179"/>
      <c r="Q57" s="179"/>
      <c r="R57" s="179"/>
      <c r="S57" s="179">
        <v>0</v>
      </c>
      <c r="T57" s="179">
        <v>0</v>
      </c>
    </row>
    <row r="58" spans="1:20" ht="48.6">
      <c r="A58" s="179" t="s">
        <v>1129</v>
      </c>
      <c r="B58" s="179" t="s">
        <v>1135</v>
      </c>
      <c r="C58" s="179" t="s">
        <v>324</v>
      </c>
      <c r="D58" s="179" t="s">
        <v>1136</v>
      </c>
      <c r="E58" s="179"/>
      <c r="F58" s="179"/>
      <c r="G58" s="179" t="s">
        <v>1156</v>
      </c>
      <c r="H58" s="179">
        <v>9</v>
      </c>
      <c r="I58" s="179">
        <v>3</v>
      </c>
      <c r="J58" s="179">
        <v>33.33</v>
      </c>
      <c r="K58" s="179">
        <v>4</v>
      </c>
      <c r="L58" s="179">
        <v>2</v>
      </c>
      <c r="M58" s="179">
        <v>50</v>
      </c>
      <c r="N58" s="179" t="s">
        <v>1138</v>
      </c>
      <c r="O58" s="179" t="s">
        <v>244</v>
      </c>
      <c r="P58" s="179"/>
      <c r="Q58" s="179"/>
      <c r="R58" s="179"/>
      <c r="S58" s="179">
        <v>0</v>
      </c>
      <c r="T58" s="179">
        <v>0</v>
      </c>
    </row>
    <row r="59" spans="1:20" ht="64.8">
      <c r="A59" s="179" t="s">
        <v>1129</v>
      </c>
      <c r="B59" s="179" t="s">
        <v>1135</v>
      </c>
      <c r="C59" s="179" t="s">
        <v>305</v>
      </c>
      <c r="D59" s="179" t="s">
        <v>1136</v>
      </c>
      <c r="E59" s="179"/>
      <c r="F59" s="179"/>
      <c r="G59" s="179" t="s">
        <v>1141</v>
      </c>
      <c r="H59" s="179">
        <v>20</v>
      </c>
      <c r="I59" s="179">
        <v>8</v>
      </c>
      <c r="J59" s="179">
        <v>40</v>
      </c>
      <c r="K59" s="179">
        <v>20</v>
      </c>
      <c r="L59" s="179">
        <v>8</v>
      </c>
      <c r="M59" s="179">
        <v>40</v>
      </c>
      <c r="N59" s="179" t="s">
        <v>1138</v>
      </c>
      <c r="O59" s="179" t="s">
        <v>244</v>
      </c>
      <c r="P59" s="179"/>
      <c r="Q59" s="179"/>
      <c r="R59" s="179"/>
      <c r="S59" s="179">
        <v>0</v>
      </c>
      <c r="T59" s="179">
        <v>0</v>
      </c>
    </row>
  </sheetData>
  <mergeCells count="1">
    <mergeCell ref="A1:T1"/>
  </mergeCells>
  <phoneticPr fontId="4" type="noConversion"/>
  <pageMargins left="0.16" right="0.16" top="0.54" bottom="0.59" header="0.5" footer="0.5"/>
  <pageSetup paperSize="9" scale="54"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T59"/>
  <sheetViews>
    <sheetView workbookViewId="0">
      <selection activeCell="A2" sqref="A2:XFD2"/>
    </sheetView>
  </sheetViews>
  <sheetFormatPr defaultRowHeight="16.2"/>
  <cols>
    <col min="16" max="17" width="39.77734375" style="180" customWidth="1"/>
  </cols>
  <sheetData>
    <row r="1" spans="1:20" ht="22.2">
      <c r="A1" s="269" t="s">
        <v>1901</v>
      </c>
    </row>
    <row r="2" spans="1:20" ht="24.75" customHeight="1">
      <c r="A2" s="268" t="s">
        <v>1903</v>
      </c>
      <c r="B2" s="256"/>
      <c r="C2" s="256"/>
      <c r="D2" s="256"/>
      <c r="E2" s="256"/>
      <c r="F2" s="256"/>
      <c r="G2" s="256"/>
      <c r="H2" s="256"/>
      <c r="P2"/>
      <c r="Q2"/>
    </row>
    <row r="3" spans="1:20" ht="34.200000000000003">
      <c r="A3" s="178" t="s">
        <v>1130</v>
      </c>
      <c r="B3" s="178" t="s">
        <v>400</v>
      </c>
      <c r="C3" s="178" t="s">
        <v>230</v>
      </c>
      <c r="D3" s="178" t="s">
        <v>1131</v>
      </c>
      <c r="E3" s="178" t="s">
        <v>1132</v>
      </c>
      <c r="F3" s="178" t="s">
        <v>1133</v>
      </c>
      <c r="G3" s="178" t="s">
        <v>231</v>
      </c>
      <c r="H3" s="178" t="s">
        <v>401</v>
      </c>
      <c r="I3" s="178" t="s">
        <v>402</v>
      </c>
      <c r="J3" s="178" t="s">
        <v>403</v>
      </c>
      <c r="K3" s="178" t="s">
        <v>235</v>
      </c>
      <c r="L3" s="178" t="s">
        <v>236</v>
      </c>
      <c r="M3" s="178" t="s">
        <v>404</v>
      </c>
      <c r="N3" s="178" t="s">
        <v>1134</v>
      </c>
      <c r="O3" s="178" t="s">
        <v>405</v>
      </c>
      <c r="P3" s="178" t="s">
        <v>238</v>
      </c>
      <c r="Q3" s="178" t="s">
        <v>239</v>
      </c>
      <c r="R3" s="178" t="s">
        <v>240</v>
      </c>
      <c r="S3" s="178" t="s">
        <v>406</v>
      </c>
      <c r="T3" s="178" t="s">
        <v>407</v>
      </c>
    </row>
    <row r="4" spans="1:20" ht="48.6">
      <c r="A4" s="179" t="s">
        <v>1129</v>
      </c>
      <c r="B4" s="179" t="s">
        <v>1135</v>
      </c>
      <c r="C4" s="179" t="s">
        <v>411</v>
      </c>
      <c r="D4" s="179" t="s">
        <v>1136</v>
      </c>
      <c r="E4" s="179"/>
      <c r="F4" s="179"/>
      <c r="G4" s="179" t="s">
        <v>1137</v>
      </c>
      <c r="H4" s="179">
        <v>15</v>
      </c>
      <c r="I4" s="179">
        <v>5</v>
      </c>
      <c r="J4" s="179">
        <v>33.33</v>
      </c>
      <c r="K4" s="179">
        <v>15</v>
      </c>
      <c r="L4" s="179">
        <v>5</v>
      </c>
      <c r="M4" s="179">
        <v>33.33</v>
      </c>
      <c r="N4" s="179" t="s">
        <v>1138</v>
      </c>
      <c r="O4" s="179" t="s">
        <v>244</v>
      </c>
      <c r="P4" s="179"/>
      <c r="Q4" s="179"/>
      <c r="R4" s="179"/>
      <c r="S4" s="179">
        <v>0</v>
      </c>
      <c r="T4" s="179">
        <v>0</v>
      </c>
    </row>
    <row r="5" spans="1:20" ht="32.4">
      <c r="A5" s="179" t="s">
        <v>1129</v>
      </c>
      <c r="B5" s="179" t="s">
        <v>1135</v>
      </c>
      <c r="C5" s="179" t="s">
        <v>413</v>
      </c>
      <c r="D5" s="179" t="s">
        <v>1136</v>
      </c>
      <c r="E5" s="179"/>
      <c r="F5" s="179"/>
      <c r="G5" s="179" t="s">
        <v>1139</v>
      </c>
      <c r="H5" s="179">
        <v>15</v>
      </c>
      <c r="I5" s="179">
        <v>5</v>
      </c>
      <c r="J5" s="179">
        <v>33.33</v>
      </c>
      <c r="K5" s="179">
        <v>15</v>
      </c>
      <c r="L5" s="179">
        <v>5</v>
      </c>
      <c r="M5" s="179">
        <v>33.33</v>
      </c>
      <c r="N5" s="179" t="s">
        <v>1138</v>
      </c>
      <c r="O5" s="179" t="s">
        <v>244</v>
      </c>
      <c r="P5" s="179"/>
      <c r="Q5" s="179"/>
      <c r="R5" s="179"/>
      <c r="S5" s="179">
        <v>0</v>
      </c>
      <c r="T5" s="179">
        <v>0</v>
      </c>
    </row>
    <row r="6" spans="1:20" ht="48.6">
      <c r="A6" s="179" t="s">
        <v>1129</v>
      </c>
      <c r="B6" s="179" t="s">
        <v>1135</v>
      </c>
      <c r="C6" s="179" t="s">
        <v>1157</v>
      </c>
      <c r="D6" s="179" t="s">
        <v>1136</v>
      </c>
      <c r="E6" s="179"/>
      <c r="F6" s="179"/>
      <c r="G6" s="179" t="s">
        <v>1140</v>
      </c>
      <c r="H6" s="179">
        <v>14</v>
      </c>
      <c r="I6" s="179">
        <v>6</v>
      </c>
      <c r="J6" s="179">
        <v>42.86</v>
      </c>
      <c r="K6" s="179">
        <v>0</v>
      </c>
      <c r="L6" s="179">
        <v>0</v>
      </c>
      <c r="M6" s="179">
        <v>0</v>
      </c>
      <c r="N6" s="179" t="s">
        <v>1138</v>
      </c>
      <c r="O6" s="179" t="s">
        <v>244</v>
      </c>
      <c r="P6" s="179"/>
      <c r="Q6" s="179"/>
      <c r="R6" s="179"/>
      <c r="S6" s="179">
        <v>1</v>
      </c>
      <c r="T6" s="179">
        <v>1</v>
      </c>
    </row>
    <row r="7" spans="1:20" ht="64.8">
      <c r="A7" s="179" t="s">
        <v>1129</v>
      </c>
      <c r="B7" s="179" t="s">
        <v>1135</v>
      </c>
      <c r="C7" s="179" t="s">
        <v>242</v>
      </c>
      <c r="D7" s="179" t="s">
        <v>1136</v>
      </c>
      <c r="E7" s="179"/>
      <c r="F7" s="179"/>
      <c r="G7" s="179" t="s">
        <v>1141</v>
      </c>
      <c r="H7" s="179">
        <v>16</v>
      </c>
      <c r="I7" s="179">
        <v>7</v>
      </c>
      <c r="J7" s="179">
        <v>43.75</v>
      </c>
      <c r="K7" s="179">
        <v>15</v>
      </c>
      <c r="L7" s="179">
        <v>6</v>
      </c>
      <c r="M7" s="179">
        <v>40</v>
      </c>
      <c r="N7" s="179" t="s">
        <v>1138</v>
      </c>
      <c r="O7" s="179" t="s">
        <v>244</v>
      </c>
      <c r="P7" s="179"/>
      <c r="Q7" s="179"/>
      <c r="R7" s="179"/>
      <c r="S7" s="179">
        <v>1</v>
      </c>
      <c r="T7" s="179">
        <v>1</v>
      </c>
    </row>
    <row r="8" spans="1:20" ht="32.4">
      <c r="A8" s="179" t="s">
        <v>1129</v>
      </c>
      <c r="B8" s="179" t="s">
        <v>1135</v>
      </c>
      <c r="C8" s="179" t="s">
        <v>417</v>
      </c>
      <c r="D8" s="179" t="s">
        <v>1136</v>
      </c>
      <c r="E8" s="179"/>
      <c r="F8" s="179"/>
      <c r="G8" s="179" t="s">
        <v>1142</v>
      </c>
      <c r="H8" s="179">
        <v>13</v>
      </c>
      <c r="I8" s="179">
        <v>6</v>
      </c>
      <c r="J8" s="179">
        <v>46.15</v>
      </c>
      <c r="K8" s="179">
        <v>5</v>
      </c>
      <c r="L8" s="179">
        <v>2</v>
      </c>
      <c r="M8" s="179">
        <v>40</v>
      </c>
      <c r="N8" s="179" t="s">
        <v>1138</v>
      </c>
      <c r="O8" s="179" t="s">
        <v>244</v>
      </c>
      <c r="P8" s="179"/>
      <c r="Q8" s="179"/>
      <c r="R8" s="179"/>
      <c r="S8" s="179">
        <v>2</v>
      </c>
      <c r="T8" s="179">
        <v>0</v>
      </c>
    </row>
    <row r="9" spans="1:20" ht="64.8">
      <c r="A9" s="179" t="s">
        <v>1129</v>
      </c>
      <c r="B9" s="179" t="s">
        <v>1135</v>
      </c>
      <c r="C9" s="179" t="s">
        <v>290</v>
      </c>
      <c r="D9" s="179" t="s">
        <v>1136</v>
      </c>
      <c r="E9" s="179"/>
      <c r="F9" s="179"/>
      <c r="G9" s="179" t="s">
        <v>1143</v>
      </c>
      <c r="H9" s="179">
        <v>18</v>
      </c>
      <c r="I9" s="179">
        <v>7</v>
      </c>
      <c r="J9" s="179">
        <v>38.89</v>
      </c>
      <c r="K9" s="179">
        <v>15</v>
      </c>
      <c r="L9" s="179">
        <v>6</v>
      </c>
      <c r="M9" s="179">
        <v>40</v>
      </c>
      <c r="N9" s="179" t="s">
        <v>1138</v>
      </c>
      <c r="O9" s="179" t="s">
        <v>244</v>
      </c>
      <c r="P9" s="179"/>
      <c r="Q9" s="179"/>
      <c r="R9" s="179"/>
      <c r="S9" s="179">
        <v>0</v>
      </c>
      <c r="T9" s="179">
        <v>0</v>
      </c>
    </row>
    <row r="10" spans="1:20" ht="64.8">
      <c r="A10" s="179" t="s">
        <v>1129</v>
      </c>
      <c r="B10" s="179" t="s">
        <v>1135</v>
      </c>
      <c r="C10" s="179" t="s">
        <v>303</v>
      </c>
      <c r="D10" s="179" t="s">
        <v>1136</v>
      </c>
      <c r="E10" s="179"/>
      <c r="F10" s="179"/>
      <c r="G10" s="179" t="s">
        <v>1141</v>
      </c>
      <c r="H10" s="179">
        <v>64</v>
      </c>
      <c r="I10" s="179">
        <v>27</v>
      </c>
      <c r="J10" s="179">
        <v>42.19</v>
      </c>
      <c r="K10" s="179">
        <v>61</v>
      </c>
      <c r="L10" s="179">
        <v>27</v>
      </c>
      <c r="M10" s="179">
        <v>44.26</v>
      </c>
      <c r="N10" s="179" t="s">
        <v>1138</v>
      </c>
      <c r="O10" s="179" t="s">
        <v>244</v>
      </c>
      <c r="P10" s="179"/>
      <c r="Q10" s="179"/>
      <c r="R10" s="179"/>
      <c r="S10" s="179">
        <v>0</v>
      </c>
      <c r="T10" s="179">
        <v>0</v>
      </c>
    </row>
    <row r="11" spans="1:20" ht="64.8">
      <c r="A11" s="179" t="s">
        <v>1129</v>
      </c>
      <c r="B11" s="179" t="s">
        <v>1135</v>
      </c>
      <c r="C11" s="179" t="s">
        <v>304</v>
      </c>
      <c r="D11" s="179" t="s">
        <v>1136</v>
      </c>
      <c r="E11" s="179"/>
      <c r="F11" s="179"/>
      <c r="G11" s="179" t="s">
        <v>1141</v>
      </c>
      <c r="H11" s="179">
        <v>89</v>
      </c>
      <c r="I11" s="179">
        <v>33</v>
      </c>
      <c r="J11" s="179">
        <v>37.08</v>
      </c>
      <c r="K11" s="179">
        <v>89</v>
      </c>
      <c r="L11" s="179">
        <v>33</v>
      </c>
      <c r="M11" s="179">
        <v>37.08</v>
      </c>
      <c r="N11" s="179" t="s">
        <v>1138</v>
      </c>
      <c r="O11" s="179" t="s">
        <v>244</v>
      </c>
      <c r="P11" s="179"/>
      <c r="Q11" s="179"/>
      <c r="R11" s="179"/>
      <c r="S11" s="179">
        <v>0</v>
      </c>
      <c r="T11" s="179">
        <v>0</v>
      </c>
    </row>
    <row r="12" spans="1:20" ht="48.6">
      <c r="A12" s="179" t="s">
        <v>1129</v>
      </c>
      <c r="B12" s="179" t="s">
        <v>1135</v>
      </c>
      <c r="C12" s="179" t="s">
        <v>317</v>
      </c>
      <c r="D12" s="179" t="s">
        <v>1136</v>
      </c>
      <c r="E12" s="179"/>
      <c r="F12" s="179"/>
      <c r="G12" s="179" t="s">
        <v>1141</v>
      </c>
      <c r="H12" s="179">
        <v>15</v>
      </c>
      <c r="I12" s="179">
        <v>9</v>
      </c>
      <c r="J12" s="179">
        <v>60</v>
      </c>
      <c r="K12" s="179">
        <v>13</v>
      </c>
      <c r="L12" s="179">
        <v>8</v>
      </c>
      <c r="M12" s="179">
        <v>61.54</v>
      </c>
      <c r="N12" s="179" t="s">
        <v>1138</v>
      </c>
      <c r="O12" s="179" t="s">
        <v>244</v>
      </c>
      <c r="P12" s="179"/>
      <c r="Q12" s="179"/>
      <c r="R12" s="179"/>
      <c r="S12" s="179">
        <v>1</v>
      </c>
      <c r="T12" s="179">
        <v>0</v>
      </c>
    </row>
    <row r="13" spans="1:20" ht="48.6">
      <c r="A13" s="179" t="s">
        <v>1129</v>
      </c>
      <c r="B13" s="179" t="s">
        <v>1135</v>
      </c>
      <c r="C13" s="179" t="s">
        <v>283</v>
      </c>
      <c r="D13" s="179" t="s">
        <v>1136</v>
      </c>
      <c r="E13" s="179"/>
      <c r="F13" s="179"/>
      <c r="G13" s="179" t="s">
        <v>1141</v>
      </c>
      <c r="H13" s="179">
        <v>18</v>
      </c>
      <c r="I13" s="179">
        <v>9</v>
      </c>
      <c r="J13" s="179">
        <v>50</v>
      </c>
      <c r="K13" s="179">
        <v>14</v>
      </c>
      <c r="L13" s="179">
        <v>7</v>
      </c>
      <c r="M13" s="179">
        <v>50</v>
      </c>
      <c r="N13" s="179" t="s">
        <v>1138</v>
      </c>
      <c r="O13" s="179" t="s">
        <v>244</v>
      </c>
      <c r="P13" s="179"/>
      <c r="Q13" s="179"/>
      <c r="R13" s="179"/>
      <c r="S13" s="179">
        <v>0</v>
      </c>
      <c r="T13" s="179">
        <v>0</v>
      </c>
    </row>
    <row r="14" spans="1:20" ht="81">
      <c r="A14" s="179" t="s">
        <v>1129</v>
      </c>
      <c r="B14" s="179" t="s">
        <v>1135</v>
      </c>
      <c r="C14" s="179" t="s">
        <v>255</v>
      </c>
      <c r="D14" s="179" t="s">
        <v>1136</v>
      </c>
      <c r="E14" s="179"/>
      <c r="F14" s="179"/>
      <c r="G14" s="179" t="s">
        <v>1144</v>
      </c>
      <c r="H14" s="179">
        <v>15</v>
      </c>
      <c r="I14" s="179">
        <v>5</v>
      </c>
      <c r="J14" s="179">
        <v>33.33</v>
      </c>
      <c r="K14" s="179">
        <v>13</v>
      </c>
      <c r="L14" s="179">
        <v>4</v>
      </c>
      <c r="M14" s="179">
        <v>30.77</v>
      </c>
      <c r="N14" s="179" t="s">
        <v>1138</v>
      </c>
      <c r="O14" s="179" t="s">
        <v>244</v>
      </c>
      <c r="P14" s="179"/>
      <c r="Q14" s="179"/>
      <c r="R14" s="179"/>
      <c r="S14" s="179">
        <v>0</v>
      </c>
      <c r="T14" s="179">
        <v>0</v>
      </c>
    </row>
    <row r="15" spans="1:20" ht="64.8">
      <c r="A15" s="179" t="s">
        <v>1129</v>
      </c>
      <c r="B15" s="179" t="s">
        <v>1135</v>
      </c>
      <c r="C15" s="179" t="s">
        <v>257</v>
      </c>
      <c r="D15" s="179" t="s">
        <v>1136</v>
      </c>
      <c r="E15" s="179"/>
      <c r="F15" s="179"/>
      <c r="G15" s="179" t="s">
        <v>1144</v>
      </c>
      <c r="H15" s="179">
        <v>29</v>
      </c>
      <c r="I15" s="179">
        <v>11</v>
      </c>
      <c r="J15" s="179">
        <v>37.93</v>
      </c>
      <c r="K15" s="179">
        <v>28</v>
      </c>
      <c r="L15" s="179">
        <v>11</v>
      </c>
      <c r="M15" s="179">
        <v>39.29</v>
      </c>
      <c r="N15" s="179" t="s">
        <v>1138</v>
      </c>
      <c r="O15" s="179" t="s">
        <v>244</v>
      </c>
      <c r="P15" s="179"/>
      <c r="Q15" s="179"/>
      <c r="R15" s="179"/>
      <c r="S15" s="179">
        <v>0</v>
      </c>
      <c r="T15" s="179">
        <v>0</v>
      </c>
    </row>
    <row r="16" spans="1:20" ht="340.2">
      <c r="A16" s="179" t="s">
        <v>1129</v>
      </c>
      <c r="B16" s="179" t="s">
        <v>1145</v>
      </c>
      <c r="C16" s="179" t="s">
        <v>259</v>
      </c>
      <c r="D16" s="179" t="s">
        <v>1136</v>
      </c>
      <c r="E16" s="179"/>
      <c r="F16" s="179"/>
      <c r="G16" s="179" t="s">
        <v>1146</v>
      </c>
      <c r="H16" s="179">
        <v>27</v>
      </c>
      <c r="I16" s="179">
        <v>6</v>
      </c>
      <c r="J16" s="179">
        <v>22.22</v>
      </c>
      <c r="K16" s="179">
        <v>27</v>
      </c>
      <c r="L16" s="179">
        <v>6</v>
      </c>
      <c r="M16" s="179">
        <v>22.22</v>
      </c>
      <c r="N16" s="179" t="s">
        <v>244</v>
      </c>
      <c r="O16" s="179" t="s">
        <v>244</v>
      </c>
      <c r="P16" s="179" t="s">
        <v>1147</v>
      </c>
      <c r="Q16" s="179" t="s">
        <v>1148</v>
      </c>
      <c r="R16" s="179"/>
      <c r="S16" s="179">
        <v>0</v>
      </c>
      <c r="T16" s="179">
        <v>0</v>
      </c>
    </row>
    <row r="17" spans="1:20" ht="64.8">
      <c r="A17" s="179" t="s">
        <v>1129</v>
      </c>
      <c r="B17" s="179" t="s">
        <v>1135</v>
      </c>
      <c r="C17" s="179" t="s">
        <v>288</v>
      </c>
      <c r="D17" s="179" t="s">
        <v>1136</v>
      </c>
      <c r="E17" s="179"/>
      <c r="F17" s="179"/>
      <c r="G17" s="179" t="s">
        <v>1141</v>
      </c>
      <c r="H17" s="179">
        <v>13</v>
      </c>
      <c r="I17" s="179">
        <v>5</v>
      </c>
      <c r="J17" s="179">
        <v>38.46</v>
      </c>
      <c r="K17" s="179">
        <v>9</v>
      </c>
      <c r="L17" s="179">
        <v>3</v>
      </c>
      <c r="M17" s="179">
        <v>33.33</v>
      </c>
      <c r="N17" s="179" t="s">
        <v>1138</v>
      </c>
      <c r="O17" s="179" t="s">
        <v>244</v>
      </c>
      <c r="P17" s="179"/>
      <c r="Q17" s="179"/>
      <c r="R17" s="179"/>
      <c r="S17" s="179">
        <v>1</v>
      </c>
      <c r="T17" s="179">
        <v>0</v>
      </c>
    </row>
    <row r="18" spans="1:20" ht="48.6">
      <c r="A18" s="179" t="s">
        <v>1129</v>
      </c>
      <c r="B18" s="179" t="s">
        <v>1135</v>
      </c>
      <c r="C18" s="179" t="s">
        <v>246</v>
      </c>
      <c r="D18" s="179" t="s">
        <v>1136</v>
      </c>
      <c r="E18" s="179"/>
      <c r="F18" s="179"/>
      <c r="G18" s="179" t="s">
        <v>1141</v>
      </c>
      <c r="H18" s="179">
        <v>19</v>
      </c>
      <c r="I18" s="179">
        <v>7</v>
      </c>
      <c r="J18" s="179">
        <v>36.840000000000003</v>
      </c>
      <c r="K18" s="179">
        <v>16</v>
      </c>
      <c r="L18" s="179">
        <v>5</v>
      </c>
      <c r="M18" s="179">
        <v>31.25</v>
      </c>
      <c r="N18" s="179" t="s">
        <v>1138</v>
      </c>
      <c r="O18" s="179" t="s">
        <v>244</v>
      </c>
      <c r="P18" s="179"/>
      <c r="Q18" s="179"/>
      <c r="R18" s="179"/>
      <c r="S18" s="179">
        <v>0</v>
      </c>
      <c r="T18" s="179">
        <v>0</v>
      </c>
    </row>
    <row r="19" spans="1:20" ht="48.6">
      <c r="A19" s="179" t="s">
        <v>1129</v>
      </c>
      <c r="B19" s="179" t="s">
        <v>1135</v>
      </c>
      <c r="C19" s="179" t="s">
        <v>292</v>
      </c>
      <c r="D19" s="179" t="s">
        <v>1136</v>
      </c>
      <c r="E19" s="179"/>
      <c r="F19" s="179"/>
      <c r="G19" s="179" t="s">
        <v>1141</v>
      </c>
      <c r="H19" s="179">
        <v>15</v>
      </c>
      <c r="I19" s="179">
        <v>5</v>
      </c>
      <c r="J19" s="179">
        <v>33.33</v>
      </c>
      <c r="K19" s="179">
        <v>10</v>
      </c>
      <c r="L19" s="179">
        <v>4</v>
      </c>
      <c r="M19" s="179">
        <v>40</v>
      </c>
      <c r="N19" s="179" t="s">
        <v>1138</v>
      </c>
      <c r="O19" s="179" t="s">
        <v>244</v>
      </c>
      <c r="P19" s="179"/>
      <c r="Q19" s="179"/>
      <c r="R19" s="179"/>
      <c r="S19" s="179">
        <v>0</v>
      </c>
      <c r="T19" s="179">
        <v>0</v>
      </c>
    </row>
    <row r="20" spans="1:20" ht="48.6">
      <c r="A20" s="179" t="s">
        <v>1129</v>
      </c>
      <c r="B20" s="179" t="s">
        <v>1135</v>
      </c>
      <c r="C20" s="179" t="s">
        <v>298</v>
      </c>
      <c r="D20" s="179" t="s">
        <v>1136</v>
      </c>
      <c r="E20" s="179"/>
      <c r="F20" s="179"/>
      <c r="G20" s="179" t="s">
        <v>1137</v>
      </c>
      <c r="H20" s="179">
        <v>15</v>
      </c>
      <c r="I20" s="179">
        <v>5</v>
      </c>
      <c r="J20" s="179">
        <v>33.33</v>
      </c>
      <c r="K20" s="179">
        <v>5</v>
      </c>
      <c r="L20" s="179">
        <v>1</v>
      </c>
      <c r="M20" s="179">
        <v>20</v>
      </c>
      <c r="N20" s="179" t="s">
        <v>1138</v>
      </c>
      <c r="O20" s="179" t="s">
        <v>244</v>
      </c>
      <c r="P20" s="179"/>
      <c r="Q20" s="179"/>
      <c r="R20" s="179"/>
      <c r="S20" s="179">
        <v>0</v>
      </c>
      <c r="T20" s="179">
        <v>0</v>
      </c>
    </row>
    <row r="21" spans="1:20" ht="64.8">
      <c r="A21" s="179" t="s">
        <v>1129</v>
      </c>
      <c r="B21" s="179" t="s">
        <v>1135</v>
      </c>
      <c r="C21" s="179" t="s">
        <v>297</v>
      </c>
      <c r="D21" s="179" t="s">
        <v>1136</v>
      </c>
      <c r="E21" s="179"/>
      <c r="F21" s="179"/>
      <c r="G21" s="179" t="s">
        <v>416</v>
      </c>
      <c r="H21" s="179">
        <v>16</v>
      </c>
      <c r="I21" s="179">
        <v>8</v>
      </c>
      <c r="J21" s="179">
        <v>50</v>
      </c>
      <c r="K21" s="179">
        <v>12</v>
      </c>
      <c r="L21" s="179">
        <v>6</v>
      </c>
      <c r="M21" s="179">
        <v>50</v>
      </c>
      <c r="N21" s="179" t="s">
        <v>1138</v>
      </c>
      <c r="O21" s="179" t="s">
        <v>244</v>
      </c>
      <c r="P21" s="179"/>
      <c r="Q21" s="179"/>
      <c r="R21" s="179" t="s">
        <v>1149</v>
      </c>
      <c r="S21" s="179">
        <v>0</v>
      </c>
      <c r="T21" s="179">
        <v>0</v>
      </c>
    </row>
    <row r="22" spans="1:20" ht="97.2">
      <c r="A22" s="179" t="s">
        <v>1129</v>
      </c>
      <c r="B22" s="179" t="s">
        <v>1135</v>
      </c>
      <c r="C22" s="179" t="s">
        <v>296</v>
      </c>
      <c r="D22" s="179" t="s">
        <v>1136</v>
      </c>
      <c r="E22" s="179"/>
      <c r="F22" s="179"/>
      <c r="G22" s="179" t="s">
        <v>416</v>
      </c>
      <c r="H22" s="179">
        <v>23</v>
      </c>
      <c r="I22" s="179">
        <v>8</v>
      </c>
      <c r="J22" s="179">
        <v>34.78</v>
      </c>
      <c r="K22" s="179">
        <v>23</v>
      </c>
      <c r="L22" s="179">
        <v>8</v>
      </c>
      <c r="M22" s="179">
        <v>34.78</v>
      </c>
      <c r="N22" s="179" t="s">
        <v>1138</v>
      </c>
      <c r="O22" s="179" t="s">
        <v>244</v>
      </c>
      <c r="P22" s="179"/>
      <c r="Q22" s="179"/>
      <c r="R22" s="179" t="s">
        <v>1150</v>
      </c>
      <c r="S22" s="179">
        <v>0</v>
      </c>
      <c r="T22" s="179">
        <v>0</v>
      </c>
    </row>
    <row r="23" spans="1:20" ht="48.6">
      <c r="A23" s="179" t="s">
        <v>1129</v>
      </c>
      <c r="B23" s="179" t="s">
        <v>1135</v>
      </c>
      <c r="C23" s="179" t="s">
        <v>284</v>
      </c>
      <c r="D23" s="179" t="s">
        <v>1136</v>
      </c>
      <c r="E23" s="179"/>
      <c r="F23" s="179"/>
      <c r="G23" s="179" t="s">
        <v>1151</v>
      </c>
      <c r="H23" s="179">
        <v>17</v>
      </c>
      <c r="I23" s="179">
        <v>11</v>
      </c>
      <c r="J23" s="179">
        <v>64.709999999999994</v>
      </c>
      <c r="K23" s="179">
        <v>5</v>
      </c>
      <c r="L23" s="179">
        <v>5</v>
      </c>
      <c r="M23" s="179">
        <v>100</v>
      </c>
      <c r="N23" s="179" t="s">
        <v>1138</v>
      </c>
      <c r="O23" s="179" t="s">
        <v>244</v>
      </c>
      <c r="P23" s="179"/>
      <c r="Q23" s="179"/>
      <c r="R23" s="179"/>
      <c r="S23" s="179">
        <v>0</v>
      </c>
      <c r="T23" s="179">
        <v>0</v>
      </c>
    </row>
    <row r="24" spans="1:20" ht="81">
      <c r="A24" s="179" t="s">
        <v>1129</v>
      </c>
      <c r="B24" s="179" t="s">
        <v>1135</v>
      </c>
      <c r="C24" s="179" t="s">
        <v>569</v>
      </c>
      <c r="D24" s="179" t="s">
        <v>1136</v>
      </c>
      <c r="E24" s="179"/>
      <c r="F24" s="179"/>
      <c r="G24" s="179" t="s">
        <v>1141</v>
      </c>
      <c r="H24" s="179">
        <v>9</v>
      </c>
      <c r="I24" s="179">
        <v>6</v>
      </c>
      <c r="J24" s="179">
        <v>66.67</v>
      </c>
      <c r="K24" s="179">
        <v>5</v>
      </c>
      <c r="L24" s="179">
        <v>3</v>
      </c>
      <c r="M24" s="179">
        <v>60</v>
      </c>
      <c r="N24" s="179" t="s">
        <v>1138</v>
      </c>
      <c r="O24" s="179" t="s">
        <v>244</v>
      </c>
      <c r="P24" s="179"/>
      <c r="Q24" s="179"/>
      <c r="R24" s="179"/>
      <c r="S24" s="179">
        <v>0</v>
      </c>
      <c r="T24" s="179">
        <v>0</v>
      </c>
    </row>
    <row r="25" spans="1:20" ht="81">
      <c r="A25" s="179" t="s">
        <v>1129</v>
      </c>
      <c r="B25" s="179" t="s">
        <v>1135</v>
      </c>
      <c r="C25" s="179" t="s">
        <v>428</v>
      </c>
      <c r="D25" s="179" t="s">
        <v>1136</v>
      </c>
      <c r="E25" s="179"/>
      <c r="F25" s="179"/>
      <c r="G25" s="179" t="s">
        <v>1141</v>
      </c>
      <c r="H25" s="179">
        <v>29</v>
      </c>
      <c r="I25" s="179">
        <v>10</v>
      </c>
      <c r="J25" s="179">
        <v>34.479999999999997</v>
      </c>
      <c r="K25" s="179">
        <v>28</v>
      </c>
      <c r="L25" s="179">
        <v>10</v>
      </c>
      <c r="M25" s="179">
        <v>35.71</v>
      </c>
      <c r="N25" s="179" t="s">
        <v>1138</v>
      </c>
      <c r="O25" s="179" t="s">
        <v>244</v>
      </c>
      <c r="P25" s="179"/>
      <c r="Q25" s="179"/>
      <c r="R25" s="179"/>
      <c r="S25" s="179">
        <v>1</v>
      </c>
      <c r="T25" s="179">
        <v>0</v>
      </c>
    </row>
    <row r="26" spans="1:20" ht="64.8">
      <c r="A26" s="179" t="s">
        <v>1129</v>
      </c>
      <c r="B26" s="179" t="s">
        <v>1135</v>
      </c>
      <c r="C26" s="179" t="s">
        <v>429</v>
      </c>
      <c r="D26" s="179" t="s">
        <v>1136</v>
      </c>
      <c r="E26" s="179"/>
      <c r="F26" s="179"/>
      <c r="G26" s="179" t="s">
        <v>1137</v>
      </c>
      <c r="H26" s="179">
        <v>22</v>
      </c>
      <c r="I26" s="179">
        <v>12</v>
      </c>
      <c r="J26" s="179">
        <v>54.55</v>
      </c>
      <c r="K26" s="179">
        <v>19</v>
      </c>
      <c r="L26" s="179">
        <v>10</v>
      </c>
      <c r="M26" s="179">
        <v>52.63</v>
      </c>
      <c r="N26" s="179" t="s">
        <v>1138</v>
      </c>
      <c r="O26" s="179" t="s">
        <v>244</v>
      </c>
      <c r="P26" s="179"/>
      <c r="Q26" s="179"/>
      <c r="R26" s="179"/>
      <c r="S26" s="179">
        <v>0</v>
      </c>
      <c r="T26" s="179">
        <v>0</v>
      </c>
    </row>
    <row r="27" spans="1:20" ht="48.6">
      <c r="A27" s="179" t="s">
        <v>1129</v>
      </c>
      <c r="B27" s="179" t="s">
        <v>1135</v>
      </c>
      <c r="C27" s="179" t="s">
        <v>301</v>
      </c>
      <c r="D27" s="179" t="s">
        <v>1136</v>
      </c>
      <c r="E27" s="179"/>
      <c r="F27" s="179"/>
      <c r="G27" s="179" t="s">
        <v>1137</v>
      </c>
      <c r="H27" s="179">
        <v>7</v>
      </c>
      <c r="I27" s="179">
        <v>3</v>
      </c>
      <c r="J27" s="179">
        <v>42.86</v>
      </c>
      <c r="K27" s="179">
        <v>0</v>
      </c>
      <c r="L27" s="179">
        <v>0</v>
      </c>
      <c r="M27" s="179">
        <v>0</v>
      </c>
      <c r="N27" s="179" t="s">
        <v>1138</v>
      </c>
      <c r="O27" s="179" t="s">
        <v>244</v>
      </c>
      <c r="P27" s="179"/>
      <c r="Q27" s="179"/>
      <c r="R27" s="179"/>
      <c r="S27" s="179">
        <v>0</v>
      </c>
      <c r="T27" s="179">
        <v>0</v>
      </c>
    </row>
    <row r="28" spans="1:20" ht="32.4">
      <c r="A28" s="179" t="s">
        <v>1129</v>
      </c>
      <c r="B28" s="179" t="s">
        <v>1135</v>
      </c>
      <c r="C28" s="179" t="s">
        <v>285</v>
      </c>
      <c r="D28" s="179" t="s">
        <v>1136</v>
      </c>
      <c r="E28" s="179"/>
      <c r="F28" s="179"/>
      <c r="G28" s="179" t="s">
        <v>1141</v>
      </c>
      <c r="H28" s="179">
        <v>13</v>
      </c>
      <c r="I28" s="179">
        <v>5</v>
      </c>
      <c r="J28" s="179">
        <v>38.46</v>
      </c>
      <c r="K28" s="179">
        <v>8</v>
      </c>
      <c r="L28" s="179">
        <v>4</v>
      </c>
      <c r="M28" s="179">
        <v>50</v>
      </c>
      <c r="N28" s="179" t="s">
        <v>1138</v>
      </c>
      <c r="O28" s="179" t="s">
        <v>244</v>
      </c>
      <c r="P28" s="179"/>
      <c r="Q28" s="179"/>
      <c r="R28" s="179"/>
      <c r="S28" s="179">
        <v>0</v>
      </c>
      <c r="T28" s="179">
        <v>0</v>
      </c>
    </row>
    <row r="29" spans="1:20" ht="81">
      <c r="A29" s="179" t="s">
        <v>1129</v>
      </c>
      <c r="B29" s="179" t="s">
        <v>1135</v>
      </c>
      <c r="C29" s="179" t="s">
        <v>306</v>
      </c>
      <c r="D29" s="179" t="s">
        <v>1136</v>
      </c>
      <c r="E29" s="179"/>
      <c r="F29" s="179"/>
      <c r="G29" s="179" t="s">
        <v>1152</v>
      </c>
      <c r="H29" s="179">
        <v>15</v>
      </c>
      <c r="I29" s="179">
        <v>8</v>
      </c>
      <c r="J29" s="179">
        <v>53.33</v>
      </c>
      <c r="K29" s="179">
        <v>13</v>
      </c>
      <c r="L29" s="179">
        <v>8</v>
      </c>
      <c r="M29" s="179">
        <v>61.54</v>
      </c>
      <c r="N29" s="179" t="s">
        <v>1138</v>
      </c>
      <c r="O29" s="179" t="s">
        <v>244</v>
      </c>
      <c r="P29" s="179"/>
      <c r="Q29" s="179"/>
      <c r="R29" s="179"/>
      <c r="S29" s="179">
        <v>0</v>
      </c>
      <c r="T29" s="179">
        <v>0</v>
      </c>
    </row>
    <row r="30" spans="1:20" ht="97.2">
      <c r="A30" s="179" t="s">
        <v>1129</v>
      </c>
      <c r="B30" s="179" t="s">
        <v>1135</v>
      </c>
      <c r="C30" s="179" t="s">
        <v>430</v>
      </c>
      <c r="D30" s="179" t="s">
        <v>1136</v>
      </c>
      <c r="E30" s="179"/>
      <c r="F30" s="179"/>
      <c r="G30" s="179" t="s">
        <v>1141</v>
      </c>
      <c r="H30" s="179">
        <v>14</v>
      </c>
      <c r="I30" s="179">
        <v>5</v>
      </c>
      <c r="J30" s="179">
        <v>35.71</v>
      </c>
      <c r="K30" s="179">
        <v>12</v>
      </c>
      <c r="L30" s="179">
        <v>3</v>
      </c>
      <c r="M30" s="179">
        <v>25</v>
      </c>
      <c r="N30" s="179" t="s">
        <v>1138</v>
      </c>
      <c r="O30" s="179" t="s">
        <v>244</v>
      </c>
      <c r="P30" s="179"/>
      <c r="Q30" s="179"/>
      <c r="R30" s="179"/>
      <c r="S30" s="179">
        <v>0</v>
      </c>
      <c r="T30" s="179">
        <v>0</v>
      </c>
    </row>
    <row r="31" spans="1:20" ht="64.8">
      <c r="A31" s="179" t="s">
        <v>1129</v>
      </c>
      <c r="B31" s="179" t="s">
        <v>1135</v>
      </c>
      <c r="C31" s="179" t="s">
        <v>273</v>
      </c>
      <c r="D31" s="179" t="s">
        <v>1136</v>
      </c>
      <c r="E31" s="179"/>
      <c r="F31" s="179"/>
      <c r="G31" s="179" t="s">
        <v>1153</v>
      </c>
      <c r="H31" s="179">
        <v>16</v>
      </c>
      <c r="I31" s="179">
        <v>6</v>
      </c>
      <c r="J31" s="179">
        <v>37.5</v>
      </c>
      <c r="K31" s="179">
        <v>0</v>
      </c>
      <c r="L31" s="179">
        <v>0</v>
      </c>
      <c r="M31" s="179">
        <v>0</v>
      </c>
      <c r="N31" s="179" t="s">
        <v>1138</v>
      </c>
      <c r="O31" s="179" t="s">
        <v>244</v>
      </c>
      <c r="P31" s="179"/>
      <c r="Q31" s="179"/>
      <c r="R31" s="179"/>
      <c r="S31" s="179">
        <v>4</v>
      </c>
      <c r="T31" s="179">
        <v>1</v>
      </c>
    </row>
    <row r="32" spans="1:20" ht="64.8">
      <c r="A32" s="179" t="s">
        <v>1129</v>
      </c>
      <c r="B32" s="179" t="s">
        <v>1135</v>
      </c>
      <c r="C32" s="179" t="s">
        <v>276</v>
      </c>
      <c r="D32" s="179" t="s">
        <v>1136</v>
      </c>
      <c r="E32" s="179"/>
      <c r="F32" s="179"/>
      <c r="G32" s="179" t="s">
        <v>432</v>
      </c>
      <c r="H32" s="179">
        <v>15</v>
      </c>
      <c r="I32" s="179">
        <v>5</v>
      </c>
      <c r="J32" s="179">
        <v>33.33</v>
      </c>
      <c r="K32" s="179">
        <v>14</v>
      </c>
      <c r="L32" s="179">
        <v>5</v>
      </c>
      <c r="M32" s="179">
        <v>35.71</v>
      </c>
      <c r="N32" s="179" t="s">
        <v>1138</v>
      </c>
      <c r="O32" s="179" t="s">
        <v>244</v>
      </c>
      <c r="P32" s="179"/>
      <c r="Q32" s="179"/>
      <c r="R32" s="179"/>
      <c r="S32" s="179">
        <v>0</v>
      </c>
      <c r="T32" s="179">
        <v>0</v>
      </c>
    </row>
    <row r="33" spans="1:20" ht="48.6">
      <c r="A33" s="179" t="s">
        <v>1129</v>
      </c>
      <c r="B33" s="179" t="s">
        <v>1135</v>
      </c>
      <c r="C33" s="179" t="s">
        <v>601</v>
      </c>
      <c r="D33" s="179" t="s">
        <v>1136</v>
      </c>
      <c r="E33" s="179"/>
      <c r="F33" s="179"/>
      <c r="G33" s="179" t="s">
        <v>1141</v>
      </c>
      <c r="H33" s="179">
        <v>23</v>
      </c>
      <c r="I33" s="179">
        <v>9</v>
      </c>
      <c r="J33" s="179">
        <v>39.130000000000003</v>
      </c>
      <c r="K33" s="179">
        <v>22</v>
      </c>
      <c r="L33" s="179">
        <v>9</v>
      </c>
      <c r="M33" s="179">
        <v>40.909999999999997</v>
      </c>
      <c r="N33" s="179" t="s">
        <v>1138</v>
      </c>
      <c r="O33" s="179" t="s">
        <v>244</v>
      </c>
      <c r="P33" s="179"/>
      <c r="Q33" s="179"/>
      <c r="R33" s="179"/>
      <c r="S33" s="179">
        <v>2</v>
      </c>
      <c r="T33" s="179">
        <v>0</v>
      </c>
    </row>
    <row r="34" spans="1:20" ht="48.6">
      <c r="A34" s="179" t="s">
        <v>1129</v>
      </c>
      <c r="B34" s="179" t="s">
        <v>1135</v>
      </c>
      <c r="C34" s="179" t="s">
        <v>612</v>
      </c>
      <c r="D34" s="179" t="s">
        <v>1136</v>
      </c>
      <c r="E34" s="179"/>
      <c r="F34" s="179"/>
      <c r="G34" s="179" t="s">
        <v>1137</v>
      </c>
      <c r="H34" s="179">
        <v>16</v>
      </c>
      <c r="I34" s="179">
        <v>6</v>
      </c>
      <c r="J34" s="179">
        <v>37.5</v>
      </c>
      <c r="K34" s="179">
        <v>11</v>
      </c>
      <c r="L34" s="179">
        <v>3</v>
      </c>
      <c r="M34" s="179">
        <v>27.27</v>
      </c>
      <c r="N34" s="179" t="s">
        <v>1138</v>
      </c>
      <c r="O34" s="179" t="s">
        <v>244</v>
      </c>
      <c r="P34" s="179"/>
      <c r="Q34" s="179"/>
      <c r="R34" s="179"/>
      <c r="S34" s="179">
        <v>0</v>
      </c>
      <c r="T34" s="179">
        <v>0</v>
      </c>
    </row>
    <row r="35" spans="1:20" ht="48.6">
      <c r="A35" s="179" t="s">
        <v>1129</v>
      </c>
      <c r="B35" s="179" t="s">
        <v>1135</v>
      </c>
      <c r="C35" s="179" t="s">
        <v>309</v>
      </c>
      <c r="D35" s="179" t="s">
        <v>1136</v>
      </c>
      <c r="E35" s="179"/>
      <c r="F35" s="179"/>
      <c r="G35" s="179" t="s">
        <v>1141</v>
      </c>
      <c r="H35" s="179">
        <v>19</v>
      </c>
      <c r="I35" s="179">
        <v>11</v>
      </c>
      <c r="J35" s="179">
        <v>57.89</v>
      </c>
      <c r="K35" s="179">
        <v>17</v>
      </c>
      <c r="L35" s="179">
        <v>11</v>
      </c>
      <c r="M35" s="179">
        <v>64.709999999999994</v>
      </c>
      <c r="N35" s="179" t="s">
        <v>1138</v>
      </c>
      <c r="O35" s="179" t="s">
        <v>244</v>
      </c>
      <c r="P35" s="179"/>
      <c r="Q35" s="179"/>
      <c r="R35" s="179"/>
      <c r="S35" s="179">
        <v>0</v>
      </c>
      <c r="T35" s="179">
        <v>0</v>
      </c>
    </row>
    <row r="36" spans="1:20" ht="32.4">
      <c r="A36" s="179" t="s">
        <v>1129</v>
      </c>
      <c r="B36" s="179" t="s">
        <v>1135</v>
      </c>
      <c r="C36" s="179" t="s">
        <v>311</v>
      </c>
      <c r="D36" s="179" t="s">
        <v>1136</v>
      </c>
      <c r="E36" s="179"/>
      <c r="F36" s="179"/>
      <c r="G36" s="179" t="s">
        <v>1141</v>
      </c>
      <c r="H36" s="179">
        <v>15</v>
      </c>
      <c r="I36" s="179">
        <v>6</v>
      </c>
      <c r="J36" s="179">
        <v>40</v>
      </c>
      <c r="K36" s="179">
        <v>15</v>
      </c>
      <c r="L36" s="179">
        <v>6</v>
      </c>
      <c r="M36" s="179">
        <v>40</v>
      </c>
      <c r="N36" s="179" t="s">
        <v>1138</v>
      </c>
      <c r="O36" s="179" t="s">
        <v>244</v>
      </c>
      <c r="P36" s="179"/>
      <c r="Q36" s="179"/>
      <c r="R36" s="179"/>
      <c r="S36" s="179">
        <v>0</v>
      </c>
      <c r="T36" s="179">
        <v>0</v>
      </c>
    </row>
    <row r="37" spans="1:20" ht="32.4">
      <c r="A37" s="179" t="s">
        <v>1129</v>
      </c>
      <c r="B37" s="179" t="s">
        <v>1135</v>
      </c>
      <c r="C37" s="179" t="s">
        <v>299</v>
      </c>
      <c r="D37" s="179" t="s">
        <v>1136</v>
      </c>
      <c r="E37" s="179"/>
      <c r="F37" s="179"/>
      <c r="G37" s="179" t="s">
        <v>1141</v>
      </c>
      <c r="H37" s="179">
        <v>21</v>
      </c>
      <c r="I37" s="179">
        <v>9</v>
      </c>
      <c r="J37" s="179">
        <v>42.86</v>
      </c>
      <c r="K37" s="179">
        <v>10</v>
      </c>
      <c r="L37" s="179">
        <v>6</v>
      </c>
      <c r="M37" s="179">
        <v>60</v>
      </c>
      <c r="N37" s="179" t="s">
        <v>1138</v>
      </c>
      <c r="O37" s="179" t="s">
        <v>244</v>
      </c>
      <c r="P37" s="179"/>
      <c r="Q37" s="179"/>
      <c r="R37" s="179"/>
      <c r="S37" s="179">
        <v>0</v>
      </c>
      <c r="T37" s="179">
        <v>0</v>
      </c>
    </row>
    <row r="38" spans="1:20" ht="64.8">
      <c r="A38" s="179" t="s">
        <v>1129</v>
      </c>
      <c r="B38" s="179" t="s">
        <v>1135</v>
      </c>
      <c r="C38" s="179" t="s">
        <v>312</v>
      </c>
      <c r="D38" s="179" t="s">
        <v>1136</v>
      </c>
      <c r="E38" s="179"/>
      <c r="F38" s="179"/>
      <c r="G38" s="179" t="s">
        <v>1152</v>
      </c>
      <c r="H38" s="179">
        <v>23</v>
      </c>
      <c r="I38" s="179">
        <v>8</v>
      </c>
      <c r="J38" s="179">
        <v>34.78</v>
      </c>
      <c r="K38" s="179">
        <v>18</v>
      </c>
      <c r="L38" s="179">
        <v>8</v>
      </c>
      <c r="M38" s="179">
        <v>44.44</v>
      </c>
      <c r="N38" s="179" t="s">
        <v>1138</v>
      </c>
      <c r="O38" s="179" t="s">
        <v>244</v>
      </c>
      <c r="P38" s="179"/>
      <c r="Q38" s="179"/>
      <c r="R38" s="179"/>
      <c r="S38" s="179">
        <v>0</v>
      </c>
      <c r="T38" s="179">
        <v>0</v>
      </c>
    </row>
    <row r="39" spans="1:20" ht="64.8">
      <c r="A39" s="179" t="s">
        <v>1129</v>
      </c>
      <c r="B39" s="179" t="s">
        <v>1135</v>
      </c>
      <c r="C39" s="179" t="s">
        <v>278</v>
      </c>
      <c r="D39" s="179" t="s">
        <v>1136</v>
      </c>
      <c r="E39" s="179"/>
      <c r="F39" s="179"/>
      <c r="G39" s="179" t="s">
        <v>1141</v>
      </c>
      <c r="H39" s="179">
        <v>20</v>
      </c>
      <c r="I39" s="179">
        <v>7</v>
      </c>
      <c r="J39" s="179">
        <v>35</v>
      </c>
      <c r="K39" s="179">
        <v>16</v>
      </c>
      <c r="L39" s="179">
        <v>4</v>
      </c>
      <c r="M39" s="179">
        <v>25</v>
      </c>
      <c r="N39" s="179" t="s">
        <v>1138</v>
      </c>
      <c r="O39" s="179" t="s">
        <v>244</v>
      </c>
      <c r="P39" s="179"/>
      <c r="Q39" s="179"/>
      <c r="R39" s="179"/>
      <c r="S39" s="179">
        <v>0</v>
      </c>
      <c r="T39" s="179">
        <v>0</v>
      </c>
    </row>
    <row r="40" spans="1:20" ht="97.2">
      <c r="A40" s="179" t="s">
        <v>1129</v>
      </c>
      <c r="B40" s="179" t="s">
        <v>1135</v>
      </c>
      <c r="C40" s="179" t="s">
        <v>437</v>
      </c>
      <c r="D40" s="179" t="s">
        <v>1136</v>
      </c>
      <c r="E40" s="179"/>
      <c r="F40" s="179"/>
      <c r="G40" s="179" t="s">
        <v>1141</v>
      </c>
      <c r="H40" s="179">
        <v>15</v>
      </c>
      <c r="I40" s="179">
        <v>6</v>
      </c>
      <c r="J40" s="179">
        <v>40</v>
      </c>
      <c r="K40" s="179">
        <v>14</v>
      </c>
      <c r="L40" s="179">
        <v>6</v>
      </c>
      <c r="M40" s="179">
        <v>42.86</v>
      </c>
      <c r="N40" s="179" t="s">
        <v>1138</v>
      </c>
      <c r="O40" s="179" t="s">
        <v>244</v>
      </c>
      <c r="P40" s="179"/>
      <c r="Q40" s="179"/>
      <c r="R40" s="179"/>
      <c r="S40" s="179">
        <v>0</v>
      </c>
      <c r="T40" s="179">
        <v>0</v>
      </c>
    </row>
    <row r="41" spans="1:20" ht="97.2">
      <c r="A41" s="179" t="s">
        <v>1129</v>
      </c>
      <c r="B41" s="179" t="s">
        <v>1135</v>
      </c>
      <c r="C41" s="179" t="s">
        <v>439</v>
      </c>
      <c r="D41" s="179" t="s">
        <v>1136</v>
      </c>
      <c r="E41" s="179"/>
      <c r="F41" s="179"/>
      <c r="G41" s="179" t="s">
        <v>1141</v>
      </c>
      <c r="H41" s="179">
        <v>16</v>
      </c>
      <c r="I41" s="179">
        <v>6</v>
      </c>
      <c r="J41" s="179">
        <v>37.5</v>
      </c>
      <c r="K41" s="179">
        <v>15</v>
      </c>
      <c r="L41" s="179">
        <v>5</v>
      </c>
      <c r="M41" s="179">
        <v>33.33</v>
      </c>
      <c r="N41" s="179" t="s">
        <v>1138</v>
      </c>
      <c r="O41" s="179" t="s">
        <v>244</v>
      </c>
      <c r="P41" s="179"/>
      <c r="Q41" s="179"/>
      <c r="R41" s="179"/>
      <c r="S41" s="179">
        <v>0</v>
      </c>
      <c r="T41" s="179">
        <v>0</v>
      </c>
    </row>
    <row r="42" spans="1:20" ht="64.8">
      <c r="A42" s="179" t="s">
        <v>1129</v>
      </c>
      <c r="B42" s="179" t="s">
        <v>1135</v>
      </c>
      <c r="C42" s="179" t="s">
        <v>281</v>
      </c>
      <c r="D42" s="179" t="s">
        <v>1136</v>
      </c>
      <c r="E42" s="179"/>
      <c r="F42" s="179"/>
      <c r="G42" s="179" t="s">
        <v>1141</v>
      </c>
      <c r="H42" s="179">
        <v>19</v>
      </c>
      <c r="I42" s="179">
        <v>7</v>
      </c>
      <c r="J42" s="179">
        <v>36.840000000000003</v>
      </c>
      <c r="K42" s="179">
        <v>15</v>
      </c>
      <c r="L42" s="179">
        <v>5</v>
      </c>
      <c r="M42" s="179">
        <v>33.33</v>
      </c>
      <c r="N42" s="179" t="s">
        <v>1138</v>
      </c>
      <c r="O42" s="179" t="s">
        <v>244</v>
      </c>
      <c r="P42" s="179"/>
      <c r="Q42" s="179"/>
      <c r="R42" s="179"/>
      <c r="S42" s="179">
        <v>0</v>
      </c>
      <c r="T42" s="179">
        <v>0</v>
      </c>
    </row>
    <row r="43" spans="1:20" ht="81">
      <c r="A43" s="179" t="s">
        <v>1129</v>
      </c>
      <c r="B43" s="179" t="s">
        <v>1135</v>
      </c>
      <c r="C43" s="179" t="s">
        <v>302</v>
      </c>
      <c r="D43" s="179" t="s">
        <v>1136</v>
      </c>
      <c r="E43" s="179"/>
      <c r="F43" s="179"/>
      <c r="G43" s="179" t="s">
        <v>1141</v>
      </c>
      <c r="H43" s="179">
        <v>17</v>
      </c>
      <c r="I43" s="179">
        <v>9</v>
      </c>
      <c r="J43" s="179">
        <v>52.94</v>
      </c>
      <c r="K43" s="179">
        <v>13</v>
      </c>
      <c r="L43" s="179">
        <v>8</v>
      </c>
      <c r="M43" s="179">
        <v>61.54</v>
      </c>
      <c r="N43" s="179" t="s">
        <v>1138</v>
      </c>
      <c r="O43" s="179" t="s">
        <v>244</v>
      </c>
      <c r="P43" s="179"/>
      <c r="Q43" s="179"/>
      <c r="R43" s="179"/>
      <c r="S43" s="179">
        <v>1</v>
      </c>
      <c r="T43" s="179">
        <v>1</v>
      </c>
    </row>
    <row r="44" spans="1:20" ht="48.6">
      <c r="A44" s="179" t="s">
        <v>1129</v>
      </c>
      <c r="B44" s="179" t="s">
        <v>1135</v>
      </c>
      <c r="C44" s="179" t="s">
        <v>441</v>
      </c>
      <c r="D44" s="179" t="s">
        <v>1136</v>
      </c>
      <c r="E44" s="179"/>
      <c r="F44" s="179"/>
      <c r="G44" s="179" t="s">
        <v>1141</v>
      </c>
      <c r="H44" s="179">
        <v>24</v>
      </c>
      <c r="I44" s="179">
        <v>8</v>
      </c>
      <c r="J44" s="179">
        <v>33.33</v>
      </c>
      <c r="K44" s="179">
        <v>22</v>
      </c>
      <c r="L44" s="179">
        <v>8</v>
      </c>
      <c r="M44" s="179">
        <v>36.36</v>
      </c>
      <c r="N44" s="179" t="s">
        <v>1138</v>
      </c>
      <c r="O44" s="179" t="s">
        <v>244</v>
      </c>
      <c r="P44" s="179"/>
      <c r="Q44" s="179"/>
      <c r="R44" s="179"/>
      <c r="S44" s="179">
        <v>1</v>
      </c>
      <c r="T44" s="179"/>
    </row>
    <row r="45" spans="1:20" ht="48.6">
      <c r="A45" s="179" t="s">
        <v>1129</v>
      </c>
      <c r="B45" s="179" t="s">
        <v>1135</v>
      </c>
      <c r="C45" s="179" t="s">
        <v>327</v>
      </c>
      <c r="D45" s="179" t="s">
        <v>1136</v>
      </c>
      <c r="E45" s="179"/>
      <c r="F45" s="179"/>
      <c r="G45" s="179" t="s">
        <v>1137</v>
      </c>
      <c r="H45" s="179">
        <v>15</v>
      </c>
      <c r="I45" s="179">
        <v>5</v>
      </c>
      <c r="J45" s="179">
        <v>33.33</v>
      </c>
      <c r="K45" s="179">
        <v>15</v>
      </c>
      <c r="L45" s="179">
        <v>5</v>
      </c>
      <c r="M45" s="179">
        <v>33.33</v>
      </c>
      <c r="N45" s="179" t="s">
        <v>1138</v>
      </c>
      <c r="O45" s="179" t="s">
        <v>244</v>
      </c>
      <c r="P45" s="179"/>
      <c r="Q45" s="179"/>
      <c r="R45" s="179"/>
      <c r="S45" s="179">
        <v>0</v>
      </c>
      <c r="T45" s="179">
        <v>0</v>
      </c>
    </row>
    <row r="46" spans="1:20" ht="48.6">
      <c r="A46" s="179" t="s">
        <v>1129</v>
      </c>
      <c r="B46" s="179" t="s">
        <v>1135</v>
      </c>
      <c r="C46" s="179" t="s">
        <v>328</v>
      </c>
      <c r="D46" s="179" t="s">
        <v>1136</v>
      </c>
      <c r="E46" s="179"/>
      <c r="F46" s="179"/>
      <c r="G46" s="179" t="s">
        <v>1141</v>
      </c>
      <c r="H46" s="179">
        <v>8</v>
      </c>
      <c r="I46" s="179">
        <v>4</v>
      </c>
      <c r="J46" s="179">
        <v>50</v>
      </c>
      <c r="K46" s="179">
        <v>8</v>
      </c>
      <c r="L46" s="179">
        <v>4</v>
      </c>
      <c r="M46" s="179">
        <v>50</v>
      </c>
      <c r="N46" s="179" t="s">
        <v>1138</v>
      </c>
      <c r="O46" s="179" t="s">
        <v>244</v>
      </c>
      <c r="P46" s="179"/>
      <c r="Q46" s="179"/>
      <c r="R46" s="179"/>
      <c r="S46" s="179">
        <v>0</v>
      </c>
      <c r="T46" s="179">
        <v>0</v>
      </c>
    </row>
    <row r="47" spans="1:20" ht="48.6">
      <c r="A47" s="179" t="s">
        <v>1129</v>
      </c>
      <c r="B47" s="179" t="s">
        <v>1135</v>
      </c>
      <c r="C47" s="179" t="s">
        <v>78</v>
      </c>
      <c r="D47" s="179" t="s">
        <v>1136</v>
      </c>
      <c r="E47" s="179"/>
      <c r="F47" s="179"/>
      <c r="G47" s="179" t="s">
        <v>1141</v>
      </c>
      <c r="H47" s="179">
        <v>9</v>
      </c>
      <c r="I47" s="179">
        <v>4</v>
      </c>
      <c r="J47" s="179">
        <v>44.44</v>
      </c>
      <c r="K47" s="179">
        <v>9</v>
      </c>
      <c r="L47" s="179">
        <v>4</v>
      </c>
      <c r="M47" s="179">
        <v>44.44</v>
      </c>
      <c r="N47" s="179" t="s">
        <v>1138</v>
      </c>
      <c r="O47" s="179" t="s">
        <v>244</v>
      </c>
      <c r="P47" s="179"/>
      <c r="Q47" s="179"/>
      <c r="R47" s="179"/>
      <c r="S47" s="179">
        <v>0</v>
      </c>
      <c r="T47" s="179">
        <v>0</v>
      </c>
    </row>
    <row r="48" spans="1:20" ht="48.6">
      <c r="A48" s="179" t="s">
        <v>1129</v>
      </c>
      <c r="B48" s="179" t="s">
        <v>1135</v>
      </c>
      <c r="C48" s="179" t="s">
        <v>442</v>
      </c>
      <c r="D48" s="179" t="s">
        <v>1136</v>
      </c>
      <c r="E48" s="179"/>
      <c r="F48" s="179"/>
      <c r="G48" s="179" t="s">
        <v>1137</v>
      </c>
      <c r="H48" s="179">
        <v>15</v>
      </c>
      <c r="I48" s="179">
        <v>7</v>
      </c>
      <c r="J48" s="179">
        <v>46.67</v>
      </c>
      <c r="K48" s="179">
        <v>9</v>
      </c>
      <c r="L48" s="179">
        <v>3</v>
      </c>
      <c r="M48" s="179">
        <v>33.33</v>
      </c>
      <c r="N48" s="179" t="s">
        <v>1138</v>
      </c>
      <c r="O48" s="179" t="s">
        <v>244</v>
      </c>
      <c r="P48" s="179"/>
      <c r="Q48" s="179"/>
      <c r="R48" s="179"/>
      <c r="S48" s="179">
        <v>1</v>
      </c>
      <c r="T48" s="179">
        <v>0</v>
      </c>
    </row>
    <row r="49" spans="1:20" ht="48.6">
      <c r="A49" s="179" t="s">
        <v>1129</v>
      </c>
      <c r="B49" s="179" t="s">
        <v>1135</v>
      </c>
      <c r="C49" s="179" t="s">
        <v>316</v>
      </c>
      <c r="D49" s="179" t="s">
        <v>1136</v>
      </c>
      <c r="E49" s="179"/>
      <c r="F49" s="179"/>
      <c r="G49" s="179" t="s">
        <v>1154</v>
      </c>
      <c r="H49" s="179">
        <v>20</v>
      </c>
      <c r="I49" s="179">
        <v>9</v>
      </c>
      <c r="J49" s="179">
        <v>45</v>
      </c>
      <c r="K49" s="179">
        <v>12</v>
      </c>
      <c r="L49" s="179">
        <v>5</v>
      </c>
      <c r="M49" s="179">
        <v>41.67</v>
      </c>
      <c r="N49" s="179" t="s">
        <v>1138</v>
      </c>
      <c r="O49" s="179" t="s">
        <v>244</v>
      </c>
      <c r="P49" s="179"/>
      <c r="Q49" s="179"/>
      <c r="R49" s="179"/>
      <c r="S49" s="179">
        <v>7</v>
      </c>
      <c r="T49" s="179">
        <v>3</v>
      </c>
    </row>
    <row r="50" spans="1:20" ht="48.6">
      <c r="A50" s="179" t="s">
        <v>1129</v>
      </c>
      <c r="B50" s="179" t="s">
        <v>1135</v>
      </c>
      <c r="C50" s="179" t="s">
        <v>603</v>
      </c>
      <c r="D50" s="179" t="s">
        <v>1136</v>
      </c>
      <c r="E50" s="179"/>
      <c r="F50" s="179"/>
      <c r="G50" s="179" t="s">
        <v>1141</v>
      </c>
      <c r="H50" s="179">
        <v>14</v>
      </c>
      <c r="I50" s="179">
        <v>5</v>
      </c>
      <c r="J50" s="179">
        <v>35.71</v>
      </c>
      <c r="K50" s="179">
        <v>13</v>
      </c>
      <c r="L50" s="179">
        <v>5</v>
      </c>
      <c r="M50" s="179">
        <v>38.46</v>
      </c>
      <c r="N50" s="179" t="s">
        <v>1138</v>
      </c>
      <c r="O50" s="179" t="s">
        <v>244</v>
      </c>
      <c r="P50" s="179"/>
      <c r="Q50" s="179"/>
      <c r="R50" s="179"/>
      <c r="S50" s="179">
        <v>0</v>
      </c>
      <c r="T50" s="179">
        <v>0</v>
      </c>
    </row>
    <row r="51" spans="1:20" ht="48.6">
      <c r="A51" s="179" t="s">
        <v>1129</v>
      </c>
      <c r="B51" s="179" t="s">
        <v>1135</v>
      </c>
      <c r="C51" s="179" t="s">
        <v>318</v>
      </c>
      <c r="D51" s="179" t="s">
        <v>1136</v>
      </c>
      <c r="E51" s="179"/>
      <c r="F51" s="179"/>
      <c r="G51" s="179" t="s">
        <v>1154</v>
      </c>
      <c r="H51" s="179">
        <v>15</v>
      </c>
      <c r="I51" s="179">
        <v>5</v>
      </c>
      <c r="J51" s="179">
        <v>33.33</v>
      </c>
      <c r="K51" s="179">
        <v>15</v>
      </c>
      <c r="L51" s="179">
        <v>5</v>
      </c>
      <c r="M51" s="179">
        <v>33.33</v>
      </c>
      <c r="N51" s="179" t="s">
        <v>1138</v>
      </c>
      <c r="O51" s="179" t="s">
        <v>244</v>
      </c>
      <c r="P51" s="179"/>
      <c r="Q51" s="179"/>
      <c r="R51" s="179"/>
      <c r="S51" s="179">
        <v>0</v>
      </c>
      <c r="T51" s="179">
        <v>0</v>
      </c>
    </row>
    <row r="52" spans="1:20" ht="48.6">
      <c r="A52" s="179" t="s">
        <v>1129</v>
      </c>
      <c r="B52" s="179" t="s">
        <v>1135</v>
      </c>
      <c r="C52" s="179" t="s">
        <v>321</v>
      </c>
      <c r="D52" s="179" t="s">
        <v>1136</v>
      </c>
      <c r="E52" s="179"/>
      <c r="F52" s="179"/>
      <c r="G52" s="179" t="s">
        <v>1155</v>
      </c>
      <c r="H52" s="179">
        <v>13</v>
      </c>
      <c r="I52" s="179">
        <v>5</v>
      </c>
      <c r="J52" s="179">
        <v>38.46</v>
      </c>
      <c r="K52" s="179">
        <v>13</v>
      </c>
      <c r="L52" s="179">
        <v>5</v>
      </c>
      <c r="M52" s="179">
        <v>38.46</v>
      </c>
      <c r="N52" s="179" t="s">
        <v>1138</v>
      </c>
      <c r="O52" s="179" t="s">
        <v>244</v>
      </c>
      <c r="P52" s="179"/>
      <c r="Q52" s="179"/>
      <c r="R52" s="179"/>
      <c r="S52" s="179">
        <v>0</v>
      </c>
      <c r="T52" s="179">
        <v>0</v>
      </c>
    </row>
    <row r="53" spans="1:20" ht="48.6">
      <c r="A53" s="179" t="s">
        <v>1129</v>
      </c>
      <c r="B53" s="179" t="s">
        <v>1135</v>
      </c>
      <c r="C53" s="179" t="s">
        <v>320</v>
      </c>
      <c r="D53" s="179" t="s">
        <v>1136</v>
      </c>
      <c r="E53" s="179"/>
      <c r="F53" s="179"/>
      <c r="G53" s="179" t="s">
        <v>1137</v>
      </c>
      <c r="H53" s="179">
        <v>15</v>
      </c>
      <c r="I53" s="179">
        <v>5</v>
      </c>
      <c r="J53" s="179">
        <v>33.33</v>
      </c>
      <c r="K53" s="179">
        <v>15</v>
      </c>
      <c r="L53" s="179">
        <v>5</v>
      </c>
      <c r="M53" s="179">
        <v>33.33</v>
      </c>
      <c r="N53" s="179" t="s">
        <v>1138</v>
      </c>
      <c r="O53" s="179" t="s">
        <v>244</v>
      </c>
      <c r="P53" s="179"/>
      <c r="Q53" s="179"/>
      <c r="R53" s="179"/>
      <c r="S53" s="179">
        <v>0</v>
      </c>
      <c r="T53" s="179">
        <v>0</v>
      </c>
    </row>
    <row r="54" spans="1:20" ht="48.6">
      <c r="A54" s="179" t="s">
        <v>1129</v>
      </c>
      <c r="B54" s="179" t="s">
        <v>1135</v>
      </c>
      <c r="C54" s="179" t="s">
        <v>443</v>
      </c>
      <c r="D54" s="179" t="s">
        <v>1136</v>
      </c>
      <c r="E54" s="179"/>
      <c r="F54" s="179"/>
      <c r="G54" s="179" t="s">
        <v>1137</v>
      </c>
      <c r="H54" s="179">
        <v>11</v>
      </c>
      <c r="I54" s="179">
        <v>4</v>
      </c>
      <c r="J54" s="179">
        <v>36.36</v>
      </c>
      <c r="K54" s="179">
        <v>11</v>
      </c>
      <c r="L54" s="179">
        <v>4</v>
      </c>
      <c r="M54" s="179">
        <v>36.36</v>
      </c>
      <c r="N54" s="179" t="s">
        <v>1138</v>
      </c>
      <c r="O54" s="179" t="s">
        <v>244</v>
      </c>
      <c r="P54" s="179"/>
      <c r="Q54" s="179"/>
      <c r="R54" s="179"/>
      <c r="S54" s="179">
        <v>0</v>
      </c>
      <c r="T54" s="179">
        <v>0</v>
      </c>
    </row>
    <row r="55" spans="1:20" ht="64.8">
      <c r="A55" s="179" t="s">
        <v>1129</v>
      </c>
      <c r="B55" s="179" t="s">
        <v>1135</v>
      </c>
      <c r="C55" s="179" t="s">
        <v>444</v>
      </c>
      <c r="D55" s="179" t="s">
        <v>1136</v>
      </c>
      <c r="E55" s="179"/>
      <c r="F55" s="179"/>
      <c r="G55" s="179" t="s">
        <v>1141</v>
      </c>
      <c r="H55" s="179">
        <v>20</v>
      </c>
      <c r="I55" s="179">
        <v>7</v>
      </c>
      <c r="J55" s="179">
        <v>35</v>
      </c>
      <c r="K55" s="179">
        <v>17</v>
      </c>
      <c r="L55" s="179">
        <v>6</v>
      </c>
      <c r="M55" s="179">
        <v>35.29</v>
      </c>
      <c r="N55" s="179" t="s">
        <v>1138</v>
      </c>
      <c r="O55" s="179" t="s">
        <v>244</v>
      </c>
      <c r="P55" s="179"/>
      <c r="Q55" s="179"/>
      <c r="R55" s="179"/>
      <c r="S55" s="179">
        <v>0</v>
      </c>
      <c r="T55" s="179">
        <v>0</v>
      </c>
    </row>
    <row r="56" spans="1:20" ht="81">
      <c r="A56" s="179" t="s">
        <v>1129</v>
      </c>
      <c r="B56" s="179" t="s">
        <v>1135</v>
      </c>
      <c r="C56" s="179" t="s">
        <v>446</v>
      </c>
      <c r="D56" s="179" t="s">
        <v>1136</v>
      </c>
      <c r="E56" s="179"/>
      <c r="F56" s="179"/>
      <c r="G56" s="179" t="s">
        <v>1137</v>
      </c>
      <c r="H56" s="179">
        <v>14</v>
      </c>
      <c r="I56" s="179">
        <v>5</v>
      </c>
      <c r="J56" s="179">
        <v>35.71</v>
      </c>
      <c r="K56" s="179">
        <v>12</v>
      </c>
      <c r="L56" s="179">
        <v>5</v>
      </c>
      <c r="M56" s="179">
        <v>41.67</v>
      </c>
      <c r="N56" s="179" t="s">
        <v>1138</v>
      </c>
      <c r="O56" s="179" t="s">
        <v>244</v>
      </c>
      <c r="P56" s="179"/>
      <c r="Q56" s="179"/>
      <c r="R56" s="179"/>
      <c r="S56" s="179">
        <v>0</v>
      </c>
      <c r="T56" s="179">
        <v>0</v>
      </c>
    </row>
    <row r="57" spans="1:20" ht="64.8">
      <c r="A57" s="179" t="s">
        <v>1129</v>
      </c>
      <c r="B57" s="179" t="s">
        <v>1135</v>
      </c>
      <c r="C57" s="179" t="s">
        <v>322</v>
      </c>
      <c r="D57" s="179" t="s">
        <v>1136</v>
      </c>
      <c r="E57" s="179"/>
      <c r="F57" s="179"/>
      <c r="G57" s="179" t="s">
        <v>1137</v>
      </c>
      <c r="H57" s="179">
        <v>21</v>
      </c>
      <c r="I57" s="179">
        <v>9</v>
      </c>
      <c r="J57" s="179">
        <v>42.86</v>
      </c>
      <c r="K57" s="179">
        <v>21</v>
      </c>
      <c r="L57" s="179">
        <v>8</v>
      </c>
      <c r="M57" s="179">
        <v>38.1</v>
      </c>
      <c r="N57" s="179" t="s">
        <v>1138</v>
      </c>
      <c r="O57" s="179" t="s">
        <v>244</v>
      </c>
      <c r="P57" s="179"/>
      <c r="Q57" s="179"/>
      <c r="R57" s="179"/>
      <c r="S57" s="179">
        <v>0</v>
      </c>
      <c r="T57" s="179">
        <v>0</v>
      </c>
    </row>
    <row r="58" spans="1:20" ht="48.6">
      <c r="A58" s="179" t="s">
        <v>1129</v>
      </c>
      <c r="B58" s="179" t="s">
        <v>1135</v>
      </c>
      <c r="C58" s="179" t="s">
        <v>324</v>
      </c>
      <c r="D58" s="179" t="s">
        <v>1136</v>
      </c>
      <c r="E58" s="179"/>
      <c r="F58" s="179"/>
      <c r="G58" s="179" t="s">
        <v>1156</v>
      </c>
      <c r="H58" s="179">
        <v>9</v>
      </c>
      <c r="I58" s="179">
        <v>3</v>
      </c>
      <c r="J58" s="179">
        <v>33.33</v>
      </c>
      <c r="K58" s="179">
        <v>4</v>
      </c>
      <c r="L58" s="179">
        <v>2</v>
      </c>
      <c r="M58" s="179">
        <v>50</v>
      </c>
      <c r="N58" s="179" t="s">
        <v>1138</v>
      </c>
      <c r="O58" s="179" t="s">
        <v>244</v>
      </c>
      <c r="P58" s="179"/>
      <c r="Q58" s="179"/>
      <c r="R58" s="179"/>
      <c r="S58" s="179">
        <v>0</v>
      </c>
      <c r="T58" s="179">
        <v>0</v>
      </c>
    </row>
    <row r="59" spans="1:20" ht="64.8">
      <c r="A59" s="179" t="s">
        <v>1129</v>
      </c>
      <c r="B59" s="179" t="s">
        <v>1135</v>
      </c>
      <c r="C59" s="179" t="s">
        <v>305</v>
      </c>
      <c r="D59" s="179" t="s">
        <v>1136</v>
      </c>
      <c r="E59" s="179"/>
      <c r="F59" s="179"/>
      <c r="G59" s="179" t="s">
        <v>1141</v>
      </c>
      <c r="H59" s="179">
        <v>20</v>
      </c>
      <c r="I59" s="179">
        <v>8</v>
      </c>
      <c r="J59" s="179">
        <v>40</v>
      </c>
      <c r="K59" s="179">
        <v>20</v>
      </c>
      <c r="L59" s="179">
        <v>8</v>
      </c>
      <c r="M59" s="179">
        <v>40</v>
      </c>
      <c r="N59" s="179" t="s">
        <v>1138</v>
      </c>
      <c r="O59" s="179" t="s">
        <v>244</v>
      </c>
      <c r="P59" s="179"/>
      <c r="Q59" s="179"/>
      <c r="R59" s="179"/>
      <c r="S59" s="179">
        <v>0</v>
      </c>
      <c r="T59" s="179">
        <v>0</v>
      </c>
    </row>
  </sheetData>
  <phoneticPr fontId="4" type="noConversion"/>
  <pageMargins left="0.75" right="0.75" top="1" bottom="1" header="0.5" footer="0.5"/>
  <pageSetup paperSize="9" scale="60"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O64"/>
  <sheetViews>
    <sheetView zoomScaleNormal="100" zoomScaleSheetLayoutView="40" workbookViewId="0">
      <selection sqref="A1:XFD1"/>
    </sheetView>
  </sheetViews>
  <sheetFormatPr defaultColWidth="9" defaultRowHeight="30.6"/>
  <cols>
    <col min="1" max="1" width="18.33203125" style="176" customWidth="1"/>
    <col min="2" max="2" width="25.44140625" style="176" customWidth="1"/>
    <col min="3" max="3" width="14.44140625" style="176" customWidth="1"/>
    <col min="4" max="6" width="9" style="176"/>
    <col min="7" max="10" width="10.6640625" style="176" customWidth="1"/>
    <col min="11" max="12" width="41.88671875" style="176" customWidth="1"/>
    <col min="13" max="13" width="18.6640625" style="176" customWidth="1"/>
    <col min="14" max="15" width="11.88671875" style="176" customWidth="1"/>
    <col min="16" max="16384" width="9" style="176"/>
  </cols>
  <sheetData>
    <row r="1" spans="1:15" customFormat="1" ht="24.75" customHeight="1">
      <c r="A1" s="268" t="s">
        <v>1904</v>
      </c>
      <c r="B1" s="256"/>
      <c r="C1" s="256"/>
      <c r="D1" s="256"/>
      <c r="E1" s="256"/>
      <c r="F1" s="256"/>
      <c r="G1" s="256"/>
      <c r="H1" s="256"/>
    </row>
    <row r="2" spans="1:15" s="175" customFormat="1" ht="48.6">
      <c r="A2" s="270" t="s">
        <v>400</v>
      </c>
      <c r="B2" s="270" t="s">
        <v>230</v>
      </c>
      <c r="C2" s="270" t="s">
        <v>448</v>
      </c>
      <c r="D2" s="270" t="s">
        <v>401</v>
      </c>
      <c r="E2" s="270" t="s">
        <v>402</v>
      </c>
      <c r="F2" s="270" t="s">
        <v>403</v>
      </c>
      <c r="G2" s="270" t="s">
        <v>235</v>
      </c>
      <c r="H2" s="270" t="s">
        <v>236</v>
      </c>
      <c r="I2" s="270" t="s">
        <v>404</v>
      </c>
      <c r="J2" s="270" t="s">
        <v>405</v>
      </c>
      <c r="K2" s="270" t="s">
        <v>238</v>
      </c>
      <c r="L2" s="270" t="s">
        <v>239</v>
      </c>
      <c r="M2" s="270" t="s">
        <v>240</v>
      </c>
      <c r="N2" s="270" t="s">
        <v>406</v>
      </c>
      <c r="O2" s="270" t="s">
        <v>407</v>
      </c>
    </row>
    <row r="3" spans="1:15" ht="32.4">
      <c r="A3" s="271" t="s">
        <v>408</v>
      </c>
      <c r="B3" s="271" t="s">
        <v>411</v>
      </c>
      <c r="C3" s="271" t="s">
        <v>455</v>
      </c>
      <c r="D3" s="271">
        <v>15</v>
      </c>
      <c r="E3" s="271">
        <v>5</v>
      </c>
      <c r="F3" s="271">
        <v>33.33</v>
      </c>
      <c r="G3" s="271">
        <v>15</v>
      </c>
      <c r="H3" s="271">
        <v>5</v>
      </c>
      <c r="I3" s="271">
        <v>33.33</v>
      </c>
      <c r="J3" s="271" t="s">
        <v>244</v>
      </c>
      <c r="K3" s="271"/>
      <c r="L3" s="271"/>
      <c r="M3" s="271" t="s">
        <v>449</v>
      </c>
      <c r="N3" s="271">
        <v>0</v>
      </c>
      <c r="O3" s="271">
        <v>0</v>
      </c>
    </row>
    <row r="4" spans="1:15" ht="32.4">
      <c r="A4" s="271" t="s">
        <v>408</v>
      </c>
      <c r="B4" s="271" t="s">
        <v>413</v>
      </c>
      <c r="C4" s="271" t="s">
        <v>456</v>
      </c>
      <c r="D4" s="271">
        <v>15</v>
      </c>
      <c r="E4" s="271">
        <v>5</v>
      </c>
      <c r="F4" s="271">
        <v>33.33</v>
      </c>
      <c r="G4" s="271">
        <v>15</v>
      </c>
      <c r="H4" s="271">
        <v>5</v>
      </c>
      <c r="I4" s="271">
        <v>33.33</v>
      </c>
      <c r="J4" s="271" t="s">
        <v>244</v>
      </c>
      <c r="K4" s="271"/>
      <c r="L4" s="271"/>
      <c r="M4" s="271"/>
      <c r="N4" s="271">
        <v>0</v>
      </c>
      <c r="O4" s="271">
        <v>0</v>
      </c>
    </row>
    <row r="5" spans="1:15" ht="32.4">
      <c r="A5" s="271" t="s">
        <v>408</v>
      </c>
      <c r="B5" s="271" t="s">
        <v>1157</v>
      </c>
      <c r="C5" s="271" t="s">
        <v>415</v>
      </c>
      <c r="D5" s="271">
        <v>13</v>
      </c>
      <c r="E5" s="271">
        <v>8</v>
      </c>
      <c r="F5" s="271">
        <v>61.54</v>
      </c>
      <c r="G5" s="271">
        <v>0</v>
      </c>
      <c r="H5" s="271">
        <v>0</v>
      </c>
      <c r="I5" s="271">
        <v>0</v>
      </c>
      <c r="J5" s="271" t="s">
        <v>244</v>
      </c>
      <c r="K5" s="271"/>
      <c r="L5" s="271"/>
      <c r="M5" s="271" t="s">
        <v>457</v>
      </c>
      <c r="N5" s="271">
        <v>1</v>
      </c>
      <c r="O5" s="271">
        <v>1</v>
      </c>
    </row>
    <row r="6" spans="1:15" ht="32.4">
      <c r="A6" s="271" t="s">
        <v>408</v>
      </c>
      <c r="B6" s="271" t="s">
        <v>242</v>
      </c>
      <c r="C6" s="271" t="s">
        <v>416</v>
      </c>
      <c r="D6" s="271">
        <v>14</v>
      </c>
      <c r="E6" s="271">
        <v>7</v>
      </c>
      <c r="F6" s="271">
        <v>50</v>
      </c>
      <c r="G6" s="271">
        <v>13</v>
      </c>
      <c r="H6" s="271">
        <v>6</v>
      </c>
      <c r="I6" s="271">
        <v>46.15</v>
      </c>
      <c r="J6" s="271" t="s">
        <v>244</v>
      </c>
      <c r="K6" s="271"/>
      <c r="L6" s="271"/>
      <c r="M6" s="271"/>
      <c r="N6" s="271">
        <v>1</v>
      </c>
      <c r="O6" s="271">
        <v>1</v>
      </c>
    </row>
    <row r="7" spans="1:15" ht="32.4">
      <c r="A7" s="271" t="s">
        <v>408</v>
      </c>
      <c r="B7" s="271" t="s">
        <v>417</v>
      </c>
      <c r="C7" s="271" t="s">
        <v>418</v>
      </c>
      <c r="D7" s="271">
        <v>11</v>
      </c>
      <c r="E7" s="271">
        <v>6</v>
      </c>
      <c r="F7" s="271">
        <v>54.55</v>
      </c>
      <c r="G7" s="271">
        <v>4</v>
      </c>
      <c r="H7" s="271">
        <v>1</v>
      </c>
      <c r="I7" s="271">
        <v>25</v>
      </c>
      <c r="J7" s="271" t="s">
        <v>244</v>
      </c>
      <c r="K7" s="271"/>
      <c r="L7" s="271"/>
      <c r="M7" s="271" t="s">
        <v>457</v>
      </c>
      <c r="N7" s="271">
        <v>2</v>
      </c>
      <c r="O7" s="271">
        <v>0</v>
      </c>
    </row>
    <row r="8" spans="1:15" ht="32.4">
      <c r="A8" s="271" t="s">
        <v>408</v>
      </c>
      <c r="B8" s="271" t="s">
        <v>1161</v>
      </c>
      <c r="C8" s="271" t="s">
        <v>416</v>
      </c>
      <c r="D8" s="271">
        <v>19</v>
      </c>
      <c r="E8" s="271">
        <v>9</v>
      </c>
      <c r="F8" s="271">
        <v>47.37</v>
      </c>
      <c r="G8" s="271">
        <v>11</v>
      </c>
      <c r="H8" s="271">
        <v>8</v>
      </c>
      <c r="I8" s="271">
        <v>72.73</v>
      </c>
      <c r="J8" s="271" t="s">
        <v>244</v>
      </c>
      <c r="K8" s="271"/>
      <c r="L8" s="271"/>
      <c r="M8" s="271" t="s">
        <v>422</v>
      </c>
      <c r="N8" s="271">
        <v>1</v>
      </c>
      <c r="O8" s="271">
        <v>0</v>
      </c>
    </row>
    <row r="9" spans="1:15" ht="32.4">
      <c r="A9" s="271" t="s">
        <v>408</v>
      </c>
      <c r="B9" s="271" t="s">
        <v>290</v>
      </c>
      <c r="C9" s="271" t="s">
        <v>419</v>
      </c>
      <c r="D9" s="271">
        <v>19</v>
      </c>
      <c r="E9" s="271">
        <v>9</v>
      </c>
      <c r="F9" s="271">
        <v>47.37</v>
      </c>
      <c r="G9" s="271">
        <v>13</v>
      </c>
      <c r="H9" s="271">
        <v>5</v>
      </c>
      <c r="I9" s="271">
        <v>38.46</v>
      </c>
      <c r="J9" s="271" t="s">
        <v>244</v>
      </c>
      <c r="K9" s="271"/>
      <c r="L9" s="271"/>
      <c r="M9" s="271" t="s">
        <v>422</v>
      </c>
      <c r="N9" s="271">
        <v>0</v>
      </c>
      <c r="O9" s="271">
        <v>0</v>
      </c>
    </row>
    <row r="10" spans="1:15" ht="32.4">
      <c r="A10" s="271" t="s">
        <v>408</v>
      </c>
      <c r="B10" s="271" t="s">
        <v>303</v>
      </c>
      <c r="C10" s="271" t="s">
        <v>450</v>
      </c>
      <c r="D10" s="271">
        <v>42</v>
      </c>
      <c r="E10" s="271">
        <v>18</v>
      </c>
      <c r="F10" s="271">
        <v>42.86</v>
      </c>
      <c r="G10" s="271">
        <v>39</v>
      </c>
      <c r="H10" s="271">
        <v>18</v>
      </c>
      <c r="I10" s="271">
        <v>46.15</v>
      </c>
      <c r="J10" s="271" t="s">
        <v>244</v>
      </c>
      <c r="K10" s="271"/>
      <c r="L10" s="271"/>
      <c r="M10" s="271" t="s">
        <v>451</v>
      </c>
      <c r="N10" s="271">
        <v>0</v>
      </c>
      <c r="O10" s="271">
        <v>0</v>
      </c>
    </row>
    <row r="11" spans="1:15" ht="32.4">
      <c r="A11" s="271" t="s">
        <v>408</v>
      </c>
      <c r="B11" s="271" t="s">
        <v>304</v>
      </c>
      <c r="C11" s="271" t="s">
        <v>450</v>
      </c>
      <c r="D11" s="271">
        <v>85</v>
      </c>
      <c r="E11" s="271">
        <v>32</v>
      </c>
      <c r="F11" s="271">
        <v>37.65</v>
      </c>
      <c r="G11" s="271">
        <v>85</v>
      </c>
      <c r="H11" s="271">
        <v>32</v>
      </c>
      <c r="I11" s="271">
        <v>37.65</v>
      </c>
      <c r="J11" s="271" t="s">
        <v>244</v>
      </c>
      <c r="K11" s="271"/>
      <c r="L11" s="271"/>
      <c r="M11" s="271" t="s">
        <v>451</v>
      </c>
      <c r="N11" s="271">
        <v>0</v>
      </c>
      <c r="O11" s="271">
        <v>0</v>
      </c>
    </row>
    <row r="12" spans="1:15" ht="32.4">
      <c r="A12" s="271" t="s">
        <v>408</v>
      </c>
      <c r="B12" s="271" t="s">
        <v>317</v>
      </c>
      <c r="C12" s="271" t="s">
        <v>416</v>
      </c>
      <c r="D12" s="271">
        <v>14</v>
      </c>
      <c r="E12" s="271">
        <v>8</v>
      </c>
      <c r="F12" s="271">
        <v>57.14</v>
      </c>
      <c r="G12" s="271">
        <v>12</v>
      </c>
      <c r="H12" s="271">
        <v>7</v>
      </c>
      <c r="I12" s="271">
        <v>58.33</v>
      </c>
      <c r="J12" s="271" t="s">
        <v>244</v>
      </c>
      <c r="K12" s="271"/>
      <c r="L12" s="271"/>
      <c r="M12" s="271"/>
      <c r="N12" s="271">
        <v>1</v>
      </c>
      <c r="O12" s="271">
        <v>0</v>
      </c>
    </row>
    <row r="13" spans="1:15" ht="32.4">
      <c r="A13" s="271" t="s">
        <v>408</v>
      </c>
      <c r="B13" s="271" t="s">
        <v>283</v>
      </c>
      <c r="C13" s="271" t="s">
        <v>421</v>
      </c>
      <c r="D13" s="271">
        <v>16</v>
      </c>
      <c r="E13" s="271">
        <v>7</v>
      </c>
      <c r="F13" s="271">
        <v>43.75</v>
      </c>
      <c r="G13" s="271">
        <v>14</v>
      </c>
      <c r="H13" s="271">
        <v>6</v>
      </c>
      <c r="I13" s="271">
        <v>42.86</v>
      </c>
      <c r="J13" s="271" t="s">
        <v>244</v>
      </c>
      <c r="K13" s="271"/>
      <c r="L13" s="271"/>
      <c r="M13" s="271"/>
      <c r="N13" s="271">
        <v>0</v>
      </c>
      <c r="O13" s="271">
        <v>0</v>
      </c>
    </row>
    <row r="14" spans="1:15" ht="84.75" customHeight="1">
      <c r="A14" s="271" t="s">
        <v>408</v>
      </c>
      <c r="B14" s="271" t="s">
        <v>255</v>
      </c>
      <c r="C14" s="271" t="s">
        <v>452</v>
      </c>
      <c r="D14" s="271">
        <v>15</v>
      </c>
      <c r="E14" s="271">
        <v>5</v>
      </c>
      <c r="F14" s="271">
        <v>33.33</v>
      </c>
      <c r="G14" s="271">
        <v>13</v>
      </c>
      <c r="H14" s="271">
        <v>4</v>
      </c>
      <c r="I14" s="271">
        <v>30.77</v>
      </c>
      <c r="J14" s="271" t="s">
        <v>244</v>
      </c>
      <c r="K14" s="271"/>
      <c r="L14" s="271"/>
      <c r="M14" s="271" t="s">
        <v>449</v>
      </c>
      <c r="N14" s="271">
        <v>0</v>
      </c>
      <c r="O14" s="271">
        <v>0</v>
      </c>
    </row>
    <row r="15" spans="1:15" ht="125.25" customHeight="1">
      <c r="A15" s="271" t="s">
        <v>408</v>
      </c>
      <c r="B15" s="271" t="s">
        <v>257</v>
      </c>
      <c r="C15" s="271" t="s">
        <v>452</v>
      </c>
      <c r="D15" s="271">
        <v>29</v>
      </c>
      <c r="E15" s="271">
        <v>11</v>
      </c>
      <c r="F15" s="271">
        <v>37.93</v>
      </c>
      <c r="G15" s="271">
        <v>28</v>
      </c>
      <c r="H15" s="271">
        <v>10</v>
      </c>
      <c r="I15" s="271">
        <v>35.71</v>
      </c>
      <c r="J15" s="271" t="s">
        <v>244</v>
      </c>
      <c r="K15" s="271"/>
      <c r="L15" s="271"/>
      <c r="M15" s="271" t="s">
        <v>449</v>
      </c>
      <c r="N15" s="271">
        <v>0</v>
      </c>
      <c r="O15" s="271">
        <v>0</v>
      </c>
    </row>
    <row r="16" spans="1:15" ht="203.25" customHeight="1">
      <c r="A16" s="271" t="s">
        <v>258</v>
      </c>
      <c r="B16" s="271" t="s">
        <v>259</v>
      </c>
      <c r="C16" s="271" t="s">
        <v>458</v>
      </c>
      <c r="D16" s="271">
        <v>27</v>
      </c>
      <c r="E16" s="271">
        <v>7</v>
      </c>
      <c r="F16" s="271">
        <v>25.93</v>
      </c>
      <c r="G16" s="271">
        <v>26</v>
      </c>
      <c r="H16" s="271">
        <v>6</v>
      </c>
      <c r="I16" s="271">
        <v>23.08</v>
      </c>
      <c r="J16" s="271" t="s">
        <v>244</v>
      </c>
      <c r="K16" s="271" t="s">
        <v>453</v>
      </c>
      <c r="L16" s="271" t="s">
        <v>459</v>
      </c>
      <c r="M16" s="271" t="s">
        <v>460</v>
      </c>
      <c r="N16" s="271">
        <v>0</v>
      </c>
      <c r="O16" s="271">
        <v>0</v>
      </c>
    </row>
    <row r="17" spans="1:15" ht="32.4">
      <c r="A17" s="271" t="s">
        <v>408</v>
      </c>
      <c r="B17" s="271" t="s">
        <v>288</v>
      </c>
      <c r="C17" s="271" t="s">
        <v>458</v>
      </c>
      <c r="D17" s="271">
        <v>11</v>
      </c>
      <c r="E17" s="271">
        <v>4</v>
      </c>
      <c r="F17" s="271">
        <v>33.33</v>
      </c>
      <c r="G17" s="271">
        <v>11</v>
      </c>
      <c r="H17" s="271">
        <v>4</v>
      </c>
      <c r="I17" s="271">
        <v>36.36</v>
      </c>
      <c r="J17" s="271" t="s">
        <v>244</v>
      </c>
      <c r="K17" s="271"/>
      <c r="L17" s="271"/>
      <c r="M17" s="271" t="s">
        <v>451</v>
      </c>
      <c r="N17" s="271">
        <v>1</v>
      </c>
      <c r="O17" s="271">
        <v>0</v>
      </c>
    </row>
    <row r="18" spans="1:15" ht="32.4">
      <c r="A18" s="271" t="s">
        <v>408</v>
      </c>
      <c r="B18" s="271" t="s">
        <v>246</v>
      </c>
      <c r="C18" s="271" t="s">
        <v>416</v>
      </c>
      <c r="D18" s="271">
        <v>19</v>
      </c>
      <c r="E18" s="271">
        <v>7</v>
      </c>
      <c r="F18" s="271">
        <v>36.840000000000003</v>
      </c>
      <c r="G18" s="271">
        <v>16</v>
      </c>
      <c r="H18" s="271">
        <v>5</v>
      </c>
      <c r="I18" s="271">
        <v>31.25</v>
      </c>
      <c r="J18" s="271" t="s">
        <v>244</v>
      </c>
      <c r="K18" s="271"/>
      <c r="L18" s="271"/>
      <c r="M18" s="271"/>
      <c r="N18" s="271">
        <v>0</v>
      </c>
      <c r="O18" s="271">
        <v>0</v>
      </c>
    </row>
    <row r="19" spans="1:15" ht="32.4">
      <c r="A19" s="271" t="s">
        <v>408</v>
      </c>
      <c r="B19" s="271" t="s">
        <v>292</v>
      </c>
      <c r="C19" s="271" t="s">
        <v>416</v>
      </c>
      <c r="D19" s="271">
        <v>15</v>
      </c>
      <c r="E19" s="271">
        <v>5</v>
      </c>
      <c r="F19" s="271">
        <v>33.33</v>
      </c>
      <c r="G19" s="271">
        <v>9</v>
      </c>
      <c r="H19" s="271">
        <v>4</v>
      </c>
      <c r="I19" s="271">
        <v>44.44</v>
      </c>
      <c r="J19" s="271" t="s">
        <v>244</v>
      </c>
      <c r="K19" s="271"/>
      <c r="L19" s="271"/>
      <c r="M19" s="271"/>
      <c r="N19" s="271">
        <v>0</v>
      </c>
      <c r="O19" s="271">
        <v>0</v>
      </c>
    </row>
    <row r="20" spans="1:15" ht="32.4">
      <c r="A20" s="271" t="s">
        <v>408</v>
      </c>
      <c r="B20" s="271" t="s">
        <v>298</v>
      </c>
      <c r="C20" s="271" t="s">
        <v>454</v>
      </c>
      <c r="D20" s="271">
        <v>15</v>
      </c>
      <c r="E20" s="271">
        <v>5</v>
      </c>
      <c r="F20" s="271">
        <v>33.33</v>
      </c>
      <c r="G20" s="271">
        <v>4</v>
      </c>
      <c r="H20" s="271">
        <v>1</v>
      </c>
      <c r="I20" s="271">
        <v>25</v>
      </c>
      <c r="J20" s="271" t="s">
        <v>244</v>
      </c>
      <c r="K20" s="271"/>
      <c r="L20" s="271"/>
      <c r="M20" s="271" t="s">
        <v>427</v>
      </c>
      <c r="N20" s="271">
        <v>0</v>
      </c>
      <c r="O20" s="271">
        <v>0</v>
      </c>
    </row>
    <row r="21" spans="1:15" ht="32.4">
      <c r="A21" s="271" t="s">
        <v>408</v>
      </c>
      <c r="B21" s="271" t="s">
        <v>297</v>
      </c>
      <c r="C21" s="271" t="s">
        <v>416</v>
      </c>
      <c r="D21" s="271">
        <v>16</v>
      </c>
      <c r="E21" s="271">
        <v>8</v>
      </c>
      <c r="F21" s="271">
        <v>50</v>
      </c>
      <c r="G21" s="271">
        <v>12</v>
      </c>
      <c r="H21" s="271">
        <v>6</v>
      </c>
      <c r="I21" s="271">
        <v>50</v>
      </c>
      <c r="J21" s="271" t="s">
        <v>244</v>
      </c>
      <c r="K21" s="271"/>
      <c r="L21" s="271"/>
      <c r="M21" s="271"/>
      <c r="N21" s="271">
        <v>0</v>
      </c>
      <c r="O21" s="271">
        <v>0</v>
      </c>
    </row>
    <row r="22" spans="1:15" ht="32.4">
      <c r="A22" s="271" t="s">
        <v>408</v>
      </c>
      <c r="B22" s="271" t="s">
        <v>296</v>
      </c>
      <c r="C22" s="271" t="s">
        <v>416</v>
      </c>
      <c r="D22" s="271">
        <v>23</v>
      </c>
      <c r="E22" s="271">
        <v>8</v>
      </c>
      <c r="F22" s="271">
        <v>34.78</v>
      </c>
      <c r="G22" s="271">
        <v>23</v>
      </c>
      <c r="H22" s="271">
        <v>8</v>
      </c>
      <c r="I22" s="271">
        <v>34.78</v>
      </c>
      <c r="J22" s="271" t="s">
        <v>244</v>
      </c>
      <c r="K22" s="271"/>
      <c r="L22" s="271"/>
      <c r="M22" s="271"/>
      <c r="N22" s="271">
        <v>0</v>
      </c>
      <c r="O22" s="271">
        <v>0</v>
      </c>
    </row>
    <row r="23" spans="1:15" ht="32.4">
      <c r="A23" s="271" t="s">
        <v>408</v>
      </c>
      <c r="B23" s="271" t="s">
        <v>284</v>
      </c>
      <c r="C23" s="271" t="s">
        <v>416</v>
      </c>
      <c r="D23" s="271">
        <v>18</v>
      </c>
      <c r="E23" s="271">
        <v>9</v>
      </c>
      <c r="F23" s="271">
        <v>50</v>
      </c>
      <c r="G23" s="271">
        <v>5</v>
      </c>
      <c r="H23" s="271">
        <v>5</v>
      </c>
      <c r="I23" s="271">
        <v>100</v>
      </c>
      <c r="J23" s="271" t="s">
        <v>244</v>
      </c>
      <c r="K23" s="271"/>
      <c r="L23" s="271"/>
      <c r="M23" s="271" t="s">
        <v>422</v>
      </c>
      <c r="N23" s="271">
        <v>0</v>
      </c>
      <c r="O23" s="271">
        <v>0</v>
      </c>
    </row>
    <row r="24" spans="1:15" ht="32.4">
      <c r="A24" s="271" t="s">
        <v>408</v>
      </c>
      <c r="B24" s="271" t="s">
        <v>569</v>
      </c>
      <c r="C24" s="271" t="s">
        <v>416</v>
      </c>
      <c r="D24" s="271">
        <v>9</v>
      </c>
      <c r="E24" s="271">
        <v>5</v>
      </c>
      <c r="F24" s="271">
        <v>55.56</v>
      </c>
      <c r="G24" s="271">
        <v>3</v>
      </c>
      <c r="H24" s="271">
        <v>2</v>
      </c>
      <c r="I24" s="271">
        <v>66.67</v>
      </c>
      <c r="J24" s="271" t="s">
        <v>244</v>
      </c>
      <c r="K24" s="271"/>
      <c r="L24" s="271"/>
      <c r="M24" s="271"/>
      <c r="N24" s="271">
        <v>0</v>
      </c>
      <c r="O24" s="271">
        <v>0</v>
      </c>
    </row>
    <row r="25" spans="1:15" ht="32.4">
      <c r="A25" s="271" t="s">
        <v>408</v>
      </c>
      <c r="B25" s="271" t="s">
        <v>428</v>
      </c>
      <c r="C25" s="271" t="s">
        <v>421</v>
      </c>
      <c r="D25" s="271">
        <v>29</v>
      </c>
      <c r="E25" s="271">
        <v>10</v>
      </c>
      <c r="F25" s="271">
        <v>34.479999999999997</v>
      </c>
      <c r="G25" s="271">
        <v>28</v>
      </c>
      <c r="H25" s="271">
        <v>10</v>
      </c>
      <c r="I25" s="271">
        <v>35.71</v>
      </c>
      <c r="J25" s="271" t="s">
        <v>244</v>
      </c>
      <c r="K25" s="271"/>
      <c r="L25" s="271"/>
      <c r="M25" s="271"/>
      <c r="N25" s="271">
        <v>1</v>
      </c>
      <c r="O25" s="271">
        <v>0</v>
      </c>
    </row>
    <row r="26" spans="1:15" ht="48.6">
      <c r="A26" s="271" t="s">
        <v>408</v>
      </c>
      <c r="B26" s="271" t="s">
        <v>429</v>
      </c>
      <c r="C26" s="271" t="s">
        <v>412</v>
      </c>
      <c r="D26" s="271">
        <v>22</v>
      </c>
      <c r="E26" s="271">
        <v>11</v>
      </c>
      <c r="F26" s="271">
        <v>50</v>
      </c>
      <c r="G26" s="271">
        <v>19</v>
      </c>
      <c r="H26" s="271">
        <v>9</v>
      </c>
      <c r="I26" s="271">
        <v>47.37</v>
      </c>
      <c r="J26" s="271" t="s">
        <v>244</v>
      </c>
      <c r="K26" s="271"/>
      <c r="L26" s="271"/>
      <c r="M26" s="271" t="s">
        <v>461</v>
      </c>
      <c r="N26" s="271">
        <v>0</v>
      </c>
      <c r="O26" s="271">
        <v>0</v>
      </c>
    </row>
    <row r="27" spans="1:15" ht="32.4">
      <c r="A27" s="271" t="s">
        <v>408</v>
      </c>
      <c r="B27" s="271" t="s">
        <v>301</v>
      </c>
      <c r="C27" s="271" t="s">
        <v>450</v>
      </c>
      <c r="D27" s="271">
        <v>7</v>
      </c>
      <c r="E27" s="271">
        <v>3</v>
      </c>
      <c r="F27" s="271">
        <v>42.86</v>
      </c>
      <c r="G27" s="271">
        <v>0</v>
      </c>
      <c r="H27" s="271">
        <v>0</v>
      </c>
      <c r="I27" s="271">
        <v>0</v>
      </c>
      <c r="J27" s="271" t="s">
        <v>244</v>
      </c>
      <c r="K27" s="271"/>
      <c r="L27" s="271"/>
      <c r="M27" s="271" t="s">
        <v>449</v>
      </c>
      <c r="N27" s="271">
        <v>0</v>
      </c>
      <c r="O27" s="271">
        <v>0</v>
      </c>
    </row>
    <row r="28" spans="1:15" ht="32.4">
      <c r="A28" s="271" t="s">
        <v>408</v>
      </c>
      <c r="B28" s="271" t="s">
        <v>285</v>
      </c>
      <c r="C28" s="271" t="s">
        <v>416</v>
      </c>
      <c r="D28" s="271">
        <v>13</v>
      </c>
      <c r="E28" s="271">
        <v>5</v>
      </c>
      <c r="F28" s="271">
        <v>38.46</v>
      </c>
      <c r="G28" s="271">
        <v>8</v>
      </c>
      <c r="H28" s="271">
        <v>4</v>
      </c>
      <c r="I28" s="271">
        <v>50</v>
      </c>
      <c r="J28" s="271" t="s">
        <v>244</v>
      </c>
      <c r="K28" s="271"/>
      <c r="L28" s="271"/>
      <c r="M28" s="271"/>
      <c r="N28" s="271">
        <v>0</v>
      </c>
      <c r="O28" s="271">
        <v>0</v>
      </c>
    </row>
    <row r="29" spans="1:15" ht="32.4">
      <c r="A29" s="271" t="s">
        <v>408</v>
      </c>
      <c r="B29" s="271" t="s">
        <v>306</v>
      </c>
      <c r="C29" s="271" t="s">
        <v>454</v>
      </c>
      <c r="D29" s="271">
        <v>10</v>
      </c>
      <c r="E29" s="271">
        <v>5</v>
      </c>
      <c r="F29" s="271">
        <v>50</v>
      </c>
      <c r="G29" s="271">
        <v>10</v>
      </c>
      <c r="H29" s="271">
        <v>5</v>
      </c>
      <c r="I29" s="271">
        <v>50</v>
      </c>
      <c r="J29" s="271" t="s">
        <v>244</v>
      </c>
      <c r="K29" s="271"/>
      <c r="L29" s="271"/>
      <c r="M29" s="271" t="s">
        <v>451</v>
      </c>
      <c r="N29" s="271">
        <v>0</v>
      </c>
      <c r="O29" s="271">
        <v>0</v>
      </c>
    </row>
    <row r="30" spans="1:15" ht="32.4">
      <c r="A30" s="271" t="s">
        <v>408</v>
      </c>
      <c r="B30" s="271" t="s">
        <v>430</v>
      </c>
      <c r="C30" s="271" t="s">
        <v>416</v>
      </c>
      <c r="D30" s="271">
        <v>15</v>
      </c>
      <c r="E30" s="271">
        <v>7</v>
      </c>
      <c r="F30" s="271">
        <v>46.67</v>
      </c>
      <c r="G30" s="271">
        <v>9</v>
      </c>
      <c r="H30" s="271">
        <v>4</v>
      </c>
      <c r="I30" s="271">
        <v>44.44</v>
      </c>
      <c r="J30" s="271" t="s">
        <v>244</v>
      </c>
      <c r="K30" s="271"/>
      <c r="L30" s="271"/>
      <c r="M30" s="271"/>
      <c r="N30" s="271">
        <v>0</v>
      </c>
      <c r="O30" s="271">
        <v>0</v>
      </c>
    </row>
    <row r="31" spans="1:15" ht="32.4">
      <c r="A31" s="271" t="s">
        <v>408</v>
      </c>
      <c r="B31" s="271" t="s">
        <v>273</v>
      </c>
      <c r="C31" s="271" t="s">
        <v>462</v>
      </c>
      <c r="D31" s="271">
        <v>13</v>
      </c>
      <c r="E31" s="271">
        <v>5</v>
      </c>
      <c r="F31" s="271">
        <v>38.46</v>
      </c>
      <c r="G31" s="271">
        <v>0</v>
      </c>
      <c r="H31" s="271">
        <v>0</v>
      </c>
      <c r="I31" s="271">
        <v>0</v>
      </c>
      <c r="J31" s="271" t="s">
        <v>244</v>
      </c>
      <c r="K31" s="271"/>
      <c r="L31" s="271"/>
      <c r="M31" s="271" t="s">
        <v>422</v>
      </c>
      <c r="N31" s="271">
        <v>4</v>
      </c>
      <c r="O31" s="271">
        <v>1</v>
      </c>
    </row>
    <row r="32" spans="1:15" ht="32.4">
      <c r="A32" s="271" t="s">
        <v>408</v>
      </c>
      <c r="B32" s="271" t="s">
        <v>276</v>
      </c>
      <c r="C32" s="271" t="s">
        <v>432</v>
      </c>
      <c r="D32" s="271">
        <v>15</v>
      </c>
      <c r="E32" s="271">
        <v>5</v>
      </c>
      <c r="F32" s="271">
        <v>33.33</v>
      </c>
      <c r="G32" s="271">
        <v>14</v>
      </c>
      <c r="H32" s="271">
        <v>5</v>
      </c>
      <c r="I32" s="271">
        <v>35.71</v>
      </c>
      <c r="J32" s="271" t="s">
        <v>244</v>
      </c>
      <c r="K32" s="271"/>
      <c r="L32" s="271"/>
      <c r="M32" s="271"/>
      <c r="N32" s="271">
        <v>0</v>
      </c>
      <c r="O32" s="271">
        <v>0</v>
      </c>
    </row>
    <row r="33" spans="1:15" ht="32.4">
      <c r="A33" s="271" t="s">
        <v>408</v>
      </c>
      <c r="B33" s="271" t="s">
        <v>601</v>
      </c>
      <c r="C33" s="271" t="s">
        <v>450</v>
      </c>
      <c r="D33" s="271">
        <v>23</v>
      </c>
      <c r="E33" s="271">
        <v>8</v>
      </c>
      <c r="F33" s="271">
        <v>34.78</v>
      </c>
      <c r="G33" s="271">
        <v>21</v>
      </c>
      <c r="H33" s="271">
        <v>8</v>
      </c>
      <c r="I33" s="271">
        <v>38.1</v>
      </c>
      <c r="J33" s="271" t="s">
        <v>244</v>
      </c>
      <c r="K33" s="271"/>
      <c r="L33" s="271"/>
      <c r="M33" s="271" t="s">
        <v>451</v>
      </c>
      <c r="N33" s="271">
        <v>2</v>
      </c>
      <c r="O33" s="271">
        <v>0</v>
      </c>
    </row>
    <row r="34" spans="1:15" ht="32.4">
      <c r="A34" s="271" t="s">
        <v>408</v>
      </c>
      <c r="B34" s="271" t="s">
        <v>612</v>
      </c>
      <c r="C34" s="271" t="s">
        <v>450</v>
      </c>
      <c r="D34" s="271">
        <v>15</v>
      </c>
      <c r="E34" s="271">
        <v>6</v>
      </c>
      <c r="F34" s="271">
        <v>40</v>
      </c>
      <c r="G34" s="271">
        <v>12</v>
      </c>
      <c r="H34" s="271">
        <v>4</v>
      </c>
      <c r="I34" s="271">
        <v>33.33</v>
      </c>
      <c r="J34" s="271" t="s">
        <v>244</v>
      </c>
      <c r="K34" s="271"/>
      <c r="L34" s="271"/>
      <c r="M34" s="271" t="s">
        <v>451</v>
      </c>
      <c r="N34" s="271">
        <v>0</v>
      </c>
      <c r="O34" s="271">
        <v>0</v>
      </c>
    </row>
    <row r="35" spans="1:15" ht="32.4">
      <c r="A35" s="271" t="s">
        <v>408</v>
      </c>
      <c r="B35" s="271" t="s">
        <v>309</v>
      </c>
      <c r="C35" s="271" t="s">
        <v>458</v>
      </c>
      <c r="D35" s="271">
        <v>19</v>
      </c>
      <c r="E35" s="271">
        <v>9</v>
      </c>
      <c r="F35" s="271">
        <v>47.37</v>
      </c>
      <c r="G35" s="271">
        <v>19</v>
      </c>
      <c r="H35" s="271">
        <v>10</v>
      </c>
      <c r="I35" s="271">
        <v>52.63</v>
      </c>
      <c r="J35" s="271" t="s">
        <v>244</v>
      </c>
      <c r="K35" s="271"/>
      <c r="L35" s="271"/>
      <c r="M35" s="271" t="s">
        <v>463</v>
      </c>
      <c r="N35" s="271">
        <v>0</v>
      </c>
      <c r="O35" s="271">
        <v>0</v>
      </c>
    </row>
    <row r="36" spans="1:15" ht="32.4">
      <c r="A36" s="271" t="s">
        <v>408</v>
      </c>
      <c r="B36" s="271" t="s">
        <v>311</v>
      </c>
      <c r="C36" s="271" t="s">
        <v>416</v>
      </c>
      <c r="D36" s="271">
        <v>15</v>
      </c>
      <c r="E36" s="271">
        <v>5</v>
      </c>
      <c r="F36" s="271">
        <v>33.33</v>
      </c>
      <c r="G36" s="271">
        <v>15</v>
      </c>
      <c r="H36" s="271">
        <v>5</v>
      </c>
      <c r="I36" s="271">
        <v>33.33</v>
      </c>
      <c r="J36" s="271" t="s">
        <v>244</v>
      </c>
      <c r="K36" s="271"/>
      <c r="L36" s="271"/>
      <c r="M36" s="271"/>
      <c r="N36" s="271">
        <v>0</v>
      </c>
      <c r="O36" s="271">
        <v>0</v>
      </c>
    </row>
    <row r="37" spans="1:15" ht="32.4">
      <c r="A37" s="271" t="s">
        <v>408</v>
      </c>
      <c r="B37" s="271" t="s">
        <v>299</v>
      </c>
      <c r="C37" s="271" t="s">
        <v>416</v>
      </c>
      <c r="D37" s="271">
        <v>20</v>
      </c>
      <c r="E37" s="271">
        <v>8</v>
      </c>
      <c r="F37" s="271">
        <v>40</v>
      </c>
      <c r="G37" s="271">
        <v>10</v>
      </c>
      <c r="H37" s="271">
        <v>5</v>
      </c>
      <c r="I37" s="271">
        <v>50</v>
      </c>
      <c r="J37" s="271" t="s">
        <v>244</v>
      </c>
      <c r="K37" s="271"/>
      <c r="L37" s="271"/>
      <c r="M37" s="271" t="s">
        <v>422</v>
      </c>
      <c r="N37" s="271">
        <v>0</v>
      </c>
      <c r="O37" s="271">
        <v>0</v>
      </c>
    </row>
    <row r="38" spans="1:15" ht="32.4">
      <c r="A38" s="271" t="s">
        <v>435</v>
      </c>
      <c r="B38" s="271" t="s">
        <v>312</v>
      </c>
      <c r="C38" s="271" t="s">
        <v>455</v>
      </c>
      <c r="D38" s="271">
        <v>20</v>
      </c>
      <c r="E38" s="271">
        <v>8</v>
      </c>
      <c r="F38" s="271">
        <v>40</v>
      </c>
      <c r="G38" s="271">
        <v>18</v>
      </c>
      <c r="H38" s="271">
        <v>8</v>
      </c>
      <c r="I38" s="271">
        <v>44.44</v>
      </c>
      <c r="J38" s="271" t="s">
        <v>244</v>
      </c>
      <c r="K38" s="271"/>
      <c r="L38" s="271"/>
      <c r="M38" s="271" t="s">
        <v>422</v>
      </c>
      <c r="N38" s="271">
        <v>0</v>
      </c>
      <c r="O38" s="271">
        <v>0</v>
      </c>
    </row>
    <row r="39" spans="1:15" ht="32.4">
      <c r="A39" s="271" t="s">
        <v>408</v>
      </c>
      <c r="B39" s="271" t="s">
        <v>278</v>
      </c>
      <c r="C39" s="271" t="s">
        <v>416</v>
      </c>
      <c r="D39" s="271">
        <v>19</v>
      </c>
      <c r="E39" s="271">
        <v>7</v>
      </c>
      <c r="F39" s="271">
        <v>36.840000000000003</v>
      </c>
      <c r="G39" s="271">
        <v>15</v>
      </c>
      <c r="H39" s="271">
        <v>6</v>
      </c>
      <c r="I39" s="271">
        <v>40</v>
      </c>
      <c r="J39" s="271" t="s">
        <v>244</v>
      </c>
      <c r="K39" s="271"/>
      <c r="L39" s="271"/>
      <c r="M39" s="271"/>
      <c r="N39" s="271">
        <v>0</v>
      </c>
      <c r="O39" s="271">
        <v>0</v>
      </c>
    </row>
    <row r="40" spans="1:15" ht="32.4">
      <c r="A40" s="271" t="s">
        <v>408</v>
      </c>
      <c r="B40" s="271" t="s">
        <v>437</v>
      </c>
      <c r="C40" s="271" t="s">
        <v>464</v>
      </c>
      <c r="D40" s="271">
        <v>13</v>
      </c>
      <c r="E40" s="271">
        <v>5</v>
      </c>
      <c r="F40" s="271">
        <v>38.46</v>
      </c>
      <c r="G40" s="271">
        <v>12</v>
      </c>
      <c r="H40" s="271">
        <v>5</v>
      </c>
      <c r="I40" s="271">
        <v>41.67</v>
      </c>
      <c r="J40" s="271" t="s">
        <v>244</v>
      </c>
      <c r="K40" s="271"/>
      <c r="L40" s="271"/>
      <c r="M40" s="271"/>
      <c r="N40" s="271">
        <v>0</v>
      </c>
      <c r="O40" s="271">
        <v>0</v>
      </c>
    </row>
    <row r="41" spans="1:15" ht="32.4">
      <c r="A41" s="271" t="s">
        <v>408</v>
      </c>
      <c r="B41" s="271" t="s">
        <v>439</v>
      </c>
      <c r="C41" s="271" t="s">
        <v>416</v>
      </c>
      <c r="D41" s="271">
        <v>15</v>
      </c>
      <c r="E41" s="271">
        <v>6</v>
      </c>
      <c r="F41" s="271">
        <v>40</v>
      </c>
      <c r="G41" s="271">
        <v>12</v>
      </c>
      <c r="H41" s="271">
        <v>6</v>
      </c>
      <c r="I41" s="271">
        <v>50</v>
      </c>
      <c r="J41" s="271" t="s">
        <v>244</v>
      </c>
      <c r="K41" s="271"/>
      <c r="L41" s="271"/>
      <c r="M41" s="271" t="s">
        <v>422</v>
      </c>
      <c r="N41" s="271">
        <v>0</v>
      </c>
      <c r="O41" s="271">
        <v>0</v>
      </c>
    </row>
    <row r="42" spans="1:15" ht="32.4">
      <c r="A42" s="271" t="s">
        <v>408</v>
      </c>
      <c r="B42" s="271" t="s">
        <v>281</v>
      </c>
      <c r="C42" s="271" t="s">
        <v>440</v>
      </c>
      <c r="D42" s="271">
        <v>15</v>
      </c>
      <c r="E42" s="271">
        <v>7</v>
      </c>
      <c r="F42" s="271">
        <v>46.67</v>
      </c>
      <c r="G42" s="271">
        <v>12</v>
      </c>
      <c r="H42" s="271">
        <v>6</v>
      </c>
      <c r="I42" s="271">
        <v>50</v>
      </c>
      <c r="J42" s="271" t="s">
        <v>244</v>
      </c>
      <c r="K42" s="271"/>
      <c r="L42" s="271"/>
      <c r="M42" s="271"/>
      <c r="N42" s="271">
        <v>0</v>
      </c>
      <c r="O42" s="271">
        <v>0</v>
      </c>
    </row>
    <row r="43" spans="1:15" ht="32.4">
      <c r="A43" s="271" t="s">
        <v>408</v>
      </c>
      <c r="B43" s="271" t="s">
        <v>302</v>
      </c>
      <c r="C43" s="271" t="s">
        <v>416</v>
      </c>
      <c r="D43" s="271">
        <v>14</v>
      </c>
      <c r="E43" s="271">
        <v>7</v>
      </c>
      <c r="F43" s="271">
        <v>50</v>
      </c>
      <c r="G43" s="271">
        <v>11</v>
      </c>
      <c r="H43" s="271">
        <v>6</v>
      </c>
      <c r="I43" s="271">
        <v>54.55</v>
      </c>
      <c r="J43" s="271" t="s">
        <v>244</v>
      </c>
      <c r="K43" s="271"/>
      <c r="L43" s="271"/>
      <c r="M43" s="271"/>
      <c r="N43" s="271">
        <v>1</v>
      </c>
      <c r="O43" s="271">
        <v>1</v>
      </c>
    </row>
    <row r="44" spans="1:15" ht="32.4">
      <c r="A44" s="271" t="s">
        <v>408</v>
      </c>
      <c r="B44" s="271" t="s">
        <v>441</v>
      </c>
      <c r="C44" s="271" t="s">
        <v>450</v>
      </c>
      <c r="D44" s="271">
        <v>25</v>
      </c>
      <c r="E44" s="271">
        <v>9</v>
      </c>
      <c r="F44" s="271">
        <v>36</v>
      </c>
      <c r="G44" s="271">
        <v>22</v>
      </c>
      <c r="H44" s="271">
        <v>8</v>
      </c>
      <c r="I44" s="271">
        <v>36.36</v>
      </c>
      <c r="J44" s="271" t="s">
        <v>244</v>
      </c>
      <c r="K44" s="271"/>
      <c r="L44" s="271"/>
      <c r="M44" s="271" t="s">
        <v>451</v>
      </c>
      <c r="N44" s="271">
        <v>1</v>
      </c>
      <c r="O44" s="271">
        <v>0</v>
      </c>
    </row>
    <row r="45" spans="1:15" ht="48.6">
      <c r="A45" s="271" t="s">
        <v>408</v>
      </c>
      <c r="B45" s="271" t="s">
        <v>327</v>
      </c>
      <c r="C45" s="271" t="s">
        <v>420</v>
      </c>
      <c r="D45" s="271">
        <v>15</v>
      </c>
      <c r="E45" s="271">
        <v>6</v>
      </c>
      <c r="F45" s="271">
        <v>40</v>
      </c>
      <c r="G45" s="271">
        <v>15</v>
      </c>
      <c r="H45" s="271">
        <v>6</v>
      </c>
      <c r="I45" s="271">
        <v>40</v>
      </c>
      <c r="J45" s="271" t="s">
        <v>244</v>
      </c>
      <c r="K45" s="271"/>
      <c r="L45" s="271"/>
      <c r="M45" s="271" t="s">
        <v>461</v>
      </c>
      <c r="N45" s="271">
        <v>0</v>
      </c>
      <c r="O45" s="271">
        <v>0</v>
      </c>
    </row>
    <row r="46" spans="1:15" ht="32.4">
      <c r="A46" s="271" t="s">
        <v>408</v>
      </c>
      <c r="B46" s="271" t="s">
        <v>328</v>
      </c>
      <c r="C46" s="271" t="s">
        <v>416</v>
      </c>
      <c r="D46" s="271">
        <v>9</v>
      </c>
      <c r="E46" s="271">
        <v>4</v>
      </c>
      <c r="F46" s="271">
        <v>44.44</v>
      </c>
      <c r="G46" s="271">
        <v>9</v>
      </c>
      <c r="H46" s="271">
        <v>4</v>
      </c>
      <c r="I46" s="271">
        <v>44.44</v>
      </c>
      <c r="J46" s="271" t="s">
        <v>244</v>
      </c>
      <c r="K46" s="271"/>
      <c r="L46" s="271"/>
      <c r="M46" s="271"/>
      <c r="N46" s="271">
        <v>0</v>
      </c>
      <c r="O46" s="271">
        <v>0</v>
      </c>
    </row>
    <row r="47" spans="1:15" ht="32.4">
      <c r="A47" s="271" t="s">
        <v>408</v>
      </c>
      <c r="B47" s="271" t="s">
        <v>78</v>
      </c>
      <c r="C47" s="271" t="s">
        <v>416</v>
      </c>
      <c r="D47" s="271">
        <v>11</v>
      </c>
      <c r="E47" s="271">
        <v>4</v>
      </c>
      <c r="F47" s="271">
        <v>36.36</v>
      </c>
      <c r="G47" s="271">
        <v>7</v>
      </c>
      <c r="H47" s="271">
        <v>4</v>
      </c>
      <c r="I47" s="271">
        <v>57.14</v>
      </c>
      <c r="J47" s="271" t="s">
        <v>244</v>
      </c>
      <c r="K47" s="271"/>
      <c r="L47" s="271"/>
      <c r="M47" s="271"/>
      <c r="N47" s="271">
        <v>0</v>
      </c>
      <c r="O47" s="271">
        <v>0</v>
      </c>
    </row>
    <row r="48" spans="1:15" ht="32.4">
      <c r="A48" s="271" t="s">
        <v>408</v>
      </c>
      <c r="B48" s="271" t="s">
        <v>442</v>
      </c>
      <c r="C48" s="271" t="s">
        <v>450</v>
      </c>
      <c r="D48" s="271">
        <v>15</v>
      </c>
      <c r="E48" s="271">
        <v>7</v>
      </c>
      <c r="F48" s="271">
        <v>46.67</v>
      </c>
      <c r="G48" s="271">
        <v>14</v>
      </c>
      <c r="H48" s="271">
        <v>7</v>
      </c>
      <c r="I48" s="271">
        <v>50</v>
      </c>
      <c r="J48" s="271" t="s">
        <v>244</v>
      </c>
      <c r="K48" s="271"/>
      <c r="L48" s="271"/>
      <c r="M48" s="271" t="s">
        <v>451</v>
      </c>
      <c r="N48" s="271">
        <v>1</v>
      </c>
      <c r="O48" s="271">
        <v>0</v>
      </c>
    </row>
    <row r="49" spans="1:15" ht="32.4">
      <c r="A49" s="271" t="s">
        <v>408</v>
      </c>
      <c r="B49" s="271" t="s">
        <v>316</v>
      </c>
      <c r="C49" s="271" t="s">
        <v>416</v>
      </c>
      <c r="D49" s="271">
        <v>21</v>
      </c>
      <c r="E49" s="271">
        <v>10</v>
      </c>
      <c r="F49" s="271">
        <v>47.62</v>
      </c>
      <c r="G49" s="271">
        <v>13</v>
      </c>
      <c r="H49" s="271">
        <v>6</v>
      </c>
      <c r="I49" s="271">
        <v>46.15</v>
      </c>
      <c r="J49" s="271" t="s">
        <v>244</v>
      </c>
      <c r="K49" s="271"/>
      <c r="L49" s="271"/>
      <c r="M49" s="271"/>
      <c r="N49" s="271">
        <v>7</v>
      </c>
      <c r="O49" s="271">
        <v>4</v>
      </c>
    </row>
    <row r="50" spans="1:15" ht="32.4">
      <c r="A50" s="271" t="s">
        <v>408</v>
      </c>
      <c r="B50" s="271" t="s">
        <v>603</v>
      </c>
      <c r="C50" s="271" t="s">
        <v>450</v>
      </c>
      <c r="D50" s="271">
        <v>14</v>
      </c>
      <c r="E50" s="271">
        <v>5</v>
      </c>
      <c r="F50" s="271">
        <v>35.71</v>
      </c>
      <c r="G50" s="271">
        <v>12</v>
      </c>
      <c r="H50" s="271">
        <v>4</v>
      </c>
      <c r="I50" s="271">
        <v>33.33</v>
      </c>
      <c r="J50" s="271" t="s">
        <v>244</v>
      </c>
      <c r="K50" s="271"/>
      <c r="L50" s="271"/>
      <c r="M50" s="271" t="s">
        <v>449</v>
      </c>
      <c r="N50" s="271">
        <v>0</v>
      </c>
      <c r="O50" s="271">
        <v>0</v>
      </c>
    </row>
    <row r="51" spans="1:15" ht="32.4">
      <c r="A51" s="271" t="s">
        <v>408</v>
      </c>
      <c r="B51" s="271" t="s">
        <v>318</v>
      </c>
      <c r="C51" s="271" t="s">
        <v>416</v>
      </c>
      <c r="D51" s="271">
        <v>15</v>
      </c>
      <c r="E51" s="271">
        <v>5</v>
      </c>
      <c r="F51" s="271">
        <v>33.33</v>
      </c>
      <c r="G51" s="271">
        <v>15</v>
      </c>
      <c r="H51" s="271">
        <v>5</v>
      </c>
      <c r="I51" s="271">
        <v>33.33</v>
      </c>
      <c r="J51" s="271" t="s">
        <v>244</v>
      </c>
      <c r="K51" s="271"/>
      <c r="L51" s="271"/>
      <c r="M51" s="271"/>
      <c r="N51" s="271">
        <v>0</v>
      </c>
      <c r="O51" s="271">
        <v>0</v>
      </c>
    </row>
    <row r="52" spans="1:15" ht="32.4">
      <c r="A52" s="271" t="s">
        <v>408</v>
      </c>
      <c r="B52" s="271" t="s">
        <v>321</v>
      </c>
      <c r="C52" s="271" t="s">
        <v>416</v>
      </c>
      <c r="D52" s="271">
        <v>17</v>
      </c>
      <c r="E52" s="271">
        <v>7</v>
      </c>
      <c r="F52" s="271">
        <v>41.18</v>
      </c>
      <c r="G52" s="271">
        <v>17</v>
      </c>
      <c r="H52" s="271">
        <v>7</v>
      </c>
      <c r="I52" s="271">
        <v>41.18</v>
      </c>
      <c r="J52" s="271" t="s">
        <v>244</v>
      </c>
      <c r="K52" s="271"/>
      <c r="L52" s="271"/>
      <c r="M52" s="271"/>
      <c r="N52" s="271">
        <v>0</v>
      </c>
      <c r="O52" s="271">
        <v>0</v>
      </c>
    </row>
    <row r="53" spans="1:15" ht="32.4">
      <c r="A53" s="271" t="s">
        <v>408</v>
      </c>
      <c r="B53" s="271" t="s">
        <v>320</v>
      </c>
      <c r="C53" s="271" t="s">
        <v>450</v>
      </c>
      <c r="D53" s="271">
        <v>14</v>
      </c>
      <c r="E53" s="271">
        <v>5</v>
      </c>
      <c r="F53" s="271">
        <v>35.71</v>
      </c>
      <c r="G53" s="271">
        <v>14</v>
      </c>
      <c r="H53" s="271">
        <v>5</v>
      </c>
      <c r="I53" s="271">
        <v>35.71</v>
      </c>
      <c r="J53" s="271" t="s">
        <v>244</v>
      </c>
      <c r="K53" s="271"/>
      <c r="L53" s="271"/>
      <c r="M53" s="271" t="s">
        <v>449</v>
      </c>
      <c r="N53" s="271">
        <v>0</v>
      </c>
      <c r="O53" s="271">
        <v>0</v>
      </c>
    </row>
    <row r="54" spans="1:15" ht="32.4">
      <c r="A54" s="271" t="s">
        <v>408</v>
      </c>
      <c r="B54" s="271" t="s">
        <v>443</v>
      </c>
      <c r="C54" s="271" t="s">
        <v>450</v>
      </c>
      <c r="D54" s="271">
        <v>11</v>
      </c>
      <c r="E54" s="271">
        <v>4</v>
      </c>
      <c r="F54" s="271">
        <v>36.36</v>
      </c>
      <c r="G54" s="271">
        <v>11</v>
      </c>
      <c r="H54" s="271">
        <v>4</v>
      </c>
      <c r="I54" s="271">
        <v>36.36</v>
      </c>
      <c r="J54" s="271" t="s">
        <v>244</v>
      </c>
      <c r="K54" s="271"/>
      <c r="L54" s="271"/>
      <c r="M54" s="271" t="s">
        <v>451</v>
      </c>
      <c r="N54" s="271">
        <v>0</v>
      </c>
      <c r="O54" s="271">
        <v>0</v>
      </c>
    </row>
    <row r="55" spans="1:15" ht="32.4">
      <c r="A55" s="271" t="s">
        <v>408</v>
      </c>
      <c r="B55" s="271" t="s">
        <v>444</v>
      </c>
      <c r="C55" s="271" t="s">
        <v>445</v>
      </c>
      <c r="D55" s="271">
        <v>18</v>
      </c>
      <c r="E55" s="271">
        <v>7</v>
      </c>
      <c r="F55" s="271">
        <v>38.89</v>
      </c>
      <c r="G55" s="271">
        <v>18</v>
      </c>
      <c r="H55" s="271">
        <v>7</v>
      </c>
      <c r="I55" s="271">
        <v>38.89</v>
      </c>
      <c r="J55" s="271" t="s">
        <v>244</v>
      </c>
      <c r="K55" s="271"/>
      <c r="L55" s="271"/>
      <c r="M55" s="271" t="s">
        <v>422</v>
      </c>
      <c r="N55" s="271">
        <v>0</v>
      </c>
      <c r="O55" s="271">
        <v>0</v>
      </c>
    </row>
    <row r="56" spans="1:15" ht="32.4">
      <c r="A56" s="271" t="s">
        <v>408</v>
      </c>
      <c r="B56" s="271" t="s">
        <v>446</v>
      </c>
      <c r="C56" s="271" t="s">
        <v>416</v>
      </c>
      <c r="D56" s="271">
        <v>14</v>
      </c>
      <c r="E56" s="271">
        <v>5</v>
      </c>
      <c r="F56" s="271">
        <v>35.71</v>
      </c>
      <c r="G56" s="271">
        <v>13</v>
      </c>
      <c r="H56" s="271">
        <v>5</v>
      </c>
      <c r="I56" s="271">
        <v>38.46</v>
      </c>
      <c r="J56" s="271" t="s">
        <v>244</v>
      </c>
      <c r="K56" s="271"/>
      <c r="L56" s="271"/>
      <c r="M56" s="271" t="s">
        <v>422</v>
      </c>
      <c r="N56" s="271">
        <v>0</v>
      </c>
      <c r="O56" s="271">
        <v>0</v>
      </c>
    </row>
    <row r="57" spans="1:15" ht="32.4">
      <c r="A57" s="271" t="s">
        <v>408</v>
      </c>
      <c r="B57" s="271" t="s">
        <v>322</v>
      </c>
      <c r="C57" s="271" t="s">
        <v>450</v>
      </c>
      <c r="D57" s="271">
        <v>21</v>
      </c>
      <c r="E57" s="271">
        <v>8</v>
      </c>
      <c r="F57" s="271">
        <v>38.1</v>
      </c>
      <c r="G57" s="271">
        <v>21</v>
      </c>
      <c r="H57" s="271">
        <v>8</v>
      </c>
      <c r="I57" s="271">
        <v>38.1</v>
      </c>
      <c r="J57" s="271" t="s">
        <v>244</v>
      </c>
      <c r="K57" s="271"/>
      <c r="L57" s="271"/>
      <c r="M57" s="271" t="s">
        <v>451</v>
      </c>
      <c r="N57" s="271">
        <v>0</v>
      </c>
      <c r="O57" s="271">
        <v>0</v>
      </c>
    </row>
    <row r="58" spans="1:15" ht="32.4">
      <c r="A58" s="271" t="s">
        <v>408</v>
      </c>
      <c r="B58" s="271" t="s">
        <v>447</v>
      </c>
      <c r="C58" s="271" t="s">
        <v>416</v>
      </c>
      <c r="D58" s="271">
        <v>10</v>
      </c>
      <c r="E58" s="271">
        <v>4</v>
      </c>
      <c r="F58" s="271">
        <v>40</v>
      </c>
      <c r="G58" s="271">
        <v>0</v>
      </c>
      <c r="H58" s="271">
        <v>0</v>
      </c>
      <c r="I58" s="271">
        <v>0</v>
      </c>
      <c r="J58" s="271" t="s">
        <v>244</v>
      </c>
      <c r="K58" s="271"/>
      <c r="L58" s="271"/>
      <c r="M58" s="271" t="s">
        <v>422</v>
      </c>
      <c r="N58" s="271">
        <v>0</v>
      </c>
      <c r="O58" s="271">
        <v>0</v>
      </c>
    </row>
    <row r="59" spans="1:15" ht="32.4">
      <c r="A59" s="271" t="s">
        <v>408</v>
      </c>
      <c r="B59" s="271" t="s">
        <v>324</v>
      </c>
      <c r="C59" s="271" t="s">
        <v>458</v>
      </c>
      <c r="D59" s="271">
        <v>10</v>
      </c>
      <c r="E59" s="271">
        <v>4</v>
      </c>
      <c r="F59" s="271">
        <v>37.5</v>
      </c>
      <c r="G59" s="271">
        <v>5</v>
      </c>
      <c r="H59" s="271">
        <v>3</v>
      </c>
      <c r="I59" s="271">
        <v>60</v>
      </c>
      <c r="J59" s="271" t="s">
        <v>244</v>
      </c>
      <c r="K59" s="271"/>
      <c r="L59" s="271"/>
      <c r="M59" s="271" t="s">
        <v>451</v>
      </c>
      <c r="N59" s="271">
        <v>0</v>
      </c>
      <c r="O59" s="271">
        <v>0</v>
      </c>
    </row>
    <row r="60" spans="1:15" ht="32.4">
      <c r="A60" s="271" t="s">
        <v>408</v>
      </c>
      <c r="B60" s="271" t="s">
        <v>305</v>
      </c>
      <c r="C60" s="271" t="s">
        <v>416</v>
      </c>
      <c r="D60" s="271">
        <v>21</v>
      </c>
      <c r="E60" s="271">
        <v>7</v>
      </c>
      <c r="F60" s="271">
        <v>33.33</v>
      </c>
      <c r="G60" s="271">
        <v>21</v>
      </c>
      <c r="H60" s="271">
        <v>7</v>
      </c>
      <c r="I60" s="271">
        <v>33.33</v>
      </c>
      <c r="J60" s="271" t="s">
        <v>244</v>
      </c>
      <c r="K60" s="271"/>
      <c r="L60" s="271"/>
      <c r="M60" s="271" t="s">
        <v>422</v>
      </c>
      <c r="N60" s="271">
        <v>0</v>
      </c>
      <c r="O60" s="271">
        <v>0</v>
      </c>
    </row>
    <row r="64" spans="1:15">
      <c r="A64" s="177"/>
    </row>
  </sheetData>
  <phoneticPr fontId="4" type="noConversion"/>
  <pageMargins left="0.75" right="0.75" top="1" bottom="1" header="0.5" footer="0.5"/>
  <pageSetup paperSize="8" scale="47" orientation="landscape" r:id="rId1"/>
  <headerFooter alignWithMargins="0"/>
  <rowBreaks count="2" manualBreakCount="2">
    <brk id="15" max="16383" man="1"/>
    <brk id="25"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O66"/>
  <sheetViews>
    <sheetView zoomScaleNormal="100" zoomScaleSheetLayoutView="50" workbookViewId="0">
      <selection sqref="A1:XFD1"/>
    </sheetView>
  </sheetViews>
  <sheetFormatPr defaultColWidth="9" defaultRowHeight="30.6"/>
  <cols>
    <col min="1" max="1" width="18.77734375" style="176" customWidth="1"/>
    <col min="2" max="2" width="19.44140625" style="176" customWidth="1"/>
    <col min="3" max="3" width="17.77734375" style="176" customWidth="1"/>
    <col min="4" max="4" width="7.33203125" style="176" customWidth="1"/>
    <col min="5" max="6" width="9" style="176"/>
    <col min="7" max="8" width="15.33203125" style="176" customWidth="1"/>
    <col min="9" max="9" width="16.6640625" style="176" customWidth="1"/>
    <col min="10" max="10" width="15" style="176" customWidth="1"/>
    <col min="11" max="12" width="65.88671875" style="176" customWidth="1"/>
    <col min="13" max="13" width="9" style="176"/>
    <col min="14" max="15" width="14.33203125" style="176" customWidth="1"/>
    <col min="16" max="16384" width="9" style="176"/>
  </cols>
  <sheetData>
    <row r="1" spans="1:15" customFormat="1" ht="24.75" customHeight="1">
      <c r="A1" s="268" t="s">
        <v>1905</v>
      </c>
      <c r="B1" s="256"/>
      <c r="C1" s="256"/>
      <c r="D1" s="256"/>
      <c r="E1" s="256"/>
      <c r="F1" s="256"/>
      <c r="G1" s="256"/>
      <c r="H1" s="256"/>
    </row>
    <row r="2" spans="1:15" s="175" customFormat="1" ht="32.4">
      <c r="A2" s="270" t="s">
        <v>400</v>
      </c>
      <c r="B2" s="270" t="s">
        <v>230</v>
      </c>
      <c r="C2" s="270" t="s">
        <v>448</v>
      </c>
      <c r="D2" s="270" t="s">
        <v>401</v>
      </c>
      <c r="E2" s="270" t="s">
        <v>402</v>
      </c>
      <c r="F2" s="270" t="s">
        <v>403</v>
      </c>
      <c r="G2" s="270" t="s">
        <v>235</v>
      </c>
      <c r="H2" s="270" t="s">
        <v>236</v>
      </c>
      <c r="I2" s="270" t="s">
        <v>404</v>
      </c>
      <c r="J2" s="270" t="s">
        <v>405</v>
      </c>
      <c r="K2" s="270" t="s">
        <v>238</v>
      </c>
      <c r="L2" s="270" t="s">
        <v>239</v>
      </c>
      <c r="M2" s="270" t="s">
        <v>240</v>
      </c>
      <c r="N2" s="270" t="s">
        <v>406</v>
      </c>
      <c r="O2" s="270" t="s">
        <v>407</v>
      </c>
    </row>
    <row r="3" spans="1:15" ht="32.4">
      <c r="A3" s="271" t="s">
        <v>408</v>
      </c>
      <c r="B3" s="271" t="s">
        <v>409</v>
      </c>
      <c r="C3" s="271" t="s">
        <v>410</v>
      </c>
      <c r="D3" s="271">
        <v>11</v>
      </c>
      <c r="E3" s="271">
        <v>6</v>
      </c>
      <c r="F3" s="271">
        <v>54.55</v>
      </c>
      <c r="G3" s="271">
        <v>9</v>
      </c>
      <c r="H3" s="271">
        <v>4</v>
      </c>
      <c r="I3" s="271">
        <v>44.44</v>
      </c>
      <c r="J3" s="271" t="s">
        <v>244</v>
      </c>
      <c r="K3" s="271"/>
      <c r="L3" s="271"/>
      <c r="M3" s="271"/>
      <c r="N3" s="271">
        <v>0</v>
      </c>
      <c r="O3" s="271">
        <v>0</v>
      </c>
    </row>
    <row r="4" spans="1:15" ht="32.4">
      <c r="A4" s="271" t="s">
        <v>408</v>
      </c>
      <c r="B4" s="271" t="s">
        <v>411</v>
      </c>
      <c r="C4" s="271" t="s">
        <v>412</v>
      </c>
      <c r="D4" s="271">
        <v>15</v>
      </c>
      <c r="E4" s="271">
        <v>5</v>
      </c>
      <c r="F4" s="271">
        <v>33.33</v>
      </c>
      <c r="G4" s="271">
        <v>15</v>
      </c>
      <c r="H4" s="271">
        <v>5</v>
      </c>
      <c r="I4" s="271">
        <v>33.33</v>
      </c>
      <c r="J4" s="271" t="s">
        <v>244</v>
      </c>
      <c r="K4" s="271"/>
      <c r="L4" s="271"/>
      <c r="M4" s="271"/>
      <c r="N4" s="271">
        <v>0</v>
      </c>
      <c r="O4" s="271">
        <v>0</v>
      </c>
    </row>
    <row r="5" spans="1:15" ht="32.4">
      <c r="A5" s="271" t="s">
        <v>408</v>
      </c>
      <c r="B5" s="271" t="s">
        <v>413</v>
      </c>
      <c r="C5" s="271" t="s">
        <v>414</v>
      </c>
      <c r="D5" s="271">
        <v>15</v>
      </c>
      <c r="E5" s="271">
        <v>5</v>
      </c>
      <c r="F5" s="271">
        <v>33.33</v>
      </c>
      <c r="G5" s="271">
        <v>15</v>
      </c>
      <c r="H5" s="271">
        <v>5</v>
      </c>
      <c r="I5" s="271">
        <v>33.33</v>
      </c>
      <c r="J5" s="271" t="s">
        <v>244</v>
      </c>
      <c r="K5" s="271"/>
      <c r="L5" s="271"/>
      <c r="M5" s="271"/>
      <c r="N5" s="271">
        <v>0</v>
      </c>
      <c r="O5" s="271">
        <v>0</v>
      </c>
    </row>
    <row r="6" spans="1:15" ht="32.4">
      <c r="A6" s="271" t="s">
        <v>408</v>
      </c>
      <c r="B6" s="271" t="s">
        <v>1157</v>
      </c>
      <c r="C6" s="271" t="s">
        <v>415</v>
      </c>
      <c r="D6" s="271">
        <v>14</v>
      </c>
      <c r="E6" s="271">
        <v>9</v>
      </c>
      <c r="F6" s="271">
        <v>64.290000000000006</v>
      </c>
      <c r="G6" s="271">
        <v>0</v>
      </c>
      <c r="H6" s="271">
        <v>0</v>
      </c>
      <c r="I6" s="271">
        <v>0</v>
      </c>
      <c r="J6" s="271" t="s">
        <v>244</v>
      </c>
      <c r="K6" s="271"/>
      <c r="L6" s="271"/>
      <c r="M6" s="271"/>
      <c r="N6" s="271">
        <v>1</v>
      </c>
      <c r="O6" s="271">
        <v>1</v>
      </c>
    </row>
    <row r="7" spans="1:15" ht="32.4">
      <c r="A7" s="271" t="s">
        <v>408</v>
      </c>
      <c r="B7" s="271" t="s">
        <v>242</v>
      </c>
      <c r="C7" s="271" t="s">
        <v>416</v>
      </c>
      <c r="D7" s="271">
        <v>14</v>
      </c>
      <c r="E7" s="271">
        <v>7</v>
      </c>
      <c r="F7" s="271">
        <v>50</v>
      </c>
      <c r="G7" s="271">
        <v>13</v>
      </c>
      <c r="H7" s="271">
        <v>6</v>
      </c>
      <c r="I7" s="271">
        <v>46.15</v>
      </c>
      <c r="J7" s="271" t="s">
        <v>244</v>
      </c>
      <c r="K7" s="271"/>
      <c r="L7" s="271"/>
      <c r="M7" s="271"/>
      <c r="N7" s="271">
        <v>1</v>
      </c>
      <c r="O7" s="271">
        <v>1</v>
      </c>
    </row>
    <row r="8" spans="1:15" ht="32.4">
      <c r="A8" s="271" t="s">
        <v>408</v>
      </c>
      <c r="B8" s="271" t="s">
        <v>417</v>
      </c>
      <c r="C8" s="271" t="s">
        <v>418</v>
      </c>
      <c r="D8" s="271">
        <v>12</v>
      </c>
      <c r="E8" s="271">
        <v>6</v>
      </c>
      <c r="F8" s="271">
        <v>50</v>
      </c>
      <c r="G8" s="271">
        <v>4</v>
      </c>
      <c r="H8" s="271">
        <v>1</v>
      </c>
      <c r="I8" s="271">
        <v>25</v>
      </c>
      <c r="J8" s="271" t="s">
        <v>244</v>
      </c>
      <c r="K8" s="271"/>
      <c r="L8" s="271"/>
      <c r="M8" s="271"/>
      <c r="N8" s="271">
        <v>2</v>
      </c>
      <c r="O8" s="271">
        <v>0</v>
      </c>
    </row>
    <row r="9" spans="1:15" ht="32.4">
      <c r="A9" s="271" t="s">
        <v>408</v>
      </c>
      <c r="B9" s="271" t="s">
        <v>1161</v>
      </c>
      <c r="C9" s="271" t="s">
        <v>416</v>
      </c>
      <c r="D9" s="271">
        <v>20</v>
      </c>
      <c r="E9" s="271">
        <v>9</v>
      </c>
      <c r="F9" s="271">
        <v>45</v>
      </c>
      <c r="G9" s="271">
        <v>11</v>
      </c>
      <c r="H9" s="271">
        <v>8</v>
      </c>
      <c r="I9" s="271">
        <v>72.73</v>
      </c>
      <c r="J9" s="271" t="s">
        <v>244</v>
      </c>
      <c r="K9" s="271"/>
      <c r="L9" s="271"/>
      <c r="M9" s="271"/>
      <c r="N9" s="271">
        <v>1</v>
      </c>
      <c r="O9" s="271">
        <v>0</v>
      </c>
    </row>
    <row r="10" spans="1:15" ht="32.4">
      <c r="A10" s="271" t="s">
        <v>408</v>
      </c>
      <c r="B10" s="271" t="s">
        <v>290</v>
      </c>
      <c r="C10" s="271" t="s">
        <v>419</v>
      </c>
      <c r="D10" s="271">
        <v>15</v>
      </c>
      <c r="E10" s="271">
        <v>5</v>
      </c>
      <c r="F10" s="271">
        <v>33.33</v>
      </c>
      <c r="G10" s="271">
        <v>13</v>
      </c>
      <c r="H10" s="271">
        <v>5</v>
      </c>
      <c r="I10" s="271">
        <v>38.46</v>
      </c>
      <c r="J10" s="271" t="s">
        <v>244</v>
      </c>
      <c r="K10" s="271"/>
      <c r="L10" s="271"/>
      <c r="M10" s="271"/>
      <c r="N10" s="271">
        <v>0</v>
      </c>
      <c r="O10" s="271">
        <v>0</v>
      </c>
    </row>
    <row r="11" spans="1:15" ht="32.4">
      <c r="A11" s="271" t="s">
        <v>408</v>
      </c>
      <c r="B11" s="271" t="s">
        <v>303</v>
      </c>
      <c r="C11" s="271" t="s">
        <v>420</v>
      </c>
      <c r="D11" s="271">
        <v>41</v>
      </c>
      <c r="E11" s="271">
        <v>18</v>
      </c>
      <c r="F11" s="271">
        <v>43.9</v>
      </c>
      <c r="G11" s="271">
        <v>39</v>
      </c>
      <c r="H11" s="271">
        <v>18</v>
      </c>
      <c r="I11" s="271">
        <v>46.15</v>
      </c>
      <c r="J11" s="271" t="s">
        <v>244</v>
      </c>
      <c r="K11" s="271"/>
      <c r="L11" s="271"/>
      <c r="M11" s="271"/>
      <c r="N11" s="271">
        <v>0</v>
      </c>
      <c r="O11" s="271">
        <v>0</v>
      </c>
    </row>
    <row r="12" spans="1:15" ht="32.4">
      <c r="A12" s="271" t="s">
        <v>408</v>
      </c>
      <c r="B12" s="271" t="s">
        <v>304</v>
      </c>
      <c r="C12" s="271" t="s">
        <v>420</v>
      </c>
      <c r="D12" s="271">
        <v>84</v>
      </c>
      <c r="E12" s="271">
        <v>32</v>
      </c>
      <c r="F12" s="271">
        <v>38.1</v>
      </c>
      <c r="G12" s="271">
        <v>84</v>
      </c>
      <c r="H12" s="271">
        <v>32</v>
      </c>
      <c r="I12" s="271">
        <v>38.1</v>
      </c>
      <c r="J12" s="271" t="s">
        <v>244</v>
      </c>
      <c r="K12" s="271"/>
      <c r="L12" s="271"/>
      <c r="M12" s="271"/>
      <c r="N12" s="271">
        <v>0</v>
      </c>
      <c r="O12" s="271">
        <v>0</v>
      </c>
    </row>
    <row r="13" spans="1:15" ht="32.4">
      <c r="A13" s="271" t="s">
        <v>408</v>
      </c>
      <c r="B13" s="271" t="s">
        <v>317</v>
      </c>
      <c r="C13" s="271" t="s">
        <v>416</v>
      </c>
      <c r="D13" s="271">
        <v>14</v>
      </c>
      <c r="E13" s="271">
        <v>8</v>
      </c>
      <c r="F13" s="271">
        <v>57.14</v>
      </c>
      <c r="G13" s="271">
        <v>12</v>
      </c>
      <c r="H13" s="271">
        <v>7</v>
      </c>
      <c r="I13" s="271">
        <v>58.33</v>
      </c>
      <c r="J13" s="271" t="s">
        <v>244</v>
      </c>
      <c r="K13" s="271"/>
      <c r="L13" s="271"/>
      <c r="M13" s="271"/>
      <c r="N13" s="271">
        <v>1</v>
      </c>
      <c r="O13" s="271">
        <v>0</v>
      </c>
    </row>
    <row r="14" spans="1:15" ht="32.4">
      <c r="A14" s="271" t="s">
        <v>408</v>
      </c>
      <c r="B14" s="271" t="s">
        <v>283</v>
      </c>
      <c r="C14" s="271" t="s">
        <v>421</v>
      </c>
      <c r="D14" s="271">
        <v>16</v>
      </c>
      <c r="E14" s="271">
        <v>7</v>
      </c>
      <c r="F14" s="271">
        <v>43.75</v>
      </c>
      <c r="G14" s="271">
        <v>14</v>
      </c>
      <c r="H14" s="271">
        <v>6</v>
      </c>
      <c r="I14" s="271">
        <v>42.86</v>
      </c>
      <c r="J14" s="271" t="s">
        <v>244</v>
      </c>
      <c r="K14" s="271"/>
      <c r="L14" s="247"/>
      <c r="M14" s="271" t="s">
        <v>422</v>
      </c>
      <c r="N14" s="271">
        <v>0</v>
      </c>
      <c r="O14" s="271">
        <v>0</v>
      </c>
    </row>
    <row r="15" spans="1:15" ht="32.4">
      <c r="A15" s="271" t="s">
        <v>408</v>
      </c>
      <c r="B15" s="271" t="s">
        <v>255</v>
      </c>
      <c r="C15" s="271" t="s">
        <v>423</v>
      </c>
      <c r="D15" s="271">
        <v>15</v>
      </c>
      <c r="E15" s="271">
        <v>5</v>
      </c>
      <c r="F15" s="271">
        <v>33.33</v>
      </c>
      <c r="G15" s="271">
        <v>13</v>
      </c>
      <c r="H15" s="271">
        <v>4</v>
      </c>
      <c r="I15" s="271">
        <v>30.77</v>
      </c>
      <c r="J15" s="271" t="s">
        <v>244</v>
      </c>
      <c r="K15" s="271"/>
      <c r="L15" s="271"/>
      <c r="M15" s="271"/>
      <c r="N15" s="271">
        <v>0</v>
      </c>
      <c r="O15" s="271">
        <v>0</v>
      </c>
    </row>
    <row r="16" spans="1:15" ht="32.4">
      <c r="A16" s="271" t="s">
        <v>408</v>
      </c>
      <c r="B16" s="271" t="s">
        <v>257</v>
      </c>
      <c r="C16" s="271" t="s">
        <v>423</v>
      </c>
      <c r="D16" s="271">
        <v>29</v>
      </c>
      <c r="E16" s="271">
        <v>10</v>
      </c>
      <c r="F16" s="271">
        <v>34.479999999999997</v>
      </c>
      <c r="G16" s="271">
        <v>28</v>
      </c>
      <c r="H16" s="271">
        <v>10</v>
      </c>
      <c r="I16" s="271">
        <v>35.71</v>
      </c>
      <c r="J16" s="271" t="s">
        <v>244</v>
      </c>
      <c r="K16" s="271"/>
      <c r="L16" s="271"/>
      <c r="M16" s="271"/>
      <c r="N16" s="271">
        <v>0</v>
      </c>
      <c r="O16" s="271">
        <v>0</v>
      </c>
    </row>
    <row r="17" spans="1:15" ht="156.75" customHeight="1">
      <c r="A17" s="271" t="s">
        <v>258</v>
      </c>
      <c r="B17" s="271" t="s">
        <v>259</v>
      </c>
      <c r="C17" s="271" t="s">
        <v>423</v>
      </c>
      <c r="D17" s="271">
        <v>27</v>
      </c>
      <c r="E17" s="271">
        <v>7</v>
      </c>
      <c r="F17" s="271">
        <v>25.93</v>
      </c>
      <c r="G17" s="271">
        <v>26</v>
      </c>
      <c r="H17" s="271">
        <v>6</v>
      </c>
      <c r="I17" s="271">
        <v>23.08</v>
      </c>
      <c r="J17" s="271" t="s">
        <v>244</v>
      </c>
      <c r="K17" s="271" t="s">
        <v>424</v>
      </c>
      <c r="L17" s="271" t="s">
        <v>425</v>
      </c>
      <c r="M17" s="271" t="s">
        <v>426</v>
      </c>
      <c r="N17" s="271">
        <v>0</v>
      </c>
      <c r="O17" s="271">
        <v>0</v>
      </c>
    </row>
    <row r="18" spans="1:15" ht="32.4">
      <c r="A18" s="271" t="s">
        <v>408</v>
      </c>
      <c r="B18" s="271" t="s">
        <v>247</v>
      </c>
      <c r="C18" s="271" t="s">
        <v>412</v>
      </c>
      <c r="D18" s="271">
        <v>9</v>
      </c>
      <c r="E18" s="271">
        <v>3</v>
      </c>
      <c r="F18" s="271">
        <v>33.33</v>
      </c>
      <c r="G18" s="271">
        <v>9</v>
      </c>
      <c r="H18" s="271">
        <v>3</v>
      </c>
      <c r="I18" s="271">
        <v>33.33</v>
      </c>
      <c r="J18" s="271" t="s">
        <v>244</v>
      </c>
      <c r="K18" s="271"/>
      <c r="L18" s="271"/>
      <c r="M18" s="271"/>
      <c r="N18" s="271">
        <v>0</v>
      </c>
      <c r="O18" s="271">
        <v>0</v>
      </c>
    </row>
    <row r="19" spans="1:15" ht="32.4">
      <c r="A19" s="271" t="s">
        <v>408</v>
      </c>
      <c r="B19" s="271" t="s">
        <v>288</v>
      </c>
      <c r="C19" s="271" t="s">
        <v>420</v>
      </c>
      <c r="D19" s="271">
        <v>12</v>
      </c>
      <c r="E19" s="271">
        <v>4</v>
      </c>
      <c r="F19" s="271">
        <v>33.33</v>
      </c>
      <c r="G19" s="271">
        <v>11</v>
      </c>
      <c r="H19" s="271">
        <v>4</v>
      </c>
      <c r="I19" s="271">
        <v>36.36</v>
      </c>
      <c r="J19" s="271" t="s">
        <v>244</v>
      </c>
      <c r="K19" s="271"/>
      <c r="L19" s="271"/>
      <c r="M19" s="271"/>
      <c r="N19" s="271">
        <v>1</v>
      </c>
      <c r="O19" s="271">
        <v>0</v>
      </c>
    </row>
    <row r="20" spans="1:15" ht="32.4">
      <c r="A20" s="271" t="s">
        <v>408</v>
      </c>
      <c r="B20" s="271" t="s">
        <v>246</v>
      </c>
      <c r="C20" s="271" t="s">
        <v>416</v>
      </c>
      <c r="D20" s="271">
        <v>19</v>
      </c>
      <c r="E20" s="271">
        <v>7</v>
      </c>
      <c r="F20" s="271">
        <v>36.840000000000003</v>
      </c>
      <c r="G20" s="271">
        <v>16</v>
      </c>
      <c r="H20" s="271">
        <v>5</v>
      </c>
      <c r="I20" s="271">
        <v>31.25</v>
      </c>
      <c r="J20" s="271" t="s">
        <v>244</v>
      </c>
      <c r="K20" s="271"/>
      <c r="L20" s="271"/>
      <c r="M20" s="271"/>
      <c r="N20" s="271">
        <v>0</v>
      </c>
      <c r="O20" s="271">
        <v>0</v>
      </c>
    </row>
    <row r="21" spans="1:15" ht="32.4">
      <c r="A21" s="271" t="s">
        <v>408</v>
      </c>
      <c r="B21" s="271" t="s">
        <v>293</v>
      </c>
      <c r="C21" s="271" t="s">
        <v>412</v>
      </c>
      <c r="D21" s="271">
        <v>13</v>
      </c>
      <c r="E21" s="271">
        <v>5</v>
      </c>
      <c r="F21" s="271">
        <v>38.46</v>
      </c>
      <c r="G21" s="271">
        <v>13</v>
      </c>
      <c r="H21" s="271">
        <v>5</v>
      </c>
      <c r="I21" s="271">
        <v>38.46</v>
      </c>
      <c r="J21" s="271" t="s">
        <v>244</v>
      </c>
      <c r="K21" s="271"/>
      <c r="L21" s="271"/>
      <c r="M21" s="271"/>
      <c r="N21" s="271">
        <v>0</v>
      </c>
      <c r="O21" s="271">
        <v>0</v>
      </c>
    </row>
    <row r="22" spans="1:15" ht="32.4">
      <c r="A22" s="271" t="s">
        <v>408</v>
      </c>
      <c r="B22" s="271" t="s">
        <v>292</v>
      </c>
      <c r="C22" s="271" t="s">
        <v>416</v>
      </c>
      <c r="D22" s="271">
        <v>15</v>
      </c>
      <c r="E22" s="271">
        <v>5</v>
      </c>
      <c r="F22" s="271">
        <v>33.33</v>
      </c>
      <c r="G22" s="271">
        <v>9</v>
      </c>
      <c r="H22" s="271">
        <v>4</v>
      </c>
      <c r="I22" s="271">
        <v>44.44</v>
      </c>
      <c r="J22" s="271" t="s">
        <v>244</v>
      </c>
      <c r="K22" s="271"/>
      <c r="L22" s="271"/>
      <c r="M22" s="271"/>
      <c r="N22" s="271">
        <v>0</v>
      </c>
      <c r="O22" s="271">
        <v>0</v>
      </c>
    </row>
    <row r="23" spans="1:15" ht="64.8">
      <c r="A23" s="271" t="s">
        <v>408</v>
      </c>
      <c r="B23" s="271" t="s">
        <v>298</v>
      </c>
      <c r="C23" s="271" t="s">
        <v>412</v>
      </c>
      <c r="D23" s="271">
        <v>15</v>
      </c>
      <c r="E23" s="271">
        <v>7</v>
      </c>
      <c r="F23" s="271">
        <v>46.67</v>
      </c>
      <c r="G23" s="271">
        <v>3</v>
      </c>
      <c r="H23" s="271">
        <v>1</v>
      </c>
      <c r="I23" s="271">
        <v>33.33</v>
      </c>
      <c r="J23" s="271" t="s">
        <v>244</v>
      </c>
      <c r="K23" s="271"/>
      <c r="L23" s="271"/>
      <c r="M23" s="271" t="s">
        <v>427</v>
      </c>
      <c r="N23" s="271">
        <v>0</v>
      </c>
      <c r="O23" s="271">
        <v>0</v>
      </c>
    </row>
    <row r="24" spans="1:15" ht="32.4">
      <c r="A24" s="271" t="s">
        <v>408</v>
      </c>
      <c r="B24" s="271" t="s">
        <v>297</v>
      </c>
      <c r="C24" s="271" t="s">
        <v>416</v>
      </c>
      <c r="D24" s="271">
        <v>16</v>
      </c>
      <c r="E24" s="271">
        <v>8</v>
      </c>
      <c r="F24" s="271">
        <v>50</v>
      </c>
      <c r="G24" s="271">
        <v>12</v>
      </c>
      <c r="H24" s="271">
        <v>6</v>
      </c>
      <c r="I24" s="271">
        <v>50</v>
      </c>
      <c r="J24" s="271" t="s">
        <v>244</v>
      </c>
      <c r="K24" s="271"/>
      <c r="L24" s="271"/>
      <c r="M24" s="271"/>
      <c r="N24" s="271">
        <v>0</v>
      </c>
      <c r="O24" s="271">
        <v>0</v>
      </c>
    </row>
    <row r="25" spans="1:15" ht="32.4">
      <c r="A25" s="271" t="s">
        <v>408</v>
      </c>
      <c r="B25" s="271" t="s">
        <v>296</v>
      </c>
      <c r="C25" s="271" t="s">
        <v>416</v>
      </c>
      <c r="D25" s="271">
        <v>23</v>
      </c>
      <c r="E25" s="271">
        <v>8</v>
      </c>
      <c r="F25" s="271">
        <v>34.78</v>
      </c>
      <c r="G25" s="271">
        <v>23</v>
      </c>
      <c r="H25" s="271">
        <v>8</v>
      </c>
      <c r="I25" s="271">
        <v>34.78</v>
      </c>
      <c r="J25" s="271" t="s">
        <v>244</v>
      </c>
      <c r="K25" s="271"/>
      <c r="L25" s="271"/>
      <c r="M25" s="271"/>
      <c r="N25" s="271">
        <v>0</v>
      </c>
      <c r="O25" s="271">
        <v>0</v>
      </c>
    </row>
    <row r="26" spans="1:15" ht="32.4">
      <c r="A26" s="271" t="s">
        <v>408</v>
      </c>
      <c r="B26" s="271" t="s">
        <v>284</v>
      </c>
      <c r="C26" s="271" t="s">
        <v>416</v>
      </c>
      <c r="D26" s="271">
        <v>22</v>
      </c>
      <c r="E26" s="271">
        <v>11</v>
      </c>
      <c r="F26" s="271">
        <v>50</v>
      </c>
      <c r="G26" s="271">
        <v>5</v>
      </c>
      <c r="H26" s="271">
        <v>5</v>
      </c>
      <c r="I26" s="271">
        <v>100</v>
      </c>
      <c r="J26" s="271" t="s">
        <v>244</v>
      </c>
      <c r="K26" s="271"/>
      <c r="L26" s="271"/>
      <c r="M26" s="271"/>
      <c r="N26" s="271">
        <v>0</v>
      </c>
      <c r="O26" s="271">
        <v>0</v>
      </c>
    </row>
    <row r="27" spans="1:15" ht="32.4">
      <c r="A27" s="271" t="s">
        <v>408</v>
      </c>
      <c r="B27" s="271" t="s">
        <v>569</v>
      </c>
      <c r="C27" s="271" t="s">
        <v>416</v>
      </c>
      <c r="D27" s="271">
        <v>9</v>
      </c>
      <c r="E27" s="271">
        <v>6</v>
      </c>
      <c r="F27" s="271">
        <v>66.67</v>
      </c>
      <c r="G27" s="271">
        <v>3</v>
      </c>
      <c r="H27" s="271">
        <v>2</v>
      </c>
      <c r="I27" s="271">
        <v>66.67</v>
      </c>
      <c r="J27" s="271" t="s">
        <v>244</v>
      </c>
      <c r="K27" s="271"/>
      <c r="L27" s="271"/>
      <c r="M27" s="271"/>
      <c r="N27" s="271">
        <v>0</v>
      </c>
      <c r="O27" s="271">
        <v>0</v>
      </c>
    </row>
    <row r="28" spans="1:15" ht="32.4">
      <c r="A28" s="271" t="s">
        <v>408</v>
      </c>
      <c r="B28" s="271" t="s">
        <v>428</v>
      </c>
      <c r="C28" s="271" t="s">
        <v>421</v>
      </c>
      <c r="D28" s="271">
        <v>29</v>
      </c>
      <c r="E28" s="271">
        <v>10</v>
      </c>
      <c r="F28" s="271">
        <v>34.479999999999997</v>
      </c>
      <c r="G28" s="271">
        <v>28</v>
      </c>
      <c r="H28" s="271">
        <v>10</v>
      </c>
      <c r="I28" s="271">
        <v>35.71</v>
      </c>
      <c r="J28" s="271" t="s">
        <v>244</v>
      </c>
      <c r="K28" s="271"/>
      <c r="L28" s="271"/>
      <c r="M28" s="271"/>
      <c r="N28" s="271">
        <v>1</v>
      </c>
      <c r="O28" s="271">
        <v>0</v>
      </c>
    </row>
    <row r="29" spans="1:15" ht="32.4">
      <c r="A29" s="271" t="s">
        <v>408</v>
      </c>
      <c r="B29" s="271" t="s">
        <v>429</v>
      </c>
      <c r="C29" s="271" t="s">
        <v>412</v>
      </c>
      <c r="D29" s="271">
        <v>22</v>
      </c>
      <c r="E29" s="271">
        <v>11</v>
      </c>
      <c r="F29" s="271">
        <v>50</v>
      </c>
      <c r="G29" s="271">
        <v>19</v>
      </c>
      <c r="H29" s="271">
        <v>9</v>
      </c>
      <c r="I29" s="271">
        <v>47.37</v>
      </c>
      <c r="J29" s="271" t="s">
        <v>244</v>
      </c>
      <c r="K29" s="271"/>
      <c r="L29" s="271"/>
      <c r="M29" s="271"/>
      <c r="N29" s="271">
        <v>0</v>
      </c>
      <c r="O29" s="271">
        <v>0</v>
      </c>
    </row>
    <row r="30" spans="1:15" ht="32.4">
      <c r="A30" s="271" t="s">
        <v>408</v>
      </c>
      <c r="B30" s="271" t="s">
        <v>301</v>
      </c>
      <c r="C30" s="271" t="s">
        <v>412</v>
      </c>
      <c r="D30" s="271">
        <v>7</v>
      </c>
      <c r="E30" s="271">
        <v>3</v>
      </c>
      <c r="F30" s="271">
        <v>42.86</v>
      </c>
      <c r="G30" s="271">
        <v>0</v>
      </c>
      <c r="H30" s="271">
        <v>0</v>
      </c>
      <c r="I30" s="271">
        <v>0</v>
      </c>
      <c r="J30" s="271" t="s">
        <v>244</v>
      </c>
      <c r="K30" s="271"/>
      <c r="L30" s="271"/>
      <c r="M30" s="271"/>
      <c r="N30" s="271">
        <v>0</v>
      </c>
      <c r="O30" s="271">
        <v>0</v>
      </c>
    </row>
    <row r="31" spans="1:15" ht="32.4">
      <c r="A31" s="271" t="s">
        <v>408</v>
      </c>
      <c r="B31" s="271" t="s">
        <v>285</v>
      </c>
      <c r="C31" s="271" t="s">
        <v>416</v>
      </c>
      <c r="D31" s="271">
        <v>13</v>
      </c>
      <c r="E31" s="271">
        <v>5</v>
      </c>
      <c r="F31" s="271">
        <v>38.46</v>
      </c>
      <c r="G31" s="271">
        <v>8</v>
      </c>
      <c r="H31" s="271">
        <v>4</v>
      </c>
      <c r="I31" s="271">
        <v>50</v>
      </c>
      <c r="J31" s="271" t="s">
        <v>244</v>
      </c>
      <c r="K31" s="271"/>
      <c r="L31" s="271"/>
      <c r="M31" s="271"/>
      <c r="N31" s="271">
        <v>0</v>
      </c>
      <c r="O31" s="271">
        <v>0</v>
      </c>
    </row>
    <row r="32" spans="1:15" ht="32.4">
      <c r="A32" s="271" t="s">
        <v>408</v>
      </c>
      <c r="B32" s="271" t="s">
        <v>306</v>
      </c>
      <c r="C32" s="271" t="s">
        <v>410</v>
      </c>
      <c r="D32" s="271">
        <v>11</v>
      </c>
      <c r="E32" s="271">
        <v>5</v>
      </c>
      <c r="F32" s="271">
        <v>45.45</v>
      </c>
      <c r="G32" s="271">
        <v>10</v>
      </c>
      <c r="H32" s="271">
        <v>5</v>
      </c>
      <c r="I32" s="271">
        <v>50</v>
      </c>
      <c r="J32" s="271" t="s">
        <v>244</v>
      </c>
      <c r="K32" s="271"/>
      <c r="L32" s="271"/>
      <c r="M32" s="271"/>
      <c r="N32" s="271">
        <v>0</v>
      </c>
      <c r="O32" s="271">
        <v>0</v>
      </c>
    </row>
    <row r="33" spans="1:15" ht="48.6">
      <c r="A33" s="271" t="s">
        <v>408</v>
      </c>
      <c r="B33" s="271" t="s">
        <v>430</v>
      </c>
      <c r="C33" s="271" t="s">
        <v>416</v>
      </c>
      <c r="D33" s="271">
        <v>15</v>
      </c>
      <c r="E33" s="271">
        <v>7</v>
      </c>
      <c r="F33" s="271">
        <v>46.67</v>
      </c>
      <c r="G33" s="271">
        <v>9</v>
      </c>
      <c r="H33" s="271">
        <v>4</v>
      </c>
      <c r="I33" s="271">
        <v>44.44</v>
      </c>
      <c r="J33" s="271" t="s">
        <v>244</v>
      </c>
      <c r="K33" s="271"/>
      <c r="L33" s="271"/>
      <c r="M33" s="271"/>
      <c r="N33" s="271">
        <v>0</v>
      </c>
      <c r="O33" s="271">
        <v>0</v>
      </c>
    </row>
    <row r="34" spans="1:15" ht="32.4">
      <c r="A34" s="271" t="s">
        <v>408</v>
      </c>
      <c r="B34" s="271" t="s">
        <v>273</v>
      </c>
      <c r="C34" s="271" t="s">
        <v>274</v>
      </c>
      <c r="D34" s="271">
        <v>16</v>
      </c>
      <c r="E34" s="271">
        <v>7</v>
      </c>
      <c r="F34" s="271">
        <v>43.75</v>
      </c>
      <c r="G34" s="271">
        <v>0</v>
      </c>
      <c r="H34" s="271">
        <v>0</v>
      </c>
      <c r="I34" s="271">
        <v>0</v>
      </c>
      <c r="J34" s="271" t="s">
        <v>244</v>
      </c>
      <c r="K34" s="271"/>
      <c r="L34" s="271"/>
      <c r="M34" s="271" t="s">
        <v>431</v>
      </c>
      <c r="N34" s="271">
        <v>4</v>
      </c>
      <c r="O34" s="271">
        <v>1</v>
      </c>
    </row>
    <row r="35" spans="1:15" ht="32.4">
      <c r="A35" s="271" t="s">
        <v>408</v>
      </c>
      <c r="B35" s="271" t="s">
        <v>276</v>
      </c>
      <c r="C35" s="271" t="s">
        <v>432</v>
      </c>
      <c r="D35" s="271">
        <v>15</v>
      </c>
      <c r="E35" s="271">
        <v>5</v>
      </c>
      <c r="F35" s="271">
        <v>33.33</v>
      </c>
      <c r="G35" s="271">
        <v>14</v>
      </c>
      <c r="H35" s="271">
        <v>5</v>
      </c>
      <c r="I35" s="271">
        <v>35.71</v>
      </c>
      <c r="J35" s="271" t="s">
        <v>244</v>
      </c>
      <c r="K35" s="271"/>
      <c r="L35" s="271"/>
      <c r="M35" s="271"/>
      <c r="N35" s="271">
        <v>0</v>
      </c>
      <c r="O35" s="271">
        <v>0</v>
      </c>
    </row>
    <row r="36" spans="1:15" ht="32.4">
      <c r="A36" s="271" t="s">
        <v>408</v>
      </c>
      <c r="B36" s="271" t="s">
        <v>601</v>
      </c>
      <c r="C36" s="271" t="s">
        <v>420</v>
      </c>
      <c r="D36" s="271">
        <v>22</v>
      </c>
      <c r="E36" s="271">
        <v>8</v>
      </c>
      <c r="F36" s="271">
        <v>36.36</v>
      </c>
      <c r="G36" s="271">
        <v>21</v>
      </c>
      <c r="H36" s="271">
        <v>8</v>
      </c>
      <c r="I36" s="271">
        <v>38.1</v>
      </c>
      <c r="J36" s="271" t="s">
        <v>244</v>
      </c>
      <c r="K36" s="271"/>
      <c r="L36" s="271"/>
      <c r="M36" s="271"/>
      <c r="N36" s="271">
        <v>2</v>
      </c>
      <c r="O36" s="271">
        <v>0</v>
      </c>
    </row>
    <row r="37" spans="1:15" ht="32.4">
      <c r="A37" s="271" t="s">
        <v>408</v>
      </c>
      <c r="B37" s="271" t="s">
        <v>612</v>
      </c>
      <c r="C37" s="271" t="s">
        <v>433</v>
      </c>
      <c r="D37" s="271">
        <v>16</v>
      </c>
      <c r="E37" s="271">
        <v>7</v>
      </c>
      <c r="F37" s="271">
        <v>43.75</v>
      </c>
      <c r="G37" s="271">
        <v>12</v>
      </c>
      <c r="H37" s="271">
        <v>4</v>
      </c>
      <c r="I37" s="271">
        <v>33.33</v>
      </c>
      <c r="J37" s="271" t="s">
        <v>244</v>
      </c>
      <c r="K37" s="271"/>
      <c r="L37" s="271"/>
      <c r="M37" s="271"/>
      <c r="N37" s="271">
        <v>0</v>
      </c>
      <c r="O37" s="271">
        <v>0</v>
      </c>
    </row>
    <row r="38" spans="1:15" ht="32.4">
      <c r="A38" s="271" t="s">
        <v>408</v>
      </c>
      <c r="B38" s="271" t="s">
        <v>309</v>
      </c>
      <c r="C38" s="271" t="s">
        <v>434</v>
      </c>
      <c r="D38" s="271">
        <v>19</v>
      </c>
      <c r="E38" s="271">
        <v>10</v>
      </c>
      <c r="F38" s="271">
        <v>52.63</v>
      </c>
      <c r="G38" s="271">
        <v>19</v>
      </c>
      <c r="H38" s="271">
        <v>10</v>
      </c>
      <c r="I38" s="271">
        <v>52.63</v>
      </c>
      <c r="J38" s="271" t="s">
        <v>244</v>
      </c>
      <c r="K38" s="271"/>
      <c r="L38" s="271"/>
      <c r="M38" s="271"/>
      <c r="N38" s="271">
        <v>0</v>
      </c>
      <c r="O38" s="271">
        <v>0</v>
      </c>
    </row>
    <row r="39" spans="1:15" ht="32.4">
      <c r="A39" s="271" t="s">
        <v>408</v>
      </c>
      <c r="B39" s="271" t="s">
        <v>311</v>
      </c>
      <c r="C39" s="271" t="s">
        <v>416</v>
      </c>
      <c r="D39" s="271">
        <v>15</v>
      </c>
      <c r="E39" s="271">
        <v>5</v>
      </c>
      <c r="F39" s="271">
        <v>33.33</v>
      </c>
      <c r="G39" s="271">
        <v>15</v>
      </c>
      <c r="H39" s="271">
        <v>5</v>
      </c>
      <c r="I39" s="271">
        <v>33.33</v>
      </c>
      <c r="J39" s="271" t="s">
        <v>244</v>
      </c>
      <c r="K39" s="271"/>
      <c r="L39" s="271"/>
      <c r="M39" s="271"/>
      <c r="N39" s="271">
        <v>0</v>
      </c>
      <c r="O39" s="271">
        <v>0</v>
      </c>
    </row>
    <row r="40" spans="1:15" ht="32.4">
      <c r="A40" s="271" t="s">
        <v>408</v>
      </c>
      <c r="B40" s="271" t="s">
        <v>299</v>
      </c>
      <c r="C40" s="271" t="s">
        <v>416</v>
      </c>
      <c r="D40" s="271">
        <v>21</v>
      </c>
      <c r="E40" s="271">
        <v>10</v>
      </c>
      <c r="F40" s="271">
        <v>47.62</v>
      </c>
      <c r="G40" s="271">
        <v>10</v>
      </c>
      <c r="H40" s="271">
        <v>5</v>
      </c>
      <c r="I40" s="271">
        <v>50</v>
      </c>
      <c r="J40" s="271" t="s">
        <v>244</v>
      </c>
      <c r="K40" s="271"/>
      <c r="L40" s="271"/>
      <c r="M40" s="271"/>
      <c r="N40" s="271">
        <v>0</v>
      </c>
      <c r="O40" s="271">
        <v>0</v>
      </c>
    </row>
    <row r="41" spans="1:15" ht="32.4">
      <c r="A41" s="271" t="s">
        <v>435</v>
      </c>
      <c r="B41" s="271" t="s">
        <v>312</v>
      </c>
      <c r="C41" s="271" t="s">
        <v>436</v>
      </c>
      <c r="D41" s="271">
        <v>21</v>
      </c>
      <c r="E41" s="271">
        <v>8</v>
      </c>
      <c r="F41" s="271">
        <v>38.1</v>
      </c>
      <c r="G41" s="271">
        <v>18</v>
      </c>
      <c r="H41" s="271">
        <v>8</v>
      </c>
      <c r="I41" s="271">
        <v>44.44</v>
      </c>
      <c r="J41" s="271" t="s">
        <v>244</v>
      </c>
      <c r="K41" s="271"/>
      <c r="L41" s="271"/>
      <c r="M41" s="271"/>
      <c r="N41" s="271">
        <v>0</v>
      </c>
      <c r="O41" s="271">
        <v>0</v>
      </c>
    </row>
    <row r="42" spans="1:15" ht="32.4">
      <c r="A42" s="271" t="s">
        <v>408</v>
      </c>
      <c r="B42" s="271" t="s">
        <v>278</v>
      </c>
      <c r="C42" s="271" t="s">
        <v>416</v>
      </c>
      <c r="D42" s="271">
        <v>19</v>
      </c>
      <c r="E42" s="271">
        <v>7</v>
      </c>
      <c r="F42" s="271">
        <v>36.840000000000003</v>
      </c>
      <c r="G42" s="271">
        <v>15</v>
      </c>
      <c r="H42" s="271">
        <v>6</v>
      </c>
      <c r="I42" s="271">
        <v>40</v>
      </c>
      <c r="J42" s="271" t="s">
        <v>244</v>
      </c>
      <c r="K42" s="271"/>
      <c r="L42" s="271"/>
      <c r="M42" s="271"/>
      <c r="N42" s="271">
        <v>0</v>
      </c>
      <c r="O42" s="271">
        <v>0</v>
      </c>
    </row>
    <row r="43" spans="1:15" ht="32.4">
      <c r="A43" s="271" t="s">
        <v>408</v>
      </c>
      <c r="B43" s="271" t="s">
        <v>437</v>
      </c>
      <c r="C43" s="271" t="s">
        <v>438</v>
      </c>
      <c r="D43" s="271">
        <v>13</v>
      </c>
      <c r="E43" s="271">
        <v>5</v>
      </c>
      <c r="F43" s="271">
        <v>38.46</v>
      </c>
      <c r="G43" s="271">
        <v>12</v>
      </c>
      <c r="H43" s="271">
        <v>5</v>
      </c>
      <c r="I43" s="271">
        <v>41.67</v>
      </c>
      <c r="J43" s="271" t="s">
        <v>244</v>
      </c>
      <c r="K43" s="271"/>
      <c r="L43" s="271"/>
      <c r="M43" s="271"/>
      <c r="N43" s="271">
        <v>0</v>
      </c>
      <c r="O43" s="271">
        <v>0</v>
      </c>
    </row>
    <row r="44" spans="1:15" ht="32.4">
      <c r="A44" s="271" t="s">
        <v>408</v>
      </c>
      <c r="B44" s="271" t="s">
        <v>439</v>
      </c>
      <c r="C44" s="271" t="s">
        <v>416</v>
      </c>
      <c r="D44" s="271">
        <v>14</v>
      </c>
      <c r="E44" s="271">
        <v>7</v>
      </c>
      <c r="F44" s="271">
        <v>50</v>
      </c>
      <c r="G44" s="271">
        <v>12</v>
      </c>
      <c r="H44" s="271">
        <v>6</v>
      </c>
      <c r="I44" s="271">
        <v>50</v>
      </c>
      <c r="J44" s="271" t="s">
        <v>244</v>
      </c>
      <c r="K44" s="271"/>
      <c r="L44" s="271"/>
      <c r="M44" s="271"/>
      <c r="N44" s="271">
        <v>0</v>
      </c>
      <c r="O44" s="271">
        <v>0</v>
      </c>
    </row>
    <row r="45" spans="1:15" ht="32.4">
      <c r="A45" s="271" t="s">
        <v>408</v>
      </c>
      <c r="B45" s="271" t="s">
        <v>281</v>
      </c>
      <c r="C45" s="271" t="s">
        <v>440</v>
      </c>
      <c r="D45" s="271">
        <v>15</v>
      </c>
      <c r="E45" s="271">
        <v>7</v>
      </c>
      <c r="F45" s="271">
        <v>46.67</v>
      </c>
      <c r="G45" s="271">
        <v>12</v>
      </c>
      <c r="H45" s="271">
        <v>6</v>
      </c>
      <c r="I45" s="271">
        <v>50</v>
      </c>
      <c r="J45" s="271" t="s">
        <v>244</v>
      </c>
      <c r="K45" s="271"/>
      <c r="L45" s="271"/>
      <c r="M45" s="271"/>
      <c r="N45" s="271">
        <v>0</v>
      </c>
      <c r="O45" s="271">
        <v>0</v>
      </c>
    </row>
    <row r="46" spans="1:15" ht="32.4">
      <c r="A46" s="271" t="s">
        <v>408</v>
      </c>
      <c r="B46" s="271" t="s">
        <v>302</v>
      </c>
      <c r="C46" s="271" t="s">
        <v>416</v>
      </c>
      <c r="D46" s="271">
        <v>14</v>
      </c>
      <c r="E46" s="271">
        <v>7</v>
      </c>
      <c r="F46" s="271">
        <v>50</v>
      </c>
      <c r="G46" s="271">
        <v>11</v>
      </c>
      <c r="H46" s="271">
        <v>6</v>
      </c>
      <c r="I46" s="271">
        <v>54.55</v>
      </c>
      <c r="J46" s="271" t="s">
        <v>244</v>
      </c>
      <c r="K46" s="271"/>
      <c r="L46" s="271"/>
      <c r="M46" s="271"/>
      <c r="N46" s="271">
        <v>1</v>
      </c>
      <c r="O46" s="271">
        <v>1</v>
      </c>
    </row>
    <row r="47" spans="1:15" ht="32.4">
      <c r="A47" s="271" t="s">
        <v>408</v>
      </c>
      <c r="B47" s="271" t="s">
        <v>441</v>
      </c>
      <c r="C47" s="271" t="s">
        <v>420</v>
      </c>
      <c r="D47" s="271">
        <v>24</v>
      </c>
      <c r="E47" s="271">
        <v>8</v>
      </c>
      <c r="F47" s="271">
        <v>33.33</v>
      </c>
      <c r="G47" s="271">
        <v>22</v>
      </c>
      <c r="H47" s="271">
        <v>8</v>
      </c>
      <c r="I47" s="271">
        <v>36.36</v>
      </c>
      <c r="J47" s="271" t="s">
        <v>244</v>
      </c>
      <c r="K47" s="271"/>
      <c r="L47" s="271"/>
      <c r="M47" s="271"/>
      <c r="N47" s="271">
        <v>1</v>
      </c>
      <c r="O47" s="271">
        <v>0</v>
      </c>
    </row>
    <row r="48" spans="1:15" ht="32.4">
      <c r="A48" s="271" t="s">
        <v>408</v>
      </c>
      <c r="B48" s="271" t="s">
        <v>326</v>
      </c>
      <c r="C48" s="271" t="s">
        <v>412</v>
      </c>
      <c r="D48" s="271">
        <v>19</v>
      </c>
      <c r="E48" s="271">
        <v>8</v>
      </c>
      <c r="F48" s="271">
        <v>42.11</v>
      </c>
      <c r="G48" s="271">
        <v>19</v>
      </c>
      <c r="H48" s="271">
        <v>8</v>
      </c>
      <c r="I48" s="271">
        <v>42.11</v>
      </c>
      <c r="J48" s="271" t="s">
        <v>244</v>
      </c>
      <c r="K48" s="271"/>
      <c r="L48" s="271"/>
      <c r="M48" s="271"/>
      <c r="N48" s="271">
        <v>0</v>
      </c>
      <c r="O48" s="271">
        <v>0</v>
      </c>
    </row>
    <row r="49" spans="1:15" ht="32.4">
      <c r="A49" s="271" t="s">
        <v>408</v>
      </c>
      <c r="B49" s="271" t="s">
        <v>327</v>
      </c>
      <c r="C49" s="271" t="s">
        <v>420</v>
      </c>
      <c r="D49" s="271">
        <v>15</v>
      </c>
      <c r="E49" s="271">
        <v>6</v>
      </c>
      <c r="F49" s="271">
        <v>40</v>
      </c>
      <c r="G49" s="271">
        <v>15</v>
      </c>
      <c r="H49" s="271">
        <v>6</v>
      </c>
      <c r="I49" s="271">
        <v>40</v>
      </c>
      <c r="J49" s="271" t="s">
        <v>244</v>
      </c>
      <c r="K49" s="271"/>
      <c r="L49" s="271"/>
      <c r="M49" s="271"/>
      <c r="N49" s="271">
        <v>0</v>
      </c>
      <c r="O49" s="271">
        <v>0</v>
      </c>
    </row>
    <row r="50" spans="1:15" ht="32.4">
      <c r="A50" s="271" t="s">
        <v>408</v>
      </c>
      <c r="B50" s="271" t="s">
        <v>328</v>
      </c>
      <c r="C50" s="271" t="s">
        <v>416</v>
      </c>
      <c r="D50" s="271">
        <v>9</v>
      </c>
      <c r="E50" s="271">
        <v>4</v>
      </c>
      <c r="F50" s="271">
        <v>44.44</v>
      </c>
      <c r="G50" s="271">
        <v>9</v>
      </c>
      <c r="H50" s="271">
        <v>4</v>
      </c>
      <c r="I50" s="271">
        <v>44.44</v>
      </c>
      <c r="J50" s="271" t="s">
        <v>244</v>
      </c>
      <c r="K50" s="271"/>
      <c r="L50" s="271"/>
      <c r="M50" s="271"/>
      <c r="N50" s="271">
        <v>0</v>
      </c>
      <c r="O50" s="271">
        <v>0</v>
      </c>
    </row>
    <row r="51" spans="1:15" ht="32.4">
      <c r="A51" s="271" t="s">
        <v>408</v>
      </c>
      <c r="B51" s="271" t="s">
        <v>78</v>
      </c>
      <c r="C51" s="271" t="s">
        <v>416</v>
      </c>
      <c r="D51" s="271">
        <v>7</v>
      </c>
      <c r="E51" s="271">
        <v>4</v>
      </c>
      <c r="F51" s="271">
        <v>57.14</v>
      </c>
      <c r="G51" s="271">
        <v>7</v>
      </c>
      <c r="H51" s="271">
        <v>4</v>
      </c>
      <c r="I51" s="271">
        <v>57.14</v>
      </c>
      <c r="J51" s="271" t="s">
        <v>244</v>
      </c>
      <c r="K51" s="271"/>
      <c r="L51" s="271"/>
      <c r="M51" s="271"/>
      <c r="N51" s="271">
        <v>0</v>
      </c>
      <c r="O51" s="271">
        <v>0</v>
      </c>
    </row>
    <row r="52" spans="1:15" ht="32.4">
      <c r="A52" s="271" t="s">
        <v>408</v>
      </c>
      <c r="B52" s="271" t="s">
        <v>325</v>
      </c>
      <c r="C52" s="271" t="s">
        <v>412</v>
      </c>
      <c r="D52" s="271">
        <v>13</v>
      </c>
      <c r="E52" s="271">
        <v>6</v>
      </c>
      <c r="F52" s="271">
        <v>46.15</v>
      </c>
      <c r="G52" s="271">
        <v>13</v>
      </c>
      <c r="H52" s="271">
        <v>6</v>
      </c>
      <c r="I52" s="271">
        <v>46.15</v>
      </c>
      <c r="J52" s="271" t="s">
        <v>244</v>
      </c>
      <c r="K52" s="271"/>
      <c r="L52" s="271"/>
      <c r="M52" s="271"/>
      <c r="N52" s="271">
        <v>0</v>
      </c>
      <c r="O52" s="271">
        <v>0</v>
      </c>
    </row>
    <row r="53" spans="1:15" ht="32.4">
      <c r="A53" s="271" t="s">
        <v>408</v>
      </c>
      <c r="B53" s="271" t="s">
        <v>442</v>
      </c>
      <c r="C53" s="271" t="s">
        <v>416</v>
      </c>
      <c r="D53" s="271">
        <v>15</v>
      </c>
      <c r="E53" s="271">
        <v>7</v>
      </c>
      <c r="F53" s="271">
        <v>46.67</v>
      </c>
      <c r="G53" s="271">
        <v>9</v>
      </c>
      <c r="H53" s="271">
        <v>4</v>
      </c>
      <c r="I53" s="271">
        <v>44.44</v>
      </c>
      <c r="J53" s="271" t="s">
        <v>244</v>
      </c>
      <c r="K53" s="271"/>
      <c r="L53" s="271"/>
      <c r="M53" s="271"/>
      <c r="N53" s="271">
        <v>1</v>
      </c>
      <c r="O53" s="271">
        <v>0</v>
      </c>
    </row>
    <row r="54" spans="1:15" ht="32.4">
      <c r="A54" s="271" t="s">
        <v>408</v>
      </c>
      <c r="B54" s="271" t="s">
        <v>316</v>
      </c>
      <c r="C54" s="271" t="s">
        <v>416</v>
      </c>
      <c r="D54" s="271">
        <v>21</v>
      </c>
      <c r="E54" s="271">
        <v>10</v>
      </c>
      <c r="F54" s="271">
        <v>47.62</v>
      </c>
      <c r="G54" s="271">
        <v>13</v>
      </c>
      <c r="H54" s="271">
        <v>6</v>
      </c>
      <c r="I54" s="271">
        <v>46.15</v>
      </c>
      <c r="J54" s="271" t="s">
        <v>244</v>
      </c>
      <c r="K54" s="271"/>
      <c r="L54" s="271"/>
      <c r="M54" s="271"/>
      <c r="N54" s="271">
        <v>7</v>
      </c>
      <c r="O54" s="271">
        <v>4</v>
      </c>
    </row>
    <row r="55" spans="1:15" ht="32.4">
      <c r="A55" s="271" t="s">
        <v>408</v>
      </c>
      <c r="B55" s="271" t="s">
        <v>603</v>
      </c>
      <c r="C55" s="271" t="s">
        <v>420</v>
      </c>
      <c r="D55" s="271">
        <v>14</v>
      </c>
      <c r="E55" s="271">
        <v>5</v>
      </c>
      <c r="F55" s="271">
        <v>35.71</v>
      </c>
      <c r="G55" s="271">
        <v>12</v>
      </c>
      <c r="H55" s="271">
        <v>4</v>
      </c>
      <c r="I55" s="271">
        <v>33.33</v>
      </c>
      <c r="J55" s="271" t="s">
        <v>244</v>
      </c>
      <c r="K55" s="271"/>
      <c r="L55" s="271"/>
      <c r="M55" s="271" t="s">
        <v>422</v>
      </c>
      <c r="N55" s="271">
        <v>0</v>
      </c>
      <c r="O55" s="271">
        <v>0</v>
      </c>
    </row>
    <row r="56" spans="1:15" ht="32.4">
      <c r="A56" s="271" t="s">
        <v>408</v>
      </c>
      <c r="B56" s="271" t="s">
        <v>318</v>
      </c>
      <c r="C56" s="271" t="s">
        <v>416</v>
      </c>
      <c r="D56" s="271">
        <v>15</v>
      </c>
      <c r="E56" s="271">
        <v>5</v>
      </c>
      <c r="F56" s="271">
        <v>33.33</v>
      </c>
      <c r="G56" s="271">
        <v>15</v>
      </c>
      <c r="H56" s="271">
        <v>5</v>
      </c>
      <c r="I56" s="271">
        <v>33.33</v>
      </c>
      <c r="J56" s="271" t="s">
        <v>244</v>
      </c>
      <c r="K56" s="271"/>
      <c r="L56" s="271"/>
      <c r="M56" s="271"/>
      <c r="N56" s="271">
        <v>0</v>
      </c>
      <c r="O56" s="271">
        <v>0</v>
      </c>
    </row>
    <row r="57" spans="1:15" ht="32.4">
      <c r="A57" s="271" t="s">
        <v>408</v>
      </c>
      <c r="B57" s="271" t="s">
        <v>321</v>
      </c>
      <c r="C57" s="271" t="s">
        <v>416</v>
      </c>
      <c r="D57" s="271">
        <v>17</v>
      </c>
      <c r="E57" s="271">
        <v>7</v>
      </c>
      <c r="F57" s="271">
        <v>41.18</v>
      </c>
      <c r="G57" s="271">
        <v>17</v>
      </c>
      <c r="H57" s="271">
        <v>7</v>
      </c>
      <c r="I57" s="271">
        <v>41.18</v>
      </c>
      <c r="J57" s="271" t="s">
        <v>244</v>
      </c>
      <c r="K57" s="271"/>
      <c r="L57" s="271"/>
      <c r="M57" s="271"/>
      <c r="N57" s="271">
        <v>0</v>
      </c>
      <c r="O57" s="271">
        <v>0</v>
      </c>
    </row>
    <row r="58" spans="1:15" ht="32.4">
      <c r="A58" s="271" t="s">
        <v>408</v>
      </c>
      <c r="B58" s="271" t="s">
        <v>320</v>
      </c>
      <c r="C58" s="271" t="s">
        <v>420</v>
      </c>
      <c r="D58" s="271">
        <v>14</v>
      </c>
      <c r="E58" s="271">
        <v>5</v>
      </c>
      <c r="F58" s="271">
        <v>35.71</v>
      </c>
      <c r="G58" s="271">
        <v>14</v>
      </c>
      <c r="H58" s="271">
        <v>5</v>
      </c>
      <c r="I58" s="271">
        <v>35.71</v>
      </c>
      <c r="J58" s="271" t="s">
        <v>244</v>
      </c>
      <c r="K58" s="271"/>
      <c r="L58" s="271"/>
      <c r="M58" s="271"/>
      <c r="N58" s="271">
        <v>0</v>
      </c>
      <c r="O58" s="271">
        <v>0</v>
      </c>
    </row>
    <row r="59" spans="1:15" ht="32.4">
      <c r="A59" s="271" t="s">
        <v>408</v>
      </c>
      <c r="B59" s="271" t="s">
        <v>443</v>
      </c>
      <c r="C59" s="271" t="s">
        <v>420</v>
      </c>
      <c r="D59" s="271">
        <v>11</v>
      </c>
      <c r="E59" s="271">
        <v>5</v>
      </c>
      <c r="F59" s="271">
        <v>45.45</v>
      </c>
      <c r="G59" s="271">
        <v>11</v>
      </c>
      <c r="H59" s="271">
        <v>5</v>
      </c>
      <c r="I59" s="271">
        <v>45.45</v>
      </c>
      <c r="J59" s="271" t="s">
        <v>244</v>
      </c>
      <c r="K59" s="271"/>
      <c r="L59" s="271"/>
      <c r="M59" s="271"/>
      <c r="N59" s="271">
        <v>0</v>
      </c>
      <c r="O59" s="271">
        <v>0</v>
      </c>
    </row>
    <row r="60" spans="1:15" ht="32.4">
      <c r="A60" s="271" t="s">
        <v>408</v>
      </c>
      <c r="B60" s="271" t="s">
        <v>444</v>
      </c>
      <c r="C60" s="271" t="s">
        <v>445</v>
      </c>
      <c r="D60" s="271">
        <v>20</v>
      </c>
      <c r="E60" s="271">
        <v>7</v>
      </c>
      <c r="F60" s="271">
        <v>35</v>
      </c>
      <c r="G60" s="271">
        <v>18</v>
      </c>
      <c r="H60" s="271">
        <v>6</v>
      </c>
      <c r="I60" s="271">
        <v>33.33</v>
      </c>
      <c r="J60" s="271" t="s">
        <v>244</v>
      </c>
      <c r="K60" s="271"/>
      <c r="L60" s="271"/>
      <c r="M60" s="271" t="s">
        <v>422</v>
      </c>
      <c r="N60" s="271">
        <v>0</v>
      </c>
      <c r="O60" s="271">
        <v>0</v>
      </c>
    </row>
    <row r="61" spans="1:15" ht="32.4">
      <c r="A61" s="271" t="s">
        <v>408</v>
      </c>
      <c r="B61" s="271" t="s">
        <v>323</v>
      </c>
      <c r="C61" s="271" t="s">
        <v>412</v>
      </c>
      <c r="D61" s="271">
        <v>21</v>
      </c>
      <c r="E61" s="271">
        <v>7</v>
      </c>
      <c r="F61" s="271">
        <v>33.33</v>
      </c>
      <c r="G61" s="271">
        <v>21</v>
      </c>
      <c r="H61" s="271">
        <v>7</v>
      </c>
      <c r="I61" s="271">
        <v>33.33</v>
      </c>
      <c r="J61" s="271" t="s">
        <v>244</v>
      </c>
      <c r="K61" s="271"/>
      <c r="L61" s="271"/>
      <c r="M61" s="271"/>
      <c r="N61" s="271">
        <v>0</v>
      </c>
      <c r="O61" s="271">
        <v>0</v>
      </c>
    </row>
    <row r="62" spans="1:15" ht="32.4">
      <c r="A62" s="271" t="s">
        <v>408</v>
      </c>
      <c r="B62" s="271" t="s">
        <v>446</v>
      </c>
      <c r="C62" s="271" t="s">
        <v>416</v>
      </c>
      <c r="D62" s="271">
        <v>15</v>
      </c>
      <c r="E62" s="271">
        <v>5</v>
      </c>
      <c r="F62" s="271">
        <v>33.33</v>
      </c>
      <c r="G62" s="271">
        <v>13</v>
      </c>
      <c r="H62" s="271">
        <v>5</v>
      </c>
      <c r="I62" s="271">
        <v>38.46</v>
      </c>
      <c r="J62" s="271" t="s">
        <v>244</v>
      </c>
      <c r="K62" s="271"/>
      <c r="L62" s="271"/>
      <c r="M62" s="271"/>
      <c r="N62" s="271">
        <v>0</v>
      </c>
      <c r="O62" s="271">
        <v>0</v>
      </c>
    </row>
    <row r="63" spans="1:15" ht="32.4">
      <c r="A63" s="271" t="s">
        <v>408</v>
      </c>
      <c r="B63" s="271" t="s">
        <v>322</v>
      </c>
      <c r="C63" s="271" t="s">
        <v>420</v>
      </c>
      <c r="D63" s="271">
        <v>15</v>
      </c>
      <c r="E63" s="271">
        <v>6</v>
      </c>
      <c r="F63" s="271">
        <v>40</v>
      </c>
      <c r="G63" s="271">
        <v>15</v>
      </c>
      <c r="H63" s="271">
        <v>6</v>
      </c>
      <c r="I63" s="271">
        <v>40</v>
      </c>
      <c r="J63" s="271" t="s">
        <v>244</v>
      </c>
      <c r="K63" s="271"/>
      <c r="L63" s="271"/>
      <c r="M63" s="271" t="s">
        <v>422</v>
      </c>
      <c r="N63" s="271">
        <v>0</v>
      </c>
      <c r="O63" s="271">
        <v>0</v>
      </c>
    </row>
    <row r="64" spans="1:15" ht="32.4">
      <c r="A64" s="271" t="s">
        <v>408</v>
      </c>
      <c r="B64" s="271" t="s">
        <v>447</v>
      </c>
      <c r="C64" s="271" t="s">
        <v>416</v>
      </c>
      <c r="D64" s="271">
        <v>11</v>
      </c>
      <c r="E64" s="271">
        <v>4</v>
      </c>
      <c r="F64" s="271">
        <v>36.36</v>
      </c>
      <c r="G64" s="271">
        <v>0</v>
      </c>
      <c r="H64" s="271">
        <v>0</v>
      </c>
      <c r="I64" s="271">
        <v>0</v>
      </c>
      <c r="J64" s="271" t="s">
        <v>244</v>
      </c>
      <c r="K64" s="271"/>
      <c r="L64" s="271"/>
      <c r="M64" s="271"/>
      <c r="N64" s="271">
        <v>0</v>
      </c>
      <c r="O64" s="271">
        <v>0</v>
      </c>
    </row>
    <row r="65" spans="1:15" ht="32.4">
      <c r="A65" s="271" t="s">
        <v>408</v>
      </c>
      <c r="B65" s="271" t="s">
        <v>324</v>
      </c>
      <c r="C65" s="271" t="s">
        <v>420</v>
      </c>
      <c r="D65" s="271">
        <v>8</v>
      </c>
      <c r="E65" s="271">
        <v>3</v>
      </c>
      <c r="F65" s="271">
        <v>37.5</v>
      </c>
      <c r="G65" s="271">
        <v>5</v>
      </c>
      <c r="H65" s="271">
        <v>3</v>
      </c>
      <c r="I65" s="271">
        <v>60</v>
      </c>
      <c r="J65" s="271" t="s">
        <v>244</v>
      </c>
      <c r="K65" s="271"/>
      <c r="L65" s="271"/>
      <c r="M65" s="271" t="s">
        <v>422</v>
      </c>
      <c r="N65" s="271">
        <v>0</v>
      </c>
      <c r="O65" s="271">
        <v>0</v>
      </c>
    </row>
    <row r="66" spans="1:15" ht="32.4">
      <c r="A66" s="271" t="s">
        <v>408</v>
      </c>
      <c r="B66" s="271" t="s">
        <v>305</v>
      </c>
      <c r="C66" s="271" t="s">
        <v>416</v>
      </c>
      <c r="D66" s="271">
        <v>23</v>
      </c>
      <c r="E66" s="271">
        <v>8</v>
      </c>
      <c r="F66" s="271">
        <v>34.78</v>
      </c>
      <c r="G66" s="271">
        <v>23</v>
      </c>
      <c r="H66" s="271">
        <v>8</v>
      </c>
      <c r="I66" s="271">
        <v>34.78</v>
      </c>
      <c r="J66" s="271" t="s">
        <v>244</v>
      </c>
      <c r="K66" s="271"/>
      <c r="L66" s="271"/>
      <c r="M66" s="271"/>
      <c r="N66" s="271">
        <v>0</v>
      </c>
      <c r="O66" s="271">
        <v>0</v>
      </c>
    </row>
  </sheetData>
  <phoneticPr fontId="4" type="noConversion"/>
  <pageMargins left="0.75" right="0.75" top="1" bottom="1" header="0.5" footer="0.5"/>
  <pageSetup paperSize="8" scale="47" orientation="landscape"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M70"/>
  <sheetViews>
    <sheetView workbookViewId="0">
      <selection sqref="A1:XFD1"/>
    </sheetView>
  </sheetViews>
  <sheetFormatPr defaultRowHeight="16.2"/>
  <sheetData>
    <row r="1" spans="1:13" ht="24.75" customHeight="1">
      <c r="A1" s="268" t="s">
        <v>1906</v>
      </c>
      <c r="B1" s="256"/>
      <c r="C1" s="256"/>
      <c r="D1" s="256"/>
      <c r="E1" s="256"/>
      <c r="F1" s="256"/>
      <c r="G1" s="256"/>
      <c r="H1" s="256"/>
    </row>
    <row r="2" spans="1:13" ht="42">
      <c r="A2" s="170" t="s">
        <v>229</v>
      </c>
      <c r="B2" s="170" t="s">
        <v>230</v>
      </c>
      <c r="C2" s="170" t="s">
        <v>231</v>
      </c>
      <c r="D2" s="170" t="s">
        <v>232</v>
      </c>
      <c r="E2" s="170" t="s">
        <v>233</v>
      </c>
      <c r="F2" s="170" t="s">
        <v>234</v>
      </c>
      <c r="G2" s="170" t="s">
        <v>235</v>
      </c>
      <c r="H2" s="170" t="s">
        <v>236</v>
      </c>
      <c r="I2" s="170" t="s">
        <v>237</v>
      </c>
      <c r="J2" s="171"/>
      <c r="K2" s="170" t="s">
        <v>238</v>
      </c>
      <c r="L2" s="170" t="s">
        <v>239</v>
      </c>
      <c r="M2" s="170" t="s">
        <v>240</v>
      </c>
    </row>
    <row r="3" spans="1:13" ht="34.799999999999997">
      <c r="A3" s="172" t="s">
        <v>241</v>
      </c>
      <c r="B3" s="172" t="s">
        <v>242</v>
      </c>
      <c r="C3" s="173" t="s">
        <v>243</v>
      </c>
      <c r="D3" s="173">
        <v>13</v>
      </c>
      <c r="E3" s="173">
        <v>7</v>
      </c>
      <c r="F3" s="173">
        <v>53.85</v>
      </c>
      <c r="G3" s="173">
        <v>12</v>
      </c>
      <c r="H3" s="173">
        <v>6</v>
      </c>
      <c r="I3" s="173">
        <v>50</v>
      </c>
      <c r="J3" s="172" t="s">
        <v>244</v>
      </c>
      <c r="K3" s="173"/>
      <c r="L3" s="173"/>
      <c r="M3" s="173"/>
    </row>
    <row r="4" spans="1:13" ht="34.799999999999997">
      <c r="A4" s="172" t="s">
        <v>241</v>
      </c>
      <c r="B4" s="172" t="s">
        <v>1157</v>
      </c>
      <c r="C4" s="173" t="s">
        <v>245</v>
      </c>
      <c r="D4" s="173">
        <v>15</v>
      </c>
      <c r="E4" s="173">
        <v>7</v>
      </c>
      <c r="F4" s="173">
        <v>46.67</v>
      </c>
      <c r="G4" s="173">
        <v>0</v>
      </c>
      <c r="H4" s="173">
        <v>0</v>
      </c>
      <c r="I4" s="173">
        <v>0</v>
      </c>
      <c r="J4" s="172" t="s">
        <v>244</v>
      </c>
      <c r="K4" s="173"/>
      <c r="L4" s="173"/>
      <c r="M4" s="173"/>
    </row>
    <row r="5" spans="1:13" ht="34.799999999999997">
      <c r="A5" s="172" t="s">
        <v>241</v>
      </c>
      <c r="B5" s="172" t="s">
        <v>246</v>
      </c>
      <c r="C5" s="173" t="s">
        <v>243</v>
      </c>
      <c r="D5" s="173">
        <v>19</v>
      </c>
      <c r="E5" s="173">
        <v>7</v>
      </c>
      <c r="F5" s="173">
        <v>36.840000000000003</v>
      </c>
      <c r="G5" s="173">
        <v>16</v>
      </c>
      <c r="H5" s="173">
        <v>5</v>
      </c>
      <c r="I5" s="173">
        <v>31.25</v>
      </c>
      <c r="J5" s="172" t="s">
        <v>244</v>
      </c>
      <c r="K5" s="173"/>
      <c r="L5" s="173"/>
      <c r="M5" s="173"/>
    </row>
    <row r="6" spans="1:13" ht="34.799999999999997">
      <c r="A6" s="172" t="s">
        <v>241</v>
      </c>
      <c r="B6" s="172" t="s">
        <v>247</v>
      </c>
      <c r="C6" s="173" t="s">
        <v>248</v>
      </c>
      <c r="D6" s="173">
        <v>9</v>
      </c>
      <c r="E6" s="173">
        <v>3</v>
      </c>
      <c r="F6" s="173">
        <v>33.33</v>
      </c>
      <c r="G6" s="173">
        <v>9</v>
      </c>
      <c r="H6" s="173">
        <v>3</v>
      </c>
      <c r="I6" s="173">
        <v>33.33</v>
      </c>
      <c r="J6" s="172" t="s">
        <v>244</v>
      </c>
      <c r="K6" s="173"/>
      <c r="L6" s="173"/>
      <c r="M6" s="173"/>
    </row>
    <row r="7" spans="1:13" ht="205.8">
      <c r="A7" s="172" t="s">
        <v>249</v>
      </c>
      <c r="B7" s="172" t="s">
        <v>250</v>
      </c>
      <c r="C7" s="173" t="s">
        <v>251</v>
      </c>
      <c r="D7" s="173">
        <v>13</v>
      </c>
      <c r="E7" s="173">
        <v>1</v>
      </c>
      <c r="F7" s="173">
        <v>7.69</v>
      </c>
      <c r="G7" s="173">
        <v>13</v>
      </c>
      <c r="H7" s="173">
        <v>1</v>
      </c>
      <c r="I7" s="173">
        <v>7.69</v>
      </c>
      <c r="J7" s="172" t="s">
        <v>244</v>
      </c>
      <c r="K7" s="172" t="s">
        <v>252</v>
      </c>
      <c r="L7" s="173" t="s">
        <v>253</v>
      </c>
      <c r="M7" s="173" t="s">
        <v>254</v>
      </c>
    </row>
    <row r="8" spans="1:13" ht="34.799999999999997">
      <c r="A8" s="172" t="s">
        <v>241</v>
      </c>
      <c r="B8" s="172" t="s">
        <v>255</v>
      </c>
      <c r="C8" s="173" t="s">
        <v>256</v>
      </c>
      <c r="D8" s="173">
        <v>15</v>
      </c>
      <c r="E8" s="173">
        <v>5</v>
      </c>
      <c r="F8" s="173">
        <v>33.33</v>
      </c>
      <c r="G8" s="173">
        <v>13</v>
      </c>
      <c r="H8" s="173">
        <v>4</v>
      </c>
      <c r="I8" s="173">
        <v>30.77</v>
      </c>
      <c r="J8" s="172" t="s">
        <v>244</v>
      </c>
      <c r="K8" s="173"/>
      <c r="L8" s="173"/>
      <c r="M8" s="173"/>
    </row>
    <row r="9" spans="1:13" ht="34.799999999999997">
      <c r="A9" s="172" t="s">
        <v>241</v>
      </c>
      <c r="B9" s="172" t="s">
        <v>257</v>
      </c>
      <c r="C9" s="173" t="s">
        <v>256</v>
      </c>
      <c r="D9" s="173">
        <v>29</v>
      </c>
      <c r="E9" s="173">
        <v>10</v>
      </c>
      <c r="F9" s="173">
        <v>34.479999999999997</v>
      </c>
      <c r="G9" s="173">
        <v>28</v>
      </c>
      <c r="H9" s="173">
        <v>10</v>
      </c>
      <c r="I9" s="173">
        <v>35.71</v>
      </c>
      <c r="J9" s="172" t="s">
        <v>244</v>
      </c>
      <c r="K9" s="173"/>
      <c r="L9" s="173"/>
      <c r="M9" s="173"/>
    </row>
    <row r="10" spans="1:13" ht="409.6">
      <c r="A10" s="172" t="s">
        <v>258</v>
      </c>
      <c r="B10" s="172" t="s">
        <v>259</v>
      </c>
      <c r="C10" s="173" t="s">
        <v>256</v>
      </c>
      <c r="D10" s="173">
        <v>27</v>
      </c>
      <c r="E10" s="173">
        <v>7</v>
      </c>
      <c r="F10" s="173">
        <v>25.93</v>
      </c>
      <c r="G10" s="173">
        <v>26</v>
      </c>
      <c r="H10" s="173">
        <v>6</v>
      </c>
      <c r="I10" s="173">
        <v>23.08</v>
      </c>
      <c r="J10" s="172" t="s">
        <v>244</v>
      </c>
      <c r="K10" s="173" t="s">
        <v>260</v>
      </c>
      <c r="L10" s="172" t="s">
        <v>261</v>
      </c>
      <c r="M10" s="173"/>
    </row>
    <row r="11" spans="1:13" ht="34.799999999999997">
      <c r="A11" s="172" t="s">
        <v>241</v>
      </c>
      <c r="B11" s="172" t="s">
        <v>262</v>
      </c>
      <c r="C11" s="173" t="s">
        <v>263</v>
      </c>
      <c r="D11" s="173">
        <v>15</v>
      </c>
      <c r="E11" s="173">
        <v>5</v>
      </c>
      <c r="F11" s="173">
        <v>33.33</v>
      </c>
      <c r="G11" s="173">
        <v>15</v>
      </c>
      <c r="H11" s="173">
        <v>5</v>
      </c>
      <c r="I11" s="173">
        <v>33.33</v>
      </c>
      <c r="J11" s="172" t="s">
        <v>244</v>
      </c>
      <c r="K11" s="173"/>
      <c r="L11" s="173"/>
      <c r="M11" s="173"/>
    </row>
    <row r="12" spans="1:13" ht="46.2">
      <c r="A12" s="172" t="s">
        <v>241</v>
      </c>
      <c r="B12" s="172" t="s">
        <v>264</v>
      </c>
      <c r="C12" s="173" t="s">
        <v>265</v>
      </c>
      <c r="D12" s="173">
        <v>5</v>
      </c>
      <c r="E12" s="173">
        <v>2</v>
      </c>
      <c r="F12" s="173">
        <v>40</v>
      </c>
      <c r="G12" s="173">
        <v>5</v>
      </c>
      <c r="H12" s="173">
        <v>2</v>
      </c>
      <c r="I12" s="173">
        <v>40</v>
      </c>
      <c r="J12" s="172" t="s">
        <v>244</v>
      </c>
      <c r="K12" s="173"/>
      <c r="L12" s="173"/>
      <c r="M12" s="173" t="s">
        <v>266</v>
      </c>
    </row>
    <row r="13" spans="1:13" ht="46.2">
      <c r="A13" s="172" t="s">
        <v>241</v>
      </c>
      <c r="B13" s="172" t="s">
        <v>267</v>
      </c>
      <c r="C13" s="173" t="s">
        <v>265</v>
      </c>
      <c r="D13" s="173">
        <v>5</v>
      </c>
      <c r="E13" s="173">
        <v>2</v>
      </c>
      <c r="F13" s="173">
        <v>40</v>
      </c>
      <c r="G13" s="173">
        <v>5</v>
      </c>
      <c r="H13" s="173">
        <v>2</v>
      </c>
      <c r="I13" s="173">
        <v>40</v>
      </c>
      <c r="J13" s="172" t="s">
        <v>244</v>
      </c>
      <c r="K13" s="173"/>
      <c r="L13" s="173"/>
      <c r="M13" s="173" t="s">
        <v>266</v>
      </c>
    </row>
    <row r="14" spans="1:13" ht="46.2">
      <c r="A14" s="172" t="s">
        <v>241</v>
      </c>
      <c r="B14" s="172" t="s">
        <v>268</v>
      </c>
      <c r="C14" s="173" t="s">
        <v>265</v>
      </c>
      <c r="D14" s="173">
        <v>5</v>
      </c>
      <c r="E14" s="173">
        <v>2</v>
      </c>
      <c r="F14" s="173">
        <v>40</v>
      </c>
      <c r="G14" s="173">
        <v>5</v>
      </c>
      <c r="H14" s="173">
        <v>2</v>
      </c>
      <c r="I14" s="173">
        <v>40</v>
      </c>
      <c r="J14" s="172" t="s">
        <v>244</v>
      </c>
      <c r="K14" s="173"/>
      <c r="L14" s="173"/>
      <c r="M14" s="173" t="s">
        <v>266</v>
      </c>
    </row>
    <row r="15" spans="1:13" ht="34.799999999999997">
      <c r="A15" s="172" t="s">
        <v>241</v>
      </c>
      <c r="B15" s="172" t="s">
        <v>269</v>
      </c>
      <c r="C15" s="173" t="s">
        <v>270</v>
      </c>
      <c r="D15" s="173">
        <v>24</v>
      </c>
      <c r="E15" s="173">
        <v>8</v>
      </c>
      <c r="F15" s="173">
        <v>33.33</v>
      </c>
      <c r="G15" s="173">
        <v>22</v>
      </c>
      <c r="H15" s="173">
        <v>8</v>
      </c>
      <c r="I15" s="173">
        <v>36.36</v>
      </c>
      <c r="J15" s="172" t="s">
        <v>244</v>
      </c>
      <c r="K15" s="173"/>
      <c r="L15" s="173"/>
      <c r="M15" s="173"/>
    </row>
    <row r="16" spans="1:13" ht="46.2">
      <c r="A16" s="172" t="s">
        <v>241</v>
      </c>
      <c r="B16" s="172" t="s">
        <v>271</v>
      </c>
      <c r="C16" s="173" t="s">
        <v>272</v>
      </c>
      <c r="D16" s="173">
        <v>30</v>
      </c>
      <c r="E16" s="173">
        <v>11</v>
      </c>
      <c r="F16" s="173">
        <v>36.67</v>
      </c>
      <c r="G16" s="173">
        <v>28</v>
      </c>
      <c r="H16" s="173">
        <v>11</v>
      </c>
      <c r="I16" s="173">
        <v>39.29</v>
      </c>
      <c r="J16" s="172" t="s">
        <v>244</v>
      </c>
      <c r="K16" s="173"/>
      <c r="L16" s="173"/>
      <c r="M16" s="173" t="s">
        <v>266</v>
      </c>
    </row>
    <row r="17" spans="1:13" ht="57.6">
      <c r="A17" s="172" t="s">
        <v>241</v>
      </c>
      <c r="B17" s="172" t="s">
        <v>273</v>
      </c>
      <c r="C17" s="172" t="s">
        <v>274</v>
      </c>
      <c r="D17" s="173">
        <v>18</v>
      </c>
      <c r="E17" s="173">
        <v>6</v>
      </c>
      <c r="F17" s="173">
        <v>33.33</v>
      </c>
      <c r="G17" s="173">
        <v>0</v>
      </c>
      <c r="H17" s="173">
        <v>0</v>
      </c>
      <c r="I17" s="173">
        <v>0</v>
      </c>
      <c r="J17" s="172" t="s">
        <v>244</v>
      </c>
      <c r="K17" s="173"/>
      <c r="L17" s="173"/>
      <c r="M17" s="172" t="s">
        <v>275</v>
      </c>
    </row>
    <row r="18" spans="1:13" ht="34.799999999999997">
      <c r="A18" s="172" t="s">
        <v>241</v>
      </c>
      <c r="B18" s="172" t="s">
        <v>276</v>
      </c>
      <c r="C18" s="173" t="s">
        <v>277</v>
      </c>
      <c r="D18" s="173">
        <v>15</v>
      </c>
      <c r="E18" s="173">
        <v>5</v>
      </c>
      <c r="F18" s="173">
        <v>33.33</v>
      </c>
      <c r="G18" s="173">
        <v>12</v>
      </c>
      <c r="H18" s="173">
        <v>4</v>
      </c>
      <c r="I18" s="173">
        <v>33.33</v>
      </c>
      <c r="J18" s="172" t="s">
        <v>244</v>
      </c>
      <c r="K18" s="173"/>
      <c r="L18" s="173"/>
      <c r="M18" s="173"/>
    </row>
    <row r="19" spans="1:13" ht="34.799999999999997">
      <c r="A19" s="172" t="s">
        <v>241</v>
      </c>
      <c r="B19" s="172" t="s">
        <v>278</v>
      </c>
      <c r="C19" s="173" t="s">
        <v>243</v>
      </c>
      <c r="D19" s="173">
        <v>19</v>
      </c>
      <c r="E19" s="173">
        <v>7</v>
      </c>
      <c r="F19" s="173">
        <v>36.840000000000003</v>
      </c>
      <c r="G19" s="173">
        <v>15</v>
      </c>
      <c r="H19" s="173">
        <v>6</v>
      </c>
      <c r="I19" s="173">
        <v>40</v>
      </c>
      <c r="J19" s="172" t="s">
        <v>244</v>
      </c>
      <c r="K19" s="173"/>
      <c r="L19" s="173"/>
      <c r="M19" s="173"/>
    </row>
    <row r="20" spans="1:13" ht="46.2">
      <c r="A20" s="172" t="s">
        <v>241</v>
      </c>
      <c r="B20" s="172" t="s">
        <v>279</v>
      </c>
      <c r="C20" s="173" t="s">
        <v>243</v>
      </c>
      <c r="D20" s="173">
        <v>13</v>
      </c>
      <c r="E20" s="173">
        <v>7</v>
      </c>
      <c r="F20" s="173">
        <v>53.85</v>
      </c>
      <c r="G20" s="173">
        <v>12</v>
      </c>
      <c r="H20" s="173">
        <v>6</v>
      </c>
      <c r="I20" s="173">
        <v>50</v>
      </c>
      <c r="J20" s="172" t="s">
        <v>244</v>
      </c>
      <c r="K20" s="173"/>
      <c r="L20" s="173"/>
      <c r="M20" s="173"/>
    </row>
    <row r="21" spans="1:13" ht="46.2">
      <c r="A21" s="172" t="s">
        <v>241</v>
      </c>
      <c r="B21" s="172" t="s">
        <v>280</v>
      </c>
      <c r="C21" s="173" t="s">
        <v>243</v>
      </c>
      <c r="D21" s="173">
        <v>13</v>
      </c>
      <c r="E21" s="173">
        <v>5</v>
      </c>
      <c r="F21" s="173">
        <v>38.46</v>
      </c>
      <c r="G21" s="173">
        <v>12</v>
      </c>
      <c r="H21" s="173">
        <v>5</v>
      </c>
      <c r="I21" s="173">
        <v>41.67</v>
      </c>
      <c r="J21" s="172" t="s">
        <v>244</v>
      </c>
      <c r="K21" s="173"/>
      <c r="L21" s="173"/>
      <c r="M21" s="173"/>
    </row>
    <row r="22" spans="1:13" ht="34.799999999999997">
      <c r="A22" s="172" t="s">
        <v>241</v>
      </c>
      <c r="B22" s="172" t="s">
        <v>281</v>
      </c>
      <c r="C22" s="173" t="s">
        <v>282</v>
      </c>
      <c r="D22" s="173">
        <v>21</v>
      </c>
      <c r="E22" s="173">
        <v>7</v>
      </c>
      <c r="F22" s="173">
        <v>33.33</v>
      </c>
      <c r="G22" s="173">
        <v>17</v>
      </c>
      <c r="H22" s="173">
        <v>6</v>
      </c>
      <c r="I22" s="173">
        <v>35.29</v>
      </c>
      <c r="J22" s="172" t="s">
        <v>244</v>
      </c>
      <c r="K22" s="173"/>
      <c r="L22" s="173"/>
      <c r="M22" s="173"/>
    </row>
    <row r="23" spans="1:13" ht="34.799999999999997">
      <c r="A23" s="172" t="s">
        <v>241</v>
      </c>
      <c r="B23" s="172" t="s">
        <v>283</v>
      </c>
      <c r="C23" s="173" t="s">
        <v>243</v>
      </c>
      <c r="D23" s="173">
        <v>15</v>
      </c>
      <c r="E23" s="173">
        <v>7</v>
      </c>
      <c r="F23" s="173">
        <v>46.67</v>
      </c>
      <c r="G23" s="173">
        <v>12</v>
      </c>
      <c r="H23" s="173">
        <v>6</v>
      </c>
      <c r="I23" s="173">
        <v>50</v>
      </c>
      <c r="J23" s="172" t="s">
        <v>244</v>
      </c>
      <c r="K23" s="173"/>
      <c r="L23" s="173"/>
      <c r="M23" s="173"/>
    </row>
    <row r="24" spans="1:13" ht="34.799999999999997">
      <c r="A24" s="172" t="s">
        <v>241</v>
      </c>
      <c r="B24" s="172" t="s">
        <v>284</v>
      </c>
      <c r="C24" s="173" t="s">
        <v>243</v>
      </c>
      <c r="D24" s="173">
        <v>22</v>
      </c>
      <c r="E24" s="173">
        <v>11</v>
      </c>
      <c r="F24" s="173">
        <v>50</v>
      </c>
      <c r="G24" s="173">
        <v>5</v>
      </c>
      <c r="H24" s="173">
        <v>5</v>
      </c>
      <c r="I24" s="173">
        <v>100</v>
      </c>
      <c r="J24" s="172" t="s">
        <v>244</v>
      </c>
      <c r="K24" s="173"/>
      <c r="L24" s="173"/>
      <c r="M24" s="173"/>
    </row>
    <row r="25" spans="1:13" ht="34.799999999999997">
      <c r="A25" s="172" t="s">
        <v>241</v>
      </c>
      <c r="B25" s="172" t="s">
        <v>569</v>
      </c>
      <c r="C25" s="173" t="s">
        <v>243</v>
      </c>
      <c r="D25" s="173">
        <v>9</v>
      </c>
      <c r="E25" s="173">
        <v>6</v>
      </c>
      <c r="F25" s="173">
        <v>66.67</v>
      </c>
      <c r="G25" s="173">
        <v>3</v>
      </c>
      <c r="H25" s="173">
        <v>2</v>
      </c>
      <c r="I25" s="173">
        <v>66.67</v>
      </c>
      <c r="J25" s="172" t="s">
        <v>244</v>
      </c>
      <c r="K25" s="173"/>
      <c r="L25" s="173"/>
      <c r="M25" s="173"/>
    </row>
    <row r="26" spans="1:13" ht="34.799999999999997">
      <c r="A26" s="172" t="s">
        <v>241</v>
      </c>
      <c r="B26" s="172" t="s">
        <v>285</v>
      </c>
      <c r="C26" s="173" t="s">
        <v>243</v>
      </c>
      <c r="D26" s="173">
        <v>13</v>
      </c>
      <c r="E26" s="173">
        <v>5</v>
      </c>
      <c r="F26" s="173">
        <v>38.46</v>
      </c>
      <c r="G26" s="173">
        <v>8</v>
      </c>
      <c r="H26" s="173">
        <v>4</v>
      </c>
      <c r="I26" s="173">
        <v>50</v>
      </c>
      <c r="J26" s="172" t="s">
        <v>244</v>
      </c>
      <c r="K26" s="173"/>
      <c r="L26" s="173"/>
      <c r="M26" s="173"/>
    </row>
    <row r="27" spans="1:13" ht="34.799999999999997">
      <c r="A27" s="172" t="s">
        <v>241</v>
      </c>
      <c r="B27" s="172" t="s">
        <v>286</v>
      </c>
      <c r="C27" s="173" t="s">
        <v>265</v>
      </c>
      <c r="D27" s="173">
        <v>13</v>
      </c>
      <c r="E27" s="173">
        <v>5</v>
      </c>
      <c r="F27" s="173">
        <v>38.46</v>
      </c>
      <c r="G27" s="173">
        <v>13</v>
      </c>
      <c r="H27" s="173">
        <v>5</v>
      </c>
      <c r="I27" s="173">
        <v>38.46</v>
      </c>
      <c r="J27" s="172" t="s">
        <v>244</v>
      </c>
      <c r="K27" s="173"/>
      <c r="L27" s="173"/>
      <c r="M27" s="173" t="s">
        <v>266</v>
      </c>
    </row>
    <row r="28" spans="1:13" ht="34.799999999999997">
      <c r="A28" s="172" t="s">
        <v>241</v>
      </c>
      <c r="B28" s="172" t="s">
        <v>606</v>
      </c>
      <c r="C28" s="173" t="s">
        <v>251</v>
      </c>
      <c r="D28" s="173">
        <v>13</v>
      </c>
      <c r="E28" s="173">
        <v>5</v>
      </c>
      <c r="F28" s="173">
        <v>38.46</v>
      </c>
      <c r="G28" s="173">
        <v>13</v>
      </c>
      <c r="H28" s="173">
        <v>5</v>
      </c>
      <c r="I28" s="173">
        <v>38.46</v>
      </c>
      <c r="J28" s="172" t="s">
        <v>244</v>
      </c>
      <c r="K28" s="173"/>
      <c r="L28" s="173"/>
      <c r="M28" s="173" t="s">
        <v>266</v>
      </c>
    </row>
    <row r="29" spans="1:13" ht="34.799999999999997">
      <c r="A29" s="172" t="s">
        <v>241</v>
      </c>
      <c r="B29" s="172" t="s">
        <v>287</v>
      </c>
      <c r="C29" s="173" t="s">
        <v>251</v>
      </c>
      <c r="D29" s="173">
        <v>23</v>
      </c>
      <c r="E29" s="173">
        <v>11</v>
      </c>
      <c r="F29" s="173">
        <v>47.83</v>
      </c>
      <c r="G29" s="173">
        <v>23</v>
      </c>
      <c r="H29" s="173">
        <v>11</v>
      </c>
      <c r="I29" s="173">
        <v>47.83</v>
      </c>
      <c r="J29" s="172" t="s">
        <v>244</v>
      </c>
      <c r="K29" s="173"/>
      <c r="L29" s="173"/>
      <c r="M29" s="173" t="s">
        <v>266</v>
      </c>
    </row>
    <row r="30" spans="1:13" ht="34.799999999999997">
      <c r="A30" s="172" t="s">
        <v>241</v>
      </c>
      <c r="B30" s="172" t="s">
        <v>288</v>
      </c>
      <c r="C30" s="173" t="s">
        <v>289</v>
      </c>
      <c r="D30" s="173">
        <v>11</v>
      </c>
      <c r="E30" s="173">
        <v>4</v>
      </c>
      <c r="F30" s="173">
        <v>36.36</v>
      </c>
      <c r="G30" s="173">
        <v>11</v>
      </c>
      <c r="H30" s="173">
        <v>4</v>
      </c>
      <c r="I30" s="173">
        <v>36.36</v>
      </c>
      <c r="J30" s="172" t="s">
        <v>244</v>
      </c>
      <c r="K30" s="173"/>
      <c r="L30" s="173"/>
      <c r="M30" s="173"/>
    </row>
    <row r="31" spans="1:13" ht="34.799999999999997">
      <c r="A31" s="172" t="s">
        <v>241</v>
      </c>
      <c r="B31" s="172" t="s">
        <v>605</v>
      </c>
      <c r="C31" s="173" t="s">
        <v>251</v>
      </c>
      <c r="D31" s="173">
        <v>38</v>
      </c>
      <c r="E31" s="173">
        <v>16</v>
      </c>
      <c r="F31" s="173">
        <v>42.11</v>
      </c>
      <c r="G31" s="173">
        <v>38</v>
      </c>
      <c r="H31" s="173">
        <v>16</v>
      </c>
      <c r="I31" s="173">
        <v>42.11</v>
      </c>
      <c r="J31" s="172" t="s">
        <v>244</v>
      </c>
      <c r="K31" s="173"/>
      <c r="L31" s="173"/>
      <c r="M31" s="173" t="s">
        <v>266</v>
      </c>
    </row>
    <row r="32" spans="1:13" ht="34.799999999999997">
      <c r="A32" s="172" t="s">
        <v>241</v>
      </c>
      <c r="B32" s="172" t="s">
        <v>1161</v>
      </c>
      <c r="C32" s="173" t="s">
        <v>243</v>
      </c>
      <c r="D32" s="173">
        <v>20</v>
      </c>
      <c r="E32" s="173">
        <v>9</v>
      </c>
      <c r="F32" s="173">
        <v>45</v>
      </c>
      <c r="G32" s="173">
        <v>11</v>
      </c>
      <c r="H32" s="173">
        <v>8</v>
      </c>
      <c r="I32" s="173">
        <v>72.73</v>
      </c>
      <c r="J32" s="172" t="s">
        <v>244</v>
      </c>
      <c r="K32" s="173"/>
      <c r="L32" s="173"/>
      <c r="M32" s="173"/>
    </row>
    <row r="33" spans="1:13" ht="34.799999999999997">
      <c r="A33" s="172" t="s">
        <v>241</v>
      </c>
      <c r="B33" s="172" t="s">
        <v>290</v>
      </c>
      <c r="C33" s="173" t="s">
        <v>291</v>
      </c>
      <c r="D33" s="173">
        <v>15</v>
      </c>
      <c r="E33" s="173">
        <v>5</v>
      </c>
      <c r="F33" s="173">
        <v>33.33</v>
      </c>
      <c r="G33" s="173">
        <v>13</v>
      </c>
      <c r="H33" s="173">
        <v>5</v>
      </c>
      <c r="I33" s="173">
        <v>38.46</v>
      </c>
      <c r="J33" s="172" t="s">
        <v>244</v>
      </c>
      <c r="K33" s="173"/>
      <c r="L33" s="173"/>
      <c r="M33" s="173"/>
    </row>
    <row r="34" spans="1:13" ht="34.799999999999997">
      <c r="A34" s="172" t="s">
        <v>241</v>
      </c>
      <c r="B34" s="172" t="s">
        <v>292</v>
      </c>
      <c r="C34" s="173" t="s">
        <v>243</v>
      </c>
      <c r="D34" s="173">
        <v>15</v>
      </c>
      <c r="E34" s="173">
        <v>7</v>
      </c>
      <c r="F34" s="173">
        <v>46.67</v>
      </c>
      <c r="G34" s="173">
        <v>9</v>
      </c>
      <c r="H34" s="173">
        <v>4</v>
      </c>
      <c r="I34" s="173">
        <v>44.44</v>
      </c>
      <c r="J34" s="172" t="s">
        <v>244</v>
      </c>
      <c r="K34" s="173"/>
      <c r="L34" s="173"/>
      <c r="M34" s="173"/>
    </row>
    <row r="35" spans="1:13" ht="34.799999999999997">
      <c r="A35" s="172" t="s">
        <v>241</v>
      </c>
      <c r="B35" s="172" t="s">
        <v>293</v>
      </c>
      <c r="C35" s="173" t="s">
        <v>265</v>
      </c>
      <c r="D35" s="173">
        <v>11</v>
      </c>
      <c r="E35" s="173">
        <v>4</v>
      </c>
      <c r="F35" s="173">
        <v>36.36</v>
      </c>
      <c r="G35" s="173">
        <v>11</v>
      </c>
      <c r="H35" s="173">
        <v>4</v>
      </c>
      <c r="I35" s="173">
        <v>36.36</v>
      </c>
      <c r="J35" s="172" t="s">
        <v>244</v>
      </c>
      <c r="K35" s="173"/>
      <c r="L35" s="173"/>
      <c r="M35" s="173" t="s">
        <v>294</v>
      </c>
    </row>
    <row r="36" spans="1:13" ht="34.799999999999997">
      <c r="A36" s="172" t="s">
        <v>241</v>
      </c>
      <c r="B36" s="172" t="s">
        <v>295</v>
      </c>
      <c r="C36" s="173" t="s">
        <v>243</v>
      </c>
      <c r="D36" s="173">
        <v>20</v>
      </c>
      <c r="E36" s="173">
        <v>7</v>
      </c>
      <c r="F36" s="173">
        <v>35</v>
      </c>
      <c r="G36" s="173">
        <v>20</v>
      </c>
      <c r="H36" s="173">
        <v>7</v>
      </c>
      <c r="I36" s="173">
        <v>35</v>
      </c>
      <c r="J36" s="172" t="s">
        <v>244</v>
      </c>
      <c r="K36" s="173"/>
      <c r="L36" s="173"/>
      <c r="M36" s="173"/>
    </row>
    <row r="37" spans="1:13" ht="46.2">
      <c r="A37" s="172" t="s">
        <v>241</v>
      </c>
      <c r="B37" s="172" t="s">
        <v>296</v>
      </c>
      <c r="C37" s="173" t="s">
        <v>243</v>
      </c>
      <c r="D37" s="173">
        <v>23</v>
      </c>
      <c r="E37" s="173">
        <v>8</v>
      </c>
      <c r="F37" s="173">
        <v>34.78</v>
      </c>
      <c r="G37" s="173">
        <v>23</v>
      </c>
      <c r="H37" s="173">
        <v>8</v>
      </c>
      <c r="I37" s="173">
        <v>34.78</v>
      </c>
      <c r="J37" s="172" t="s">
        <v>244</v>
      </c>
      <c r="K37" s="173"/>
      <c r="L37" s="173"/>
      <c r="M37" s="173"/>
    </row>
    <row r="38" spans="1:13" ht="34.799999999999997">
      <c r="A38" s="172" t="s">
        <v>241</v>
      </c>
      <c r="B38" s="172" t="s">
        <v>297</v>
      </c>
      <c r="C38" s="173" t="s">
        <v>243</v>
      </c>
      <c r="D38" s="173">
        <v>16</v>
      </c>
      <c r="E38" s="173">
        <v>8</v>
      </c>
      <c r="F38" s="173">
        <v>50</v>
      </c>
      <c r="G38" s="173">
        <v>12</v>
      </c>
      <c r="H38" s="173">
        <v>7</v>
      </c>
      <c r="I38" s="173">
        <v>58.33</v>
      </c>
      <c r="J38" s="172" t="s">
        <v>244</v>
      </c>
      <c r="K38" s="173"/>
      <c r="L38" s="173"/>
      <c r="M38" s="173"/>
    </row>
    <row r="39" spans="1:13" ht="34.799999999999997">
      <c r="A39" s="172" t="s">
        <v>241</v>
      </c>
      <c r="B39" s="172" t="s">
        <v>298</v>
      </c>
      <c r="C39" s="173" t="s">
        <v>248</v>
      </c>
      <c r="D39" s="173">
        <v>15</v>
      </c>
      <c r="E39" s="173">
        <v>7</v>
      </c>
      <c r="F39" s="173">
        <v>46.67</v>
      </c>
      <c r="G39" s="173">
        <v>3</v>
      </c>
      <c r="H39" s="173">
        <v>1</v>
      </c>
      <c r="I39" s="173">
        <v>33.33</v>
      </c>
      <c r="J39" s="172" t="s">
        <v>244</v>
      </c>
      <c r="K39" s="173"/>
      <c r="L39" s="173"/>
      <c r="M39" s="173"/>
    </row>
    <row r="40" spans="1:13" ht="34.799999999999997">
      <c r="A40" s="172" t="s">
        <v>241</v>
      </c>
      <c r="B40" s="172" t="s">
        <v>299</v>
      </c>
      <c r="C40" s="173" t="s">
        <v>243</v>
      </c>
      <c r="D40" s="173">
        <v>21</v>
      </c>
      <c r="E40" s="173">
        <v>10</v>
      </c>
      <c r="F40" s="173">
        <v>47.62</v>
      </c>
      <c r="G40" s="173">
        <v>10</v>
      </c>
      <c r="H40" s="173">
        <v>5</v>
      </c>
      <c r="I40" s="173">
        <v>50</v>
      </c>
      <c r="J40" s="172" t="s">
        <v>244</v>
      </c>
      <c r="K40" s="173"/>
      <c r="L40" s="173"/>
      <c r="M40" s="173"/>
    </row>
    <row r="41" spans="1:13" ht="34.799999999999997">
      <c r="A41" s="172" t="s">
        <v>241</v>
      </c>
      <c r="B41" s="172" t="s">
        <v>300</v>
      </c>
      <c r="C41" s="173" t="s">
        <v>265</v>
      </c>
      <c r="D41" s="173">
        <v>23</v>
      </c>
      <c r="E41" s="173">
        <v>11</v>
      </c>
      <c r="F41" s="173">
        <v>47.83</v>
      </c>
      <c r="G41" s="173">
        <v>20</v>
      </c>
      <c r="H41" s="173">
        <v>9</v>
      </c>
      <c r="I41" s="173">
        <v>45</v>
      </c>
      <c r="J41" s="172" t="s">
        <v>244</v>
      </c>
      <c r="K41" s="173"/>
      <c r="L41" s="173"/>
      <c r="M41" s="173" t="s">
        <v>294</v>
      </c>
    </row>
    <row r="42" spans="1:13" ht="34.799999999999997">
      <c r="A42" s="172" t="s">
        <v>241</v>
      </c>
      <c r="B42" s="172" t="s">
        <v>301</v>
      </c>
      <c r="C42" s="173" t="s">
        <v>248</v>
      </c>
      <c r="D42" s="173">
        <v>7</v>
      </c>
      <c r="E42" s="173">
        <v>3</v>
      </c>
      <c r="F42" s="173">
        <v>42.86</v>
      </c>
      <c r="G42" s="173">
        <v>0</v>
      </c>
      <c r="H42" s="173">
        <v>0</v>
      </c>
      <c r="I42" s="173">
        <v>0</v>
      </c>
      <c r="J42" s="172" t="s">
        <v>244</v>
      </c>
      <c r="K42" s="173"/>
      <c r="L42" s="173"/>
      <c r="M42" s="173"/>
    </row>
    <row r="43" spans="1:13" ht="34.799999999999997">
      <c r="A43" s="172" t="s">
        <v>241</v>
      </c>
      <c r="B43" s="172" t="s">
        <v>302</v>
      </c>
      <c r="C43" s="173" t="s">
        <v>243</v>
      </c>
      <c r="D43" s="173">
        <v>14</v>
      </c>
      <c r="E43" s="173">
        <v>7</v>
      </c>
      <c r="F43" s="173">
        <v>50</v>
      </c>
      <c r="G43" s="173">
        <v>11</v>
      </c>
      <c r="H43" s="173">
        <v>6</v>
      </c>
      <c r="I43" s="173">
        <v>54.55</v>
      </c>
      <c r="J43" s="172" t="s">
        <v>244</v>
      </c>
      <c r="K43" s="173"/>
      <c r="L43" s="173"/>
      <c r="M43" s="173"/>
    </row>
    <row r="44" spans="1:13" ht="34.799999999999997">
      <c r="A44" s="172" t="s">
        <v>241</v>
      </c>
      <c r="B44" s="172" t="s">
        <v>603</v>
      </c>
      <c r="C44" s="173" t="s">
        <v>289</v>
      </c>
      <c r="D44" s="173">
        <v>15</v>
      </c>
      <c r="E44" s="173">
        <v>5</v>
      </c>
      <c r="F44" s="173">
        <v>33.33</v>
      </c>
      <c r="G44" s="173">
        <v>13</v>
      </c>
      <c r="H44" s="173">
        <v>5</v>
      </c>
      <c r="I44" s="173">
        <v>38.46</v>
      </c>
      <c r="J44" s="172" t="s">
        <v>244</v>
      </c>
      <c r="K44" s="173"/>
      <c r="L44" s="173"/>
      <c r="M44" s="173"/>
    </row>
    <row r="45" spans="1:13" ht="34.799999999999997">
      <c r="A45" s="172" t="s">
        <v>241</v>
      </c>
      <c r="B45" s="172" t="s">
        <v>303</v>
      </c>
      <c r="C45" s="173" t="s">
        <v>289</v>
      </c>
      <c r="D45" s="173">
        <v>42</v>
      </c>
      <c r="E45" s="173">
        <v>18</v>
      </c>
      <c r="F45" s="173">
        <v>42.86</v>
      </c>
      <c r="G45" s="173">
        <v>36</v>
      </c>
      <c r="H45" s="173">
        <v>18</v>
      </c>
      <c r="I45" s="173">
        <v>50</v>
      </c>
      <c r="J45" s="172" t="s">
        <v>244</v>
      </c>
      <c r="K45" s="173"/>
      <c r="L45" s="173"/>
      <c r="M45" s="173"/>
    </row>
    <row r="46" spans="1:13" ht="34.799999999999997">
      <c r="A46" s="172" t="s">
        <v>241</v>
      </c>
      <c r="B46" s="172" t="s">
        <v>304</v>
      </c>
      <c r="C46" s="173" t="s">
        <v>289</v>
      </c>
      <c r="D46" s="173">
        <v>84</v>
      </c>
      <c r="E46" s="173">
        <v>33</v>
      </c>
      <c r="F46" s="173">
        <v>39.29</v>
      </c>
      <c r="G46" s="173">
        <v>84</v>
      </c>
      <c r="H46" s="173">
        <v>33</v>
      </c>
      <c r="I46" s="173">
        <v>39.29</v>
      </c>
      <c r="J46" s="172" t="s">
        <v>244</v>
      </c>
      <c r="K46" s="173"/>
      <c r="L46" s="173"/>
      <c r="M46" s="173"/>
    </row>
    <row r="47" spans="1:13" ht="34.799999999999997">
      <c r="A47" s="172" t="s">
        <v>241</v>
      </c>
      <c r="B47" s="172" t="s">
        <v>305</v>
      </c>
      <c r="C47" s="173" t="s">
        <v>243</v>
      </c>
      <c r="D47" s="173">
        <v>20</v>
      </c>
      <c r="E47" s="173">
        <v>7</v>
      </c>
      <c r="F47" s="173">
        <v>35</v>
      </c>
      <c r="G47" s="173">
        <v>20</v>
      </c>
      <c r="H47" s="173">
        <v>7</v>
      </c>
      <c r="I47" s="173">
        <v>35</v>
      </c>
      <c r="J47" s="172" t="s">
        <v>244</v>
      </c>
      <c r="K47" s="173"/>
      <c r="L47" s="173"/>
      <c r="M47" s="173"/>
    </row>
    <row r="48" spans="1:13" ht="34.799999999999997">
      <c r="A48" s="172" t="s">
        <v>241</v>
      </c>
      <c r="B48" s="172" t="s">
        <v>306</v>
      </c>
      <c r="C48" s="173" t="s">
        <v>307</v>
      </c>
      <c r="D48" s="173">
        <v>11</v>
      </c>
      <c r="E48" s="173">
        <v>5</v>
      </c>
      <c r="F48" s="173">
        <v>45.45</v>
      </c>
      <c r="G48" s="173">
        <v>10</v>
      </c>
      <c r="H48" s="173">
        <v>5</v>
      </c>
      <c r="I48" s="173">
        <v>50</v>
      </c>
      <c r="J48" s="172" t="s">
        <v>244</v>
      </c>
      <c r="K48" s="173"/>
      <c r="L48" s="173"/>
      <c r="M48" s="173"/>
    </row>
    <row r="49" spans="1:13" ht="34.799999999999997">
      <c r="A49" s="172" t="s">
        <v>241</v>
      </c>
      <c r="B49" s="172" t="s">
        <v>612</v>
      </c>
      <c r="C49" s="173" t="s">
        <v>308</v>
      </c>
      <c r="D49" s="173">
        <v>16</v>
      </c>
      <c r="E49" s="173">
        <v>6</v>
      </c>
      <c r="F49" s="173">
        <v>37.5</v>
      </c>
      <c r="G49" s="173">
        <v>12</v>
      </c>
      <c r="H49" s="173">
        <v>4</v>
      </c>
      <c r="I49" s="173">
        <v>33.33</v>
      </c>
      <c r="J49" s="172" t="s">
        <v>244</v>
      </c>
      <c r="K49" s="173"/>
      <c r="L49" s="173"/>
      <c r="M49" s="173"/>
    </row>
    <row r="50" spans="1:13" ht="34.799999999999997">
      <c r="A50" s="172" t="s">
        <v>241</v>
      </c>
      <c r="B50" s="172" t="s">
        <v>309</v>
      </c>
      <c r="C50" s="173" t="s">
        <v>310</v>
      </c>
      <c r="D50" s="173">
        <v>19</v>
      </c>
      <c r="E50" s="173">
        <v>9</v>
      </c>
      <c r="F50" s="173">
        <v>47.37</v>
      </c>
      <c r="G50" s="173">
        <v>17</v>
      </c>
      <c r="H50" s="173">
        <v>9</v>
      </c>
      <c r="I50" s="173">
        <v>52.94</v>
      </c>
      <c r="J50" s="172" t="s">
        <v>244</v>
      </c>
      <c r="K50" s="173"/>
      <c r="L50" s="173"/>
      <c r="M50" s="173" t="s">
        <v>266</v>
      </c>
    </row>
    <row r="51" spans="1:13" ht="34.799999999999997">
      <c r="A51" s="172" t="s">
        <v>241</v>
      </c>
      <c r="B51" s="172" t="s">
        <v>311</v>
      </c>
      <c r="C51" s="173" t="s">
        <v>243</v>
      </c>
      <c r="D51" s="173">
        <v>15</v>
      </c>
      <c r="E51" s="173">
        <v>5</v>
      </c>
      <c r="F51" s="173">
        <v>33.33</v>
      </c>
      <c r="G51" s="173">
        <v>15</v>
      </c>
      <c r="H51" s="173">
        <v>5</v>
      </c>
      <c r="I51" s="173">
        <v>33.33</v>
      </c>
      <c r="J51" s="172" t="s">
        <v>244</v>
      </c>
      <c r="K51" s="173"/>
      <c r="L51" s="173"/>
      <c r="M51" s="173"/>
    </row>
    <row r="52" spans="1:13" ht="409.6">
      <c r="A52" s="172" t="s">
        <v>249</v>
      </c>
      <c r="B52" s="172" t="s">
        <v>312</v>
      </c>
      <c r="C52" s="173" t="s">
        <v>289</v>
      </c>
      <c r="D52" s="173">
        <v>19</v>
      </c>
      <c r="E52" s="173">
        <v>0</v>
      </c>
      <c r="F52" s="173">
        <v>0</v>
      </c>
      <c r="G52" s="173">
        <v>16</v>
      </c>
      <c r="H52" s="173">
        <v>0</v>
      </c>
      <c r="I52" s="173">
        <v>0</v>
      </c>
      <c r="J52" s="172" t="s">
        <v>244</v>
      </c>
      <c r="K52" s="172" t="s">
        <v>313</v>
      </c>
      <c r="L52" s="173" t="s">
        <v>314</v>
      </c>
      <c r="M52" s="172" t="s">
        <v>315</v>
      </c>
    </row>
    <row r="53" spans="1:13" ht="34.799999999999997">
      <c r="A53" s="172" t="s">
        <v>241</v>
      </c>
      <c r="B53" s="172" t="s">
        <v>316</v>
      </c>
      <c r="C53" s="173" t="s">
        <v>251</v>
      </c>
      <c r="D53" s="173">
        <v>20</v>
      </c>
      <c r="E53" s="173">
        <v>9</v>
      </c>
      <c r="F53" s="173">
        <v>45</v>
      </c>
      <c r="G53" s="173">
        <v>13</v>
      </c>
      <c r="H53" s="173">
        <v>8</v>
      </c>
      <c r="I53" s="173">
        <v>61.54</v>
      </c>
      <c r="J53" s="172" t="s">
        <v>244</v>
      </c>
      <c r="K53" s="173"/>
      <c r="L53" s="173"/>
      <c r="M53" s="173" t="s">
        <v>266</v>
      </c>
    </row>
    <row r="54" spans="1:13" ht="34.799999999999997">
      <c r="A54" s="172" t="s">
        <v>241</v>
      </c>
      <c r="B54" s="172" t="s">
        <v>317</v>
      </c>
      <c r="C54" s="173" t="s">
        <v>243</v>
      </c>
      <c r="D54" s="173">
        <v>14</v>
      </c>
      <c r="E54" s="173">
        <v>8</v>
      </c>
      <c r="F54" s="173">
        <v>57.14</v>
      </c>
      <c r="G54" s="173">
        <v>12</v>
      </c>
      <c r="H54" s="173">
        <v>7</v>
      </c>
      <c r="I54" s="173">
        <v>58.33</v>
      </c>
      <c r="J54" s="172" t="s">
        <v>244</v>
      </c>
      <c r="K54" s="173"/>
      <c r="L54" s="173"/>
      <c r="M54" s="173"/>
    </row>
    <row r="55" spans="1:13" ht="34.799999999999997">
      <c r="A55" s="172" t="s">
        <v>241</v>
      </c>
      <c r="B55" s="172" t="s">
        <v>610</v>
      </c>
      <c r="C55" s="173" t="s">
        <v>251</v>
      </c>
      <c r="D55" s="173">
        <v>14</v>
      </c>
      <c r="E55" s="173">
        <v>6</v>
      </c>
      <c r="F55" s="173">
        <v>42.86</v>
      </c>
      <c r="G55" s="173">
        <v>12</v>
      </c>
      <c r="H55" s="173">
        <v>5</v>
      </c>
      <c r="I55" s="173">
        <v>41.67</v>
      </c>
      <c r="J55" s="172" t="s">
        <v>244</v>
      </c>
      <c r="K55" s="173"/>
      <c r="L55" s="173"/>
      <c r="M55" s="173" t="s">
        <v>266</v>
      </c>
    </row>
    <row r="56" spans="1:13" ht="34.799999999999997">
      <c r="A56" s="172" t="s">
        <v>241</v>
      </c>
      <c r="B56" s="172" t="s">
        <v>601</v>
      </c>
      <c r="C56" s="173" t="s">
        <v>289</v>
      </c>
      <c r="D56" s="173">
        <v>21</v>
      </c>
      <c r="E56" s="173">
        <v>8</v>
      </c>
      <c r="F56" s="173">
        <v>38.1</v>
      </c>
      <c r="G56" s="173">
        <v>21</v>
      </c>
      <c r="H56" s="173">
        <v>8</v>
      </c>
      <c r="I56" s="173">
        <v>38.1</v>
      </c>
      <c r="J56" s="172" t="s">
        <v>244</v>
      </c>
      <c r="K56" s="173"/>
      <c r="L56" s="173"/>
      <c r="M56" s="173"/>
    </row>
    <row r="57" spans="1:13" ht="34.799999999999997">
      <c r="A57" s="172" t="s">
        <v>241</v>
      </c>
      <c r="B57" s="172" t="s">
        <v>318</v>
      </c>
      <c r="C57" s="173" t="s">
        <v>243</v>
      </c>
      <c r="D57" s="173">
        <v>15</v>
      </c>
      <c r="E57" s="173">
        <v>5</v>
      </c>
      <c r="F57" s="173">
        <v>33.33</v>
      </c>
      <c r="G57" s="173">
        <v>15</v>
      </c>
      <c r="H57" s="173">
        <v>5</v>
      </c>
      <c r="I57" s="173">
        <v>33.33</v>
      </c>
      <c r="J57" s="172" t="s">
        <v>244</v>
      </c>
      <c r="K57" s="173"/>
      <c r="L57" s="173"/>
      <c r="M57" s="173"/>
    </row>
    <row r="58" spans="1:13" ht="34.799999999999997">
      <c r="A58" s="172" t="s">
        <v>241</v>
      </c>
      <c r="B58" s="172" t="s">
        <v>319</v>
      </c>
      <c r="C58" s="173" t="s">
        <v>289</v>
      </c>
      <c r="D58" s="173">
        <v>11</v>
      </c>
      <c r="E58" s="173">
        <v>5</v>
      </c>
      <c r="F58" s="173">
        <v>45.45</v>
      </c>
      <c r="G58" s="173">
        <v>11</v>
      </c>
      <c r="H58" s="173">
        <v>5</v>
      </c>
      <c r="I58" s="173">
        <v>45.45</v>
      </c>
      <c r="J58" s="172" t="s">
        <v>244</v>
      </c>
      <c r="K58" s="173"/>
      <c r="L58" s="173"/>
      <c r="M58" s="173"/>
    </row>
    <row r="59" spans="1:13" ht="34.799999999999997">
      <c r="A59" s="172" t="s">
        <v>241</v>
      </c>
      <c r="B59" s="172" t="s">
        <v>320</v>
      </c>
      <c r="C59" s="173" t="s">
        <v>289</v>
      </c>
      <c r="D59" s="173">
        <v>14</v>
      </c>
      <c r="E59" s="173">
        <v>5</v>
      </c>
      <c r="F59" s="173">
        <v>35.71</v>
      </c>
      <c r="G59" s="173">
        <v>14</v>
      </c>
      <c r="H59" s="173">
        <v>5</v>
      </c>
      <c r="I59" s="173">
        <v>35.71</v>
      </c>
      <c r="J59" s="172" t="s">
        <v>244</v>
      </c>
      <c r="K59" s="173"/>
      <c r="L59" s="173"/>
      <c r="M59" s="173"/>
    </row>
    <row r="60" spans="1:13" ht="34.799999999999997">
      <c r="A60" s="172" t="s">
        <v>241</v>
      </c>
      <c r="B60" s="172" t="s">
        <v>321</v>
      </c>
      <c r="C60" s="173" t="s">
        <v>243</v>
      </c>
      <c r="D60" s="173">
        <v>17</v>
      </c>
      <c r="E60" s="173">
        <v>7</v>
      </c>
      <c r="F60" s="173">
        <v>41.18</v>
      </c>
      <c r="G60" s="173">
        <v>17</v>
      </c>
      <c r="H60" s="173">
        <v>7</v>
      </c>
      <c r="I60" s="173">
        <v>41.18</v>
      </c>
      <c r="J60" s="172" t="s">
        <v>244</v>
      </c>
      <c r="K60" s="173"/>
      <c r="L60" s="173"/>
      <c r="M60" s="173"/>
    </row>
    <row r="61" spans="1:13" ht="34.799999999999997">
      <c r="A61" s="172" t="s">
        <v>241</v>
      </c>
      <c r="B61" s="172" t="s">
        <v>611</v>
      </c>
      <c r="C61" s="173" t="s">
        <v>251</v>
      </c>
      <c r="D61" s="173">
        <v>14</v>
      </c>
      <c r="E61" s="173">
        <v>5</v>
      </c>
      <c r="F61" s="173">
        <v>35.71</v>
      </c>
      <c r="G61" s="173">
        <v>14</v>
      </c>
      <c r="H61" s="173">
        <v>5</v>
      </c>
      <c r="I61" s="173">
        <v>35.71</v>
      </c>
      <c r="J61" s="172" t="s">
        <v>244</v>
      </c>
      <c r="K61" s="173"/>
      <c r="L61" s="173"/>
      <c r="M61" s="173" t="s">
        <v>266</v>
      </c>
    </row>
    <row r="62" spans="1:13" ht="34.799999999999997">
      <c r="A62" s="172" t="s">
        <v>241</v>
      </c>
      <c r="B62" s="172" t="s">
        <v>322</v>
      </c>
      <c r="C62" s="173" t="s">
        <v>289</v>
      </c>
      <c r="D62" s="173">
        <v>15</v>
      </c>
      <c r="E62" s="173">
        <v>5</v>
      </c>
      <c r="F62" s="173">
        <v>33.33</v>
      </c>
      <c r="G62" s="173">
        <v>15</v>
      </c>
      <c r="H62" s="173">
        <v>5</v>
      </c>
      <c r="I62" s="173">
        <v>33.33</v>
      </c>
      <c r="J62" s="172" t="s">
        <v>244</v>
      </c>
      <c r="K62" s="173"/>
      <c r="L62" s="173"/>
      <c r="M62" s="173"/>
    </row>
    <row r="63" spans="1:13" ht="34.799999999999997">
      <c r="A63" s="172" t="s">
        <v>241</v>
      </c>
      <c r="B63" s="172" t="s">
        <v>323</v>
      </c>
      <c r="C63" s="173" t="s">
        <v>248</v>
      </c>
      <c r="D63" s="173">
        <v>21</v>
      </c>
      <c r="E63" s="173">
        <v>7</v>
      </c>
      <c r="F63" s="173">
        <v>33.33</v>
      </c>
      <c r="G63" s="173">
        <v>21</v>
      </c>
      <c r="H63" s="173">
        <v>7</v>
      </c>
      <c r="I63" s="173">
        <v>33.33</v>
      </c>
      <c r="J63" s="172" t="s">
        <v>244</v>
      </c>
      <c r="K63" s="173"/>
      <c r="L63" s="173"/>
      <c r="M63" s="173"/>
    </row>
    <row r="64" spans="1:13" ht="34.799999999999997">
      <c r="A64" s="172" t="s">
        <v>241</v>
      </c>
      <c r="B64" s="172" t="s">
        <v>324</v>
      </c>
      <c r="C64" s="173" t="s">
        <v>289</v>
      </c>
      <c r="D64" s="173">
        <v>7</v>
      </c>
      <c r="E64" s="173">
        <v>3</v>
      </c>
      <c r="F64" s="173">
        <v>42.86</v>
      </c>
      <c r="G64" s="173">
        <v>7</v>
      </c>
      <c r="H64" s="173">
        <v>3</v>
      </c>
      <c r="I64" s="173">
        <v>42.86</v>
      </c>
      <c r="J64" s="172" t="s">
        <v>244</v>
      </c>
      <c r="K64" s="173"/>
      <c r="L64" s="173"/>
      <c r="M64" s="173"/>
    </row>
    <row r="65" spans="1:13" ht="34.799999999999997">
      <c r="A65" s="172" t="s">
        <v>241</v>
      </c>
      <c r="B65" s="172" t="s">
        <v>325</v>
      </c>
      <c r="C65" s="173" t="s">
        <v>265</v>
      </c>
      <c r="D65" s="173">
        <v>15</v>
      </c>
      <c r="E65" s="173">
        <v>6</v>
      </c>
      <c r="F65" s="173">
        <v>40</v>
      </c>
      <c r="G65" s="173">
        <v>15</v>
      </c>
      <c r="H65" s="173">
        <v>6</v>
      </c>
      <c r="I65" s="173">
        <v>40</v>
      </c>
      <c r="J65" s="172" t="s">
        <v>244</v>
      </c>
      <c r="K65" s="173"/>
      <c r="L65" s="173"/>
      <c r="M65" s="173" t="s">
        <v>266</v>
      </c>
    </row>
    <row r="66" spans="1:13" ht="34.799999999999997">
      <c r="A66" s="172" t="s">
        <v>241</v>
      </c>
      <c r="B66" s="172" t="s">
        <v>326</v>
      </c>
      <c r="C66" s="173" t="s">
        <v>265</v>
      </c>
      <c r="D66" s="173">
        <v>21</v>
      </c>
      <c r="E66" s="173">
        <v>8</v>
      </c>
      <c r="F66" s="173">
        <v>38.1</v>
      </c>
      <c r="G66" s="173">
        <v>21</v>
      </c>
      <c r="H66" s="173">
        <v>8</v>
      </c>
      <c r="I66" s="173">
        <v>38.1</v>
      </c>
      <c r="J66" s="172" t="s">
        <v>244</v>
      </c>
      <c r="K66" s="173"/>
      <c r="L66" s="173"/>
      <c r="M66" s="173" t="s">
        <v>266</v>
      </c>
    </row>
    <row r="67" spans="1:13" ht="34.799999999999997">
      <c r="A67" s="172" t="s">
        <v>241</v>
      </c>
      <c r="B67" s="172" t="s">
        <v>327</v>
      </c>
      <c r="C67" s="173" t="s">
        <v>289</v>
      </c>
      <c r="D67" s="173">
        <v>15</v>
      </c>
      <c r="E67" s="173">
        <v>6</v>
      </c>
      <c r="F67" s="173">
        <v>40</v>
      </c>
      <c r="G67" s="173">
        <v>15</v>
      </c>
      <c r="H67" s="173">
        <v>6</v>
      </c>
      <c r="I67" s="173">
        <v>40</v>
      </c>
      <c r="J67" s="172" t="s">
        <v>244</v>
      </c>
      <c r="K67" s="173"/>
      <c r="L67" s="173"/>
      <c r="M67" s="173"/>
    </row>
    <row r="68" spans="1:13" ht="34.799999999999997">
      <c r="A68" s="172" t="s">
        <v>241</v>
      </c>
      <c r="B68" s="172" t="s">
        <v>328</v>
      </c>
      <c r="C68" s="173" t="s">
        <v>329</v>
      </c>
      <c r="D68" s="173">
        <v>9</v>
      </c>
      <c r="E68" s="173">
        <v>4</v>
      </c>
      <c r="F68" s="173">
        <v>44.44</v>
      </c>
      <c r="G68" s="173">
        <v>9</v>
      </c>
      <c r="H68" s="173">
        <v>4</v>
      </c>
      <c r="I68" s="173">
        <v>44.44</v>
      </c>
      <c r="J68" s="172" t="s">
        <v>244</v>
      </c>
      <c r="K68" s="173"/>
      <c r="L68" s="173"/>
      <c r="M68" s="173" t="s">
        <v>266</v>
      </c>
    </row>
    <row r="69" spans="1:13" ht="34.799999999999997">
      <c r="A69" s="172" t="s">
        <v>241</v>
      </c>
      <c r="B69" s="172" t="s">
        <v>78</v>
      </c>
      <c r="C69" s="173" t="s">
        <v>329</v>
      </c>
      <c r="D69" s="173">
        <v>11</v>
      </c>
      <c r="E69" s="173">
        <v>4</v>
      </c>
      <c r="F69" s="173">
        <v>36.36</v>
      </c>
      <c r="G69" s="173">
        <v>11</v>
      </c>
      <c r="H69" s="173">
        <v>4</v>
      </c>
      <c r="I69" s="173">
        <v>36.36</v>
      </c>
      <c r="J69" s="172" t="s">
        <v>244</v>
      </c>
      <c r="K69" s="173"/>
      <c r="L69" s="173"/>
      <c r="M69" s="173" t="s">
        <v>266</v>
      </c>
    </row>
    <row r="70" spans="1:13">
      <c r="A70" s="174"/>
    </row>
  </sheetData>
  <phoneticPr fontId="4" type="noConversion"/>
  <pageMargins left="0.75" right="0.75" top="1" bottom="1" header="0.5" footer="0.5"/>
  <pageSetup paperSize="9" orientation="portrait" verticalDpi="0"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A77"/>
  <sheetViews>
    <sheetView workbookViewId="0">
      <selection activeCell="A2" sqref="A2"/>
    </sheetView>
  </sheetViews>
  <sheetFormatPr defaultColWidth="9" defaultRowHeight="19.8"/>
  <cols>
    <col min="1" max="1" width="4.77734375" style="1" customWidth="1"/>
    <col min="2" max="2" width="6.88671875" style="1" customWidth="1"/>
    <col min="3" max="3" width="21.109375" style="1" customWidth="1"/>
    <col min="4" max="4" width="59.44140625" style="1" customWidth="1"/>
    <col min="5" max="6" width="9" style="1"/>
    <col min="7" max="7" width="7.33203125" style="1" customWidth="1"/>
    <col min="8" max="8" width="12.109375" style="40" customWidth="1"/>
    <col min="9" max="9" width="13.109375" style="120" customWidth="1"/>
    <col min="10" max="16384" width="9" style="1"/>
  </cols>
  <sheetData>
    <row r="1" spans="1:9" s="301" customFormat="1" ht="36" customHeight="1">
      <c r="A1" s="300" t="s">
        <v>846</v>
      </c>
    </row>
    <row r="2" spans="1:9" ht="36.75" customHeight="1">
      <c r="B2" s="302" t="s">
        <v>847</v>
      </c>
      <c r="C2" s="303"/>
      <c r="D2" s="303"/>
      <c r="E2" s="303"/>
      <c r="F2" s="303"/>
      <c r="G2" s="303"/>
      <c r="H2" s="303"/>
    </row>
    <row r="3" spans="1:9" ht="34.5" customHeight="1" thickBot="1">
      <c r="B3" s="304" t="s">
        <v>848</v>
      </c>
      <c r="C3" s="305"/>
      <c r="D3" s="305"/>
      <c r="E3" s="306" t="s">
        <v>849</v>
      </c>
      <c r="F3" s="307"/>
      <c r="G3" s="307"/>
      <c r="H3" s="307"/>
      <c r="I3" s="307"/>
    </row>
    <row r="4" spans="1:9" ht="20.25" customHeight="1" thickTop="1">
      <c r="A4" s="314" t="s">
        <v>850</v>
      </c>
      <c r="B4" s="308" t="s">
        <v>851</v>
      </c>
      <c r="C4" s="308" t="s">
        <v>852</v>
      </c>
      <c r="D4" s="310" t="s">
        <v>853</v>
      </c>
      <c r="E4" s="292" t="s">
        <v>854</v>
      </c>
      <c r="F4" s="293"/>
      <c r="G4" s="293"/>
      <c r="H4" s="294" t="s">
        <v>855</v>
      </c>
      <c r="I4" s="294" t="s">
        <v>856</v>
      </c>
    </row>
    <row r="5" spans="1:9" ht="45" customHeight="1">
      <c r="A5" s="315"/>
      <c r="B5" s="316"/>
      <c r="C5" s="309"/>
      <c r="D5" s="311"/>
      <c r="E5" s="146" t="s">
        <v>857</v>
      </c>
      <c r="F5" s="147" t="s">
        <v>858</v>
      </c>
      <c r="G5" s="148" t="s">
        <v>859</v>
      </c>
      <c r="H5" s="295"/>
      <c r="I5" s="296"/>
    </row>
    <row r="6" spans="1:9" ht="58.5" customHeight="1">
      <c r="A6" s="8">
        <v>1</v>
      </c>
      <c r="B6" s="297" t="s">
        <v>860</v>
      </c>
      <c r="C6" s="3" t="s">
        <v>861</v>
      </c>
      <c r="D6" s="9" t="s">
        <v>862</v>
      </c>
      <c r="E6" s="16">
        <v>17</v>
      </c>
      <c r="F6" s="17">
        <v>6</v>
      </c>
      <c r="G6" s="149">
        <f t="shared" ref="G6:G36" si="0">F6/E6</f>
        <v>0.35294117647058826</v>
      </c>
      <c r="H6" s="12" t="s">
        <v>863</v>
      </c>
      <c r="I6" s="18" t="s">
        <v>864</v>
      </c>
    </row>
    <row r="7" spans="1:9" ht="67.5" customHeight="1">
      <c r="A7" s="8">
        <v>2</v>
      </c>
      <c r="B7" s="298"/>
      <c r="C7" s="3" t="s">
        <v>865</v>
      </c>
      <c r="D7" s="9" t="s">
        <v>866</v>
      </c>
      <c r="E7" s="16">
        <v>14</v>
      </c>
      <c r="F7" s="17">
        <v>5</v>
      </c>
      <c r="G7" s="149">
        <f t="shared" si="0"/>
        <v>0.35714285714285715</v>
      </c>
      <c r="H7" s="12" t="s">
        <v>867</v>
      </c>
      <c r="I7" s="18" t="s">
        <v>864</v>
      </c>
    </row>
    <row r="8" spans="1:9" ht="60" customHeight="1">
      <c r="A8" s="8">
        <v>3</v>
      </c>
      <c r="B8" s="298"/>
      <c r="C8" s="3" t="s">
        <v>868</v>
      </c>
      <c r="D8" s="9" t="s">
        <v>869</v>
      </c>
      <c r="E8" s="16">
        <v>11</v>
      </c>
      <c r="F8" s="17">
        <v>4</v>
      </c>
      <c r="G8" s="149">
        <f t="shared" si="0"/>
        <v>0.36363636363636365</v>
      </c>
      <c r="H8" s="12" t="s">
        <v>867</v>
      </c>
      <c r="I8" s="18" t="s">
        <v>864</v>
      </c>
    </row>
    <row r="9" spans="1:9" ht="61.5" customHeight="1">
      <c r="A9" s="8">
        <v>4</v>
      </c>
      <c r="B9" s="298"/>
      <c r="C9" s="3" t="s">
        <v>870</v>
      </c>
      <c r="D9" s="9" t="s">
        <v>871</v>
      </c>
      <c r="E9" s="16">
        <v>19</v>
      </c>
      <c r="F9" s="14">
        <v>9</v>
      </c>
      <c r="G9" s="149">
        <f t="shared" si="0"/>
        <v>0.47368421052631576</v>
      </c>
      <c r="H9" s="12" t="s">
        <v>872</v>
      </c>
      <c r="I9" s="18" t="s">
        <v>864</v>
      </c>
    </row>
    <row r="10" spans="1:9" ht="60.75" customHeight="1">
      <c r="A10" s="8">
        <v>5</v>
      </c>
      <c r="B10" s="298"/>
      <c r="C10" s="3" t="s">
        <v>873</v>
      </c>
      <c r="D10" s="9" t="s">
        <v>874</v>
      </c>
      <c r="E10" s="10">
        <v>23</v>
      </c>
      <c r="F10" s="11">
        <v>8</v>
      </c>
      <c r="G10" s="149">
        <f t="shared" si="0"/>
        <v>0.34782608695652173</v>
      </c>
      <c r="H10" s="12" t="s">
        <v>875</v>
      </c>
      <c r="I10" s="18" t="s">
        <v>864</v>
      </c>
    </row>
    <row r="11" spans="1:9" ht="60" customHeight="1">
      <c r="A11" s="8">
        <v>6</v>
      </c>
      <c r="B11" s="299"/>
      <c r="C11" s="3" t="s">
        <v>876</v>
      </c>
      <c r="D11" s="9" t="s">
        <v>877</v>
      </c>
      <c r="E11" s="13">
        <v>15</v>
      </c>
      <c r="F11" s="14">
        <v>5</v>
      </c>
      <c r="G11" s="149">
        <f t="shared" si="0"/>
        <v>0.33333333333333331</v>
      </c>
      <c r="H11" s="12" t="s">
        <v>867</v>
      </c>
      <c r="I11" s="18" t="s">
        <v>864</v>
      </c>
    </row>
    <row r="12" spans="1:9" ht="62.25" customHeight="1">
      <c r="A12" s="8">
        <v>7</v>
      </c>
      <c r="B12" s="317" t="s">
        <v>860</v>
      </c>
      <c r="C12" s="3" t="s">
        <v>878</v>
      </c>
      <c r="D12" s="9" t="s">
        <v>879</v>
      </c>
      <c r="E12" s="10">
        <v>15</v>
      </c>
      <c r="F12" s="11">
        <v>5</v>
      </c>
      <c r="G12" s="149">
        <f t="shared" si="0"/>
        <v>0.33333333333333331</v>
      </c>
      <c r="H12" s="12" t="s">
        <v>875</v>
      </c>
      <c r="I12" s="18" t="s">
        <v>864</v>
      </c>
    </row>
    <row r="13" spans="1:9" ht="54" customHeight="1">
      <c r="A13" s="8">
        <v>8</v>
      </c>
      <c r="B13" s="312"/>
      <c r="C13" s="3" t="s">
        <v>880</v>
      </c>
      <c r="D13" s="9" t="s">
        <v>881</v>
      </c>
      <c r="E13" s="10">
        <v>17</v>
      </c>
      <c r="F13" s="11">
        <v>6</v>
      </c>
      <c r="G13" s="149">
        <f t="shared" si="0"/>
        <v>0.35294117647058826</v>
      </c>
      <c r="H13" s="26" t="s">
        <v>882</v>
      </c>
      <c r="I13" s="18" t="s">
        <v>1262</v>
      </c>
    </row>
    <row r="14" spans="1:9" ht="59.25" customHeight="1">
      <c r="A14" s="8">
        <v>9</v>
      </c>
      <c r="B14" s="312"/>
      <c r="C14" s="3" t="s">
        <v>883</v>
      </c>
      <c r="D14" s="9" t="s">
        <v>884</v>
      </c>
      <c r="E14" s="10">
        <v>25</v>
      </c>
      <c r="F14" s="11">
        <v>1</v>
      </c>
      <c r="G14" s="169">
        <f t="shared" si="0"/>
        <v>0.04</v>
      </c>
      <c r="H14" s="12" t="s">
        <v>867</v>
      </c>
      <c r="I14" s="150"/>
    </row>
    <row r="15" spans="1:9" ht="57" customHeight="1">
      <c r="A15" s="8">
        <v>10</v>
      </c>
      <c r="B15" s="312"/>
      <c r="C15" s="3" t="s">
        <v>885</v>
      </c>
      <c r="D15" s="9" t="s">
        <v>886</v>
      </c>
      <c r="E15" s="10">
        <v>23</v>
      </c>
      <c r="F15" s="11">
        <v>9</v>
      </c>
      <c r="G15" s="149">
        <f t="shared" si="0"/>
        <v>0.39130434782608697</v>
      </c>
      <c r="H15" s="12" t="s">
        <v>863</v>
      </c>
      <c r="I15" s="18" t="s">
        <v>1262</v>
      </c>
    </row>
    <row r="16" spans="1:9" ht="70.5" customHeight="1">
      <c r="A16" s="8">
        <v>11</v>
      </c>
      <c r="B16" s="312"/>
      <c r="C16" s="3" t="s">
        <v>887</v>
      </c>
      <c r="D16" s="9" t="s">
        <v>888</v>
      </c>
      <c r="E16" s="10">
        <v>15</v>
      </c>
      <c r="F16" s="11">
        <v>5</v>
      </c>
      <c r="G16" s="149">
        <f t="shared" si="0"/>
        <v>0.33333333333333331</v>
      </c>
      <c r="H16" s="12" t="s">
        <v>875</v>
      </c>
      <c r="I16" s="18" t="s">
        <v>1262</v>
      </c>
    </row>
    <row r="17" spans="1:27" ht="59.25" customHeight="1">
      <c r="A17" s="8">
        <v>12</v>
      </c>
      <c r="B17" s="312"/>
      <c r="C17" s="3" t="s">
        <v>889</v>
      </c>
      <c r="D17" s="9" t="s">
        <v>890</v>
      </c>
      <c r="E17" s="10">
        <v>9</v>
      </c>
      <c r="F17" s="11">
        <v>3</v>
      </c>
      <c r="G17" s="149">
        <f t="shared" si="0"/>
        <v>0.33333333333333331</v>
      </c>
      <c r="H17" s="12" t="s">
        <v>891</v>
      </c>
      <c r="I17" s="18" t="s">
        <v>864</v>
      </c>
    </row>
    <row r="18" spans="1:27" ht="61.5" customHeight="1">
      <c r="A18" s="8">
        <v>13</v>
      </c>
      <c r="B18" s="312"/>
      <c r="C18" s="3" t="s">
        <v>892</v>
      </c>
      <c r="D18" s="9" t="s">
        <v>893</v>
      </c>
      <c r="E18" s="10">
        <v>15</v>
      </c>
      <c r="F18" s="11">
        <v>6</v>
      </c>
      <c r="G18" s="149">
        <f t="shared" si="0"/>
        <v>0.4</v>
      </c>
      <c r="H18" s="12" t="s">
        <v>863</v>
      </c>
      <c r="I18" s="18" t="s">
        <v>864</v>
      </c>
    </row>
    <row r="19" spans="1:27" s="117" customFormat="1" ht="69.900000000000006" customHeight="1">
      <c r="A19" s="8">
        <v>14</v>
      </c>
      <c r="B19" s="312"/>
      <c r="C19" s="3" t="s">
        <v>894</v>
      </c>
      <c r="D19" s="9" t="s">
        <v>895</v>
      </c>
      <c r="E19" s="10">
        <v>19</v>
      </c>
      <c r="F19" s="11">
        <v>12</v>
      </c>
      <c r="G19" s="149">
        <f t="shared" si="0"/>
        <v>0.63157894736842102</v>
      </c>
      <c r="H19" s="12" t="s">
        <v>867</v>
      </c>
      <c r="I19" s="18" t="s">
        <v>864</v>
      </c>
      <c r="J19" s="1"/>
      <c r="K19" s="1"/>
      <c r="L19" s="1"/>
      <c r="M19" s="1"/>
      <c r="N19" s="1"/>
      <c r="O19" s="1"/>
      <c r="P19" s="1"/>
      <c r="Q19" s="1"/>
      <c r="R19" s="1"/>
      <c r="S19" s="1"/>
      <c r="T19" s="1"/>
      <c r="U19" s="1"/>
      <c r="V19" s="1"/>
      <c r="W19" s="1"/>
      <c r="X19" s="1"/>
      <c r="Y19" s="1"/>
      <c r="Z19" s="1"/>
      <c r="AA19" s="1"/>
    </row>
    <row r="20" spans="1:27" s="117" customFormat="1" ht="69.900000000000006" customHeight="1">
      <c r="A20" s="8">
        <v>15</v>
      </c>
      <c r="B20" s="318"/>
      <c r="C20" s="3" t="s">
        <v>896</v>
      </c>
      <c r="D20" s="9" t="s">
        <v>897</v>
      </c>
      <c r="E20" s="10">
        <v>15</v>
      </c>
      <c r="F20" s="11">
        <v>9</v>
      </c>
      <c r="G20" s="149">
        <f t="shared" si="0"/>
        <v>0.6</v>
      </c>
      <c r="H20" s="12" t="s">
        <v>867</v>
      </c>
      <c r="I20" s="18" t="s">
        <v>1262</v>
      </c>
      <c r="J20" s="1"/>
      <c r="K20" s="1"/>
      <c r="L20" s="1"/>
      <c r="M20" s="1"/>
      <c r="N20" s="1"/>
      <c r="O20" s="1"/>
      <c r="P20" s="1"/>
      <c r="Q20" s="1"/>
      <c r="R20" s="1"/>
      <c r="S20" s="1"/>
      <c r="T20" s="1"/>
      <c r="U20" s="1"/>
      <c r="V20" s="1"/>
      <c r="W20" s="1"/>
      <c r="X20" s="1"/>
      <c r="Y20" s="1"/>
      <c r="Z20" s="1"/>
      <c r="AA20" s="1"/>
    </row>
    <row r="21" spans="1:27" s="117" customFormat="1" ht="55.5" customHeight="1">
      <c r="A21" s="8">
        <v>16</v>
      </c>
      <c r="B21" s="312" t="s">
        <v>860</v>
      </c>
      <c r="C21" s="3" t="s">
        <v>898</v>
      </c>
      <c r="D21" s="9" t="s">
        <v>899</v>
      </c>
      <c r="E21" s="10">
        <v>11</v>
      </c>
      <c r="F21" s="11">
        <v>4</v>
      </c>
      <c r="G21" s="149">
        <f>F21/E21</f>
        <v>0.36363636363636365</v>
      </c>
      <c r="H21" s="12" t="s">
        <v>867</v>
      </c>
      <c r="I21" s="18" t="s">
        <v>864</v>
      </c>
      <c r="J21" s="1"/>
      <c r="K21" s="1"/>
      <c r="L21" s="1"/>
      <c r="M21" s="1"/>
      <c r="N21" s="1"/>
      <c r="O21" s="1"/>
      <c r="P21" s="1"/>
      <c r="Q21" s="1"/>
      <c r="R21" s="1"/>
      <c r="S21" s="1"/>
      <c r="T21" s="1"/>
      <c r="U21" s="1"/>
      <c r="V21" s="1"/>
      <c r="W21" s="1"/>
      <c r="X21" s="1"/>
      <c r="Y21" s="1"/>
      <c r="Z21" s="1"/>
      <c r="AA21" s="1"/>
    </row>
    <row r="22" spans="1:27" ht="54.9" customHeight="1">
      <c r="A22" s="8">
        <v>17</v>
      </c>
      <c r="B22" s="312"/>
      <c r="C22" s="3" t="s">
        <v>900</v>
      </c>
      <c r="D22" s="9" t="s">
        <v>901</v>
      </c>
      <c r="E22" s="10">
        <v>7</v>
      </c>
      <c r="F22" s="11">
        <v>3</v>
      </c>
      <c r="G22" s="149">
        <f t="shared" si="0"/>
        <v>0.42857142857142855</v>
      </c>
      <c r="H22" s="12" t="s">
        <v>867</v>
      </c>
      <c r="I22" s="18" t="s">
        <v>864</v>
      </c>
    </row>
    <row r="23" spans="1:27" ht="68.25" customHeight="1">
      <c r="A23" s="8">
        <v>18</v>
      </c>
      <c r="B23" s="312"/>
      <c r="C23" s="93" t="s">
        <v>902</v>
      </c>
      <c r="D23" s="9" t="s">
        <v>903</v>
      </c>
      <c r="E23" s="10">
        <v>21</v>
      </c>
      <c r="F23" s="11">
        <v>18</v>
      </c>
      <c r="G23" s="169">
        <f t="shared" si="0"/>
        <v>0.8571428571428571</v>
      </c>
      <c r="H23" s="12" t="s">
        <v>867</v>
      </c>
      <c r="I23" s="35" t="s">
        <v>904</v>
      </c>
    </row>
    <row r="24" spans="1:27" ht="58.5" customHeight="1">
      <c r="A24" s="8">
        <v>19</v>
      </c>
      <c r="B24" s="312"/>
      <c r="C24" s="3" t="s">
        <v>905</v>
      </c>
      <c r="D24" s="9" t="s">
        <v>906</v>
      </c>
      <c r="E24" s="10">
        <v>17</v>
      </c>
      <c r="F24" s="11">
        <v>11</v>
      </c>
      <c r="G24" s="149">
        <f t="shared" si="0"/>
        <v>0.6470588235294118</v>
      </c>
      <c r="H24" s="12" t="s">
        <v>867</v>
      </c>
      <c r="I24" s="18" t="s">
        <v>1262</v>
      </c>
    </row>
    <row r="25" spans="1:27" ht="56.1" customHeight="1">
      <c r="A25" s="8">
        <v>20</v>
      </c>
      <c r="B25" s="312"/>
      <c r="C25" s="3" t="s">
        <v>907</v>
      </c>
      <c r="D25" s="9" t="s">
        <v>908</v>
      </c>
      <c r="E25" s="10">
        <v>15</v>
      </c>
      <c r="F25" s="11">
        <v>6</v>
      </c>
      <c r="G25" s="149">
        <f t="shared" si="0"/>
        <v>0.4</v>
      </c>
      <c r="H25" s="12" t="s">
        <v>867</v>
      </c>
      <c r="I25" s="18" t="s">
        <v>864</v>
      </c>
    </row>
    <row r="26" spans="1:27" ht="57.75" customHeight="1">
      <c r="A26" s="8">
        <v>21</v>
      </c>
      <c r="B26" s="312"/>
      <c r="C26" s="3" t="s">
        <v>909</v>
      </c>
      <c r="D26" s="9" t="s">
        <v>910</v>
      </c>
      <c r="E26" s="10">
        <v>21</v>
      </c>
      <c r="F26" s="11">
        <v>7</v>
      </c>
      <c r="G26" s="149">
        <f t="shared" si="0"/>
        <v>0.33333333333333331</v>
      </c>
      <c r="H26" s="12" t="s">
        <v>863</v>
      </c>
      <c r="I26" s="18" t="s">
        <v>864</v>
      </c>
    </row>
    <row r="27" spans="1:27" ht="56.25" customHeight="1">
      <c r="A27" s="8">
        <v>22</v>
      </c>
      <c r="B27" s="312"/>
      <c r="C27" s="3" t="s">
        <v>911</v>
      </c>
      <c r="D27" s="9" t="s">
        <v>912</v>
      </c>
      <c r="E27" s="10">
        <v>13</v>
      </c>
      <c r="F27" s="11">
        <v>5</v>
      </c>
      <c r="G27" s="149">
        <f t="shared" si="0"/>
        <v>0.38461538461538464</v>
      </c>
      <c r="H27" s="12" t="s">
        <v>863</v>
      </c>
      <c r="I27" s="18" t="s">
        <v>864</v>
      </c>
    </row>
    <row r="28" spans="1:27" ht="57" customHeight="1">
      <c r="A28" s="8">
        <v>23</v>
      </c>
      <c r="B28" s="312"/>
      <c r="C28" s="3" t="s">
        <v>913</v>
      </c>
      <c r="D28" s="23" t="s">
        <v>914</v>
      </c>
      <c r="E28" s="10">
        <v>9</v>
      </c>
      <c r="F28" s="11">
        <v>3</v>
      </c>
      <c r="G28" s="149">
        <f t="shared" si="0"/>
        <v>0.33333333333333331</v>
      </c>
      <c r="H28" s="12" t="s">
        <v>863</v>
      </c>
      <c r="I28" s="18" t="s">
        <v>864</v>
      </c>
    </row>
    <row r="29" spans="1:27" ht="57" customHeight="1">
      <c r="A29" s="8">
        <v>24</v>
      </c>
      <c r="B29" s="312"/>
      <c r="C29" s="3" t="s">
        <v>915</v>
      </c>
      <c r="D29" s="9" t="s">
        <v>916</v>
      </c>
      <c r="E29" s="10">
        <v>19</v>
      </c>
      <c r="F29" s="11">
        <v>7</v>
      </c>
      <c r="G29" s="149">
        <f>F29/E29</f>
        <v>0.36842105263157893</v>
      </c>
      <c r="H29" s="12" t="s">
        <v>863</v>
      </c>
      <c r="I29" s="18" t="s">
        <v>864</v>
      </c>
    </row>
    <row r="30" spans="1:27" ht="68.25" customHeight="1">
      <c r="A30" s="8">
        <v>25</v>
      </c>
      <c r="B30" s="312"/>
      <c r="C30" s="3" t="s">
        <v>917</v>
      </c>
      <c r="D30" s="9" t="s">
        <v>918</v>
      </c>
      <c r="E30" s="10">
        <v>14</v>
      </c>
      <c r="F30" s="11">
        <v>5</v>
      </c>
      <c r="G30" s="149">
        <f>F30/E30</f>
        <v>0.35714285714285715</v>
      </c>
      <c r="H30" s="12" t="s">
        <v>919</v>
      </c>
      <c r="I30" s="18" t="s">
        <v>1262</v>
      </c>
    </row>
    <row r="31" spans="1:27" ht="78" customHeight="1">
      <c r="A31" s="8">
        <v>26</v>
      </c>
      <c r="B31" s="317" t="s">
        <v>860</v>
      </c>
      <c r="C31" s="3" t="s">
        <v>920</v>
      </c>
      <c r="D31" s="9" t="s">
        <v>921</v>
      </c>
      <c r="E31" s="10">
        <v>9</v>
      </c>
      <c r="F31" s="11">
        <v>4</v>
      </c>
      <c r="G31" s="149">
        <f t="shared" si="0"/>
        <v>0.44444444444444442</v>
      </c>
      <c r="H31" s="12" t="s">
        <v>875</v>
      </c>
      <c r="I31" s="18" t="s">
        <v>1262</v>
      </c>
    </row>
    <row r="32" spans="1:27" s="117" customFormat="1" ht="60" customHeight="1">
      <c r="A32" s="8">
        <v>27</v>
      </c>
      <c r="B32" s="312"/>
      <c r="C32" s="3" t="s">
        <v>922</v>
      </c>
      <c r="D32" s="9" t="s">
        <v>923</v>
      </c>
      <c r="E32" s="10">
        <v>23</v>
      </c>
      <c r="F32" s="11">
        <v>9</v>
      </c>
      <c r="G32" s="149">
        <f t="shared" si="0"/>
        <v>0.39130434782608697</v>
      </c>
      <c r="H32" s="12" t="s">
        <v>863</v>
      </c>
      <c r="I32" s="18" t="s">
        <v>1262</v>
      </c>
      <c r="J32" s="1"/>
      <c r="K32" s="1"/>
      <c r="L32" s="1"/>
      <c r="M32" s="1"/>
      <c r="N32" s="1"/>
      <c r="O32" s="1"/>
      <c r="P32" s="1"/>
      <c r="Q32" s="1"/>
      <c r="R32" s="1"/>
      <c r="S32" s="1"/>
      <c r="T32" s="1"/>
      <c r="U32" s="1"/>
      <c r="V32" s="1"/>
      <c r="W32" s="1"/>
      <c r="X32" s="1"/>
      <c r="Y32" s="1"/>
      <c r="Z32" s="1"/>
      <c r="AA32" s="1"/>
    </row>
    <row r="33" spans="1:27" s="117" customFormat="1" ht="58.5" customHeight="1">
      <c r="A33" s="8">
        <v>28</v>
      </c>
      <c r="B33" s="312"/>
      <c r="C33" s="3" t="s">
        <v>924</v>
      </c>
      <c r="D33" s="9" t="s">
        <v>925</v>
      </c>
      <c r="E33" s="10">
        <v>23</v>
      </c>
      <c r="F33" s="11">
        <v>9</v>
      </c>
      <c r="G33" s="149">
        <f t="shared" si="0"/>
        <v>0.39130434782608697</v>
      </c>
      <c r="H33" s="12" t="s">
        <v>863</v>
      </c>
      <c r="I33" s="18" t="s">
        <v>1262</v>
      </c>
      <c r="J33" s="1"/>
      <c r="K33" s="1"/>
      <c r="L33" s="1"/>
      <c r="M33" s="1"/>
      <c r="N33" s="1"/>
      <c r="O33" s="1"/>
      <c r="P33" s="1"/>
      <c r="Q33" s="1"/>
      <c r="R33" s="1"/>
      <c r="S33" s="1"/>
      <c r="T33" s="1"/>
      <c r="U33" s="1"/>
      <c r="V33" s="1"/>
      <c r="W33" s="1"/>
      <c r="X33" s="1"/>
      <c r="Y33" s="1"/>
      <c r="Z33" s="1"/>
      <c r="AA33" s="1"/>
    </row>
    <row r="34" spans="1:27" ht="59.25" customHeight="1">
      <c r="A34" s="8">
        <v>29</v>
      </c>
      <c r="B34" s="312"/>
      <c r="C34" s="3" t="s">
        <v>926</v>
      </c>
      <c r="D34" s="9" t="s">
        <v>927</v>
      </c>
      <c r="E34" s="10">
        <v>38</v>
      </c>
      <c r="F34" s="11">
        <v>16</v>
      </c>
      <c r="G34" s="149">
        <f t="shared" si="0"/>
        <v>0.42105263157894735</v>
      </c>
      <c r="H34" s="12" t="s">
        <v>875</v>
      </c>
      <c r="I34" s="18" t="s">
        <v>864</v>
      </c>
    </row>
    <row r="35" spans="1:27" ht="57.75" customHeight="1">
      <c r="A35" s="8">
        <v>30</v>
      </c>
      <c r="B35" s="312"/>
      <c r="C35" s="3" t="s">
        <v>928</v>
      </c>
      <c r="D35" s="9" t="s">
        <v>929</v>
      </c>
      <c r="E35" s="10">
        <v>13</v>
      </c>
      <c r="F35" s="11">
        <v>5</v>
      </c>
      <c r="G35" s="149">
        <f t="shared" si="0"/>
        <v>0.38461538461538464</v>
      </c>
      <c r="H35" s="12" t="s">
        <v>875</v>
      </c>
      <c r="I35" s="18" t="s">
        <v>864</v>
      </c>
    </row>
    <row r="36" spans="1:27" ht="61.5" customHeight="1">
      <c r="A36" s="8">
        <v>31</v>
      </c>
      <c r="B36" s="312"/>
      <c r="C36" s="3" t="s">
        <v>930</v>
      </c>
      <c r="D36" s="9" t="s">
        <v>931</v>
      </c>
      <c r="E36" s="10">
        <v>23</v>
      </c>
      <c r="F36" s="11">
        <v>11</v>
      </c>
      <c r="G36" s="149">
        <f t="shared" si="0"/>
        <v>0.47826086956521741</v>
      </c>
      <c r="H36" s="12" t="s">
        <v>875</v>
      </c>
      <c r="I36" s="18" t="s">
        <v>1262</v>
      </c>
    </row>
    <row r="37" spans="1:27" ht="84.75" customHeight="1">
      <c r="A37" s="8">
        <v>32</v>
      </c>
      <c r="B37" s="312"/>
      <c r="C37" s="3" t="s">
        <v>932</v>
      </c>
      <c r="D37" s="9" t="s">
        <v>933</v>
      </c>
      <c r="E37" s="10">
        <v>17</v>
      </c>
      <c r="F37" s="11">
        <v>6</v>
      </c>
      <c r="G37" s="149">
        <f>F37/E37</f>
        <v>0.35294117647058826</v>
      </c>
      <c r="H37" s="12" t="s">
        <v>875</v>
      </c>
      <c r="I37" s="18" t="s">
        <v>1262</v>
      </c>
    </row>
    <row r="38" spans="1:27" ht="58.5" customHeight="1">
      <c r="A38" s="8">
        <v>33</v>
      </c>
      <c r="B38" s="312"/>
      <c r="C38" s="3" t="s">
        <v>934</v>
      </c>
      <c r="D38" s="9" t="s">
        <v>935</v>
      </c>
      <c r="E38" s="10">
        <v>13</v>
      </c>
      <c r="F38" s="11">
        <v>1</v>
      </c>
      <c r="G38" s="169">
        <f>F38/E38</f>
        <v>7.6923076923076927E-2</v>
      </c>
      <c r="H38" s="12" t="s">
        <v>936</v>
      </c>
      <c r="I38" s="151"/>
    </row>
    <row r="39" spans="1:27" ht="57.75" customHeight="1">
      <c r="A39" s="8">
        <v>34</v>
      </c>
      <c r="B39" s="318"/>
      <c r="C39" s="76" t="s">
        <v>937</v>
      </c>
      <c r="D39" s="121" t="s">
        <v>938</v>
      </c>
      <c r="E39" s="78">
        <v>12</v>
      </c>
      <c r="F39" s="79">
        <v>4</v>
      </c>
      <c r="G39" s="152">
        <f>F39/E39</f>
        <v>0.33333333333333331</v>
      </c>
      <c r="H39" s="81" t="s">
        <v>939</v>
      </c>
      <c r="I39" s="18" t="s">
        <v>1262</v>
      </c>
    </row>
    <row r="40" spans="1:27" ht="61.5" customHeight="1">
      <c r="A40" s="8">
        <v>35</v>
      </c>
      <c r="B40" s="317" t="s">
        <v>860</v>
      </c>
      <c r="C40" s="3" t="s">
        <v>940</v>
      </c>
      <c r="D40" s="9" t="s">
        <v>941</v>
      </c>
      <c r="E40" s="10">
        <v>21</v>
      </c>
      <c r="F40" s="11">
        <v>8</v>
      </c>
      <c r="G40" s="149">
        <f>F40/E40</f>
        <v>0.38095238095238093</v>
      </c>
      <c r="H40" s="12" t="s">
        <v>875</v>
      </c>
      <c r="I40" s="18" t="s">
        <v>1262</v>
      </c>
    </row>
    <row r="41" spans="1:27" ht="71.25" customHeight="1">
      <c r="A41" s="8">
        <v>36</v>
      </c>
      <c r="B41" s="312"/>
      <c r="C41" s="3" t="s">
        <v>942</v>
      </c>
      <c r="D41" s="9" t="s">
        <v>943</v>
      </c>
      <c r="E41" s="16">
        <v>20</v>
      </c>
      <c r="F41" s="11">
        <v>9</v>
      </c>
      <c r="G41" s="153">
        <f>F41/E41</f>
        <v>0.45</v>
      </c>
      <c r="H41" s="12" t="s">
        <v>875</v>
      </c>
      <c r="I41" s="18" t="s">
        <v>1262</v>
      </c>
    </row>
    <row r="42" spans="1:27" ht="103.5" customHeight="1">
      <c r="A42" s="8">
        <v>37</v>
      </c>
      <c r="B42" s="312"/>
      <c r="C42" s="3" t="s">
        <v>944</v>
      </c>
      <c r="D42" s="9" t="s">
        <v>945</v>
      </c>
      <c r="E42" s="10">
        <v>29</v>
      </c>
      <c r="F42" s="11">
        <v>7</v>
      </c>
      <c r="G42" s="169">
        <f t="shared" ref="G42:G75" si="1">F42/E42</f>
        <v>0.2413793103448276</v>
      </c>
      <c r="H42" s="12" t="s">
        <v>946</v>
      </c>
      <c r="I42" s="151"/>
    </row>
    <row r="43" spans="1:27" ht="120.75" customHeight="1">
      <c r="A43" s="8">
        <v>38</v>
      </c>
      <c r="B43" s="312"/>
      <c r="C43" s="3" t="s">
        <v>947</v>
      </c>
      <c r="D43" s="9" t="s">
        <v>948</v>
      </c>
      <c r="E43" s="10">
        <v>27</v>
      </c>
      <c r="F43" s="11">
        <v>5</v>
      </c>
      <c r="G43" s="169">
        <f t="shared" si="1"/>
        <v>0.18518518518518517</v>
      </c>
      <c r="H43" s="12" t="s">
        <v>946</v>
      </c>
      <c r="I43" s="151"/>
    </row>
    <row r="44" spans="1:27" ht="88.5" customHeight="1">
      <c r="A44" s="8">
        <v>39</v>
      </c>
      <c r="B44" s="312"/>
      <c r="C44" s="3" t="s">
        <v>949</v>
      </c>
      <c r="D44" s="9" t="s">
        <v>950</v>
      </c>
      <c r="E44" s="10">
        <v>15</v>
      </c>
      <c r="F44" s="11">
        <v>5</v>
      </c>
      <c r="G44" s="149">
        <f>F44/E44</f>
        <v>0.33333333333333331</v>
      </c>
      <c r="H44" s="12" t="s">
        <v>951</v>
      </c>
      <c r="I44" s="18" t="s">
        <v>864</v>
      </c>
    </row>
    <row r="45" spans="1:27" s="117" customFormat="1" ht="88.5" customHeight="1">
      <c r="A45" s="8">
        <v>40</v>
      </c>
      <c r="B45" s="318"/>
      <c r="C45" s="3" t="s">
        <v>952</v>
      </c>
      <c r="D45" s="9" t="s">
        <v>953</v>
      </c>
      <c r="E45" s="10">
        <v>15</v>
      </c>
      <c r="F45" s="11">
        <v>8</v>
      </c>
      <c r="G45" s="149">
        <f>F45/E45</f>
        <v>0.53333333333333333</v>
      </c>
      <c r="H45" s="12" t="s">
        <v>863</v>
      </c>
      <c r="I45" s="18" t="s">
        <v>864</v>
      </c>
    </row>
    <row r="46" spans="1:27" ht="103.5" customHeight="1">
      <c r="A46" s="8">
        <v>41</v>
      </c>
      <c r="B46" s="317" t="s">
        <v>860</v>
      </c>
      <c r="C46" s="3" t="s">
        <v>954</v>
      </c>
      <c r="D46" s="9" t="s">
        <v>955</v>
      </c>
      <c r="E46" s="10">
        <v>15</v>
      </c>
      <c r="F46" s="11">
        <v>7</v>
      </c>
      <c r="G46" s="149">
        <f t="shared" si="1"/>
        <v>0.46666666666666667</v>
      </c>
      <c r="H46" s="12" t="s">
        <v>956</v>
      </c>
      <c r="I46" s="18" t="s">
        <v>1262</v>
      </c>
    </row>
    <row r="47" spans="1:27" ht="102" customHeight="1">
      <c r="A47" s="8">
        <v>42</v>
      </c>
      <c r="B47" s="312"/>
      <c r="C47" s="3" t="s">
        <v>957</v>
      </c>
      <c r="D47" s="9" t="s">
        <v>958</v>
      </c>
      <c r="E47" s="10">
        <v>15</v>
      </c>
      <c r="F47" s="11">
        <v>5</v>
      </c>
      <c r="G47" s="149">
        <f t="shared" si="1"/>
        <v>0.33333333333333331</v>
      </c>
      <c r="H47" s="12" t="s">
        <v>867</v>
      </c>
      <c r="I47" s="18" t="s">
        <v>1262</v>
      </c>
    </row>
    <row r="48" spans="1:27" ht="69.75" customHeight="1">
      <c r="A48" s="8">
        <v>43</v>
      </c>
      <c r="B48" s="312"/>
      <c r="C48" s="3" t="s">
        <v>959</v>
      </c>
      <c r="D48" s="9" t="s">
        <v>568</v>
      </c>
      <c r="E48" s="10">
        <v>12</v>
      </c>
      <c r="F48" s="11">
        <v>4</v>
      </c>
      <c r="G48" s="149">
        <f t="shared" si="1"/>
        <v>0.33333333333333331</v>
      </c>
      <c r="H48" s="12" t="s">
        <v>936</v>
      </c>
      <c r="I48" s="18" t="s">
        <v>864</v>
      </c>
    </row>
    <row r="49" spans="1:9" ht="141" customHeight="1">
      <c r="A49" s="8">
        <v>44</v>
      </c>
      <c r="B49" s="312"/>
      <c r="C49" s="3" t="s">
        <v>960</v>
      </c>
      <c r="D49" s="9" t="s">
        <v>961</v>
      </c>
      <c r="E49" s="10">
        <v>9</v>
      </c>
      <c r="F49" s="11">
        <v>6</v>
      </c>
      <c r="G49" s="149">
        <f t="shared" si="1"/>
        <v>0.66666666666666663</v>
      </c>
      <c r="H49" s="12" t="s">
        <v>875</v>
      </c>
      <c r="I49" s="18" t="s">
        <v>1262</v>
      </c>
    </row>
    <row r="50" spans="1:9" s="117" customFormat="1" ht="84.75" customHeight="1">
      <c r="A50" s="8">
        <v>45</v>
      </c>
      <c r="B50" s="312"/>
      <c r="C50" s="3" t="s">
        <v>962</v>
      </c>
      <c r="D50" s="9" t="s">
        <v>963</v>
      </c>
      <c r="E50" s="10">
        <v>21</v>
      </c>
      <c r="F50" s="11">
        <v>13</v>
      </c>
      <c r="G50" s="149">
        <f t="shared" si="1"/>
        <v>0.61904761904761907</v>
      </c>
      <c r="H50" s="12" t="s">
        <v>863</v>
      </c>
      <c r="I50" s="18" t="s">
        <v>1262</v>
      </c>
    </row>
    <row r="51" spans="1:9" ht="60.75" customHeight="1">
      <c r="A51" s="8">
        <v>46</v>
      </c>
      <c r="B51" s="318"/>
      <c r="C51" s="3" t="s">
        <v>964</v>
      </c>
      <c r="D51" s="9" t="s">
        <v>965</v>
      </c>
      <c r="E51" s="10">
        <v>17</v>
      </c>
      <c r="F51" s="11">
        <v>6</v>
      </c>
      <c r="G51" s="149">
        <f t="shared" si="1"/>
        <v>0.35294117647058826</v>
      </c>
      <c r="H51" s="12" t="s">
        <v>875</v>
      </c>
      <c r="I51" s="18" t="s">
        <v>864</v>
      </c>
    </row>
    <row r="52" spans="1:9" ht="85.5" customHeight="1">
      <c r="A52" s="8">
        <v>47</v>
      </c>
      <c r="B52" s="317" t="s">
        <v>860</v>
      </c>
      <c r="C52" s="3" t="s">
        <v>966</v>
      </c>
      <c r="D52" s="9" t="s">
        <v>967</v>
      </c>
      <c r="E52" s="10">
        <v>28</v>
      </c>
      <c r="F52" s="11">
        <v>11</v>
      </c>
      <c r="G52" s="149">
        <f t="shared" si="1"/>
        <v>0.39285714285714285</v>
      </c>
      <c r="H52" s="12" t="s">
        <v>968</v>
      </c>
      <c r="I52" s="18" t="s">
        <v>864</v>
      </c>
    </row>
    <row r="53" spans="1:9" ht="70.5" customHeight="1">
      <c r="A53" s="63">
        <v>48</v>
      </c>
      <c r="B53" s="319"/>
      <c r="C53" s="64" t="s">
        <v>969</v>
      </c>
      <c r="D53" s="36" t="s">
        <v>970</v>
      </c>
      <c r="E53" s="66">
        <v>38</v>
      </c>
      <c r="F53" s="67">
        <v>14</v>
      </c>
      <c r="G53" s="149">
        <f t="shared" si="1"/>
        <v>0.36842105263157893</v>
      </c>
      <c r="H53" s="12" t="s">
        <v>867</v>
      </c>
      <c r="I53" s="18" t="s">
        <v>864</v>
      </c>
    </row>
    <row r="54" spans="1:9" ht="71.25" customHeight="1">
      <c r="A54" s="63">
        <v>49</v>
      </c>
      <c r="B54" s="319"/>
      <c r="C54" s="64" t="s">
        <v>971</v>
      </c>
      <c r="D54" s="36" t="s">
        <v>972</v>
      </c>
      <c r="E54" s="66">
        <v>79</v>
      </c>
      <c r="F54" s="67">
        <v>27</v>
      </c>
      <c r="G54" s="149">
        <f t="shared" si="1"/>
        <v>0.34177215189873417</v>
      </c>
      <c r="H54" s="12" t="s">
        <v>867</v>
      </c>
      <c r="I54" s="18" t="s">
        <v>864</v>
      </c>
    </row>
    <row r="55" spans="1:9" ht="83.25" customHeight="1">
      <c r="A55" s="63">
        <v>50</v>
      </c>
      <c r="B55" s="319"/>
      <c r="C55" s="64" t="s">
        <v>973</v>
      </c>
      <c r="D55" s="123" t="s">
        <v>974</v>
      </c>
      <c r="E55" s="66">
        <v>14</v>
      </c>
      <c r="F55" s="67">
        <v>6</v>
      </c>
      <c r="G55" s="154">
        <f t="shared" si="1"/>
        <v>0.42857142857142855</v>
      </c>
      <c r="H55" s="69" t="s">
        <v>875</v>
      </c>
      <c r="I55" s="18" t="s">
        <v>1262</v>
      </c>
    </row>
    <row r="56" spans="1:9" ht="59.25" customHeight="1">
      <c r="A56" s="8">
        <v>51</v>
      </c>
      <c r="B56" s="319"/>
      <c r="C56" s="3" t="s">
        <v>975</v>
      </c>
      <c r="D56" s="9" t="s">
        <v>976</v>
      </c>
      <c r="E56" s="10">
        <v>14</v>
      </c>
      <c r="F56" s="11">
        <v>5</v>
      </c>
      <c r="G56" s="154">
        <f t="shared" si="1"/>
        <v>0.35714285714285715</v>
      </c>
      <c r="H56" s="12" t="s">
        <v>875</v>
      </c>
      <c r="I56" s="18" t="s">
        <v>1262</v>
      </c>
    </row>
    <row r="57" spans="1:9" ht="56.25" customHeight="1">
      <c r="A57" s="8">
        <v>52</v>
      </c>
      <c r="B57" s="319"/>
      <c r="C57" s="3" t="s">
        <v>612</v>
      </c>
      <c r="D57" s="9" t="s">
        <v>977</v>
      </c>
      <c r="E57" s="10">
        <v>16</v>
      </c>
      <c r="F57" s="11">
        <v>6</v>
      </c>
      <c r="G57" s="154">
        <f t="shared" si="1"/>
        <v>0.375</v>
      </c>
      <c r="H57" s="12" t="s">
        <v>978</v>
      </c>
      <c r="I57" s="18" t="s">
        <v>1262</v>
      </c>
    </row>
    <row r="58" spans="1:9" ht="57" customHeight="1">
      <c r="A58" s="8">
        <v>53</v>
      </c>
      <c r="B58" s="319"/>
      <c r="C58" s="3" t="s">
        <v>979</v>
      </c>
      <c r="D58" s="9" t="s">
        <v>980</v>
      </c>
      <c r="E58" s="10">
        <v>15</v>
      </c>
      <c r="F58" s="11">
        <v>5</v>
      </c>
      <c r="G58" s="154">
        <f t="shared" si="1"/>
        <v>0.33333333333333331</v>
      </c>
      <c r="H58" s="12" t="s">
        <v>981</v>
      </c>
      <c r="I58" s="18" t="s">
        <v>1262</v>
      </c>
    </row>
    <row r="59" spans="1:9" ht="69.75" customHeight="1">
      <c r="A59" s="8">
        <v>54</v>
      </c>
      <c r="B59" s="319"/>
      <c r="C59" s="3" t="s">
        <v>982</v>
      </c>
      <c r="D59" s="9" t="s">
        <v>983</v>
      </c>
      <c r="E59" s="10">
        <v>5</v>
      </c>
      <c r="F59" s="11">
        <v>2</v>
      </c>
      <c r="G59" s="149">
        <f t="shared" si="1"/>
        <v>0.4</v>
      </c>
      <c r="H59" s="12" t="s">
        <v>863</v>
      </c>
      <c r="I59" s="18" t="s">
        <v>864</v>
      </c>
    </row>
    <row r="60" spans="1:9" ht="72.75" customHeight="1">
      <c r="A60" s="8">
        <v>55</v>
      </c>
      <c r="B60" s="312" t="s">
        <v>860</v>
      </c>
      <c r="C60" s="3" t="s">
        <v>984</v>
      </c>
      <c r="D60" s="9" t="s">
        <v>1062</v>
      </c>
      <c r="E60" s="10">
        <v>5</v>
      </c>
      <c r="F60" s="11">
        <v>2</v>
      </c>
      <c r="G60" s="149">
        <f t="shared" si="1"/>
        <v>0.4</v>
      </c>
      <c r="H60" s="12" t="s">
        <v>863</v>
      </c>
      <c r="I60" s="18" t="s">
        <v>864</v>
      </c>
    </row>
    <row r="61" spans="1:9" ht="66.75" customHeight="1">
      <c r="A61" s="8">
        <v>56</v>
      </c>
      <c r="B61" s="313"/>
      <c r="C61" s="3" t="s">
        <v>985</v>
      </c>
      <c r="D61" s="9" t="s">
        <v>983</v>
      </c>
      <c r="E61" s="10">
        <v>5</v>
      </c>
      <c r="F61" s="11">
        <v>2</v>
      </c>
      <c r="G61" s="149">
        <f t="shared" si="1"/>
        <v>0.4</v>
      </c>
      <c r="H61" s="12" t="s">
        <v>863</v>
      </c>
      <c r="I61" s="18" t="s">
        <v>864</v>
      </c>
    </row>
    <row r="62" spans="1:9" ht="58.5" customHeight="1">
      <c r="A62" s="8">
        <v>57</v>
      </c>
      <c r="B62" s="312"/>
      <c r="C62" s="3" t="s">
        <v>986</v>
      </c>
      <c r="D62" s="9" t="s">
        <v>987</v>
      </c>
      <c r="E62" s="10">
        <v>18</v>
      </c>
      <c r="F62" s="11">
        <v>6</v>
      </c>
      <c r="G62" s="149">
        <f t="shared" si="1"/>
        <v>0.33333333333333331</v>
      </c>
      <c r="H62" s="12" t="s">
        <v>875</v>
      </c>
      <c r="I62" s="18" t="s">
        <v>864</v>
      </c>
    </row>
    <row r="63" spans="1:9" ht="59.25" customHeight="1">
      <c r="A63" s="8">
        <v>58</v>
      </c>
      <c r="B63" s="312"/>
      <c r="C63" s="3" t="s">
        <v>988</v>
      </c>
      <c r="D63" s="9" t="s">
        <v>989</v>
      </c>
      <c r="E63" s="10">
        <v>17</v>
      </c>
      <c r="F63" s="11">
        <v>7</v>
      </c>
      <c r="G63" s="149">
        <f t="shared" si="1"/>
        <v>0.41176470588235292</v>
      </c>
      <c r="H63" s="12" t="s">
        <v>875</v>
      </c>
      <c r="I63" s="18" t="s">
        <v>1262</v>
      </c>
    </row>
    <row r="64" spans="1:9" ht="63" customHeight="1">
      <c r="A64" s="8">
        <v>59</v>
      </c>
      <c r="B64" s="312"/>
      <c r="C64" s="3" t="s">
        <v>990</v>
      </c>
      <c r="D64" s="9" t="s">
        <v>991</v>
      </c>
      <c r="E64" s="10">
        <v>13</v>
      </c>
      <c r="F64" s="11">
        <v>7</v>
      </c>
      <c r="G64" s="149">
        <f t="shared" si="1"/>
        <v>0.53846153846153844</v>
      </c>
      <c r="H64" s="12" t="s">
        <v>875</v>
      </c>
      <c r="I64" s="18" t="s">
        <v>1262</v>
      </c>
    </row>
    <row r="65" spans="1:9" ht="62.25" customHeight="1">
      <c r="A65" s="8">
        <v>60</v>
      </c>
      <c r="B65" s="312"/>
      <c r="C65" s="3" t="s">
        <v>992</v>
      </c>
      <c r="D65" s="9" t="s">
        <v>993</v>
      </c>
      <c r="E65" s="10">
        <v>15</v>
      </c>
      <c r="F65" s="11">
        <v>8</v>
      </c>
      <c r="G65" s="149">
        <f t="shared" si="1"/>
        <v>0.53333333333333333</v>
      </c>
      <c r="H65" s="12" t="s">
        <v>994</v>
      </c>
      <c r="I65" s="18" t="s">
        <v>1262</v>
      </c>
    </row>
    <row r="66" spans="1:9" ht="137.25" customHeight="1">
      <c r="A66" s="8">
        <v>61</v>
      </c>
      <c r="B66" s="312"/>
      <c r="C66" s="3" t="s">
        <v>601</v>
      </c>
      <c r="D66" s="9" t="s">
        <v>995</v>
      </c>
      <c r="E66" s="10">
        <v>21</v>
      </c>
      <c r="F66" s="11">
        <v>11</v>
      </c>
      <c r="G66" s="149">
        <f t="shared" si="1"/>
        <v>0.52380952380952384</v>
      </c>
      <c r="H66" s="12" t="s">
        <v>867</v>
      </c>
      <c r="I66" s="18" t="s">
        <v>864</v>
      </c>
    </row>
    <row r="67" spans="1:9" ht="70.5" customHeight="1">
      <c r="A67" s="8">
        <v>62</v>
      </c>
      <c r="B67" s="312"/>
      <c r="C67" s="3" t="s">
        <v>996</v>
      </c>
      <c r="D67" s="9" t="s">
        <v>997</v>
      </c>
      <c r="E67" s="10">
        <v>23</v>
      </c>
      <c r="F67" s="11">
        <v>9</v>
      </c>
      <c r="G67" s="149">
        <f t="shared" si="1"/>
        <v>0.39130434782608697</v>
      </c>
      <c r="H67" s="12" t="s">
        <v>998</v>
      </c>
      <c r="I67" s="18" t="s">
        <v>1262</v>
      </c>
    </row>
    <row r="68" spans="1:9" ht="74.25" customHeight="1">
      <c r="A68" s="8">
        <v>63</v>
      </c>
      <c r="B68" s="312" t="s">
        <v>860</v>
      </c>
      <c r="C68" s="3" t="s">
        <v>999</v>
      </c>
      <c r="D68" s="9" t="s">
        <v>1000</v>
      </c>
      <c r="E68" s="10">
        <v>13</v>
      </c>
      <c r="F68" s="11">
        <v>7</v>
      </c>
      <c r="G68" s="149">
        <f t="shared" si="1"/>
        <v>0.53846153846153844</v>
      </c>
      <c r="H68" s="12" t="s">
        <v>875</v>
      </c>
      <c r="I68" s="18" t="s">
        <v>1262</v>
      </c>
    </row>
    <row r="69" spans="1:9" ht="60" customHeight="1">
      <c r="A69" s="3">
        <v>64</v>
      </c>
      <c r="B69" s="313"/>
      <c r="C69" s="3" t="s">
        <v>1001</v>
      </c>
      <c r="D69" s="36" t="s">
        <v>1002</v>
      </c>
      <c r="E69" s="11">
        <v>15</v>
      </c>
      <c r="F69" s="11">
        <v>7</v>
      </c>
      <c r="G69" s="155">
        <f t="shared" si="1"/>
        <v>0.46666666666666667</v>
      </c>
      <c r="H69" s="132" t="s">
        <v>1003</v>
      </c>
      <c r="I69" s="18" t="s">
        <v>1262</v>
      </c>
    </row>
    <row r="70" spans="1:9" ht="74.25" customHeight="1">
      <c r="A70" s="76">
        <v>65</v>
      </c>
      <c r="B70" s="312"/>
      <c r="C70" s="76" t="s">
        <v>1157</v>
      </c>
      <c r="D70" s="133" t="s">
        <v>1158</v>
      </c>
      <c r="E70" s="79">
        <v>15</v>
      </c>
      <c r="F70" s="79">
        <v>5</v>
      </c>
      <c r="G70" s="156">
        <f t="shared" si="1"/>
        <v>0.33333333333333331</v>
      </c>
      <c r="H70" s="12" t="s">
        <v>1004</v>
      </c>
      <c r="I70" s="18" t="s">
        <v>1262</v>
      </c>
    </row>
    <row r="71" spans="1:9" s="3" customFormat="1" ht="61.5" customHeight="1">
      <c r="A71" s="3">
        <v>66</v>
      </c>
      <c r="B71" s="312"/>
      <c r="C71" s="3" t="s">
        <v>1005</v>
      </c>
      <c r="D71" s="36" t="s">
        <v>1160</v>
      </c>
      <c r="E71" s="11">
        <v>15</v>
      </c>
      <c r="F71" s="11">
        <v>7</v>
      </c>
      <c r="G71" s="156">
        <f t="shared" si="1"/>
        <v>0.46666666666666667</v>
      </c>
      <c r="H71" s="12" t="s">
        <v>863</v>
      </c>
      <c r="I71" s="18" t="s">
        <v>1262</v>
      </c>
    </row>
    <row r="72" spans="1:9" s="3" customFormat="1" ht="57.75" customHeight="1">
      <c r="A72" s="3">
        <v>67</v>
      </c>
      <c r="B72" s="312"/>
      <c r="C72" s="3" t="s">
        <v>1006</v>
      </c>
      <c r="D72" s="36" t="s">
        <v>1162</v>
      </c>
      <c r="E72" s="11">
        <v>18</v>
      </c>
      <c r="F72" s="11">
        <v>8</v>
      </c>
      <c r="G72" s="156">
        <f t="shared" si="1"/>
        <v>0.44444444444444442</v>
      </c>
      <c r="H72" s="12" t="s">
        <v>875</v>
      </c>
      <c r="I72" s="18" t="s">
        <v>1262</v>
      </c>
    </row>
    <row r="73" spans="1:9" s="64" customFormat="1" ht="71.25" customHeight="1">
      <c r="A73" s="64">
        <v>68</v>
      </c>
      <c r="B73" s="312"/>
      <c r="C73" s="93" t="s">
        <v>76</v>
      </c>
      <c r="D73" s="9" t="s">
        <v>77</v>
      </c>
      <c r="E73" s="10">
        <v>23</v>
      </c>
      <c r="F73" s="11">
        <v>2</v>
      </c>
      <c r="G73" s="169">
        <f t="shared" si="1"/>
        <v>8.6956521739130432E-2</v>
      </c>
      <c r="H73" s="12" t="s">
        <v>863</v>
      </c>
      <c r="I73" s="151"/>
    </row>
    <row r="74" spans="1:9" s="64" customFormat="1" ht="71.25" customHeight="1">
      <c r="A74" s="64">
        <v>69</v>
      </c>
      <c r="B74" s="168"/>
      <c r="C74" s="64" t="s">
        <v>78</v>
      </c>
      <c r="D74" s="36" t="s">
        <v>79</v>
      </c>
      <c r="E74" s="66">
        <v>9</v>
      </c>
      <c r="F74" s="67">
        <v>4</v>
      </c>
      <c r="G74" s="154">
        <f t="shared" si="1"/>
        <v>0.44444444444444442</v>
      </c>
      <c r="H74" s="12" t="s">
        <v>80</v>
      </c>
      <c r="I74" s="18" t="s">
        <v>864</v>
      </c>
    </row>
    <row r="75" spans="1:9" s="64" customFormat="1" ht="71.25" customHeight="1">
      <c r="A75" s="64">
        <v>70</v>
      </c>
      <c r="B75" s="168"/>
      <c r="C75" s="64" t="s">
        <v>78</v>
      </c>
      <c r="D75" s="36" t="s">
        <v>81</v>
      </c>
      <c r="E75" s="66">
        <v>11</v>
      </c>
      <c r="F75" s="67">
        <v>4</v>
      </c>
      <c r="G75" s="154">
        <f t="shared" si="1"/>
        <v>0.36363636363636365</v>
      </c>
      <c r="H75" s="12" t="s">
        <v>80</v>
      </c>
      <c r="I75" s="18" t="s">
        <v>864</v>
      </c>
    </row>
    <row r="76" spans="1:9" s="167" customFormat="1" ht="44.25" customHeight="1" thickBot="1">
      <c r="A76" s="163"/>
      <c r="B76" s="164"/>
      <c r="C76" s="165"/>
      <c r="D76" s="140" t="s">
        <v>82</v>
      </c>
      <c r="E76" s="143">
        <f>SUM(E6:E75)</f>
        <v>1231</v>
      </c>
      <c r="F76" s="144">
        <f>SUM(F6:F75)</f>
        <v>482</v>
      </c>
      <c r="G76" s="145">
        <f>F76/E76</f>
        <v>0.3915515840779854</v>
      </c>
      <c r="H76" s="141"/>
      <c r="I76" s="166"/>
    </row>
    <row r="77" spans="1:9" ht="20.399999999999999" thickTop="1"/>
  </sheetData>
  <mergeCells count="20">
    <mergeCell ref="B60:B67"/>
    <mergeCell ref="B68:B73"/>
    <mergeCell ref="A4:A5"/>
    <mergeCell ref="B4:B5"/>
    <mergeCell ref="B12:B20"/>
    <mergeCell ref="B21:B30"/>
    <mergeCell ref="B31:B39"/>
    <mergeCell ref="B40:B45"/>
    <mergeCell ref="B46:B51"/>
    <mergeCell ref="B52:B59"/>
    <mergeCell ref="E4:G4"/>
    <mergeCell ref="H4:H5"/>
    <mergeCell ref="I4:I5"/>
    <mergeCell ref="B6:B11"/>
    <mergeCell ref="A1:XFD1"/>
    <mergeCell ref="B2:H2"/>
    <mergeCell ref="B3:D3"/>
    <mergeCell ref="E3:I3"/>
    <mergeCell ref="C4:C5"/>
    <mergeCell ref="D4:D5"/>
  </mergeCells>
  <phoneticPr fontId="4" type="noConversion"/>
  <pageMargins left="0.75" right="0.75" top="1" bottom="1" header="0.5" footer="0.5"/>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A78"/>
  <sheetViews>
    <sheetView workbookViewId="0">
      <selection activeCell="A2" sqref="A2"/>
    </sheetView>
  </sheetViews>
  <sheetFormatPr defaultColWidth="9" defaultRowHeight="19.8"/>
  <cols>
    <col min="1" max="1" width="4.77734375" style="1" customWidth="1"/>
    <col min="2" max="2" width="6.88671875" style="1" customWidth="1"/>
    <col min="3" max="3" width="21.109375" style="1" customWidth="1"/>
    <col min="4" max="4" width="59.44140625" style="1" customWidth="1"/>
    <col min="5" max="6" width="9" style="1"/>
    <col min="7" max="7" width="7.33203125" style="1" customWidth="1"/>
    <col min="8" max="8" width="12.109375" style="40" customWidth="1"/>
    <col min="9" max="9" width="13.109375" style="120" customWidth="1"/>
    <col min="10" max="16384" width="9" style="1"/>
  </cols>
  <sheetData>
    <row r="1" spans="1:9" s="301" customFormat="1" ht="36" customHeight="1">
      <c r="A1" s="300" t="s">
        <v>1241</v>
      </c>
    </row>
    <row r="2" spans="1:9" ht="36.75" customHeight="1">
      <c r="B2" s="302" t="s">
        <v>1242</v>
      </c>
      <c r="C2" s="320"/>
      <c r="D2" s="320"/>
      <c r="E2" s="320"/>
      <c r="F2" s="320"/>
      <c r="G2" s="320"/>
      <c r="H2" s="320"/>
    </row>
    <row r="3" spans="1:9" ht="34.5" customHeight="1" thickBot="1">
      <c r="B3" s="304" t="s">
        <v>1243</v>
      </c>
      <c r="C3" s="305"/>
      <c r="D3" s="305"/>
    </row>
    <row r="4" spans="1:9" ht="20.25" customHeight="1" thickTop="1">
      <c r="A4" s="314" t="s">
        <v>1244</v>
      </c>
      <c r="B4" s="308" t="s">
        <v>596</v>
      </c>
      <c r="C4" s="308" t="s">
        <v>1245</v>
      </c>
      <c r="D4" s="310" t="s">
        <v>598</v>
      </c>
      <c r="E4" s="292" t="s">
        <v>1246</v>
      </c>
      <c r="F4" s="293"/>
      <c r="G4" s="293"/>
      <c r="H4" s="294" t="s">
        <v>1247</v>
      </c>
      <c r="I4" s="294" t="s">
        <v>567</v>
      </c>
    </row>
    <row r="5" spans="1:9" ht="45" customHeight="1">
      <c r="A5" s="315"/>
      <c r="B5" s="316"/>
      <c r="C5" s="309"/>
      <c r="D5" s="311"/>
      <c r="E5" s="146" t="s">
        <v>597</v>
      </c>
      <c r="F5" s="147" t="s">
        <v>599</v>
      </c>
      <c r="G5" s="148" t="s">
        <v>602</v>
      </c>
      <c r="H5" s="295"/>
      <c r="I5" s="296"/>
    </row>
    <row r="6" spans="1:9" ht="58.5" customHeight="1">
      <c r="A6" s="8">
        <v>1</v>
      </c>
      <c r="B6" s="297" t="s">
        <v>1248</v>
      </c>
      <c r="C6" s="3" t="s">
        <v>639</v>
      </c>
      <c r="D6" s="9" t="s">
        <v>1249</v>
      </c>
      <c r="E6" s="16">
        <v>17</v>
      </c>
      <c r="F6" s="17">
        <v>6</v>
      </c>
      <c r="G6" s="149">
        <f t="shared" ref="G6:G36" si="0">F6/E6</f>
        <v>0.35294117647058826</v>
      </c>
      <c r="H6" s="12" t="s">
        <v>1250</v>
      </c>
      <c r="I6" s="18" t="s">
        <v>1181</v>
      </c>
    </row>
    <row r="7" spans="1:9" ht="67.5" customHeight="1">
      <c r="A7" s="8">
        <v>2</v>
      </c>
      <c r="B7" s="298"/>
      <c r="C7" s="3" t="s">
        <v>640</v>
      </c>
      <c r="D7" s="9" t="s">
        <v>1058</v>
      </c>
      <c r="E7" s="16">
        <v>14</v>
      </c>
      <c r="F7" s="17">
        <v>5</v>
      </c>
      <c r="G7" s="149">
        <f t="shared" si="0"/>
        <v>0.35714285714285715</v>
      </c>
      <c r="H7" s="12" t="s">
        <v>1215</v>
      </c>
      <c r="I7" s="18" t="s">
        <v>1181</v>
      </c>
    </row>
    <row r="8" spans="1:9" ht="60" customHeight="1">
      <c r="A8" s="8">
        <v>3</v>
      </c>
      <c r="B8" s="298"/>
      <c r="C8" s="3" t="s">
        <v>641</v>
      </c>
      <c r="D8" s="9" t="s">
        <v>1251</v>
      </c>
      <c r="E8" s="16">
        <v>11</v>
      </c>
      <c r="F8" s="17">
        <v>4</v>
      </c>
      <c r="G8" s="149">
        <f t="shared" si="0"/>
        <v>0.36363636363636365</v>
      </c>
      <c r="H8" s="12" t="s">
        <v>1215</v>
      </c>
      <c r="I8" s="18" t="s">
        <v>1181</v>
      </c>
    </row>
    <row r="9" spans="1:9" ht="61.5" customHeight="1">
      <c r="A9" s="8">
        <v>4</v>
      </c>
      <c r="B9" s="298"/>
      <c r="C9" s="3" t="s">
        <v>1252</v>
      </c>
      <c r="D9" s="9" t="s">
        <v>1060</v>
      </c>
      <c r="E9" s="16">
        <v>19</v>
      </c>
      <c r="F9" s="14">
        <v>7</v>
      </c>
      <c r="G9" s="149">
        <f t="shared" si="0"/>
        <v>0.36842105263157893</v>
      </c>
      <c r="H9" s="12" t="s">
        <v>1253</v>
      </c>
      <c r="I9" s="18" t="s">
        <v>1181</v>
      </c>
    </row>
    <row r="10" spans="1:9" ht="60.75" customHeight="1">
      <c r="A10" s="8">
        <v>5</v>
      </c>
      <c r="B10" s="298"/>
      <c r="C10" s="3" t="s">
        <v>1254</v>
      </c>
      <c r="D10" s="9" t="s">
        <v>1255</v>
      </c>
      <c r="E10" s="10">
        <v>23</v>
      </c>
      <c r="F10" s="11">
        <v>8</v>
      </c>
      <c r="G10" s="149">
        <f t="shared" si="0"/>
        <v>0.34782608695652173</v>
      </c>
      <c r="H10" s="12" t="s">
        <v>1256</v>
      </c>
      <c r="I10" s="18" t="s">
        <v>1181</v>
      </c>
    </row>
    <row r="11" spans="1:9" ht="60" customHeight="1">
      <c r="A11" s="8">
        <v>6</v>
      </c>
      <c r="B11" s="299"/>
      <c r="C11" s="3" t="s">
        <v>1257</v>
      </c>
      <c r="D11" s="9" t="s">
        <v>1258</v>
      </c>
      <c r="E11" s="13">
        <v>15</v>
      </c>
      <c r="F11" s="14">
        <v>5</v>
      </c>
      <c r="G11" s="149">
        <f t="shared" si="0"/>
        <v>0.33333333333333331</v>
      </c>
      <c r="H11" s="12" t="s">
        <v>1215</v>
      </c>
      <c r="I11" s="18" t="s">
        <v>1181</v>
      </c>
    </row>
    <row r="12" spans="1:9" ht="62.25" customHeight="1">
      <c r="A12" s="8">
        <v>7</v>
      </c>
      <c r="B12" s="317" t="s">
        <v>1248</v>
      </c>
      <c r="C12" s="3" t="s">
        <v>654</v>
      </c>
      <c r="D12" s="9" t="s">
        <v>1259</v>
      </c>
      <c r="E12" s="10">
        <v>15</v>
      </c>
      <c r="F12" s="11">
        <v>5</v>
      </c>
      <c r="G12" s="149">
        <f t="shared" si="0"/>
        <v>0.33333333333333331</v>
      </c>
      <c r="H12" s="12" t="s">
        <v>1256</v>
      </c>
      <c r="I12" s="18" t="s">
        <v>1181</v>
      </c>
    </row>
    <row r="13" spans="1:9" ht="54" customHeight="1">
      <c r="A13" s="8">
        <v>8</v>
      </c>
      <c r="B13" s="312"/>
      <c r="C13" s="3" t="s">
        <v>655</v>
      </c>
      <c r="D13" s="9" t="s">
        <v>1260</v>
      </c>
      <c r="E13" s="10">
        <v>17</v>
      </c>
      <c r="F13" s="11">
        <v>6</v>
      </c>
      <c r="G13" s="149">
        <f t="shared" si="0"/>
        <v>0.35294117647058826</v>
      </c>
      <c r="H13" s="26" t="s">
        <v>1261</v>
      </c>
      <c r="I13" s="18" t="s">
        <v>1262</v>
      </c>
    </row>
    <row r="14" spans="1:9" ht="59.25" customHeight="1">
      <c r="A14" s="8">
        <v>9</v>
      </c>
      <c r="B14" s="312"/>
      <c r="C14" s="3" t="s">
        <v>1238</v>
      </c>
      <c r="D14" s="9" t="s">
        <v>1221</v>
      </c>
      <c r="E14" s="10">
        <v>25</v>
      </c>
      <c r="F14" s="11">
        <v>1</v>
      </c>
      <c r="G14" s="149">
        <f t="shared" si="0"/>
        <v>0.04</v>
      </c>
      <c r="H14" s="12" t="s">
        <v>1215</v>
      </c>
      <c r="I14" s="150"/>
    </row>
    <row r="15" spans="1:9" ht="57" customHeight="1">
      <c r="A15" s="8">
        <v>10</v>
      </c>
      <c r="B15" s="312"/>
      <c r="C15" s="3" t="s">
        <v>1177</v>
      </c>
      <c r="D15" s="9" t="s">
        <v>1263</v>
      </c>
      <c r="E15" s="10">
        <v>23</v>
      </c>
      <c r="F15" s="11">
        <v>9</v>
      </c>
      <c r="G15" s="149">
        <f t="shared" si="0"/>
        <v>0.39130434782608697</v>
      </c>
      <c r="H15" s="12" t="s">
        <v>1250</v>
      </c>
      <c r="I15" s="18" t="s">
        <v>1262</v>
      </c>
    </row>
    <row r="16" spans="1:9" ht="70.5" customHeight="1">
      <c r="A16" s="8">
        <v>11</v>
      </c>
      <c r="B16" s="312"/>
      <c r="C16" s="3" t="s">
        <v>660</v>
      </c>
      <c r="D16" s="9" t="s">
        <v>1264</v>
      </c>
      <c r="E16" s="10">
        <v>15</v>
      </c>
      <c r="F16" s="11">
        <v>5</v>
      </c>
      <c r="G16" s="149">
        <f t="shared" si="0"/>
        <v>0.33333333333333331</v>
      </c>
      <c r="H16" s="12" t="s">
        <v>1256</v>
      </c>
      <c r="I16" s="18" t="s">
        <v>1262</v>
      </c>
    </row>
    <row r="17" spans="1:27" ht="59.25" customHeight="1">
      <c r="A17" s="8">
        <v>12</v>
      </c>
      <c r="B17" s="312"/>
      <c r="C17" s="3" t="s">
        <v>1265</v>
      </c>
      <c r="D17" s="9" t="s">
        <v>1266</v>
      </c>
      <c r="E17" s="10">
        <v>9</v>
      </c>
      <c r="F17" s="11">
        <v>3</v>
      </c>
      <c r="G17" s="149">
        <f t="shared" si="0"/>
        <v>0.33333333333333331</v>
      </c>
      <c r="H17" s="12" t="s">
        <v>1253</v>
      </c>
      <c r="I17" s="18" t="s">
        <v>1181</v>
      </c>
    </row>
    <row r="18" spans="1:27" ht="61.5" customHeight="1">
      <c r="A18" s="8">
        <v>13</v>
      </c>
      <c r="B18" s="312"/>
      <c r="C18" s="3" t="s">
        <v>1267</v>
      </c>
      <c r="D18" s="9" t="s">
        <v>1268</v>
      </c>
      <c r="E18" s="10">
        <v>15</v>
      </c>
      <c r="F18" s="11">
        <v>6</v>
      </c>
      <c r="G18" s="149">
        <f t="shared" si="0"/>
        <v>0.4</v>
      </c>
      <c r="H18" s="12" t="s">
        <v>1253</v>
      </c>
      <c r="I18" s="18" t="s">
        <v>1181</v>
      </c>
    </row>
    <row r="19" spans="1:27" s="117" customFormat="1" ht="69.900000000000006" customHeight="1">
      <c r="A19" s="8">
        <v>14</v>
      </c>
      <c r="B19" s="312"/>
      <c r="C19" s="3" t="s">
        <v>1269</v>
      </c>
      <c r="D19" s="9" t="s">
        <v>1270</v>
      </c>
      <c r="E19" s="10">
        <v>19</v>
      </c>
      <c r="F19" s="11">
        <v>12</v>
      </c>
      <c r="G19" s="149">
        <f t="shared" si="0"/>
        <v>0.63157894736842102</v>
      </c>
      <c r="H19" s="12" t="s">
        <v>1215</v>
      </c>
      <c r="I19" s="18" t="s">
        <v>1181</v>
      </c>
      <c r="J19" s="1"/>
      <c r="K19" s="1"/>
      <c r="L19" s="1"/>
      <c r="M19" s="1"/>
      <c r="N19" s="1"/>
      <c r="O19" s="1"/>
      <c r="P19" s="1"/>
      <c r="Q19" s="1"/>
      <c r="R19" s="1"/>
      <c r="S19" s="1"/>
      <c r="T19" s="1"/>
      <c r="U19" s="1"/>
      <c r="V19" s="1"/>
      <c r="W19" s="1"/>
      <c r="X19" s="1"/>
      <c r="Y19" s="1"/>
      <c r="Z19" s="1"/>
      <c r="AA19" s="1"/>
    </row>
    <row r="20" spans="1:27" s="117" customFormat="1" ht="69.900000000000006" customHeight="1">
      <c r="A20" s="8">
        <v>15</v>
      </c>
      <c r="B20" s="318"/>
      <c r="C20" s="3" t="s">
        <v>1271</v>
      </c>
      <c r="D20" s="9" t="s">
        <v>1126</v>
      </c>
      <c r="E20" s="10">
        <v>15</v>
      </c>
      <c r="F20" s="11">
        <v>9</v>
      </c>
      <c r="G20" s="149">
        <f t="shared" si="0"/>
        <v>0.6</v>
      </c>
      <c r="H20" s="12" t="s">
        <v>1215</v>
      </c>
      <c r="I20" s="18" t="s">
        <v>1262</v>
      </c>
      <c r="J20" s="1"/>
      <c r="K20" s="1"/>
      <c r="L20" s="1"/>
      <c r="M20" s="1"/>
      <c r="N20" s="1"/>
      <c r="O20" s="1"/>
      <c r="P20" s="1"/>
      <c r="Q20" s="1"/>
      <c r="R20" s="1"/>
      <c r="S20" s="1"/>
      <c r="T20" s="1"/>
      <c r="U20" s="1"/>
      <c r="V20" s="1"/>
      <c r="W20" s="1"/>
      <c r="X20" s="1"/>
      <c r="Y20" s="1"/>
      <c r="Z20" s="1"/>
      <c r="AA20" s="1"/>
    </row>
    <row r="21" spans="1:27" s="117" customFormat="1" ht="55.5" customHeight="1">
      <c r="A21" s="8">
        <v>16</v>
      </c>
      <c r="B21" s="312" t="s">
        <v>1248</v>
      </c>
      <c r="C21" s="3" t="s">
        <v>1197</v>
      </c>
      <c r="D21" s="9" t="s">
        <v>1193</v>
      </c>
      <c r="E21" s="10">
        <v>11</v>
      </c>
      <c r="F21" s="11">
        <v>4</v>
      </c>
      <c r="G21" s="149">
        <f>F21/E21</f>
        <v>0.36363636363636365</v>
      </c>
      <c r="H21" s="12" t="s">
        <v>1215</v>
      </c>
      <c r="I21" s="18" t="s">
        <v>1181</v>
      </c>
      <c r="J21" s="1"/>
      <c r="K21" s="1"/>
      <c r="L21" s="1"/>
      <c r="M21" s="1"/>
      <c r="N21" s="1"/>
      <c r="O21" s="1"/>
      <c r="P21" s="1"/>
      <c r="Q21" s="1"/>
      <c r="R21" s="1"/>
      <c r="S21" s="1"/>
      <c r="T21" s="1"/>
      <c r="U21" s="1"/>
      <c r="V21" s="1"/>
      <c r="W21" s="1"/>
      <c r="X21" s="1"/>
      <c r="Y21" s="1"/>
      <c r="Z21" s="1"/>
      <c r="AA21" s="1"/>
    </row>
    <row r="22" spans="1:27" ht="54.9" customHeight="1">
      <c r="A22" s="8">
        <v>17</v>
      </c>
      <c r="B22" s="312"/>
      <c r="C22" s="3" t="s">
        <v>1272</v>
      </c>
      <c r="D22" s="9" t="s">
        <v>1194</v>
      </c>
      <c r="E22" s="10">
        <v>7</v>
      </c>
      <c r="F22" s="11">
        <v>3</v>
      </c>
      <c r="G22" s="149">
        <f t="shared" si="0"/>
        <v>0.42857142857142855</v>
      </c>
      <c r="H22" s="12" t="s">
        <v>1215</v>
      </c>
      <c r="I22" s="18" t="s">
        <v>1181</v>
      </c>
    </row>
    <row r="23" spans="1:27" ht="68.25" customHeight="1">
      <c r="A23" s="8">
        <v>18</v>
      </c>
      <c r="B23" s="312"/>
      <c r="C23" s="3" t="s">
        <v>1273</v>
      </c>
      <c r="D23" s="9" t="s">
        <v>1275</v>
      </c>
      <c r="E23" s="10">
        <v>21</v>
      </c>
      <c r="F23" s="11">
        <v>19</v>
      </c>
      <c r="G23" s="149">
        <f t="shared" si="0"/>
        <v>0.90476190476190477</v>
      </c>
      <c r="H23" s="12" t="s">
        <v>1215</v>
      </c>
      <c r="I23" s="35" t="s">
        <v>1181</v>
      </c>
    </row>
    <row r="24" spans="1:27" ht="58.5" customHeight="1">
      <c r="A24" s="8">
        <v>19</v>
      </c>
      <c r="B24" s="312"/>
      <c r="C24" s="3" t="s">
        <v>1276</v>
      </c>
      <c r="D24" s="9" t="s">
        <v>1277</v>
      </c>
      <c r="E24" s="10">
        <v>17</v>
      </c>
      <c r="F24" s="11">
        <v>11</v>
      </c>
      <c r="G24" s="149">
        <f t="shared" si="0"/>
        <v>0.6470588235294118</v>
      </c>
      <c r="H24" s="12" t="s">
        <v>1253</v>
      </c>
      <c r="I24" s="18" t="s">
        <v>1262</v>
      </c>
    </row>
    <row r="25" spans="1:27" ht="56.1" customHeight="1">
      <c r="A25" s="8">
        <v>20</v>
      </c>
      <c r="B25" s="312"/>
      <c r="C25" s="3" t="s">
        <v>664</v>
      </c>
      <c r="D25" s="9" t="s">
        <v>1278</v>
      </c>
      <c r="E25" s="10">
        <v>15</v>
      </c>
      <c r="F25" s="11">
        <v>6</v>
      </c>
      <c r="G25" s="149">
        <f t="shared" si="0"/>
        <v>0.4</v>
      </c>
      <c r="H25" s="12" t="s">
        <v>1215</v>
      </c>
      <c r="I25" s="18" t="s">
        <v>1181</v>
      </c>
    </row>
    <row r="26" spans="1:27" ht="57.75" customHeight="1">
      <c r="A26" s="8">
        <v>21</v>
      </c>
      <c r="B26" s="312"/>
      <c r="C26" s="3" t="s">
        <v>1208</v>
      </c>
      <c r="D26" s="9" t="s">
        <v>1201</v>
      </c>
      <c r="E26" s="10">
        <v>20</v>
      </c>
      <c r="F26" s="11">
        <v>6</v>
      </c>
      <c r="G26" s="149">
        <f t="shared" si="0"/>
        <v>0.3</v>
      </c>
      <c r="H26" s="12" t="s">
        <v>1253</v>
      </c>
      <c r="I26" s="150"/>
    </row>
    <row r="27" spans="1:27" ht="56.25" customHeight="1">
      <c r="A27" s="8">
        <v>22</v>
      </c>
      <c r="B27" s="312"/>
      <c r="C27" s="3" t="s">
        <v>1196</v>
      </c>
      <c r="D27" s="9" t="s">
        <v>1279</v>
      </c>
      <c r="E27" s="10">
        <v>13</v>
      </c>
      <c r="F27" s="11">
        <v>5</v>
      </c>
      <c r="G27" s="149">
        <f t="shared" si="0"/>
        <v>0.38461538461538464</v>
      </c>
      <c r="H27" s="12" t="s">
        <v>1253</v>
      </c>
      <c r="I27" s="18" t="s">
        <v>1181</v>
      </c>
    </row>
    <row r="28" spans="1:27" ht="57" customHeight="1">
      <c r="A28" s="8">
        <v>23</v>
      </c>
      <c r="B28" s="312"/>
      <c r="C28" s="3" t="s">
        <v>1280</v>
      </c>
      <c r="D28" s="23" t="s">
        <v>1200</v>
      </c>
      <c r="E28" s="10">
        <v>9</v>
      </c>
      <c r="F28" s="11">
        <v>3</v>
      </c>
      <c r="G28" s="149">
        <f t="shared" si="0"/>
        <v>0.33333333333333331</v>
      </c>
      <c r="H28" s="12" t="s">
        <v>1253</v>
      </c>
      <c r="I28" s="18" t="s">
        <v>1181</v>
      </c>
    </row>
    <row r="29" spans="1:27" ht="57" customHeight="1">
      <c r="A29" s="8">
        <v>24</v>
      </c>
      <c r="B29" s="312"/>
      <c r="C29" s="3" t="s">
        <v>0</v>
      </c>
      <c r="D29" s="9" t="s">
        <v>1228</v>
      </c>
      <c r="E29" s="10">
        <v>17</v>
      </c>
      <c r="F29" s="11">
        <v>6</v>
      </c>
      <c r="G29" s="149">
        <f>F29/E29</f>
        <v>0.35294117647058826</v>
      </c>
      <c r="H29" s="12" t="s">
        <v>1253</v>
      </c>
      <c r="I29" s="18" t="s">
        <v>1181</v>
      </c>
    </row>
    <row r="30" spans="1:27" ht="68.25" customHeight="1">
      <c r="A30" s="8">
        <v>25</v>
      </c>
      <c r="B30" s="312"/>
      <c r="C30" s="3" t="s">
        <v>1</v>
      </c>
      <c r="D30" s="9" t="s">
        <v>2</v>
      </c>
      <c r="E30" s="10">
        <v>12</v>
      </c>
      <c r="F30" s="11">
        <v>5</v>
      </c>
      <c r="G30" s="149">
        <f>F30/E30</f>
        <v>0.41666666666666669</v>
      </c>
      <c r="H30" s="12" t="s">
        <v>3</v>
      </c>
      <c r="I30" s="18" t="s">
        <v>1262</v>
      </c>
    </row>
    <row r="31" spans="1:27" ht="78" customHeight="1">
      <c r="A31" s="8">
        <v>26</v>
      </c>
      <c r="B31" s="317" t="s">
        <v>1248</v>
      </c>
      <c r="C31" s="3" t="s">
        <v>667</v>
      </c>
      <c r="D31" s="9" t="s">
        <v>4</v>
      </c>
      <c r="E31" s="10">
        <v>9</v>
      </c>
      <c r="F31" s="11">
        <v>3</v>
      </c>
      <c r="G31" s="149">
        <f t="shared" si="0"/>
        <v>0.33333333333333331</v>
      </c>
      <c r="H31" s="12" t="s">
        <v>1253</v>
      </c>
      <c r="I31" s="18" t="s">
        <v>1262</v>
      </c>
    </row>
    <row r="32" spans="1:27" s="117" customFormat="1" ht="60" customHeight="1">
      <c r="A32" s="8">
        <v>27</v>
      </c>
      <c r="B32" s="312"/>
      <c r="C32" s="3" t="s">
        <v>5</v>
      </c>
      <c r="D32" s="9" t="s">
        <v>1202</v>
      </c>
      <c r="E32" s="10">
        <v>22</v>
      </c>
      <c r="F32" s="11">
        <v>7</v>
      </c>
      <c r="G32" s="149">
        <f t="shared" si="0"/>
        <v>0.31818181818181818</v>
      </c>
      <c r="H32" s="12" t="s">
        <v>1253</v>
      </c>
      <c r="I32" s="151"/>
      <c r="J32" s="1"/>
      <c r="K32" s="1"/>
      <c r="L32" s="1"/>
      <c r="M32" s="1"/>
      <c r="N32" s="1"/>
      <c r="O32" s="1"/>
      <c r="P32" s="1"/>
      <c r="Q32" s="1"/>
      <c r="R32" s="1"/>
      <c r="S32" s="1"/>
      <c r="T32" s="1"/>
      <c r="U32" s="1"/>
      <c r="V32" s="1"/>
      <c r="W32" s="1"/>
      <c r="X32" s="1"/>
      <c r="Y32" s="1"/>
      <c r="Z32" s="1"/>
      <c r="AA32" s="1"/>
    </row>
    <row r="33" spans="1:27" s="117" customFormat="1" ht="58.5" customHeight="1">
      <c r="A33" s="8">
        <v>28</v>
      </c>
      <c r="B33" s="312"/>
      <c r="C33" s="3" t="s">
        <v>6</v>
      </c>
      <c r="D33" s="9" t="s">
        <v>7</v>
      </c>
      <c r="E33" s="10">
        <v>23</v>
      </c>
      <c r="F33" s="11">
        <v>10</v>
      </c>
      <c r="G33" s="149">
        <f t="shared" si="0"/>
        <v>0.43478260869565216</v>
      </c>
      <c r="H33" s="12" t="s">
        <v>1253</v>
      </c>
      <c r="I33" s="18" t="s">
        <v>1262</v>
      </c>
      <c r="J33" s="1"/>
      <c r="K33" s="1"/>
      <c r="L33" s="1"/>
      <c r="M33" s="1"/>
      <c r="N33" s="1"/>
      <c r="O33" s="1"/>
      <c r="P33" s="1"/>
      <c r="Q33" s="1"/>
      <c r="R33" s="1"/>
      <c r="S33" s="1"/>
      <c r="T33" s="1"/>
      <c r="U33" s="1"/>
      <c r="V33" s="1"/>
      <c r="W33" s="1"/>
      <c r="X33" s="1"/>
      <c r="Y33" s="1"/>
      <c r="Z33" s="1"/>
      <c r="AA33" s="1"/>
    </row>
    <row r="34" spans="1:27" ht="59.25" customHeight="1">
      <c r="A34" s="8">
        <v>29</v>
      </c>
      <c r="B34" s="312"/>
      <c r="C34" s="3" t="s">
        <v>8</v>
      </c>
      <c r="D34" s="9" t="s">
        <v>9</v>
      </c>
      <c r="E34" s="10">
        <v>38</v>
      </c>
      <c r="F34" s="11">
        <v>16</v>
      </c>
      <c r="G34" s="149">
        <f t="shared" si="0"/>
        <v>0.42105263157894735</v>
      </c>
      <c r="H34" s="12" t="s">
        <v>1256</v>
      </c>
      <c r="I34" s="18" t="s">
        <v>1181</v>
      </c>
    </row>
    <row r="35" spans="1:27" ht="57.75" customHeight="1">
      <c r="A35" s="8">
        <v>30</v>
      </c>
      <c r="B35" s="312"/>
      <c r="C35" s="3" t="s">
        <v>10</v>
      </c>
      <c r="D35" s="9" t="s">
        <v>11</v>
      </c>
      <c r="E35" s="10">
        <v>13</v>
      </c>
      <c r="F35" s="11">
        <v>5</v>
      </c>
      <c r="G35" s="149">
        <f t="shared" si="0"/>
        <v>0.38461538461538464</v>
      </c>
      <c r="H35" s="12" t="s">
        <v>1256</v>
      </c>
      <c r="I35" s="18" t="s">
        <v>1181</v>
      </c>
    </row>
    <row r="36" spans="1:27" ht="61.5" customHeight="1">
      <c r="A36" s="8">
        <v>31</v>
      </c>
      <c r="B36" s="312"/>
      <c r="C36" s="3" t="s">
        <v>12</v>
      </c>
      <c r="D36" s="9" t="s">
        <v>13</v>
      </c>
      <c r="E36" s="10">
        <v>23</v>
      </c>
      <c r="F36" s="11">
        <v>11</v>
      </c>
      <c r="G36" s="149">
        <f t="shared" si="0"/>
        <v>0.47826086956521741</v>
      </c>
      <c r="H36" s="12" t="s">
        <v>1256</v>
      </c>
      <c r="I36" s="18" t="s">
        <v>1262</v>
      </c>
    </row>
    <row r="37" spans="1:27" ht="84.75" customHeight="1">
      <c r="A37" s="8">
        <v>32</v>
      </c>
      <c r="B37" s="312"/>
      <c r="C37" s="3" t="s">
        <v>14</v>
      </c>
      <c r="D37" s="9" t="s">
        <v>15</v>
      </c>
      <c r="E37" s="10">
        <v>17</v>
      </c>
      <c r="F37" s="11">
        <v>6</v>
      </c>
      <c r="G37" s="149">
        <f>F37/E37</f>
        <v>0.35294117647058826</v>
      </c>
      <c r="H37" s="12" t="s">
        <v>1256</v>
      </c>
      <c r="I37" s="18" t="s">
        <v>1262</v>
      </c>
    </row>
    <row r="38" spans="1:27" ht="58.5" customHeight="1">
      <c r="A38" s="8">
        <v>33</v>
      </c>
      <c r="B38" s="312"/>
      <c r="C38" s="3" t="s">
        <v>16</v>
      </c>
      <c r="D38" s="9" t="s">
        <v>17</v>
      </c>
      <c r="E38" s="10">
        <v>13</v>
      </c>
      <c r="F38" s="11">
        <v>1</v>
      </c>
      <c r="G38" s="149">
        <f>F38/E38</f>
        <v>7.6923076923076927E-2</v>
      </c>
      <c r="H38" s="12" t="s">
        <v>18</v>
      </c>
      <c r="I38" s="151"/>
    </row>
    <row r="39" spans="1:27" ht="57.75" customHeight="1">
      <c r="A39" s="8">
        <v>34</v>
      </c>
      <c r="B39" s="318"/>
      <c r="C39" s="76" t="s">
        <v>19</v>
      </c>
      <c r="D39" s="121" t="s">
        <v>20</v>
      </c>
      <c r="E39" s="78">
        <v>12</v>
      </c>
      <c r="F39" s="79">
        <v>4</v>
      </c>
      <c r="G39" s="152">
        <f>F39/E39</f>
        <v>0.33333333333333331</v>
      </c>
      <c r="H39" s="81" t="s">
        <v>1184</v>
      </c>
      <c r="I39" s="18" t="s">
        <v>1262</v>
      </c>
    </row>
    <row r="40" spans="1:27" ht="61.5" customHeight="1">
      <c r="A40" s="8">
        <v>35</v>
      </c>
      <c r="B40" s="317" t="s">
        <v>1248</v>
      </c>
      <c r="C40" s="3" t="s">
        <v>21</v>
      </c>
      <c r="D40" s="9" t="s">
        <v>22</v>
      </c>
      <c r="E40" s="10">
        <v>21</v>
      </c>
      <c r="F40" s="11">
        <v>8</v>
      </c>
      <c r="G40" s="149">
        <f>F40/E40</f>
        <v>0.38095238095238093</v>
      </c>
      <c r="H40" s="12" t="s">
        <v>1256</v>
      </c>
      <c r="I40" s="18" t="s">
        <v>1262</v>
      </c>
    </row>
    <row r="41" spans="1:27" ht="71.25" customHeight="1">
      <c r="A41" s="8">
        <v>36</v>
      </c>
      <c r="B41" s="312"/>
      <c r="C41" s="3" t="s">
        <v>23</v>
      </c>
      <c r="D41" s="9" t="s">
        <v>24</v>
      </c>
      <c r="E41" s="16">
        <v>20</v>
      </c>
      <c r="F41" s="11">
        <v>9</v>
      </c>
      <c r="G41" s="153">
        <f>F41/E41</f>
        <v>0.45</v>
      </c>
      <c r="H41" s="12" t="s">
        <v>1256</v>
      </c>
      <c r="I41" s="18" t="s">
        <v>1262</v>
      </c>
    </row>
    <row r="42" spans="1:27" ht="103.5" customHeight="1">
      <c r="A42" s="8">
        <v>37</v>
      </c>
      <c r="B42" s="312"/>
      <c r="C42" s="3" t="s">
        <v>630</v>
      </c>
      <c r="D42" s="9" t="s">
        <v>25</v>
      </c>
      <c r="E42" s="10">
        <v>29</v>
      </c>
      <c r="F42" s="11">
        <v>7</v>
      </c>
      <c r="G42" s="149">
        <f t="shared" ref="G42:G72" si="1">F42/E42</f>
        <v>0.2413793103448276</v>
      </c>
      <c r="H42" s="12" t="s">
        <v>26</v>
      </c>
      <c r="I42" s="151"/>
    </row>
    <row r="43" spans="1:27" ht="120.75" customHeight="1">
      <c r="A43" s="8">
        <v>38</v>
      </c>
      <c r="B43" s="312"/>
      <c r="C43" s="3" t="s">
        <v>631</v>
      </c>
      <c r="D43" s="9" t="s">
        <v>27</v>
      </c>
      <c r="E43" s="10">
        <v>27</v>
      </c>
      <c r="F43" s="11">
        <v>5</v>
      </c>
      <c r="G43" s="149">
        <f t="shared" si="1"/>
        <v>0.18518518518518517</v>
      </c>
      <c r="H43" s="12" t="s">
        <v>26</v>
      </c>
      <c r="I43" s="151"/>
    </row>
    <row r="44" spans="1:27" ht="88.5" customHeight="1">
      <c r="A44" s="8">
        <v>39</v>
      </c>
      <c r="B44" s="312"/>
      <c r="C44" s="3" t="s">
        <v>634</v>
      </c>
      <c r="D44" s="9" t="s">
        <v>28</v>
      </c>
      <c r="E44" s="10">
        <v>15</v>
      </c>
      <c r="F44" s="11">
        <v>5</v>
      </c>
      <c r="G44" s="149">
        <f>F44/E44</f>
        <v>0.33333333333333331</v>
      </c>
      <c r="H44" s="12" t="s">
        <v>29</v>
      </c>
      <c r="I44" s="18" t="s">
        <v>1181</v>
      </c>
    </row>
    <row r="45" spans="1:27" s="117" customFormat="1" ht="88.5" customHeight="1">
      <c r="A45" s="8">
        <v>40</v>
      </c>
      <c r="B45" s="318"/>
      <c r="C45" s="3" t="s">
        <v>1225</v>
      </c>
      <c r="D45" s="9" t="s">
        <v>30</v>
      </c>
      <c r="E45" s="10">
        <v>15</v>
      </c>
      <c r="F45" s="11">
        <v>6</v>
      </c>
      <c r="G45" s="149">
        <f>F45/E45</f>
        <v>0.4</v>
      </c>
      <c r="H45" s="12" t="s">
        <v>1253</v>
      </c>
      <c r="I45" s="18" t="s">
        <v>1181</v>
      </c>
    </row>
    <row r="46" spans="1:27" ht="103.5" customHeight="1">
      <c r="A46" s="8">
        <v>41</v>
      </c>
      <c r="B46" s="317" t="s">
        <v>1248</v>
      </c>
      <c r="C46" s="3" t="s">
        <v>632</v>
      </c>
      <c r="D46" s="9" t="s">
        <v>31</v>
      </c>
      <c r="E46" s="10">
        <v>15</v>
      </c>
      <c r="F46" s="11">
        <v>9</v>
      </c>
      <c r="G46" s="149">
        <f t="shared" si="1"/>
        <v>0.6</v>
      </c>
      <c r="H46" s="12" t="s">
        <v>32</v>
      </c>
      <c r="I46" s="18" t="s">
        <v>1262</v>
      </c>
    </row>
    <row r="47" spans="1:27" ht="102" customHeight="1">
      <c r="A47" s="8">
        <v>42</v>
      </c>
      <c r="B47" s="312"/>
      <c r="C47" s="3" t="s">
        <v>685</v>
      </c>
      <c r="D47" s="9" t="s">
        <v>844</v>
      </c>
      <c r="E47" s="10">
        <v>15</v>
      </c>
      <c r="F47" s="11">
        <v>5</v>
      </c>
      <c r="G47" s="149">
        <f t="shared" si="1"/>
        <v>0.33333333333333331</v>
      </c>
      <c r="H47" s="12" t="s">
        <v>1215</v>
      </c>
      <c r="I47" s="18" t="s">
        <v>1262</v>
      </c>
    </row>
    <row r="48" spans="1:27" ht="69.75" customHeight="1">
      <c r="A48" s="8">
        <v>43</v>
      </c>
      <c r="B48" s="312"/>
      <c r="C48" s="3" t="s">
        <v>33</v>
      </c>
      <c r="D48" s="9" t="s">
        <v>568</v>
      </c>
      <c r="E48" s="10">
        <v>12</v>
      </c>
      <c r="F48" s="11">
        <v>4</v>
      </c>
      <c r="G48" s="149">
        <f t="shared" si="1"/>
        <v>0.33333333333333331</v>
      </c>
      <c r="H48" s="12" t="s">
        <v>18</v>
      </c>
      <c r="I48" s="18" t="s">
        <v>1181</v>
      </c>
    </row>
    <row r="49" spans="1:9" ht="141" customHeight="1">
      <c r="A49" s="8">
        <v>44</v>
      </c>
      <c r="B49" s="312"/>
      <c r="C49" s="3" t="s">
        <v>34</v>
      </c>
      <c r="D49" s="9" t="s">
        <v>35</v>
      </c>
      <c r="E49" s="10">
        <v>9</v>
      </c>
      <c r="F49" s="11">
        <v>6</v>
      </c>
      <c r="G49" s="149">
        <f t="shared" si="1"/>
        <v>0.66666666666666663</v>
      </c>
      <c r="H49" s="12" t="s">
        <v>1256</v>
      </c>
      <c r="I49" s="18" t="s">
        <v>1262</v>
      </c>
    </row>
    <row r="50" spans="1:9" s="117" customFormat="1" ht="84.75" customHeight="1">
      <c r="A50" s="8">
        <v>45</v>
      </c>
      <c r="B50" s="312"/>
      <c r="C50" s="3" t="s">
        <v>36</v>
      </c>
      <c r="D50" s="9" t="s">
        <v>1213</v>
      </c>
      <c r="E50" s="10">
        <v>21</v>
      </c>
      <c r="F50" s="11">
        <v>13</v>
      </c>
      <c r="G50" s="149">
        <f t="shared" si="1"/>
        <v>0.61904761904761907</v>
      </c>
      <c r="H50" s="12" t="s">
        <v>1250</v>
      </c>
      <c r="I50" s="18" t="s">
        <v>1262</v>
      </c>
    </row>
    <row r="51" spans="1:9" ht="60.75" customHeight="1">
      <c r="A51" s="8">
        <v>46</v>
      </c>
      <c r="B51" s="318"/>
      <c r="C51" s="3" t="s">
        <v>673</v>
      </c>
      <c r="D51" s="9" t="s">
        <v>37</v>
      </c>
      <c r="E51" s="10">
        <v>17</v>
      </c>
      <c r="F51" s="11">
        <v>6</v>
      </c>
      <c r="G51" s="149">
        <f t="shared" si="1"/>
        <v>0.35294117647058826</v>
      </c>
      <c r="H51" s="12" t="s">
        <v>1256</v>
      </c>
      <c r="I51" s="18" t="s">
        <v>1181</v>
      </c>
    </row>
    <row r="52" spans="1:9" ht="85.5" customHeight="1">
      <c r="A52" s="8">
        <v>47</v>
      </c>
      <c r="B52" s="317" t="s">
        <v>1248</v>
      </c>
      <c r="C52" s="3" t="s">
        <v>38</v>
      </c>
      <c r="D52" s="9" t="s">
        <v>39</v>
      </c>
      <c r="E52" s="10">
        <v>28</v>
      </c>
      <c r="F52" s="11">
        <v>11</v>
      </c>
      <c r="G52" s="149">
        <f t="shared" si="1"/>
        <v>0.39285714285714285</v>
      </c>
      <c r="H52" s="12" t="s">
        <v>40</v>
      </c>
      <c r="I52" s="18" t="s">
        <v>1181</v>
      </c>
    </row>
    <row r="53" spans="1:9" ht="71.25" customHeight="1">
      <c r="A53" s="63">
        <v>48</v>
      </c>
      <c r="B53" s="312"/>
      <c r="C53" s="64" t="s">
        <v>41</v>
      </c>
      <c r="D53" s="36" t="s">
        <v>1232</v>
      </c>
      <c r="E53" s="66">
        <v>68</v>
      </c>
      <c r="F53" s="67">
        <v>25</v>
      </c>
      <c r="G53" s="149">
        <f t="shared" si="1"/>
        <v>0.36764705882352944</v>
      </c>
      <c r="H53" s="12" t="s">
        <v>1215</v>
      </c>
      <c r="I53" s="18" t="s">
        <v>1181</v>
      </c>
    </row>
    <row r="54" spans="1:9" ht="83.25" customHeight="1">
      <c r="A54" s="63">
        <v>49</v>
      </c>
      <c r="B54" s="312"/>
      <c r="C54" s="64" t="s">
        <v>42</v>
      </c>
      <c r="D54" s="123" t="s">
        <v>43</v>
      </c>
      <c r="E54" s="66">
        <v>14</v>
      </c>
      <c r="F54" s="67">
        <v>6</v>
      </c>
      <c r="G54" s="154">
        <f t="shared" si="1"/>
        <v>0.42857142857142855</v>
      </c>
      <c r="H54" s="69" t="s">
        <v>1256</v>
      </c>
      <c r="I54" s="18" t="s">
        <v>1262</v>
      </c>
    </row>
    <row r="55" spans="1:9" ht="59.25" customHeight="1">
      <c r="A55" s="8">
        <v>50</v>
      </c>
      <c r="B55" s="312"/>
      <c r="C55" s="3" t="s">
        <v>44</v>
      </c>
      <c r="D55" s="9" t="s">
        <v>45</v>
      </c>
      <c r="E55" s="10">
        <v>14</v>
      </c>
      <c r="F55" s="11">
        <v>5</v>
      </c>
      <c r="G55" s="154">
        <f t="shared" si="1"/>
        <v>0.35714285714285715</v>
      </c>
      <c r="H55" s="12" t="s">
        <v>1256</v>
      </c>
      <c r="I55" s="18" t="s">
        <v>1262</v>
      </c>
    </row>
    <row r="56" spans="1:9" ht="56.25" customHeight="1">
      <c r="A56" s="8">
        <v>51</v>
      </c>
      <c r="B56" s="312"/>
      <c r="C56" s="3" t="s">
        <v>612</v>
      </c>
      <c r="D56" s="9" t="s">
        <v>46</v>
      </c>
      <c r="E56" s="10">
        <v>16</v>
      </c>
      <c r="F56" s="11">
        <v>6</v>
      </c>
      <c r="G56" s="154">
        <f t="shared" si="1"/>
        <v>0.375</v>
      </c>
      <c r="H56" s="12" t="s">
        <v>47</v>
      </c>
      <c r="I56" s="18" t="s">
        <v>1262</v>
      </c>
    </row>
    <row r="57" spans="1:9" ht="57" customHeight="1">
      <c r="A57" s="8">
        <v>52</v>
      </c>
      <c r="B57" s="312"/>
      <c r="C57" s="3" t="s">
        <v>48</v>
      </c>
      <c r="D57" s="9" t="s">
        <v>49</v>
      </c>
      <c r="E57" s="10">
        <v>15</v>
      </c>
      <c r="F57" s="11">
        <v>3</v>
      </c>
      <c r="G57" s="154">
        <f t="shared" si="1"/>
        <v>0.2</v>
      </c>
      <c r="H57" s="12" t="s">
        <v>50</v>
      </c>
      <c r="I57" s="151"/>
    </row>
    <row r="58" spans="1:9" ht="69.75" customHeight="1">
      <c r="A58" s="8">
        <v>53</v>
      </c>
      <c r="B58" s="312"/>
      <c r="C58" s="3" t="s">
        <v>1223</v>
      </c>
      <c r="D58" s="9" t="s">
        <v>51</v>
      </c>
      <c r="E58" s="10">
        <v>5</v>
      </c>
      <c r="F58" s="11">
        <v>2</v>
      </c>
      <c r="G58" s="149">
        <f t="shared" si="1"/>
        <v>0.4</v>
      </c>
      <c r="H58" s="12" t="s">
        <v>1250</v>
      </c>
      <c r="I58" s="18" t="s">
        <v>1181</v>
      </c>
    </row>
    <row r="59" spans="1:9" ht="72.75" customHeight="1">
      <c r="A59" s="8">
        <v>54</v>
      </c>
      <c r="B59" s="312"/>
      <c r="C59" s="3" t="s">
        <v>1224</v>
      </c>
      <c r="D59" s="9" t="s">
        <v>1062</v>
      </c>
      <c r="E59" s="10">
        <v>5</v>
      </c>
      <c r="F59" s="11">
        <v>2</v>
      </c>
      <c r="G59" s="149">
        <f t="shared" si="1"/>
        <v>0.4</v>
      </c>
      <c r="H59" s="12" t="s">
        <v>1250</v>
      </c>
      <c r="I59" s="18" t="s">
        <v>1181</v>
      </c>
    </row>
    <row r="60" spans="1:9" ht="66.75" customHeight="1">
      <c r="A60" s="8">
        <v>55</v>
      </c>
      <c r="B60" s="312" t="s">
        <v>1248</v>
      </c>
      <c r="C60" s="3" t="s">
        <v>1222</v>
      </c>
      <c r="D60" s="9" t="s">
        <v>51</v>
      </c>
      <c r="E60" s="10">
        <v>5</v>
      </c>
      <c r="F60" s="11">
        <v>2</v>
      </c>
      <c r="G60" s="149">
        <f t="shared" si="1"/>
        <v>0.4</v>
      </c>
      <c r="H60" s="12" t="s">
        <v>1250</v>
      </c>
      <c r="I60" s="18" t="s">
        <v>1181</v>
      </c>
    </row>
    <row r="61" spans="1:9" ht="58.5" customHeight="1">
      <c r="A61" s="8">
        <v>56</v>
      </c>
      <c r="B61" s="312"/>
      <c r="C61" s="3" t="s">
        <v>52</v>
      </c>
      <c r="D61" s="9" t="s">
        <v>53</v>
      </c>
      <c r="E61" s="10">
        <v>19</v>
      </c>
      <c r="F61" s="11">
        <v>4</v>
      </c>
      <c r="G61" s="149">
        <f t="shared" si="1"/>
        <v>0.21052631578947367</v>
      </c>
      <c r="H61" s="12" t="s">
        <v>1256</v>
      </c>
      <c r="I61" s="151"/>
    </row>
    <row r="62" spans="1:9" ht="59.25" customHeight="1">
      <c r="A62" s="8">
        <v>57</v>
      </c>
      <c r="B62" s="312"/>
      <c r="C62" s="3" t="s">
        <v>1173</v>
      </c>
      <c r="D62" s="9" t="s">
        <v>54</v>
      </c>
      <c r="E62" s="10">
        <v>17</v>
      </c>
      <c r="F62" s="11">
        <v>7</v>
      </c>
      <c r="G62" s="149">
        <f t="shared" si="1"/>
        <v>0.41176470588235292</v>
      </c>
      <c r="H62" s="12" t="s">
        <v>1256</v>
      </c>
      <c r="I62" s="18" t="s">
        <v>1262</v>
      </c>
    </row>
    <row r="63" spans="1:9" ht="63" customHeight="1">
      <c r="A63" s="8">
        <v>58</v>
      </c>
      <c r="B63" s="312"/>
      <c r="C63" s="3" t="s">
        <v>1172</v>
      </c>
      <c r="D63" s="9" t="s">
        <v>55</v>
      </c>
      <c r="E63" s="10">
        <v>13</v>
      </c>
      <c r="F63" s="11">
        <v>7</v>
      </c>
      <c r="G63" s="149">
        <f t="shared" si="1"/>
        <v>0.53846153846153844</v>
      </c>
      <c r="H63" s="12" t="s">
        <v>1256</v>
      </c>
      <c r="I63" s="18" t="s">
        <v>1262</v>
      </c>
    </row>
    <row r="64" spans="1:9" ht="62.25" customHeight="1">
      <c r="A64" s="8">
        <v>59</v>
      </c>
      <c r="B64" s="312"/>
      <c r="C64" s="3" t="s">
        <v>56</v>
      </c>
      <c r="D64" s="9" t="s">
        <v>57</v>
      </c>
      <c r="E64" s="10">
        <v>15</v>
      </c>
      <c r="F64" s="11">
        <v>8</v>
      </c>
      <c r="G64" s="149">
        <f t="shared" si="1"/>
        <v>0.53333333333333333</v>
      </c>
      <c r="H64" s="12" t="s">
        <v>58</v>
      </c>
      <c r="I64" s="18" t="s">
        <v>1262</v>
      </c>
    </row>
    <row r="65" spans="1:9" ht="137.25" customHeight="1">
      <c r="A65" s="8">
        <v>60</v>
      </c>
      <c r="B65" s="312"/>
      <c r="C65" s="3" t="s">
        <v>601</v>
      </c>
      <c r="D65" s="9" t="s">
        <v>59</v>
      </c>
      <c r="E65" s="10">
        <v>21</v>
      </c>
      <c r="F65" s="11">
        <v>11</v>
      </c>
      <c r="G65" s="149">
        <f t="shared" si="1"/>
        <v>0.52380952380952384</v>
      </c>
      <c r="H65" s="12" t="s">
        <v>1215</v>
      </c>
      <c r="I65" s="18" t="s">
        <v>1181</v>
      </c>
    </row>
    <row r="66" spans="1:9" ht="70.5" customHeight="1">
      <c r="A66" s="8">
        <v>61</v>
      </c>
      <c r="B66" s="312"/>
      <c r="C66" s="3" t="s">
        <v>1118</v>
      </c>
      <c r="D66" s="9" t="s">
        <v>60</v>
      </c>
      <c r="E66" s="10">
        <v>23</v>
      </c>
      <c r="F66" s="11">
        <v>9</v>
      </c>
      <c r="G66" s="149">
        <f t="shared" si="1"/>
        <v>0.39130434782608697</v>
      </c>
      <c r="H66" s="12" t="s">
        <v>1216</v>
      </c>
      <c r="I66" s="18" t="s">
        <v>1262</v>
      </c>
    </row>
    <row r="67" spans="1:9" ht="74.25" customHeight="1">
      <c r="A67" s="8">
        <v>62</v>
      </c>
      <c r="B67" s="312"/>
      <c r="C67" s="3" t="s">
        <v>661</v>
      </c>
      <c r="D67" s="9" t="s">
        <v>61</v>
      </c>
      <c r="E67" s="10">
        <v>13</v>
      </c>
      <c r="F67" s="11">
        <v>7</v>
      </c>
      <c r="G67" s="149">
        <f t="shared" si="1"/>
        <v>0.53846153846153844</v>
      </c>
      <c r="H67" s="12" t="s">
        <v>1256</v>
      </c>
      <c r="I67" s="18" t="s">
        <v>1262</v>
      </c>
    </row>
    <row r="68" spans="1:9" ht="74.25" customHeight="1">
      <c r="A68" s="3">
        <v>63</v>
      </c>
      <c r="B68" s="312" t="s">
        <v>1248</v>
      </c>
      <c r="C68" s="3" t="s">
        <v>1175</v>
      </c>
      <c r="D68" s="36" t="s">
        <v>1125</v>
      </c>
      <c r="E68" s="11">
        <v>11</v>
      </c>
      <c r="F68" s="11">
        <v>6</v>
      </c>
      <c r="G68" s="155">
        <f t="shared" si="1"/>
        <v>0.54545454545454541</v>
      </c>
      <c r="H68" s="132" t="s">
        <v>62</v>
      </c>
      <c r="I68" s="18" t="s">
        <v>1262</v>
      </c>
    </row>
    <row r="69" spans="1:9" ht="74.25" customHeight="1">
      <c r="A69" s="76">
        <v>64</v>
      </c>
      <c r="B69" s="312"/>
      <c r="C69" s="76" t="s">
        <v>1157</v>
      </c>
      <c r="D69" s="133" t="s">
        <v>1158</v>
      </c>
      <c r="E69" s="79">
        <v>15</v>
      </c>
      <c r="F69" s="79">
        <v>5</v>
      </c>
      <c r="G69" s="156">
        <f t="shared" si="1"/>
        <v>0.33333333333333331</v>
      </c>
      <c r="H69" s="12" t="s">
        <v>1231</v>
      </c>
      <c r="I69" s="18" t="s">
        <v>1262</v>
      </c>
    </row>
    <row r="70" spans="1:9" s="3" customFormat="1" ht="61.5" customHeight="1">
      <c r="A70" s="3">
        <v>65</v>
      </c>
      <c r="B70" s="312"/>
      <c r="C70" s="3" t="s">
        <v>63</v>
      </c>
      <c r="D70" s="36" t="s">
        <v>1160</v>
      </c>
      <c r="E70" s="11">
        <v>15</v>
      </c>
      <c r="F70" s="11">
        <v>7</v>
      </c>
      <c r="G70" s="156">
        <f t="shared" si="1"/>
        <v>0.46666666666666667</v>
      </c>
      <c r="H70" s="12" t="s">
        <v>1250</v>
      </c>
      <c r="I70" s="18" t="s">
        <v>1262</v>
      </c>
    </row>
    <row r="71" spans="1:9" s="3" customFormat="1" ht="57.75" customHeight="1">
      <c r="A71" s="3">
        <v>66</v>
      </c>
      <c r="B71" s="312"/>
      <c r="C71" s="3" t="s">
        <v>64</v>
      </c>
      <c r="D71" s="36" t="s">
        <v>1162</v>
      </c>
      <c r="E71" s="11">
        <v>18</v>
      </c>
      <c r="F71" s="11">
        <v>8</v>
      </c>
      <c r="G71" s="156">
        <f t="shared" si="1"/>
        <v>0.44444444444444442</v>
      </c>
      <c r="H71" s="12" t="s">
        <v>1256</v>
      </c>
      <c r="I71" s="18" t="s">
        <v>1262</v>
      </c>
    </row>
    <row r="72" spans="1:9" s="64" customFormat="1" ht="71.25" customHeight="1">
      <c r="A72" s="64">
        <v>67</v>
      </c>
      <c r="B72" s="312"/>
      <c r="C72" s="3" t="s">
        <v>65</v>
      </c>
      <c r="D72" s="9" t="s">
        <v>66</v>
      </c>
      <c r="E72" s="10">
        <v>23</v>
      </c>
      <c r="F72" s="11">
        <v>2</v>
      </c>
      <c r="G72" s="149">
        <f t="shared" si="1"/>
        <v>8.6956521739130432E-2</v>
      </c>
      <c r="H72" s="12" t="s">
        <v>1253</v>
      </c>
      <c r="I72" s="151"/>
    </row>
    <row r="73" spans="1:9" s="64" customFormat="1" ht="57.75" customHeight="1">
      <c r="A73" s="64">
        <v>68</v>
      </c>
      <c r="B73" s="312"/>
      <c r="C73" s="64" t="s">
        <v>67</v>
      </c>
      <c r="D73" s="36" t="s">
        <v>1179</v>
      </c>
      <c r="E73" s="67">
        <v>21</v>
      </c>
      <c r="F73" s="67">
        <v>11</v>
      </c>
      <c r="G73" s="157">
        <f>F73/E73</f>
        <v>0.52380952380952384</v>
      </c>
      <c r="H73" s="12" t="s">
        <v>68</v>
      </c>
      <c r="I73" s="18" t="s">
        <v>1262</v>
      </c>
    </row>
    <row r="74" spans="1:9" s="64" customFormat="1" ht="58.5" customHeight="1">
      <c r="A74" s="64">
        <v>69</v>
      </c>
      <c r="B74" s="312"/>
      <c r="C74" s="3" t="s">
        <v>69</v>
      </c>
      <c r="D74" s="36" t="s">
        <v>70</v>
      </c>
      <c r="E74" s="11">
        <v>14</v>
      </c>
      <c r="F74" s="11">
        <v>8</v>
      </c>
      <c r="G74" s="149">
        <f>F74/E74</f>
        <v>0.5714285714285714</v>
      </c>
      <c r="H74" s="12" t="s">
        <v>58</v>
      </c>
      <c r="I74" s="158" t="s">
        <v>1262</v>
      </c>
    </row>
    <row r="75" spans="1:9" s="64" customFormat="1" ht="60" customHeight="1">
      <c r="A75" s="64">
        <v>70</v>
      </c>
      <c r="B75" s="318"/>
      <c r="C75" s="64" t="s">
        <v>71</v>
      </c>
      <c r="D75" s="123" t="s">
        <v>72</v>
      </c>
      <c r="E75" s="66">
        <v>21</v>
      </c>
      <c r="F75" s="67">
        <v>2</v>
      </c>
      <c r="G75" s="154">
        <f>F75/E75</f>
        <v>9.5238095238095233E-2</v>
      </c>
      <c r="H75" s="69" t="s">
        <v>73</v>
      </c>
      <c r="I75" s="159"/>
    </row>
    <row r="76" spans="1:9" s="64" customFormat="1" ht="28.5" customHeight="1">
      <c r="B76" s="130"/>
      <c r="C76" s="64" t="s">
        <v>74</v>
      </c>
      <c r="D76" s="160"/>
      <c r="E76" s="67"/>
      <c r="F76" s="67"/>
      <c r="G76" s="161"/>
      <c r="H76" s="12"/>
      <c r="I76" s="162"/>
    </row>
    <row r="77" spans="1:9" s="167" customFormat="1" ht="44.25" customHeight="1" thickBot="1">
      <c r="A77" s="163"/>
      <c r="B77" s="164"/>
      <c r="C77" s="165"/>
      <c r="D77" s="140" t="s">
        <v>75</v>
      </c>
      <c r="E77" s="143">
        <f>SUM(E6:E76)</f>
        <v>1209</v>
      </c>
      <c r="F77" s="144">
        <f>SUM(F6:F76)</f>
        <v>469</v>
      </c>
      <c r="G77" s="145">
        <f>F77/E77</f>
        <v>0.38792390405293631</v>
      </c>
      <c r="H77" s="141"/>
      <c r="I77" s="166"/>
    </row>
    <row r="78" spans="1:9" ht="20.399999999999999" thickTop="1"/>
  </sheetData>
  <mergeCells count="19">
    <mergeCell ref="B6:B11"/>
    <mergeCell ref="B12:B20"/>
    <mergeCell ref="B21:B30"/>
    <mergeCell ref="B31:B39"/>
    <mergeCell ref="B68:B75"/>
    <mergeCell ref="B40:B45"/>
    <mergeCell ref="B46:B51"/>
    <mergeCell ref="B52:B59"/>
    <mergeCell ref="B60:B67"/>
    <mergeCell ref="A1:XFD1"/>
    <mergeCell ref="B2:H2"/>
    <mergeCell ref="B3:D3"/>
    <mergeCell ref="A4:A5"/>
    <mergeCell ref="B4:B5"/>
    <mergeCell ref="C4:C5"/>
    <mergeCell ref="D4:D5"/>
    <mergeCell ref="E4:G4"/>
    <mergeCell ref="H4:H5"/>
    <mergeCell ref="I4:I5"/>
  </mergeCells>
  <phoneticPr fontId="4" type="noConversion"/>
  <pageMargins left="0.75" right="0.75" top="1" bottom="1" header="0.5" footer="0.5"/>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A83"/>
  <sheetViews>
    <sheetView view="pageBreakPreview" zoomScale="75" zoomScaleNormal="75" workbookViewId="0">
      <selection activeCell="A3" sqref="A3"/>
    </sheetView>
  </sheetViews>
  <sheetFormatPr defaultColWidth="9" defaultRowHeight="19.8"/>
  <cols>
    <col min="1" max="1" width="4.77734375" style="1" customWidth="1"/>
    <col min="2" max="2" width="6.88671875" style="1" customWidth="1"/>
    <col min="3" max="3" width="20.21875" style="1" customWidth="1"/>
    <col min="4" max="4" width="59.44140625" style="1" customWidth="1"/>
    <col min="5" max="6" width="9" style="1"/>
    <col min="7" max="7" width="7.33203125" style="1" customWidth="1"/>
    <col min="8" max="8" width="12.109375" style="40" customWidth="1"/>
    <col min="9" max="9" width="13.109375" style="120" customWidth="1"/>
    <col min="10" max="16384" width="9" style="1"/>
  </cols>
  <sheetData>
    <row r="1" spans="1:9" s="301" customFormat="1" ht="36" customHeight="1">
      <c r="A1" s="300" t="s">
        <v>1074</v>
      </c>
    </row>
    <row r="2" spans="1:9" ht="36.75" customHeight="1">
      <c r="B2" s="302" t="s">
        <v>1075</v>
      </c>
      <c r="C2" s="320"/>
      <c r="D2" s="320"/>
      <c r="E2" s="320"/>
      <c r="F2" s="320"/>
      <c r="G2" s="320"/>
      <c r="H2" s="320"/>
    </row>
    <row r="3" spans="1:9" ht="34.5" customHeight="1" thickBot="1">
      <c r="B3" s="304" t="s">
        <v>1240</v>
      </c>
      <c r="C3" s="305"/>
      <c r="D3" s="305"/>
    </row>
    <row r="4" spans="1:9" ht="20.25" customHeight="1" thickTop="1">
      <c r="A4" s="323" t="s">
        <v>1076</v>
      </c>
      <c r="B4" s="325" t="s">
        <v>1077</v>
      </c>
      <c r="C4" s="325" t="s">
        <v>1078</v>
      </c>
      <c r="D4" s="328" t="s">
        <v>1226</v>
      </c>
      <c r="E4" s="333" t="s">
        <v>1239</v>
      </c>
      <c r="F4" s="333"/>
      <c r="G4" s="333"/>
      <c r="H4" s="330" t="s">
        <v>1079</v>
      </c>
      <c r="I4" s="330" t="s">
        <v>567</v>
      </c>
    </row>
    <row r="5" spans="1:9" ht="45" customHeight="1">
      <c r="A5" s="324"/>
      <c r="B5" s="326"/>
      <c r="C5" s="327"/>
      <c r="D5" s="329"/>
      <c r="E5" s="2" t="s">
        <v>1080</v>
      </c>
      <c r="F5" s="3" t="s">
        <v>1081</v>
      </c>
      <c r="G5" s="4" t="s">
        <v>1082</v>
      </c>
      <c r="H5" s="332"/>
      <c r="I5" s="331"/>
    </row>
    <row r="6" spans="1:9" ht="58.5" customHeight="1">
      <c r="A6" s="8">
        <v>1</v>
      </c>
      <c r="B6" s="297" t="s">
        <v>1210</v>
      </c>
      <c r="C6" s="3" t="s">
        <v>639</v>
      </c>
      <c r="D6" s="9" t="s">
        <v>1083</v>
      </c>
      <c r="E6" s="16">
        <v>16</v>
      </c>
      <c r="F6" s="17">
        <v>6</v>
      </c>
      <c r="G6" s="41">
        <f t="shared" ref="G6:G40" si="0">F6/E6</f>
        <v>0.375</v>
      </c>
      <c r="H6" s="12" t="s">
        <v>1190</v>
      </c>
      <c r="I6" s="18" t="s">
        <v>1181</v>
      </c>
    </row>
    <row r="7" spans="1:9" ht="67.5" customHeight="1">
      <c r="A7" s="8">
        <v>2</v>
      </c>
      <c r="B7" s="298"/>
      <c r="C7" s="3" t="s">
        <v>640</v>
      </c>
      <c r="D7" s="9" t="s">
        <v>1084</v>
      </c>
      <c r="E7" s="16">
        <v>14</v>
      </c>
      <c r="F7" s="17">
        <v>5</v>
      </c>
      <c r="G7" s="41">
        <f t="shared" si="0"/>
        <v>0.35714285714285715</v>
      </c>
      <c r="H7" s="12" t="s">
        <v>1191</v>
      </c>
      <c r="I7" s="18" t="s">
        <v>1181</v>
      </c>
    </row>
    <row r="8" spans="1:9" ht="60" customHeight="1">
      <c r="A8" s="8">
        <v>3</v>
      </c>
      <c r="B8" s="298"/>
      <c r="C8" s="3" t="s">
        <v>1085</v>
      </c>
      <c r="D8" s="9" t="s">
        <v>1086</v>
      </c>
      <c r="E8" s="16">
        <v>11</v>
      </c>
      <c r="F8" s="17">
        <v>4</v>
      </c>
      <c r="G8" s="41">
        <f t="shared" si="0"/>
        <v>0.36363636363636365</v>
      </c>
      <c r="H8" s="12" t="s">
        <v>1191</v>
      </c>
      <c r="I8" s="18" t="s">
        <v>1181</v>
      </c>
    </row>
    <row r="9" spans="1:9" ht="61.5" customHeight="1">
      <c r="A9" s="8">
        <v>4</v>
      </c>
      <c r="B9" s="298"/>
      <c r="C9" s="3" t="s">
        <v>1087</v>
      </c>
      <c r="D9" s="9" t="s">
        <v>1088</v>
      </c>
      <c r="E9" s="16">
        <v>19</v>
      </c>
      <c r="F9" s="14">
        <v>7</v>
      </c>
      <c r="G9" s="41">
        <f t="shared" si="0"/>
        <v>0.36842105263157893</v>
      </c>
      <c r="H9" s="12" t="s">
        <v>1190</v>
      </c>
      <c r="I9" s="18" t="s">
        <v>1166</v>
      </c>
    </row>
    <row r="10" spans="1:9" ht="60.75" customHeight="1">
      <c r="A10" s="8">
        <v>5</v>
      </c>
      <c r="B10" s="298"/>
      <c r="C10" s="3" t="s">
        <v>1089</v>
      </c>
      <c r="D10" s="9" t="s">
        <v>1090</v>
      </c>
      <c r="E10" s="10">
        <v>22</v>
      </c>
      <c r="F10" s="11">
        <v>4</v>
      </c>
      <c r="G10" s="41">
        <f t="shared" si="0"/>
        <v>0.18181818181818182</v>
      </c>
      <c r="H10" s="12" t="s">
        <v>1091</v>
      </c>
      <c r="I10" s="35"/>
    </row>
    <row r="11" spans="1:9" ht="60" customHeight="1">
      <c r="A11" s="8">
        <v>6</v>
      </c>
      <c r="B11" s="298"/>
      <c r="C11" s="3" t="s">
        <v>1092</v>
      </c>
      <c r="D11" s="9" t="s">
        <v>1093</v>
      </c>
      <c r="E11" s="13">
        <v>15</v>
      </c>
      <c r="F11" s="14">
        <v>5</v>
      </c>
      <c r="G11" s="41">
        <f t="shared" si="0"/>
        <v>0.33333333333333331</v>
      </c>
      <c r="H11" s="12" t="s">
        <v>1191</v>
      </c>
      <c r="I11" s="18" t="s">
        <v>1181</v>
      </c>
    </row>
    <row r="12" spans="1:9" ht="60" customHeight="1">
      <c r="A12" s="8">
        <v>7</v>
      </c>
      <c r="B12" s="298"/>
      <c r="C12" s="3" t="s">
        <v>1094</v>
      </c>
      <c r="D12" s="9" t="s">
        <v>1095</v>
      </c>
      <c r="E12" s="10">
        <v>15</v>
      </c>
      <c r="F12" s="11">
        <v>4</v>
      </c>
      <c r="G12" s="41">
        <f t="shared" si="0"/>
        <v>0.26666666666666666</v>
      </c>
      <c r="H12" s="12" t="s">
        <v>1190</v>
      </c>
      <c r="I12" s="35"/>
    </row>
    <row r="13" spans="1:9" ht="63.75" customHeight="1">
      <c r="A13" s="8">
        <v>8</v>
      </c>
      <c r="B13" s="312"/>
      <c r="C13" s="3" t="s">
        <v>1096</v>
      </c>
      <c r="D13" s="9" t="s">
        <v>1097</v>
      </c>
      <c r="E13" s="10">
        <v>15</v>
      </c>
      <c r="F13" s="11">
        <v>0</v>
      </c>
      <c r="G13" s="41">
        <f t="shared" si="0"/>
        <v>0</v>
      </c>
      <c r="H13" s="12" t="s">
        <v>1190</v>
      </c>
      <c r="I13" s="35"/>
    </row>
    <row r="14" spans="1:9" ht="60.75" customHeight="1">
      <c r="A14" s="8">
        <v>9</v>
      </c>
      <c r="B14" s="319"/>
      <c r="C14" s="3" t="s">
        <v>1098</v>
      </c>
      <c r="D14" s="9" t="s">
        <v>1099</v>
      </c>
      <c r="E14" s="10">
        <v>15</v>
      </c>
      <c r="F14" s="11">
        <v>4</v>
      </c>
      <c r="G14" s="41">
        <f t="shared" si="0"/>
        <v>0.26666666666666666</v>
      </c>
      <c r="H14" s="12" t="s">
        <v>1190</v>
      </c>
      <c r="I14" s="35"/>
    </row>
    <row r="15" spans="1:9" ht="63" customHeight="1">
      <c r="A15" s="8">
        <v>10</v>
      </c>
      <c r="B15" s="319"/>
      <c r="C15" s="3" t="s">
        <v>1100</v>
      </c>
      <c r="D15" s="9" t="s">
        <v>1099</v>
      </c>
      <c r="E15" s="10">
        <v>15</v>
      </c>
      <c r="F15" s="11">
        <v>2</v>
      </c>
      <c r="G15" s="41">
        <f t="shared" si="0"/>
        <v>0.13333333333333333</v>
      </c>
      <c r="H15" s="12" t="s">
        <v>1190</v>
      </c>
      <c r="I15" s="18"/>
    </row>
    <row r="16" spans="1:9" ht="62.25" customHeight="1">
      <c r="A16" s="8">
        <v>11</v>
      </c>
      <c r="B16" s="319"/>
      <c r="C16" s="3" t="s">
        <v>654</v>
      </c>
      <c r="D16" s="9" t="s">
        <v>1101</v>
      </c>
      <c r="E16" s="10">
        <v>15</v>
      </c>
      <c r="F16" s="11">
        <v>4</v>
      </c>
      <c r="G16" s="41">
        <f t="shared" si="0"/>
        <v>0.26666666666666666</v>
      </c>
      <c r="H16" s="12" t="s">
        <v>1120</v>
      </c>
      <c r="I16" s="18"/>
    </row>
    <row r="17" spans="1:27" ht="54" customHeight="1">
      <c r="A17" s="8">
        <v>12</v>
      </c>
      <c r="B17" s="319"/>
      <c r="C17" s="3" t="s">
        <v>1063</v>
      </c>
      <c r="D17" s="9" t="s">
        <v>1064</v>
      </c>
      <c r="E17" s="10">
        <v>17</v>
      </c>
      <c r="F17" s="11">
        <v>6</v>
      </c>
      <c r="G17" s="41">
        <f t="shared" si="0"/>
        <v>0.35294117647058826</v>
      </c>
      <c r="H17" s="26" t="s">
        <v>1065</v>
      </c>
      <c r="I17" s="18" t="s">
        <v>1165</v>
      </c>
    </row>
    <row r="18" spans="1:27" ht="59.25" customHeight="1">
      <c r="A18" s="8">
        <v>13</v>
      </c>
      <c r="B18" s="319"/>
      <c r="C18" s="3" t="s">
        <v>1238</v>
      </c>
      <c r="D18" s="9" t="s">
        <v>1221</v>
      </c>
      <c r="E18" s="10">
        <v>25</v>
      </c>
      <c r="F18" s="11">
        <v>1</v>
      </c>
      <c r="G18" s="41">
        <f t="shared" si="0"/>
        <v>0.04</v>
      </c>
      <c r="H18" s="12" t="s">
        <v>1191</v>
      </c>
      <c r="I18" s="35"/>
    </row>
    <row r="19" spans="1:27" ht="57" customHeight="1">
      <c r="A19" s="8">
        <v>14</v>
      </c>
      <c r="B19" s="319"/>
      <c r="C19" s="3" t="s">
        <v>1177</v>
      </c>
      <c r="D19" s="9" t="s">
        <v>1102</v>
      </c>
      <c r="E19" s="10">
        <v>23</v>
      </c>
      <c r="F19" s="11">
        <v>8</v>
      </c>
      <c r="G19" s="41">
        <f t="shared" si="0"/>
        <v>0.34782608695652173</v>
      </c>
      <c r="H19" s="12" t="s">
        <v>1190</v>
      </c>
      <c r="I19" s="18" t="s">
        <v>1165</v>
      </c>
    </row>
    <row r="20" spans="1:27" ht="70.5" customHeight="1">
      <c r="A20" s="8">
        <v>15</v>
      </c>
      <c r="B20" s="319"/>
      <c r="C20" s="3" t="s">
        <v>1066</v>
      </c>
      <c r="D20" s="9" t="s">
        <v>1209</v>
      </c>
      <c r="E20" s="10">
        <v>17</v>
      </c>
      <c r="F20" s="11">
        <v>6</v>
      </c>
      <c r="G20" s="41">
        <f t="shared" si="0"/>
        <v>0.35294117647058826</v>
      </c>
      <c r="H20" s="12" t="s">
        <v>1192</v>
      </c>
      <c r="I20" s="18" t="s">
        <v>1165</v>
      </c>
    </row>
    <row r="21" spans="1:27" ht="59.25" customHeight="1">
      <c r="A21" s="8">
        <v>16</v>
      </c>
      <c r="B21" s="319"/>
      <c r="C21" s="3" t="s">
        <v>659</v>
      </c>
      <c r="D21" s="9" t="s">
        <v>1067</v>
      </c>
      <c r="E21" s="10">
        <v>9</v>
      </c>
      <c r="F21" s="11">
        <v>3</v>
      </c>
      <c r="G21" s="41">
        <f t="shared" si="0"/>
        <v>0.33333333333333331</v>
      </c>
      <c r="H21" s="12" t="s">
        <v>1190</v>
      </c>
      <c r="I21" s="18" t="s">
        <v>1181</v>
      </c>
    </row>
    <row r="22" spans="1:27" ht="61.5" customHeight="1">
      <c r="A22" s="8">
        <v>17</v>
      </c>
      <c r="B22" s="312"/>
      <c r="C22" s="3" t="s">
        <v>1229</v>
      </c>
      <c r="D22" s="9" t="s">
        <v>1068</v>
      </c>
      <c r="E22" s="10">
        <v>15</v>
      </c>
      <c r="F22" s="11">
        <v>6</v>
      </c>
      <c r="G22" s="41">
        <f t="shared" si="0"/>
        <v>0.4</v>
      </c>
      <c r="H22" s="12" t="s">
        <v>1190</v>
      </c>
      <c r="I22" s="18" t="s">
        <v>1181</v>
      </c>
    </row>
    <row r="23" spans="1:27" s="117" customFormat="1" ht="69.900000000000006" customHeight="1">
      <c r="A23" s="8">
        <v>18</v>
      </c>
      <c r="B23" s="319"/>
      <c r="C23" s="3" t="s">
        <v>1230</v>
      </c>
      <c r="D23" s="9" t="s">
        <v>1214</v>
      </c>
      <c r="E23" s="10">
        <v>18</v>
      </c>
      <c r="F23" s="11">
        <v>11</v>
      </c>
      <c r="G23" s="41">
        <f t="shared" si="0"/>
        <v>0.61111111111111116</v>
      </c>
      <c r="H23" s="12" t="s">
        <v>1191</v>
      </c>
      <c r="I23" s="18" t="s">
        <v>1166</v>
      </c>
      <c r="J23" s="1"/>
      <c r="K23" s="1"/>
      <c r="L23" s="1"/>
      <c r="M23" s="1"/>
      <c r="N23" s="1"/>
      <c r="O23" s="1"/>
      <c r="P23" s="1"/>
      <c r="Q23" s="1"/>
      <c r="R23" s="1"/>
      <c r="S23" s="1"/>
      <c r="T23" s="1"/>
      <c r="U23" s="1"/>
      <c r="V23" s="1"/>
      <c r="W23" s="1"/>
      <c r="X23" s="1"/>
      <c r="Y23" s="1"/>
      <c r="Z23" s="1"/>
      <c r="AA23" s="1"/>
    </row>
    <row r="24" spans="1:27" s="117" customFormat="1" ht="69.900000000000006" customHeight="1">
      <c r="A24" s="8">
        <v>19</v>
      </c>
      <c r="B24" s="319"/>
      <c r="C24" s="3" t="s">
        <v>1069</v>
      </c>
      <c r="D24" s="9" t="s">
        <v>1126</v>
      </c>
      <c r="E24" s="10">
        <v>15</v>
      </c>
      <c r="F24" s="11">
        <v>9</v>
      </c>
      <c r="G24" s="41">
        <f t="shared" si="0"/>
        <v>0.6</v>
      </c>
      <c r="H24" s="12" t="s">
        <v>1191</v>
      </c>
      <c r="I24" s="18" t="s">
        <v>1165</v>
      </c>
      <c r="J24" s="1"/>
      <c r="K24" s="1"/>
      <c r="L24" s="1"/>
      <c r="M24" s="1"/>
      <c r="N24" s="1"/>
      <c r="O24" s="1"/>
      <c r="P24" s="1"/>
      <c r="Q24" s="1"/>
      <c r="R24" s="1"/>
      <c r="S24" s="1"/>
      <c r="T24" s="1"/>
      <c r="U24" s="1"/>
      <c r="V24" s="1"/>
      <c r="W24" s="1"/>
      <c r="X24" s="1"/>
      <c r="Y24" s="1"/>
      <c r="Z24" s="1"/>
      <c r="AA24" s="1"/>
    </row>
    <row r="25" spans="1:27" s="117" customFormat="1" ht="55.5" customHeight="1">
      <c r="A25" s="8">
        <v>20</v>
      </c>
      <c r="B25" s="319"/>
      <c r="C25" s="3" t="s">
        <v>1197</v>
      </c>
      <c r="D25" s="9" t="s">
        <v>1193</v>
      </c>
      <c r="E25" s="10">
        <v>11</v>
      </c>
      <c r="F25" s="11">
        <v>4</v>
      </c>
      <c r="G25" s="41">
        <f>F25/E25</f>
        <v>0.36363636363636365</v>
      </c>
      <c r="H25" s="12" t="s">
        <v>1191</v>
      </c>
      <c r="I25" s="18" t="s">
        <v>1181</v>
      </c>
      <c r="J25" s="1"/>
      <c r="K25" s="1"/>
      <c r="L25" s="1"/>
      <c r="M25" s="1"/>
      <c r="N25" s="1"/>
      <c r="O25" s="1"/>
      <c r="P25" s="1"/>
      <c r="Q25" s="1"/>
      <c r="R25" s="1"/>
      <c r="S25" s="1"/>
      <c r="T25" s="1"/>
      <c r="U25" s="1"/>
      <c r="V25" s="1"/>
      <c r="W25" s="1"/>
      <c r="X25" s="1"/>
      <c r="Y25" s="1"/>
      <c r="Z25" s="1"/>
      <c r="AA25" s="1"/>
    </row>
    <row r="26" spans="1:27" ht="54.9" customHeight="1">
      <c r="A26" s="8">
        <v>21</v>
      </c>
      <c r="B26" s="319"/>
      <c r="C26" s="3" t="s">
        <v>1198</v>
      </c>
      <c r="D26" s="9" t="s">
        <v>1194</v>
      </c>
      <c r="E26" s="10">
        <v>7</v>
      </c>
      <c r="F26" s="11">
        <v>3</v>
      </c>
      <c r="G26" s="41">
        <f t="shared" si="0"/>
        <v>0.42857142857142855</v>
      </c>
      <c r="H26" s="12" t="s">
        <v>1191</v>
      </c>
      <c r="I26" s="18" t="s">
        <v>1181</v>
      </c>
    </row>
    <row r="27" spans="1:27" ht="68.25" customHeight="1">
      <c r="A27" s="8">
        <v>22</v>
      </c>
      <c r="B27" s="319"/>
      <c r="C27" s="3" t="s">
        <v>1103</v>
      </c>
      <c r="D27" s="9" t="s">
        <v>1104</v>
      </c>
      <c r="E27" s="10">
        <v>21</v>
      </c>
      <c r="F27" s="11">
        <v>19</v>
      </c>
      <c r="G27" s="41">
        <f t="shared" si="0"/>
        <v>0.90476190476190477</v>
      </c>
      <c r="H27" s="12" t="s">
        <v>1191</v>
      </c>
      <c r="I27" s="35" t="s">
        <v>1181</v>
      </c>
    </row>
    <row r="28" spans="1:27" ht="54.9" customHeight="1">
      <c r="A28" s="8">
        <v>23</v>
      </c>
      <c r="B28" s="319"/>
      <c r="C28" s="3" t="s">
        <v>1105</v>
      </c>
      <c r="D28" s="9" t="s">
        <v>1106</v>
      </c>
      <c r="E28" s="10">
        <v>17</v>
      </c>
      <c r="F28" s="11">
        <v>11</v>
      </c>
      <c r="G28" s="41">
        <f t="shared" si="0"/>
        <v>0.6470588235294118</v>
      </c>
      <c r="H28" s="12" t="s">
        <v>1190</v>
      </c>
      <c r="I28" s="18" t="s">
        <v>1165</v>
      </c>
    </row>
    <row r="29" spans="1:27" ht="56.1" customHeight="1">
      <c r="A29" s="8">
        <v>24</v>
      </c>
      <c r="B29" s="319"/>
      <c r="C29" s="3" t="s">
        <v>1070</v>
      </c>
      <c r="D29" s="9" t="s">
        <v>1071</v>
      </c>
      <c r="E29" s="10">
        <v>15</v>
      </c>
      <c r="F29" s="11">
        <v>6</v>
      </c>
      <c r="G29" s="41">
        <f t="shared" si="0"/>
        <v>0.4</v>
      </c>
      <c r="H29" s="12" t="s">
        <v>1195</v>
      </c>
      <c r="I29" s="18" t="s">
        <v>1181</v>
      </c>
    </row>
    <row r="30" spans="1:27" ht="57.75" customHeight="1">
      <c r="A30" s="8">
        <v>25</v>
      </c>
      <c r="B30" s="319"/>
      <c r="C30" s="3" t="s">
        <v>1208</v>
      </c>
      <c r="D30" s="9" t="s">
        <v>1201</v>
      </c>
      <c r="E30" s="10">
        <v>20</v>
      </c>
      <c r="F30" s="11">
        <v>6</v>
      </c>
      <c r="G30" s="41">
        <f t="shared" si="0"/>
        <v>0.3</v>
      </c>
      <c r="H30" s="12" t="s">
        <v>1189</v>
      </c>
      <c r="I30" s="35"/>
    </row>
    <row r="31" spans="1:27" ht="56.25" customHeight="1">
      <c r="A31" s="8">
        <v>26</v>
      </c>
      <c r="B31" s="312"/>
      <c r="C31" s="3" t="s">
        <v>1196</v>
      </c>
      <c r="D31" s="9" t="s">
        <v>1187</v>
      </c>
      <c r="E31" s="10">
        <v>13</v>
      </c>
      <c r="F31" s="11">
        <v>5</v>
      </c>
      <c r="G31" s="41">
        <f t="shared" si="0"/>
        <v>0.38461538461538464</v>
      </c>
      <c r="H31" s="12" t="s">
        <v>1186</v>
      </c>
      <c r="I31" s="18" t="s">
        <v>1181</v>
      </c>
    </row>
    <row r="32" spans="1:27" ht="57" customHeight="1">
      <c r="A32" s="8">
        <v>27</v>
      </c>
      <c r="B32" s="319"/>
      <c r="C32" s="3" t="s">
        <v>1199</v>
      </c>
      <c r="D32" s="23" t="s">
        <v>1200</v>
      </c>
      <c r="E32" s="10">
        <v>9</v>
      </c>
      <c r="F32" s="11">
        <v>3</v>
      </c>
      <c r="G32" s="41">
        <f t="shared" si="0"/>
        <v>0.33333333333333331</v>
      </c>
      <c r="H32" s="12" t="s">
        <v>1189</v>
      </c>
      <c r="I32" s="18" t="s">
        <v>1182</v>
      </c>
    </row>
    <row r="33" spans="1:27" ht="57" customHeight="1">
      <c r="A33" s="8">
        <v>28</v>
      </c>
      <c r="B33" s="319"/>
      <c r="C33" s="3" t="s">
        <v>1234</v>
      </c>
      <c r="D33" s="9" t="s">
        <v>1228</v>
      </c>
      <c r="E33" s="10">
        <v>17</v>
      </c>
      <c r="F33" s="11">
        <v>6</v>
      </c>
      <c r="G33" s="41">
        <f>F33/E33</f>
        <v>0.35294117647058826</v>
      </c>
      <c r="H33" s="12" t="s">
        <v>1189</v>
      </c>
      <c r="I33" s="18" t="s">
        <v>1182</v>
      </c>
    </row>
    <row r="34" spans="1:27" ht="68.25" customHeight="1">
      <c r="A34" s="8">
        <v>29</v>
      </c>
      <c r="B34" s="319"/>
      <c r="C34" s="3" t="s">
        <v>1235</v>
      </c>
      <c r="D34" s="9" t="s">
        <v>1107</v>
      </c>
      <c r="E34" s="10">
        <v>12</v>
      </c>
      <c r="F34" s="11">
        <v>5</v>
      </c>
      <c r="G34" s="41">
        <f>F34/E34</f>
        <v>0.41666666666666669</v>
      </c>
      <c r="H34" s="12" t="s">
        <v>1122</v>
      </c>
      <c r="I34" s="18" t="s">
        <v>1165</v>
      </c>
    </row>
    <row r="35" spans="1:27" ht="86.25" customHeight="1">
      <c r="A35" s="8">
        <v>30</v>
      </c>
      <c r="B35" s="319"/>
      <c r="C35" s="3" t="s">
        <v>1167</v>
      </c>
      <c r="D35" s="9" t="s">
        <v>1108</v>
      </c>
      <c r="E35" s="10">
        <v>9</v>
      </c>
      <c r="F35" s="11">
        <v>3</v>
      </c>
      <c r="G35" s="41">
        <f t="shared" si="0"/>
        <v>0.33333333333333331</v>
      </c>
      <c r="H35" s="12" t="s">
        <v>1186</v>
      </c>
      <c r="I35" s="18" t="s">
        <v>1165</v>
      </c>
    </row>
    <row r="36" spans="1:27" s="117" customFormat="1" ht="60" customHeight="1">
      <c r="A36" s="8">
        <v>31</v>
      </c>
      <c r="B36" s="319"/>
      <c r="C36" s="3" t="s">
        <v>1236</v>
      </c>
      <c r="D36" s="9" t="s">
        <v>1202</v>
      </c>
      <c r="E36" s="10">
        <v>22</v>
      </c>
      <c r="F36" s="11">
        <v>7</v>
      </c>
      <c r="G36" s="41">
        <f t="shared" si="0"/>
        <v>0.31818181818181818</v>
      </c>
      <c r="H36" s="12" t="s">
        <v>1189</v>
      </c>
      <c r="I36" s="18"/>
      <c r="J36" s="1"/>
      <c r="K36" s="1"/>
      <c r="L36" s="1"/>
      <c r="M36" s="1"/>
      <c r="N36" s="1"/>
      <c r="O36" s="1"/>
      <c r="P36" s="1"/>
      <c r="Q36" s="1"/>
      <c r="R36" s="1"/>
      <c r="S36" s="1"/>
      <c r="T36" s="1"/>
      <c r="U36" s="1"/>
      <c r="V36" s="1"/>
      <c r="W36" s="1"/>
      <c r="X36" s="1"/>
      <c r="Y36" s="1"/>
      <c r="Z36" s="1"/>
      <c r="AA36" s="1"/>
    </row>
    <row r="37" spans="1:27" s="117" customFormat="1" ht="58.5" customHeight="1">
      <c r="A37" s="8">
        <v>32</v>
      </c>
      <c r="B37" s="319"/>
      <c r="C37" s="3" t="s">
        <v>1237</v>
      </c>
      <c r="D37" s="9" t="s">
        <v>1109</v>
      </c>
      <c r="E37" s="10">
        <v>23</v>
      </c>
      <c r="F37" s="11">
        <v>10</v>
      </c>
      <c r="G37" s="41">
        <f t="shared" si="0"/>
        <v>0.43478260869565216</v>
      </c>
      <c r="H37" s="12" t="s">
        <v>1190</v>
      </c>
      <c r="I37" s="18" t="s">
        <v>1165</v>
      </c>
      <c r="J37" s="1"/>
      <c r="K37" s="1"/>
      <c r="L37" s="1"/>
      <c r="M37" s="1"/>
      <c r="N37" s="1"/>
      <c r="O37" s="1"/>
      <c r="P37" s="1"/>
      <c r="Q37" s="1"/>
      <c r="R37" s="1"/>
      <c r="S37" s="1"/>
      <c r="T37" s="1"/>
      <c r="U37" s="1"/>
      <c r="V37" s="1"/>
      <c r="W37" s="1"/>
      <c r="X37" s="1"/>
      <c r="Y37" s="1"/>
      <c r="Z37" s="1"/>
      <c r="AA37" s="1"/>
    </row>
    <row r="38" spans="1:27" ht="59.25" customHeight="1">
      <c r="A38" s="8">
        <v>33</v>
      </c>
      <c r="B38" s="319"/>
      <c r="C38" s="3" t="s">
        <v>605</v>
      </c>
      <c r="D38" s="9" t="s">
        <v>1211</v>
      </c>
      <c r="E38" s="10">
        <v>38</v>
      </c>
      <c r="F38" s="11">
        <v>13</v>
      </c>
      <c r="G38" s="41">
        <f t="shared" si="0"/>
        <v>0.34210526315789475</v>
      </c>
      <c r="H38" s="12" t="s">
        <v>1110</v>
      </c>
      <c r="I38" s="18" t="s">
        <v>1183</v>
      </c>
    </row>
    <row r="39" spans="1:27" ht="57.75" customHeight="1">
      <c r="A39" s="8">
        <v>34</v>
      </c>
      <c r="B39" s="319"/>
      <c r="C39" s="3" t="s">
        <v>606</v>
      </c>
      <c r="D39" s="9" t="s">
        <v>1212</v>
      </c>
      <c r="E39" s="10">
        <v>13</v>
      </c>
      <c r="F39" s="11">
        <v>4</v>
      </c>
      <c r="G39" s="41">
        <f t="shared" si="0"/>
        <v>0.30769230769230771</v>
      </c>
      <c r="H39" s="12" t="s">
        <v>1111</v>
      </c>
      <c r="I39" s="18"/>
    </row>
    <row r="40" spans="1:27" ht="61.5" customHeight="1">
      <c r="A40" s="8">
        <v>35</v>
      </c>
      <c r="B40" s="312"/>
      <c r="C40" s="3" t="s">
        <v>607</v>
      </c>
      <c r="D40" s="9" t="s">
        <v>1112</v>
      </c>
      <c r="E40" s="10">
        <v>19</v>
      </c>
      <c r="F40" s="11">
        <v>9</v>
      </c>
      <c r="G40" s="41">
        <f t="shared" si="0"/>
        <v>0.47368421052631576</v>
      </c>
      <c r="H40" s="12" t="s">
        <v>1186</v>
      </c>
      <c r="I40" s="18" t="s">
        <v>1165</v>
      </c>
    </row>
    <row r="41" spans="1:27" ht="87.75" customHeight="1">
      <c r="A41" s="8">
        <v>36</v>
      </c>
      <c r="B41" s="319"/>
      <c r="C41" s="3" t="s">
        <v>1113</v>
      </c>
      <c r="D41" s="9" t="s">
        <v>1114</v>
      </c>
      <c r="E41" s="10">
        <v>16</v>
      </c>
      <c r="F41" s="11">
        <v>3</v>
      </c>
      <c r="G41" s="41">
        <f>F41/E41</f>
        <v>0.1875</v>
      </c>
      <c r="H41" s="12" t="s">
        <v>1110</v>
      </c>
      <c r="I41" s="18"/>
    </row>
    <row r="42" spans="1:27" ht="55.5" customHeight="1">
      <c r="A42" s="8">
        <v>37</v>
      </c>
      <c r="B42" s="319"/>
      <c r="C42" s="3" t="s">
        <v>625</v>
      </c>
      <c r="D42" s="9" t="s">
        <v>1115</v>
      </c>
      <c r="E42" s="10">
        <v>16</v>
      </c>
      <c r="F42" s="11">
        <v>2</v>
      </c>
      <c r="G42" s="41">
        <f>F42/E42</f>
        <v>0.125</v>
      </c>
      <c r="H42" s="12" t="s">
        <v>524</v>
      </c>
      <c r="I42" s="18"/>
    </row>
    <row r="43" spans="1:27" ht="64.5" customHeight="1">
      <c r="A43" s="8">
        <v>38</v>
      </c>
      <c r="B43" s="319"/>
      <c r="C43" s="76" t="s">
        <v>525</v>
      </c>
      <c r="D43" s="121" t="s">
        <v>526</v>
      </c>
      <c r="E43" s="78">
        <v>12</v>
      </c>
      <c r="F43" s="79">
        <v>4</v>
      </c>
      <c r="G43" s="80">
        <f>F43/E43</f>
        <v>0.33333333333333331</v>
      </c>
      <c r="H43" s="81" t="s">
        <v>1184</v>
      </c>
      <c r="I43" s="18" t="s">
        <v>1165</v>
      </c>
    </row>
    <row r="44" spans="1:27" ht="61.5" customHeight="1">
      <c r="A44" s="8">
        <v>39</v>
      </c>
      <c r="B44" s="319"/>
      <c r="C44" s="3" t="s">
        <v>527</v>
      </c>
      <c r="D44" s="9" t="s">
        <v>528</v>
      </c>
      <c r="E44" s="10">
        <v>21</v>
      </c>
      <c r="F44" s="11">
        <v>8</v>
      </c>
      <c r="G44" s="41">
        <f>F44/E44</f>
        <v>0.38095238095238093</v>
      </c>
      <c r="H44" s="12" t="s">
        <v>529</v>
      </c>
      <c r="I44" s="18" t="s">
        <v>1165</v>
      </c>
    </row>
    <row r="45" spans="1:27" ht="61.5" customHeight="1">
      <c r="A45" s="8">
        <v>40</v>
      </c>
      <c r="B45" s="319"/>
      <c r="C45" s="3" t="s">
        <v>530</v>
      </c>
      <c r="D45" s="9" t="s">
        <v>531</v>
      </c>
      <c r="E45" s="16">
        <v>20</v>
      </c>
      <c r="F45" s="17">
        <v>7</v>
      </c>
      <c r="G45" s="122">
        <f>F40/E40</f>
        <v>0.47368421052631576</v>
      </c>
      <c r="H45" s="12" t="s">
        <v>1110</v>
      </c>
      <c r="I45" s="18" t="s">
        <v>1165</v>
      </c>
    </row>
    <row r="46" spans="1:27" ht="103.5" customHeight="1">
      <c r="A46" s="8">
        <v>41</v>
      </c>
      <c r="B46" s="319"/>
      <c r="C46" s="3" t="s">
        <v>1217</v>
      </c>
      <c r="D46" s="9" t="s">
        <v>532</v>
      </c>
      <c r="E46" s="10">
        <v>29</v>
      </c>
      <c r="F46" s="11">
        <v>2</v>
      </c>
      <c r="G46" s="41">
        <f t="shared" ref="G46:G59" si="1">F46/E46</f>
        <v>6.8965517241379309E-2</v>
      </c>
      <c r="H46" s="12" t="s">
        <v>1218</v>
      </c>
      <c r="I46" s="18"/>
    </row>
    <row r="47" spans="1:27" ht="120.75" customHeight="1">
      <c r="A47" s="8">
        <v>42</v>
      </c>
      <c r="B47" s="312"/>
      <c r="C47" s="3" t="s">
        <v>631</v>
      </c>
      <c r="D47" s="9" t="s">
        <v>533</v>
      </c>
      <c r="E47" s="10">
        <v>27</v>
      </c>
      <c r="F47" s="11">
        <v>5</v>
      </c>
      <c r="G47" s="41">
        <f t="shared" si="1"/>
        <v>0.18518518518518517</v>
      </c>
      <c r="H47" s="12" t="s">
        <v>1218</v>
      </c>
      <c r="I47" s="18"/>
    </row>
    <row r="48" spans="1:27" ht="88.5" customHeight="1">
      <c r="A48" s="8">
        <v>43</v>
      </c>
      <c r="B48" s="319"/>
      <c r="C48" s="3" t="s">
        <v>634</v>
      </c>
      <c r="D48" s="9" t="s">
        <v>534</v>
      </c>
      <c r="E48" s="10">
        <v>15</v>
      </c>
      <c r="F48" s="11">
        <v>5</v>
      </c>
      <c r="G48" s="41">
        <f>F48/E48</f>
        <v>0.33333333333333331</v>
      </c>
      <c r="H48" s="12" t="s">
        <v>1219</v>
      </c>
      <c r="I48" s="18" t="s">
        <v>1181</v>
      </c>
    </row>
    <row r="49" spans="1:9" s="117" customFormat="1" ht="88.5" customHeight="1">
      <c r="A49" s="8">
        <v>44</v>
      </c>
      <c r="B49" s="319"/>
      <c r="C49" s="3" t="s">
        <v>1225</v>
      </c>
      <c r="D49" s="9" t="s">
        <v>1168</v>
      </c>
      <c r="E49" s="10">
        <v>15</v>
      </c>
      <c r="F49" s="11">
        <v>6</v>
      </c>
      <c r="G49" s="41">
        <f>F49/E49</f>
        <v>0.4</v>
      </c>
      <c r="H49" s="12" t="s">
        <v>1189</v>
      </c>
      <c r="I49" s="18" t="s">
        <v>1181</v>
      </c>
    </row>
    <row r="50" spans="1:9" ht="103.5" customHeight="1">
      <c r="A50" s="8">
        <v>45</v>
      </c>
      <c r="B50" s="319"/>
      <c r="C50" s="3" t="s">
        <v>1169</v>
      </c>
      <c r="D50" s="9" t="s">
        <v>1170</v>
      </c>
      <c r="E50" s="10">
        <v>15</v>
      </c>
      <c r="F50" s="11">
        <v>9</v>
      </c>
      <c r="G50" s="41">
        <f t="shared" si="1"/>
        <v>0.6</v>
      </c>
      <c r="H50" s="12" t="s">
        <v>1116</v>
      </c>
      <c r="I50" s="18" t="s">
        <v>1165</v>
      </c>
    </row>
    <row r="51" spans="1:9" ht="102" customHeight="1">
      <c r="A51" s="8">
        <v>46</v>
      </c>
      <c r="B51" s="319"/>
      <c r="C51" s="3" t="s">
        <v>535</v>
      </c>
      <c r="D51" s="9" t="s">
        <v>536</v>
      </c>
      <c r="E51" s="10">
        <v>15</v>
      </c>
      <c r="F51" s="11">
        <v>5</v>
      </c>
      <c r="G51" s="41">
        <f t="shared" si="1"/>
        <v>0.33333333333333331</v>
      </c>
      <c r="H51" s="12" t="s">
        <v>1203</v>
      </c>
      <c r="I51" s="18" t="s">
        <v>1165</v>
      </c>
    </row>
    <row r="52" spans="1:9" ht="69.75" customHeight="1">
      <c r="A52" s="8">
        <v>47</v>
      </c>
      <c r="B52" s="319"/>
      <c r="C52" s="3" t="s">
        <v>537</v>
      </c>
      <c r="D52" s="9" t="s">
        <v>568</v>
      </c>
      <c r="E52" s="10">
        <v>17</v>
      </c>
      <c r="F52" s="11">
        <v>6</v>
      </c>
      <c r="G52" s="41">
        <f t="shared" si="1"/>
        <v>0.35294117647058826</v>
      </c>
      <c r="H52" s="12" t="s">
        <v>524</v>
      </c>
      <c r="I52" s="18" t="s">
        <v>1183</v>
      </c>
    </row>
    <row r="53" spans="1:9" ht="69" customHeight="1">
      <c r="A53" s="8">
        <v>48</v>
      </c>
      <c r="B53" s="319"/>
      <c r="C53" s="3" t="s">
        <v>1204</v>
      </c>
      <c r="D53" s="9" t="s">
        <v>538</v>
      </c>
      <c r="E53" s="10">
        <v>23</v>
      </c>
      <c r="F53" s="11">
        <v>2</v>
      </c>
      <c r="G53" s="41">
        <f t="shared" si="1"/>
        <v>8.6956521739130432E-2</v>
      </c>
      <c r="H53" s="12" t="s">
        <v>1189</v>
      </c>
      <c r="I53" s="18"/>
    </row>
    <row r="54" spans="1:9" ht="141" customHeight="1">
      <c r="A54" s="8">
        <v>49</v>
      </c>
      <c r="B54" s="319"/>
      <c r="C54" s="3" t="s">
        <v>569</v>
      </c>
      <c r="D54" s="9" t="s">
        <v>539</v>
      </c>
      <c r="E54" s="10">
        <v>9</v>
      </c>
      <c r="F54" s="11">
        <v>6</v>
      </c>
      <c r="G54" s="41">
        <f t="shared" si="1"/>
        <v>0.66666666666666663</v>
      </c>
      <c r="H54" s="12" t="s">
        <v>1111</v>
      </c>
      <c r="I54" s="18" t="s">
        <v>1165</v>
      </c>
    </row>
    <row r="55" spans="1:9" s="117" customFormat="1" ht="84.75" customHeight="1">
      <c r="A55" s="8">
        <v>50</v>
      </c>
      <c r="B55" s="319"/>
      <c r="C55" s="3" t="s">
        <v>1185</v>
      </c>
      <c r="D55" s="9" t="s">
        <v>1213</v>
      </c>
      <c r="E55" s="10">
        <v>22</v>
      </c>
      <c r="F55" s="11">
        <v>11</v>
      </c>
      <c r="G55" s="41">
        <f t="shared" si="1"/>
        <v>0.5</v>
      </c>
      <c r="H55" s="129" t="s">
        <v>1171</v>
      </c>
      <c r="I55" s="18" t="s">
        <v>1165</v>
      </c>
    </row>
    <row r="56" spans="1:9" ht="57" customHeight="1">
      <c r="A56" s="8">
        <v>51</v>
      </c>
      <c r="B56" s="319"/>
      <c r="C56" s="3" t="s">
        <v>540</v>
      </c>
      <c r="D56" s="9" t="s">
        <v>541</v>
      </c>
      <c r="E56" s="10">
        <v>17</v>
      </c>
      <c r="F56" s="11">
        <v>6</v>
      </c>
      <c r="G56" s="41">
        <f t="shared" si="1"/>
        <v>0.35294117647058826</v>
      </c>
      <c r="H56" s="12" t="s">
        <v>542</v>
      </c>
      <c r="I56" s="18" t="s">
        <v>1182</v>
      </c>
    </row>
    <row r="57" spans="1:9" ht="85.5" customHeight="1">
      <c r="A57" s="8">
        <v>52</v>
      </c>
      <c r="B57" s="319"/>
      <c r="C57" s="3" t="s">
        <v>1227</v>
      </c>
      <c r="D57" s="9" t="s">
        <v>543</v>
      </c>
      <c r="E57" s="10">
        <v>25</v>
      </c>
      <c r="F57" s="11">
        <v>6</v>
      </c>
      <c r="G57" s="41">
        <f t="shared" si="1"/>
        <v>0.24</v>
      </c>
      <c r="H57" s="12" t="s">
        <v>1220</v>
      </c>
      <c r="I57" s="18"/>
    </row>
    <row r="58" spans="1:9" ht="75" customHeight="1">
      <c r="A58" s="63">
        <v>53</v>
      </c>
      <c r="B58" s="319"/>
      <c r="C58" s="64" t="s">
        <v>544</v>
      </c>
      <c r="D58" s="36" t="s">
        <v>1232</v>
      </c>
      <c r="E58" s="66">
        <v>68</v>
      </c>
      <c r="F58" s="67">
        <v>25</v>
      </c>
      <c r="G58" s="41">
        <f t="shared" si="1"/>
        <v>0.36764705882352944</v>
      </c>
      <c r="H58" s="12" t="s">
        <v>1206</v>
      </c>
      <c r="I58" s="18" t="s">
        <v>1181</v>
      </c>
    </row>
    <row r="59" spans="1:9" ht="87.75" customHeight="1">
      <c r="A59" s="63">
        <v>54</v>
      </c>
      <c r="B59" s="319"/>
      <c r="C59" s="64" t="s">
        <v>1205</v>
      </c>
      <c r="D59" s="36" t="s">
        <v>1233</v>
      </c>
      <c r="E59" s="3">
        <v>36</v>
      </c>
      <c r="F59" s="3">
        <v>14</v>
      </c>
      <c r="G59" s="41">
        <f t="shared" si="1"/>
        <v>0.3888888888888889</v>
      </c>
      <c r="H59" s="12" t="s">
        <v>1206</v>
      </c>
      <c r="I59" s="18" t="s">
        <v>1181</v>
      </c>
    </row>
    <row r="60" spans="1:9" ht="57.75" customHeight="1">
      <c r="A60" s="63">
        <v>55</v>
      </c>
      <c r="B60" s="319"/>
      <c r="C60" s="64" t="s">
        <v>545</v>
      </c>
      <c r="D60" s="123" t="s">
        <v>1073</v>
      </c>
      <c r="E60" s="66">
        <v>21</v>
      </c>
      <c r="F60" s="67">
        <v>2</v>
      </c>
      <c r="G60" s="68">
        <f t="shared" ref="G60:G72" si="2">F60/E60</f>
        <v>9.5238095238095233E-2</v>
      </c>
      <c r="H60" s="69" t="s">
        <v>546</v>
      </c>
      <c r="I60" s="127"/>
    </row>
    <row r="61" spans="1:9" ht="83.25" customHeight="1">
      <c r="A61" s="63">
        <v>56</v>
      </c>
      <c r="B61" s="319"/>
      <c r="C61" s="64" t="s">
        <v>610</v>
      </c>
      <c r="D61" s="123" t="s">
        <v>547</v>
      </c>
      <c r="E61" s="66">
        <v>14</v>
      </c>
      <c r="F61" s="67">
        <v>7</v>
      </c>
      <c r="G61" s="68">
        <f t="shared" si="2"/>
        <v>0.5</v>
      </c>
      <c r="H61" s="69" t="s">
        <v>1127</v>
      </c>
      <c r="I61" s="18" t="s">
        <v>1165</v>
      </c>
    </row>
    <row r="62" spans="1:9" ht="59.25" customHeight="1">
      <c r="A62" s="8">
        <v>57</v>
      </c>
      <c r="B62" s="319"/>
      <c r="C62" s="3" t="s">
        <v>611</v>
      </c>
      <c r="D62" s="9" t="s">
        <v>548</v>
      </c>
      <c r="E62" s="10">
        <v>14</v>
      </c>
      <c r="F62" s="11">
        <v>5</v>
      </c>
      <c r="G62" s="68">
        <f t="shared" si="2"/>
        <v>0.35714285714285715</v>
      </c>
      <c r="H62" s="12" t="s">
        <v>549</v>
      </c>
      <c r="I62" s="18" t="s">
        <v>1165</v>
      </c>
    </row>
    <row r="63" spans="1:9" ht="56.25" customHeight="1">
      <c r="A63" s="8">
        <v>58</v>
      </c>
      <c r="B63" s="319"/>
      <c r="C63" s="3" t="s">
        <v>612</v>
      </c>
      <c r="D63" s="9" t="s">
        <v>550</v>
      </c>
      <c r="E63" s="10">
        <v>16</v>
      </c>
      <c r="F63" s="11">
        <v>7</v>
      </c>
      <c r="G63" s="68">
        <f t="shared" si="2"/>
        <v>0.4375</v>
      </c>
      <c r="H63" s="12" t="s">
        <v>1188</v>
      </c>
      <c r="I63" s="18" t="s">
        <v>1165</v>
      </c>
    </row>
    <row r="64" spans="1:9" ht="65.25" customHeight="1">
      <c r="A64" s="8">
        <v>59</v>
      </c>
      <c r="B64" s="319"/>
      <c r="C64" s="3" t="s">
        <v>551</v>
      </c>
      <c r="D64" s="9" t="s">
        <v>552</v>
      </c>
      <c r="E64" s="10">
        <v>15</v>
      </c>
      <c r="F64" s="11">
        <v>3</v>
      </c>
      <c r="G64" s="68">
        <f t="shared" si="2"/>
        <v>0.2</v>
      </c>
      <c r="H64" s="12" t="s">
        <v>1176</v>
      </c>
      <c r="I64" s="18"/>
    </row>
    <row r="65" spans="1:9" ht="66" customHeight="1">
      <c r="A65" s="8">
        <v>60</v>
      </c>
      <c r="B65" s="319"/>
      <c r="C65" s="3" t="s">
        <v>1223</v>
      </c>
      <c r="D65" s="9" t="s">
        <v>553</v>
      </c>
      <c r="E65" s="10">
        <v>5</v>
      </c>
      <c r="F65" s="11">
        <v>2</v>
      </c>
      <c r="G65" s="41">
        <f t="shared" si="2"/>
        <v>0.4</v>
      </c>
      <c r="H65" s="12" t="s">
        <v>1207</v>
      </c>
      <c r="I65" s="18" t="s">
        <v>1181</v>
      </c>
    </row>
    <row r="66" spans="1:9" ht="66.75" customHeight="1">
      <c r="A66" s="8">
        <v>61</v>
      </c>
      <c r="B66" s="319"/>
      <c r="C66" s="3" t="s">
        <v>1224</v>
      </c>
      <c r="D66" s="9" t="s">
        <v>1062</v>
      </c>
      <c r="E66" s="10">
        <v>5</v>
      </c>
      <c r="F66" s="11">
        <v>2</v>
      </c>
      <c r="G66" s="41">
        <f t="shared" si="2"/>
        <v>0.4</v>
      </c>
      <c r="H66" s="12" t="s">
        <v>1207</v>
      </c>
      <c r="I66" s="18" t="s">
        <v>1181</v>
      </c>
    </row>
    <row r="67" spans="1:9" ht="66.75" customHeight="1">
      <c r="A67" s="8">
        <v>62</v>
      </c>
      <c r="B67" s="319"/>
      <c r="C67" s="3" t="s">
        <v>1222</v>
      </c>
      <c r="D67" s="9" t="s">
        <v>554</v>
      </c>
      <c r="E67" s="10">
        <v>5</v>
      </c>
      <c r="F67" s="11">
        <v>2</v>
      </c>
      <c r="G67" s="41">
        <f t="shared" si="2"/>
        <v>0.4</v>
      </c>
      <c r="H67" s="12" t="s">
        <v>1207</v>
      </c>
      <c r="I67" s="18" t="s">
        <v>1181</v>
      </c>
    </row>
    <row r="68" spans="1:9" ht="58.5" customHeight="1">
      <c r="A68" s="8">
        <v>63</v>
      </c>
      <c r="B68" s="319"/>
      <c r="C68" s="3" t="s">
        <v>555</v>
      </c>
      <c r="D68" s="9" t="s">
        <v>556</v>
      </c>
      <c r="E68" s="10">
        <v>19</v>
      </c>
      <c r="F68" s="11">
        <v>4</v>
      </c>
      <c r="G68" s="41">
        <f t="shared" si="2"/>
        <v>0.21052631578947367</v>
      </c>
      <c r="H68" s="12" t="s">
        <v>557</v>
      </c>
      <c r="I68" s="18"/>
    </row>
    <row r="69" spans="1:9" ht="59.25" customHeight="1">
      <c r="A69" s="8">
        <v>64</v>
      </c>
      <c r="B69" s="319"/>
      <c r="C69" s="3" t="s">
        <v>1173</v>
      </c>
      <c r="D69" s="9" t="s">
        <v>558</v>
      </c>
      <c r="E69" s="10">
        <v>20</v>
      </c>
      <c r="F69" s="11">
        <v>7</v>
      </c>
      <c r="G69" s="41">
        <f t="shared" si="2"/>
        <v>0.35</v>
      </c>
      <c r="H69" s="12" t="s">
        <v>1121</v>
      </c>
      <c r="I69" s="18" t="s">
        <v>1165</v>
      </c>
    </row>
    <row r="70" spans="1:9" ht="63" customHeight="1">
      <c r="A70" s="8">
        <v>65</v>
      </c>
      <c r="B70" s="319"/>
      <c r="C70" s="3" t="s">
        <v>1172</v>
      </c>
      <c r="D70" s="9" t="s">
        <v>559</v>
      </c>
      <c r="E70" s="10">
        <v>15</v>
      </c>
      <c r="F70" s="11">
        <v>8</v>
      </c>
      <c r="G70" s="41">
        <f t="shared" si="2"/>
        <v>0.53333333333333333</v>
      </c>
      <c r="H70" s="12" t="s">
        <v>1119</v>
      </c>
      <c r="I70" s="18" t="s">
        <v>1165</v>
      </c>
    </row>
    <row r="71" spans="1:9" ht="62.25" customHeight="1">
      <c r="A71" s="8">
        <v>66</v>
      </c>
      <c r="B71" s="319"/>
      <c r="C71" s="3" t="s">
        <v>560</v>
      </c>
      <c r="D71" s="9" t="s">
        <v>561</v>
      </c>
      <c r="E71" s="10">
        <v>15</v>
      </c>
      <c r="F71" s="11">
        <v>8</v>
      </c>
      <c r="G71" s="41">
        <f t="shared" si="2"/>
        <v>0.53333333333333333</v>
      </c>
      <c r="H71" s="12" t="s">
        <v>1128</v>
      </c>
      <c r="I71" s="18" t="s">
        <v>1165</v>
      </c>
    </row>
    <row r="72" spans="1:9" ht="137.25" customHeight="1">
      <c r="A72" s="8">
        <v>67</v>
      </c>
      <c r="B72" s="319"/>
      <c r="C72" s="3" t="s">
        <v>601</v>
      </c>
      <c r="D72" s="9" t="s">
        <v>562</v>
      </c>
      <c r="E72" s="10">
        <v>21</v>
      </c>
      <c r="F72" s="11">
        <v>11</v>
      </c>
      <c r="G72" s="41">
        <f t="shared" si="2"/>
        <v>0.52380952380952384</v>
      </c>
      <c r="H72" s="12" t="s">
        <v>1215</v>
      </c>
      <c r="I72" s="18" t="s">
        <v>1165</v>
      </c>
    </row>
    <row r="73" spans="1:9" ht="70.5" customHeight="1">
      <c r="A73" s="8">
        <v>68</v>
      </c>
      <c r="B73" s="319"/>
      <c r="C73" s="3" t="s">
        <v>1118</v>
      </c>
      <c r="D73" s="9" t="s">
        <v>563</v>
      </c>
      <c r="E73" s="10">
        <v>23</v>
      </c>
      <c r="F73" s="11">
        <v>8</v>
      </c>
      <c r="G73" s="41">
        <f t="shared" ref="G73:G80" si="3">F73/E73</f>
        <v>0.34782608695652173</v>
      </c>
      <c r="H73" s="12" t="s">
        <v>1216</v>
      </c>
      <c r="I73" s="18" t="s">
        <v>1165</v>
      </c>
    </row>
    <row r="74" spans="1:9" ht="74.25" customHeight="1">
      <c r="A74" s="8">
        <v>69</v>
      </c>
      <c r="B74" s="319"/>
      <c r="C74" s="3" t="s">
        <v>1174</v>
      </c>
      <c r="D74" s="9" t="s">
        <v>564</v>
      </c>
      <c r="E74" s="10">
        <v>15</v>
      </c>
      <c r="F74" s="11">
        <v>6</v>
      </c>
      <c r="G74" s="41">
        <f t="shared" si="3"/>
        <v>0.4</v>
      </c>
      <c r="H74" s="12" t="s">
        <v>1117</v>
      </c>
      <c r="I74" s="18" t="s">
        <v>1165</v>
      </c>
    </row>
    <row r="75" spans="1:9" ht="66" customHeight="1">
      <c r="A75" s="119">
        <v>70</v>
      </c>
      <c r="B75" s="321"/>
      <c r="C75" s="76" t="s">
        <v>1072</v>
      </c>
      <c r="D75" s="121" t="s">
        <v>565</v>
      </c>
      <c r="E75" s="124">
        <v>17</v>
      </c>
      <c r="F75" s="125">
        <v>2</v>
      </c>
      <c r="G75" s="126">
        <f t="shared" si="3"/>
        <v>0.11764705882352941</v>
      </c>
      <c r="H75" s="81" t="s">
        <v>1123</v>
      </c>
      <c r="I75" s="128"/>
    </row>
    <row r="76" spans="1:9" ht="74.25" customHeight="1">
      <c r="A76" s="3">
        <v>71</v>
      </c>
      <c r="B76" s="322"/>
      <c r="C76" s="3" t="s">
        <v>1175</v>
      </c>
      <c r="D76" s="36" t="s">
        <v>1125</v>
      </c>
      <c r="E76" s="11">
        <v>11</v>
      </c>
      <c r="F76" s="11">
        <v>6</v>
      </c>
      <c r="G76" s="131">
        <f t="shared" si="3"/>
        <v>0.54545454545454541</v>
      </c>
      <c r="H76" s="132" t="s">
        <v>1124</v>
      </c>
      <c r="I76" s="18" t="s">
        <v>1165</v>
      </c>
    </row>
    <row r="77" spans="1:9" ht="74.25" customHeight="1">
      <c r="A77" s="76">
        <v>72</v>
      </c>
      <c r="B77" s="319"/>
      <c r="C77" s="76" t="s">
        <v>1157</v>
      </c>
      <c r="D77" s="133" t="s">
        <v>1158</v>
      </c>
      <c r="E77" s="79">
        <v>15</v>
      </c>
      <c r="F77" s="79">
        <v>5</v>
      </c>
      <c r="G77" s="134">
        <f t="shared" si="3"/>
        <v>0.33333333333333331</v>
      </c>
      <c r="H77" s="12" t="s">
        <v>1231</v>
      </c>
      <c r="I77" s="18" t="s">
        <v>1165</v>
      </c>
    </row>
    <row r="78" spans="1:9" s="3" customFormat="1" ht="61.5" customHeight="1">
      <c r="A78" s="3">
        <v>73</v>
      </c>
      <c r="B78" s="319"/>
      <c r="C78" s="3" t="s">
        <v>1159</v>
      </c>
      <c r="D78" s="36" t="s">
        <v>1160</v>
      </c>
      <c r="E78" s="11">
        <v>15</v>
      </c>
      <c r="F78" s="11">
        <v>6</v>
      </c>
      <c r="G78" s="134">
        <f t="shared" si="3"/>
        <v>0.4</v>
      </c>
      <c r="H78" s="12" t="s">
        <v>1207</v>
      </c>
      <c r="I78" s="18" t="s">
        <v>1165</v>
      </c>
    </row>
    <row r="79" spans="1:9" s="3" customFormat="1" ht="61.5" customHeight="1">
      <c r="A79" s="3">
        <v>74</v>
      </c>
      <c r="B79" s="319"/>
      <c r="C79" s="3" t="s">
        <v>1161</v>
      </c>
      <c r="D79" s="36" t="s">
        <v>1162</v>
      </c>
      <c r="E79" s="11">
        <v>17</v>
      </c>
      <c r="F79" s="11">
        <v>6</v>
      </c>
      <c r="G79" s="134">
        <f t="shared" si="3"/>
        <v>0.35294117647058826</v>
      </c>
      <c r="H79" s="12" t="s">
        <v>1163</v>
      </c>
      <c r="I79" s="18" t="s">
        <v>1165</v>
      </c>
    </row>
    <row r="80" spans="1:9" s="64" customFormat="1" ht="60" customHeight="1">
      <c r="A80" s="64">
        <v>75</v>
      </c>
      <c r="B80" s="321"/>
      <c r="C80" s="64" t="s">
        <v>1180</v>
      </c>
      <c r="D80" s="36" t="s">
        <v>1179</v>
      </c>
      <c r="E80" s="67">
        <v>21</v>
      </c>
      <c r="F80" s="67">
        <v>11</v>
      </c>
      <c r="G80" s="46">
        <f t="shared" si="3"/>
        <v>0.52380952380952384</v>
      </c>
      <c r="H80" s="12" t="s">
        <v>1178</v>
      </c>
      <c r="I80" s="18" t="s">
        <v>1165</v>
      </c>
    </row>
    <row r="81" spans="1:9" s="64" customFormat="1" ht="28.5" customHeight="1">
      <c r="B81" s="130"/>
      <c r="C81" s="64" t="s">
        <v>1164</v>
      </c>
      <c r="D81" s="135"/>
      <c r="E81" s="67"/>
      <c r="F81" s="67"/>
      <c r="G81" s="136"/>
      <c r="H81" s="12"/>
      <c r="I81" s="137"/>
    </row>
    <row r="82" spans="1:9" ht="44.25" customHeight="1" thickBot="1">
      <c r="A82" s="138"/>
      <c r="B82" s="118"/>
      <c r="C82" s="139"/>
      <c r="D82" s="140" t="s">
        <v>566</v>
      </c>
      <c r="E82" s="143">
        <f>SUM(E6:E81)</f>
        <v>1314</v>
      </c>
      <c r="F82" s="144">
        <f>SUM(F6:F81)</f>
        <v>459</v>
      </c>
      <c r="G82" s="145">
        <f>F82/E82</f>
        <v>0.34931506849315069</v>
      </c>
      <c r="H82" s="141"/>
      <c r="I82" s="142"/>
    </row>
    <row r="83" spans="1:9" ht="20.399999999999999" thickTop="1"/>
  </sheetData>
  <autoFilter ref="A1:I82" xr:uid="{00000000-0009-0000-0000-000002000000}"/>
  <mergeCells count="20">
    <mergeCell ref="B22:B30"/>
    <mergeCell ref="B31:B39"/>
    <mergeCell ref="A1:XFD1"/>
    <mergeCell ref="B2:H2"/>
    <mergeCell ref="B3:D3"/>
    <mergeCell ref="A4:A5"/>
    <mergeCell ref="B4:B5"/>
    <mergeCell ref="C4:C5"/>
    <mergeCell ref="D4:D5"/>
    <mergeCell ref="I4:I5"/>
    <mergeCell ref="H4:H5"/>
    <mergeCell ref="E4:G4"/>
    <mergeCell ref="B6:B12"/>
    <mergeCell ref="B13:B21"/>
    <mergeCell ref="B69:B75"/>
    <mergeCell ref="B76:B80"/>
    <mergeCell ref="B40:B46"/>
    <mergeCell ref="B47:B52"/>
    <mergeCell ref="B53:B59"/>
    <mergeCell ref="B60:B68"/>
  </mergeCells>
  <phoneticPr fontId="4" type="noConversion"/>
  <pageMargins left="0.39370078740157483" right="0.47244094488188981" top="0.70866141732283472" bottom="0.43307086614173229" header="0.35433070866141736" footer="0.31496062992125984"/>
  <pageSetup paperSize="9" scale="90" orientation="landscape" verticalDpi="200"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87"/>
  <sheetViews>
    <sheetView workbookViewId="0">
      <selection sqref="A1:A2"/>
    </sheetView>
  </sheetViews>
  <sheetFormatPr defaultColWidth="9" defaultRowHeight="19.8"/>
  <cols>
    <col min="1" max="1" width="4.88671875" style="1" customWidth="1"/>
    <col min="2" max="2" width="6.44140625" style="1" customWidth="1"/>
    <col min="3" max="3" width="16.88671875" style="1" customWidth="1"/>
    <col min="4" max="4" width="37.109375" style="1" customWidth="1"/>
    <col min="5" max="5" width="7.88671875" style="39" customWidth="1"/>
    <col min="6" max="6" width="8.33203125" style="39" customWidth="1"/>
    <col min="7" max="7" width="6.88671875" style="1" customWidth="1"/>
    <col min="8" max="8" width="11" style="40" customWidth="1"/>
    <col min="9" max="10" width="9" style="117"/>
    <col min="11" max="11" width="7.33203125" style="117" customWidth="1"/>
    <col min="12" max="12" width="12.109375" style="40" customWidth="1"/>
    <col min="13" max="13" width="11.6640625" style="1" customWidth="1"/>
    <col min="14" max="15" width="9" style="1"/>
    <col min="16" max="16" width="7.33203125" style="1" customWidth="1"/>
    <col min="17" max="18" width="9" style="1"/>
    <col min="19" max="19" width="7.33203125" style="1" customWidth="1"/>
    <col min="20" max="16384" width="9" style="1"/>
  </cols>
  <sheetData>
    <row r="1" spans="1:19" ht="20.399999999999999" thickTop="1">
      <c r="A1" s="323" t="s">
        <v>83</v>
      </c>
      <c r="B1" s="347" t="s">
        <v>84</v>
      </c>
      <c r="C1" s="325" t="s">
        <v>85</v>
      </c>
      <c r="D1" s="328" t="s">
        <v>86</v>
      </c>
      <c r="E1" s="351" t="s">
        <v>87</v>
      </c>
      <c r="F1" s="352"/>
      <c r="G1" s="352"/>
      <c r="H1" s="330" t="s">
        <v>88</v>
      </c>
      <c r="I1" s="341" t="s">
        <v>89</v>
      </c>
      <c r="J1" s="341"/>
      <c r="K1" s="341"/>
      <c r="L1" s="330" t="s">
        <v>88</v>
      </c>
      <c r="M1" s="342" t="s">
        <v>90</v>
      </c>
      <c r="N1" s="344" t="s">
        <v>91</v>
      </c>
      <c r="O1" s="335"/>
      <c r="P1" s="345"/>
      <c r="Q1" s="334" t="s">
        <v>92</v>
      </c>
      <c r="R1" s="335"/>
      <c r="S1" s="336"/>
    </row>
    <row r="2" spans="1:19" ht="45" customHeight="1">
      <c r="A2" s="346"/>
      <c r="B2" s="348"/>
      <c r="C2" s="349"/>
      <c r="D2" s="350"/>
      <c r="E2" s="2" t="s">
        <v>93</v>
      </c>
      <c r="F2" s="3" t="s">
        <v>94</v>
      </c>
      <c r="G2" s="4" t="s">
        <v>95</v>
      </c>
      <c r="H2" s="340"/>
      <c r="I2" s="92" t="s">
        <v>93</v>
      </c>
      <c r="J2" s="93" t="s">
        <v>94</v>
      </c>
      <c r="K2" s="94" t="s">
        <v>95</v>
      </c>
      <c r="L2" s="340"/>
      <c r="M2" s="343"/>
      <c r="N2" s="5" t="s">
        <v>93</v>
      </c>
      <c r="O2" s="3" t="s">
        <v>94</v>
      </c>
      <c r="P2" s="6" t="s">
        <v>95</v>
      </c>
      <c r="Q2" s="2" t="s">
        <v>93</v>
      </c>
      <c r="R2" s="3" t="s">
        <v>94</v>
      </c>
      <c r="S2" s="7" t="s">
        <v>95</v>
      </c>
    </row>
    <row r="3" spans="1:19" ht="102.75" customHeight="1">
      <c r="A3" s="8">
        <v>1</v>
      </c>
      <c r="B3" s="3" t="s">
        <v>96</v>
      </c>
      <c r="C3" s="3" t="s">
        <v>97</v>
      </c>
      <c r="D3" s="9" t="s">
        <v>98</v>
      </c>
      <c r="E3" s="10">
        <v>15</v>
      </c>
      <c r="F3" s="11">
        <v>4</v>
      </c>
      <c r="G3" s="41">
        <f t="shared" ref="G3:G66" si="0">F3/E3</f>
        <v>0.26666666666666666</v>
      </c>
      <c r="H3" s="12" t="s">
        <v>99</v>
      </c>
      <c r="I3" s="95">
        <v>0</v>
      </c>
      <c r="J3" s="96">
        <v>0</v>
      </c>
      <c r="K3" s="97">
        <v>0</v>
      </c>
      <c r="L3" s="15" t="s">
        <v>100</v>
      </c>
      <c r="M3" s="15" t="s">
        <v>101</v>
      </c>
      <c r="N3" s="10">
        <v>15</v>
      </c>
      <c r="O3" s="11">
        <v>4</v>
      </c>
      <c r="P3" s="46">
        <f t="shared" ref="P3:P66" si="1">O3/N3</f>
        <v>0.26666666666666666</v>
      </c>
      <c r="Q3" s="13">
        <v>0</v>
      </c>
      <c r="R3" s="14">
        <v>0</v>
      </c>
      <c r="S3" s="49">
        <v>0</v>
      </c>
    </row>
    <row r="4" spans="1:19" ht="89.25" customHeight="1">
      <c r="A4" s="8">
        <v>2</v>
      </c>
      <c r="B4" s="3" t="s">
        <v>96</v>
      </c>
      <c r="C4" s="3" t="s">
        <v>102</v>
      </c>
      <c r="D4" s="9" t="s">
        <v>103</v>
      </c>
      <c r="E4" s="10">
        <v>12</v>
      </c>
      <c r="F4" s="11">
        <v>0</v>
      </c>
      <c r="G4" s="41">
        <f t="shared" si="0"/>
        <v>0</v>
      </c>
      <c r="H4" s="12" t="s">
        <v>99</v>
      </c>
      <c r="I4" s="98">
        <v>0</v>
      </c>
      <c r="J4" s="99">
        <v>0</v>
      </c>
      <c r="K4" s="97">
        <v>0</v>
      </c>
      <c r="L4" s="18" t="s">
        <v>692</v>
      </c>
      <c r="M4" s="15" t="s">
        <v>101</v>
      </c>
      <c r="N4" s="10"/>
      <c r="O4" s="11"/>
      <c r="P4" s="46" t="e">
        <f t="shared" si="1"/>
        <v>#DIV/0!</v>
      </c>
      <c r="Q4" s="16"/>
      <c r="R4" s="17"/>
      <c r="S4" s="50" t="e">
        <f t="shared" ref="S4:S14" si="2">R4/Q4</f>
        <v>#DIV/0!</v>
      </c>
    </row>
    <row r="5" spans="1:19" ht="80.25" customHeight="1">
      <c r="A5" s="8">
        <v>3</v>
      </c>
      <c r="B5" s="3" t="s">
        <v>96</v>
      </c>
      <c r="C5" s="3" t="s">
        <v>104</v>
      </c>
      <c r="D5" s="9" t="s">
        <v>105</v>
      </c>
      <c r="E5" s="10">
        <v>17</v>
      </c>
      <c r="F5" s="11">
        <v>1</v>
      </c>
      <c r="G5" s="41">
        <f t="shared" si="0"/>
        <v>5.8823529411764705E-2</v>
      </c>
      <c r="H5" s="12" t="s">
        <v>106</v>
      </c>
      <c r="I5" s="98">
        <v>17</v>
      </c>
      <c r="J5" s="99">
        <v>1</v>
      </c>
      <c r="K5" s="100">
        <f t="shared" ref="K5:K35" si="3">J5/I5</f>
        <v>5.8823529411764705E-2</v>
      </c>
      <c r="L5" s="12" t="s">
        <v>106</v>
      </c>
      <c r="M5" s="19" t="s">
        <v>107</v>
      </c>
      <c r="N5" s="20"/>
      <c r="O5" s="17"/>
      <c r="P5" s="46" t="e">
        <f t="shared" si="1"/>
        <v>#DIV/0!</v>
      </c>
      <c r="Q5" s="16"/>
      <c r="R5" s="17"/>
      <c r="S5" s="50" t="e">
        <f t="shared" si="2"/>
        <v>#DIV/0!</v>
      </c>
    </row>
    <row r="6" spans="1:19" ht="127.5" customHeight="1">
      <c r="A6" s="8">
        <v>4</v>
      </c>
      <c r="B6" s="3" t="s">
        <v>96</v>
      </c>
      <c r="C6" s="3" t="s">
        <v>108</v>
      </c>
      <c r="D6" s="9" t="s">
        <v>109</v>
      </c>
      <c r="E6" s="10">
        <v>11</v>
      </c>
      <c r="F6" s="11">
        <v>1</v>
      </c>
      <c r="G6" s="41">
        <f t="shared" si="0"/>
        <v>9.0909090909090912E-2</v>
      </c>
      <c r="H6" s="12" t="s">
        <v>110</v>
      </c>
      <c r="I6" s="98">
        <v>13</v>
      </c>
      <c r="J6" s="99">
        <v>1</v>
      </c>
      <c r="K6" s="100">
        <f t="shared" si="3"/>
        <v>7.6923076923076927E-2</v>
      </c>
      <c r="L6" s="12" t="s">
        <v>111</v>
      </c>
      <c r="M6" s="21" t="s">
        <v>693</v>
      </c>
      <c r="N6" s="20"/>
      <c r="O6" s="17"/>
      <c r="P6" s="46" t="e">
        <f t="shared" si="1"/>
        <v>#DIV/0!</v>
      </c>
      <c r="Q6" s="16"/>
      <c r="R6" s="17"/>
      <c r="S6" s="50" t="e">
        <f t="shared" si="2"/>
        <v>#DIV/0!</v>
      </c>
    </row>
    <row r="7" spans="1:19" ht="57.75" customHeight="1">
      <c r="A7" s="8">
        <v>5</v>
      </c>
      <c r="B7" s="3" t="s">
        <v>96</v>
      </c>
      <c r="C7" s="3" t="s">
        <v>112</v>
      </c>
      <c r="D7" s="9" t="s">
        <v>113</v>
      </c>
      <c r="E7" s="10">
        <v>11</v>
      </c>
      <c r="F7" s="11">
        <v>1</v>
      </c>
      <c r="G7" s="41">
        <f t="shared" si="0"/>
        <v>9.0909090909090912E-2</v>
      </c>
      <c r="H7" s="12" t="s">
        <v>110</v>
      </c>
      <c r="I7" s="98">
        <v>11</v>
      </c>
      <c r="J7" s="99">
        <v>1</v>
      </c>
      <c r="K7" s="100">
        <f t="shared" si="3"/>
        <v>9.0909090909090912E-2</v>
      </c>
      <c r="L7" s="12" t="s">
        <v>111</v>
      </c>
      <c r="M7" s="21" t="s">
        <v>693</v>
      </c>
      <c r="N7" s="20"/>
      <c r="O7" s="17"/>
      <c r="P7" s="46" t="e">
        <f t="shared" si="1"/>
        <v>#DIV/0!</v>
      </c>
      <c r="Q7" s="16"/>
      <c r="R7" s="17"/>
      <c r="S7" s="50" t="e">
        <f t="shared" si="2"/>
        <v>#DIV/0!</v>
      </c>
    </row>
    <row r="8" spans="1:19" ht="93" customHeight="1">
      <c r="A8" s="8">
        <v>6</v>
      </c>
      <c r="B8" s="3" t="s">
        <v>96</v>
      </c>
      <c r="C8" s="3" t="s">
        <v>114</v>
      </c>
      <c r="D8" s="9" t="s">
        <v>115</v>
      </c>
      <c r="E8" s="10">
        <v>13</v>
      </c>
      <c r="F8" s="11">
        <v>5</v>
      </c>
      <c r="G8" s="41">
        <f t="shared" si="0"/>
        <v>0.38461538461538464</v>
      </c>
      <c r="H8" s="12" t="s">
        <v>116</v>
      </c>
      <c r="I8" s="95">
        <v>14</v>
      </c>
      <c r="J8" s="96">
        <v>7</v>
      </c>
      <c r="K8" s="100">
        <f t="shared" si="3"/>
        <v>0.5</v>
      </c>
      <c r="L8" s="12" t="s">
        <v>116</v>
      </c>
      <c r="M8" s="22" t="s">
        <v>117</v>
      </c>
      <c r="N8" s="13"/>
      <c r="O8" s="14"/>
      <c r="P8" s="46" t="e">
        <f t="shared" si="1"/>
        <v>#DIV/0!</v>
      </c>
      <c r="Q8" s="13"/>
      <c r="R8" s="14"/>
      <c r="S8" s="50" t="e">
        <f t="shared" si="2"/>
        <v>#DIV/0!</v>
      </c>
    </row>
    <row r="9" spans="1:19" ht="85.5" customHeight="1">
      <c r="A9" s="8">
        <v>7</v>
      </c>
      <c r="B9" s="3" t="s">
        <v>96</v>
      </c>
      <c r="C9" s="3" t="s">
        <v>118</v>
      </c>
      <c r="D9" s="9" t="s">
        <v>119</v>
      </c>
      <c r="E9" s="10">
        <v>11</v>
      </c>
      <c r="F9" s="11">
        <v>5</v>
      </c>
      <c r="G9" s="41">
        <f t="shared" si="0"/>
        <v>0.45454545454545453</v>
      </c>
      <c r="H9" s="12" t="s">
        <v>116</v>
      </c>
      <c r="I9" s="101">
        <v>11</v>
      </c>
      <c r="J9" s="102">
        <v>5</v>
      </c>
      <c r="K9" s="100">
        <f t="shared" si="3"/>
        <v>0.45454545454545453</v>
      </c>
      <c r="L9" s="12" t="s">
        <v>116</v>
      </c>
      <c r="M9" s="22" t="s">
        <v>117</v>
      </c>
      <c r="N9" s="10">
        <v>11</v>
      </c>
      <c r="O9" s="11">
        <v>5</v>
      </c>
      <c r="P9" s="46">
        <f t="shared" si="1"/>
        <v>0.45454545454545453</v>
      </c>
      <c r="Q9" s="10">
        <v>11</v>
      </c>
      <c r="R9" s="11">
        <v>5</v>
      </c>
      <c r="S9" s="49">
        <f t="shared" si="2"/>
        <v>0.45454545454545453</v>
      </c>
    </row>
    <row r="10" spans="1:19" ht="87" customHeight="1">
      <c r="A10" s="8">
        <v>8</v>
      </c>
      <c r="B10" s="3" t="s">
        <v>96</v>
      </c>
      <c r="C10" s="3" t="s">
        <v>120</v>
      </c>
      <c r="D10" s="9" t="s">
        <v>119</v>
      </c>
      <c r="E10" s="10">
        <v>11</v>
      </c>
      <c r="F10" s="11">
        <v>4</v>
      </c>
      <c r="G10" s="41">
        <f t="shared" si="0"/>
        <v>0.36363636363636365</v>
      </c>
      <c r="H10" s="12" t="s">
        <v>116</v>
      </c>
      <c r="I10" s="101">
        <v>11</v>
      </c>
      <c r="J10" s="102">
        <v>4</v>
      </c>
      <c r="K10" s="100">
        <f t="shared" si="3"/>
        <v>0.36363636363636365</v>
      </c>
      <c r="L10" s="12" t="s">
        <v>116</v>
      </c>
      <c r="M10" s="22" t="s">
        <v>117</v>
      </c>
      <c r="N10" s="10">
        <v>11</v>
      </c>
      <c r="O10" s="11">
        <v>4</v>
      </c>
      <c r="P10" s="46">
        <f t="shared" si="1"/>
        <v>0.36363636363636365</v>
      </c>
      <c r="Q10" s="10">
        <v>11</v>
      </c>
      <c r="R10" s="11">
        <v>4</v>
      </c>
      <c r="S10" s="49">
        <f t="shared" si="2"/>
        <v>0.36363636363636365</v>
      </c>
    </row>
    <row r="11" spans="1:19" ht="210.75" customHeight="1">
      <c r="A11" s="8">
        <v>9</v>
      </c>
      <c r="B11" s="3" t="s">
        <v>96</v>
      </c>
      <c r="C11" s="3" t="s">
        <v>646</v>
      </c>
      <c r="D11" s="23" t="s">
        <v>121</v>
      </c>
      <c r="E11" s="10">
        <v>11</v>
      </c>
      <c r="F11" s="11">
        <v>1</v>
      </c>
      <c r="G11" s="41">
        <f t="shared" si="0"/>
        <v>9.0909090909090912E-2</v>
      </c>
      <c r="H11" s="12" t="s">
        <v>122</v>
      </c>
      <c r="I11" s="101">
        <v>11</v>
      </c>
      <c r="J11" s="102">
        <v>2</v>
      </c>
      <c r="K11" s="100">
        <f t="shared" si="3"/>
        <v>0.18181818181818182</v>
      </c>
      <c r="L11" s="12" t="s">
        <v>123</v>
      </c>
      <c r="M11" s="22" t="s">
        <v>124</v>
      </c>
      <c r="N11" s="24"/>
      <c r="O11" s="11"/>
      <c r="P11" s="46" t="e">
        <f t="shared" si="1"/>
        <v>#DIV/0!</v>
      </c>
      <c r="Q11" s="10"/>
      <c r="R11" s="11"/>
      <c r="S11" s="49" t="e">
        <f t="shared" si="2"/>
        <v>#DIV/0!</v>
      </c>
    </row>
    <row r="12" spans="1:19" ht="102" customHeight="1">
      <c r="A12" s="8">
        <v>10</v>
      </c>
      <c r="B12" s="3" t="s">
        <v>96</v>
      </c>
      <c r="C12" s="3" t="s">
        <v>125</v>
      </c>
      <c r="D12" s="9" t="s">
        <v>126</v>
      </c>
      <c r="E12" s="10">
        <v>19</v>
      </c>
      <c r="F12" s="11">
        <v>6</v>
      </c>
      <c r="G12" s="41">
        <f t="shared" si="0"/>
        <v>0.31578947368421051</v>
      </c>
      <c r="H12" s="12" t="s">
        <v>127</v>
      </c>
      <c r="I12" s="103">
        <v>19</v>
      </c>
      <c r="J12" s="96">
        <v>7</v>
      </c>
      <c r="K12" s="100">
        <f t="shared" si="3"/>
        <v>0.36842105263157893</v>
      </c>
      <c r="L12" s="12" t="s">
        <v>128</v>
      </c>
      <c r="M12" s="22" t="s">
        <v>129</v>
      </c>
      <c r="N12" s="24"/>
      <c r="O12" s="11"/>
      <c r="P12" s="46" t="e">
        <f t="shared" si="1"/>
        <v>#DIV/0!</v>
      </c>
      <c r="Q12" s="10"/>
      <c r="R12" s="11"/>
      <c r="S12" s="49" t="e">
        <f t="shared" si="2"/>
        <v>#DIV/0!</v>
      </c>
    </row>
    <row r="13" spans="1:19" ht="123" customHeight="1">
      <c r="A13" s="8">
        <v>11</v>
      </c>
      <c r="B13" s="3" t="s">
        <v>96</v>
      </c>
      <c r="C13" s="3" t="s">
        <v>130</v>
      </c>
      <c r="D13" s="9" t="s">
        <v>131</v>
      </c>
      <c r="E13" s="10">
        <v>22</v>
      </c>
      <c r="F13" s="11">
        <v>1</v>
      </c>
      <c r="G13" s="41">
        <f t="shared" si="0"/>
        <v>4.5454545454545456E-2</v>
      </c>
      <c r="H13" s="12" t="s">
        <v>132</v>
      </c>
      <c r="I13" s="101">
        <v>22</v>
      </c>
      <c r="J13" s="102">
        <v>1</v>
      </c>
      <c r="K13" s="100">
        <f t="shared" si="3"/>
        <v>4.5454545454545456E-2</v>
      </c>
      <c r="L13" s="12" t="s">
        <v>132</v>
      </c>
      <c r="M13" s="22" t="s">
        <v>133</v>
      </c>
      <c r="N13" s="24">
        <v>22</v>
      </c>
      <c r="O13" s="11">
        <v>1</v>
      </c>
      <c r="P13" s="46">
        <f t="shared" si="1"/>
        <v>4.5454545454545456E-2</v>
      </c>
      <c r="Q13" s="10">
        <v>0</v>
      </c>
      <c r="R13" s="11">
        <v>0</v>
      </c>
      <c r="S13" s="49">
        <v>0</v>
      </c>
    </row>
    <row r="14" spans="1:19" ht="131.25" customHeight="1">
      <c r="A14" s="8">
        <v>12</v>
      </c>
      <c r="B14" s="3" t="s">
        <v>96</v>
      </c>
      <c r="C14" s="3" t="s">
        <v>134</v>
      </c>
      <c r="D14" s="9" t="s">
        <v>135</v>
      </c>
      <c r="E14" s="10">
        <v>14</v>
      </c>
      <c r="F14" s="11">
        <v>3</v>
      </c>
      <c r="G14" s="41">
        <f t="shared" si="0"/>
        <v>0.21428571428571427</v>
      </c>
      <c r="H14" s="12" t="s">
        <v>127</v>
      </c>
      <c r="I14" s="95">
        <v>14</v>
      </c>
      <c r="J14" s="96">
        <v>2</v>
      </c>
      <c r="K14" s="100">
        <f t="shared" si="3"/>
        <v>0.14285714285714285</v>
      </c>
      <c r="L14" s="12" t="s">
        <v>128</v>
      </c>
      <c r="M14" s="22" t="s">
        <v>129</v>
      </c>
      <c r="N14" s="25">
        <v>14</v>
      </c>
      <c r="O14" s="14">
        <v>4</v>
      </c>
      <c r="P14" s="46">
        <f t="shared" si="1"/>
        <v>0.2857142857142857</v>
      </c>
      <c r="Q14" s="13">
        <v>14</v>
      </c>
      <c r="R14" s="14">
        <v>4</v>
      </c>
      <c r="S14" s="49">
        <f t="shared" si="2"/>
        <v>0.2857142857142857</v>
      </c>
    </row>
    <row r="15" spans="1:19" ht="74.25" customHeight="1">
      <c r="A15" s="8">
        <v>13</v>
      </c>
      <c r="B15" s="3" t="s">
        <v>96</v>
      </c>
      <c r="C15" s="3" t="s">
        <v>136</v>
      </c>
      <c r="D15" s="27" t="s">
        <v>137</v>
      </c>
      <c r="E15" s="10">
        <v>15</v>
      </c>
      <c r="F15" s="11">
        <v>0</v>
      </c>
      <c r="G15" s="41">
        <f t="shared" si="0"/>
        <v>0</v>
      </c>
      <c r="H15" s="12" t="s">
        <v>127</v>
      </c>
      <c r="I15" s="101">
        <v>15</v>
      </c>
      <c r="J15" s="102">
        <v>0</v>
      </c>
      <c r="K15" s="100">
        <f t="shared" si="3"/>
        <v>0</v>
      </c>
      <c r="L15" s="12" t="s">
        <v>128</v>
      </c>
      <c r="M15" s="22" t="s">
        <v>138</v>
      </c>
      <c r="N15" s="24">
        <v>15</v>
      </c>
      <c r="O15" s="11">
        <v>0</v>
      </c>
      <c r="P15" s="46">
        <f t="shared" si="1"/>
        <v>0</v>
      </c>
      <c r="Q15" s="10">
        <v>15</v>
      </c>
      <c r="R15" s="11">
        <v>0</v>
      </c>
      <c r="S15" s="49">
        <f>R15/Q15</f>
        <v>0</v>
      </c>
    </row>
    <row r="16" spans="1:19" ht="75" customHeight="1">
      <c r="A16" s="8">
        <v>14</v>
      </c>
      <c r="B16" s="3" t="s">
        <v>96</v>
      </c>
      <c r="C16" s="3" t="s">
        <v>139</v>
      </c>
      <c r="D16" s="27" t="s">
        <v>140</v>
      </c>
      <c r="E16" s="10">
        <v>15</v>
      </c>
      <c r="F16" s="11">
        <v>0</v>
      </c>
      <c r="G16" s="41">
        <f t="shared" si="0"/>
        <v>0</v>
      </c>
      <c r="H16" s="12" t="s">
        <v>127</v>
      </c>
      <c r="I16" s="101">
        <v>15</v>
      </c>
      <c r="J16" s="102">
        <v>0</v>
      </c>
      <c r="K16" s="100">
        <f t="shared" si="3"/>
        <v>0</v>
      </c>
      <c r="L16" s="12" t="s">
        <v>128</v>
      </c>
      <c r="M16" s="22" t="s">
        <v>129</v>
      </c>
      <c r="N16" s="24">
        <v>15</v>
      </c>
      <c r="O16" s="11">
        <v>0</v>
      </c>
      <c r="P16" s="46">
        <f t="shared" si="1"/>
        <v>0</v>
      </c>
      <c r="Q16" s="10">
        <v>15</v>
      </c>
      <c r="R16" s="11">
        <v>0</v>
      </c>
      <c r="S16" s="49">
        <f>R16/Q16</f>
        <v>0</v>
      </c>
    </row>
    <row r="17" spans="1:19" ht="72" customHeight="1">
      <c r="A17" s="8">
        <v>15</v>
      </c>
      <c r="B17" s="3" t="s">
        <v>96</v>
      </c>
      <c r="C17" s="3" t="s">
        <v>141</v>
      </c>
      <c r="D17" s="27" t="s">
        <v>137</v>
      </c>
      <c r="E17" s="10">
        <v>15</v>
      </c>
      <c r="F17" s="11">
        <v>2</v>
      </c>
      <c r="G17" s="41">
        <f t="shared" si="0"/>
        <v>0.13333333333333333</v>
      </c>
      <c r="H17" s="12" t="s">
        <v>142</v>
      </c>
      <c r="I17" s="101">
        <v>15</v>
      </c>
      <c r="J17" s="102">
        <v>2</v>
      </c>
      <c r="K17" s="100">
        <f t="shared" si="3"/>
        <v>0.13333333333333333</v>
      </c>
      <c r="L17" s="12" t="s">
        <v>143</v>
      </c>
      <c r="M17" s="22" t="s">
        <v>129</v>
      </c>
      <c r="N17" s="24">
        <v>15</v>
      </c>
      <c r="O17" s="11">
        <v>2</v>
      </c>
      <c r="P17" s="46">
        <f t="shared" si="1"/>
        <v>0.13333333333333333</v>
      </c>
      <c r="Q17" s="10">
        <v>15</v>
      </c>
      <c r="R17" s="11">
        <v>2</v>
      </c>
      <c r="S17" s="49">
        <f t="shared" ref="S17:S68" si="4">R17/Q17</f>
        <v>0.13333333333333333</v>
      </c>
    </row>
    <row r="18" spans="1:19" ht="72.75" customHeight="1">
      <c r="A18" s="8">
        <v>16</v>
      </c>
      <c r="B18" s="3" t="s">
        <v>96</v>
      </c>
      <c r="C18" s="3" t="s">
        <v>144</v>
      </c>
      <c r="D18" s="27" t="s">
        <v>140</v>
      </c>
      <c r="E18" s="10">
        <v>15</v>
      </c>
      <c r="F18" s="11">
        <v>0</v>
      </c>
      <c r="G18" s="41">
        <f t="shared" si="0"/>
        <v>0</v>
      </c>
      <c r="H18" s="12" t="s">
        <v>145</v>
      </c>
      <c r="I18" s="101">
        <v>15</v>
      </c>
      <c r="J18" s="102">
        <v>0</v>
      </c>
      <c r="K18" s="100">
        <f t="shared" si="3"/>
        <v>0</v>
      </c>
      <c r="L18" s="12" t="s">
        <v>146</v>
      </c>
      <c r="M18" s="19" t="s">
        <v>129</v>
      </c>
      <c r="N18" s="24">
        <v>15</v>
      </c>
      <c r="O18" s="11">
        <v>0</v>
      </c>
      <c r="P18" s="46">
        <f t="shared" si="1"/>
        <v>0</v>
      </c>
      <c r="Q18" s="10">
        <v>15</v>
      </c>
      <c r="R18" s="11">
        <v>0</v>
      </c>
      <c r="S18" s="49">
        <f t="shared" si="4"/>
        <v>0</v>
      </c>
    </row>
    <row r="19" spans="1:19" ht="105" customHeight="1">
      <c r="A19" s="8">
        <v>17</v>
      </c>
      <c r="B19" s="3" t="s">
        <v>96</v>
      </c>
      <c r="C19" s="3" t="s">
        <v>147</v>
      </c>
      <c r="D19" s="9" t="s">
        <v>148</v>
      </c>
      <c r="E19" s="10">
        <v>15</v>
      </c>
      <c r="F19" s="11">
        <v>3</v>
      </c>
      <c r="G19" s="41">
        <f t="shared" si="0"/>
        <v>0.2</v>
      </c>
      <c r="H19" s="12" t="s">
        <v>149</v>
      </c>
      <c r="I19" s="101">
        <v>15</v>
      </c>
      <c r="J19" s="102">
        <v>2</v>
      </c>
      <c r="K19" s="100">
        <f t="shared" si="3"/>
        <v>0.13333333333333333</v>
      </c>
      <c r="L19" s="12" t="s">
        <v>149</v>
      </c>
      <c r="M19" s="22" t="s">
        <v>150</v>
      </c>
      <c r="N19" s="24"/>
      <c r="O19" s="11"/>
      <c r="P19" s="46" t="e">
        <f t="shared" si="1"/>
        <v>#DIV/0!</v>
      </c>
      <c r="Q19" s="10"/>
      <c r="R19" s="11"/>
      <c r="S19" s="49" t="e">
        <f t="shared" si="4"/>
        <v>#DIV/0!</v>
      </c>
    </row>
    <row r="20" spans="1:19" ht="110.25" customHeight="1">
      <c r="A20" s="8">
        <v>18</v>
      </c>
      <c r="B20" s="3" t="s">
        <v>96</v>
      </c>
      <c r="C20" s="3" t="s">
        <v>151</v>
      </c>
      <c r="D20" s="9" t="s">
        <v>152</v>
      </c>
      <c r="E20" s="10">
        <v>17</v>
      </c>
      <c r="F20" s="11">
        <v>7</v>
      </c>
      <c r="G20" s="41">
        <f t="shared" si="0"/>
        <v>0.41176470588235292</v>
      </c>
      <c r="H20" s="26" t="s">
        <v>698</v>
      </c>
      <c r="I20" s="101">
        <v>17</v>
      </c>
      <c r="J20" s="102">
        <v>7</v>
      </c>
      <c r="K20" s="100">
        <f t="shared" si="3"/>
        <v>0.41176470588235292</v>
      </c>
      <c r="L20" s="26" t="s">
        <v>698</v>
      </c>
      <c r="M20" s="19"/>
      <c r="N20" s="24"/>
      <c r="O20" s="11"/>
      <c r="P20" s="46" t="e">
        <f t="shared" si="1"/>
        <v>#DIV/0!</v>
      </c>
      <c r="Q20" s="10"/>
      <c r="R20" s="11"/>
      <c r="S20" s="49" t="e">
        <f t="shared" si="4"/>
        <v>#DIV/0!</v>
      </c>
    </row>
    <row r="21" spans="1:19" ht="93.75" customHeight="1">
      <c r="A21" s="8">
        <v>19</v>
      </c>
      <c r="B21" s="3" t="s">
        <v>96</v>
      </c>
      <c r="C21" s="3" t="s">
        <v>153</v>
      </c>
      <c r="D21" s="9" t="s">
        <v>154</v>
      </c>
      <c r="E21" s="10">
        <v>21</v>
      </c>
      <c r="F21" s="11">
        <v>0</v>
      </c>
      <c r="G21" s="41">
        <f t="shared" si="0"/>
        <v>0</v>
      </c>
      <c r="H21" s="12" t="s">
        <v>110</v>
      </c>
      <c r="I21" s="101">
        <v>21</v>
      </c>
      <c r="J21" s="102">
        <v>1</v>
      </c>
      <c r="K21" s="100">
        <f t="shared" si="3"/>
        <v>4.7619047619047616E-2</v>
      </c>
      <c r="L21" s="12" t="s">
        <v>111</v>
      </c>
      <c r="M21" s="22" t="s">
        <v>117</v>
      </c>
      <c r="N21" s="24"/>
      <c r="O21" s="11"/>
      <c r="P21" s="46" t="e">
        <f t="shared" si="1"/>
        <v>#DIV/0!</v>
      </c>
      <c r="Q21" s="10"/>
      <c r="R21" s="11"/>
      <c r="S21" s="49" t="e">
        <f t="shared" si="4"/>
        <v>#DIV/0!</v>
      </c>
    </row>
    <row r="22" spans="1:19" ht="78" customHeight="1">
      <c r="A22" s="8">
        <v>20</v>
      </c>
      <c r="B22" s="3" t="s">
        <v>96</v>
      </c>
      <c r="C22" s="3" t="s">
        <v>155</v>
      </c>
      <c r="D22" s="9" t="s">
        <v>156</v>
      </c>
      <c r="E22" s="10">
        <v>19</v>
      </c>
      <c r="F22" s="11">
        <v>5</v>
      </c>
      <c r="G22" s="41">
        <f t="shared" si="0"/>
        <v>0.26315789473684209</v>
      </c>
      <c r="H22" s="12" t="s">
        <v>157</v>
      </c>
      <c r="I22" s="101">
        <v>19</v>
      </c>
      <c r="J22" s="102">
        <v>4</v>
      </c>
      <c r="K22" s="100">
        <f t="shared" si="3"/>
        <v>0.21052631578947367</v>
      </c>
      <c r="L22" s="12" t="s">
        <v>157</v>
      </c>
      <c r="M22" s="22" t="s">
        <v>158</v>
      </c>
      <c r="N22" s="24"/>
      <c r="O22" s="11"/>
      <c r="P22" s="46" t="e">
        <f t="shared" si="1"/>
        <v>#DIV/0!</v>
      </c>
      <c r="Q22" s="10"/>
      <c r="R22" s="11"/>
      <c r="S22" s="49" t="e">
        <f t="shared" si="4"/>
        <v>#DIV/0!</v>
      </c>
    </row>
    <row r="23" spans="1:19" ht="88.5" customHeight="1">
      <c r="A23" s="8">
        <v>21</v>
      </c>
      <c r="B23" s="3" t="s">
        <v>96</v>
      </c>
      <c r="C23" s="3" t="s">
        <v>159</v>
      </c>
      <c r="D23" s="9" t="s">
        <v>160</v>
      </c>
      <c r="E23" s="10">
        <v>25</v>
      </c>
      <c r="F23" s="11">
        <v>6</v>
      </c>
      <c r="G23" s="41">
        <f t="shared" si="0"/>
        <v>0.24</v>
      </c>
      <c r="H23" s="12" t="s">
        <v>161</v>
      </c>
      <c r="I23" s="101">
        <v>21</v>
      </c>
      <c r="J23" s="102">
        <v>6</v>
      </c>
      <c r="K23" s="100">
        <f t="shared" si="3"/>
        <v>0.2857142857142857</v>
      </c>
      <c r="L23" s="12" t="s">
        <v>161</v>
      </c>
      <c r="M23" s="22" t="s">
        <v>162</v>
      </c>
      <c r="N23" s="24"/>
      <c r="O23" s="11"/>
      <c r="P23" s="46" t="e">
        <f t="shared" si="1"/>
        <v>#DIV/0!</v>
      </c>
      <c r="Q23" s="10"/>
      <c r="R23" s="11"/>
      <c r="S23" s="49" t="e">
        <f t="shared" si="4"/>
        <v>#DIV/0!</v>
      </c>
    </row>
    <row r="24" spans="1:19" ht="90.75" customHeight="1">
      <c r="A24" s="8">
        <v>22</v>
      </c>
      <c r="B24" s="3" t="s">
        <v>96</v>
      </c>
      <c r="C24" s="3" t="s">
        <v>163</v>
      </c>
      <c r="D24" s="9" t="s">
        <v>164</v>
      </c>
      <c r="E24" s="10">
        <v>25</v>
      </c>
      <c r="F24" s="11">
        <v>2</v>
      </c>
      <c r="G24" s="41">
        <f t="shared" si="0"/>
        <v>0.08</v>
      </c>
      <c r="H24" s="12" t="s">
        <v>165</v>
      </c>
      <c r="I24" s="101">
        <v>25</v>
      </c>
      <c r="J24" s="102">
        <v>3</v>
      </c>
      <c r="K24" s="100">
        <f t="shared" si="3"/>
        <v>0.12</v>
      </c>
      <c r="L24" s="12" t="s">
        <v>166</v>
      </c>
      <c r="M24" s="22" t="s">
        <v>167</v>
      </c>
      <c r="N24" s="24"/>
      <c r="O24" s="11"/>
      <c r="P24" s="46" t="e">
        <f t="shared" si="1"/>
        <v>#DIV/0!</v>
      </c>
      <c r="Q24" s="10"/>
      <c r="R24" s="11"/>
      <c r="S24" s="49" t="e">
        <f t="shared" si="4"/>
        <v>#DIV/0!</v>
      </c>
    </row>
    <row r="25" spans="1:19" ht="73.5" customHeight="1">
      <c r="A25" s="8">
        <v>23</v>
      </c>
      <c r="B25" s="3" t="s">
        <v>96</v>
      </c>
      <c r="C25" s="3" t="s">
        <v>659</v>
      </c>
      <c r="D25" s="9" t="s">
        <v>168</v>
      </c>
      <c r="E25" s="10">
        <v>9</v>
      </c>
      <c r="F25" s="11">
        <v>0</v>
      </c>
      <c r="G25" s="41">
        <f t="shared" si="0"/>
        <v>0</v>
      </c>
      <c r="H25" s="12" t="s">
        <v>169</v>
      </c>
      <c r="I25" s="101">
        <v>9</v>
      </c>
      <c r="J25" s="102">
        <v>0</v>
      </c>
      <c r="K25" s="100">
        <f t="shared" si="3"/>
        <v>0</v>
      </c>
      <c r="L25" s="12" t="s">
        <v>169</v>
      </c>
      <c r="M25" s="22" t="s">
        <v>170</v>
      </c>
      <c r="N25" s="24"/>
      <c r="O25" s="11"/>
      <c r="P25" s="46" t="e">
        <f t="shared" si="1"/>
        <v>#DIV/0!</v>
      </c>
      <c r="Q25" s="10"/>
      <c r="R25" s="11"/>
      <c r="S25" s="49" t="e">
        <f t="shared" si="4"/>
        <v>#DIV/0!</v>
      </c>
    </row>
    <row r="26" spans="1:19" ht="112.5" customHeight="1">
      <c r="A26" s="8">
        <v>24</v>
      </c>
      <c r="B26" s="3" t="s">
        <v>171</v>
      </c>
      <c r="C26" s="3" t="s">
        <v>172</v>
      </c>
      <c r="D26" s="27" t="s">
        <v>173</v>
      </c>
      <c r="E26" s="10">
        <v>21</v>
      </c>
      <c r="F26" s="11">
        <v>2</v>
      </c>
      <c r="G26" s="41">
        <f t="shared" si="0"/>
        <v>9.5238095238095233E-2</v>
      </c>
      <c r="H26" s="12" t="s">
        <v>157</v>
      </c>
      <c r="I26" s="101">
        <v>21</v>
      </c>
      <c r="J26" s="102">
        <v>2</v>
      </c>
      <c r="K26" s="100">
        <f t="shared" si="3"/>
        <v>9.5238095238095233E-2</v>
      </c>
      <c r="L26" s="12" t="s">
        <v>157</v>
      </c>
      <c r="M26" s="22" t="s">
        <v>158</v>
      </c>
      <c r="N26" s="24">
        <v>21</v>
      </c>
      <c r="O26" s="11">
        <v>2</v>
      </c>
      <c r="P26" s="46">
        <f t="shared" si="1"/>
        <v>9.5238095238095233E-2</v>
      </c>
      <c r="Q26" s="10">
        <v>0</v>
      </c>
      <c r="R26" s="11">
        <v>0</v>
      </c>
      <c r="S26" s="49">
        <v>0</v>
      </c>
    </row>
    <row r="27" spans="1:19" ht="90" customHeight="1">
      <c r="A27" s="8">
        <v>25</v>
      </c>
      <c r="B27" s="3" t="s">
        <v>171</v>
      </c>
      <c r="C27" s="3" t="s">
        <v>174</v>
      </c>
      <c r="D27" s="27" t="s">
        <v>175</v>
      </c>
      <c r="E27" s="10">
        <v>17</v>
      </c>
      <c r="F27" s="11">
        <v>17</v>
      </c>
      <c r="G27" s="41">
        <f t="shared" si="0"/>
        <v>1</v>
      </c>
      <c r="H27" s="12" t="s">
        <v>157</v>
      </c>
      <c r="I27" s="101">
        <v>17</v>
      </c>
      <c r="J27" s="102">
        <v>17</v>
      </c>
      <c r="K27" s="100">
        <f t="shared" si="3"/>
        <v>1</v>
      </c>
      <c r="L27" s="12" t="s">
        <v>157</v>
      </c>
      <c r="M27" s="22" t="s">
        <v>158</v>
      </c>
      <c r="N27" s="24">
        <v>16</v>
      </c>
      <c r="O27" s="11">
        <v>16</v>
      </c>
      <c r="P27" s="46">
        <f t="shared" si="1"/>
        <v>1</v>
      </c>
      <c r="Q27" s="10">
        <v>14</v>
      </c>
      <c r="R27" s="11">
        <v>14</v>
      </c>
      <c r="S27" s="49">
        <f t="shared" si="4"/>
        <v>1</v>
      </c>
    </row>
    <row r="28" spans="1:19" ht="93" customHeight="1">
      <c r="A28" s="8">
        <v>26</v>
      </c>
      <c r="B28" s="3" t="s">
        <v>171</v>
      </c>
      <c r="C28" s="3" t="s">
        <v>176</v>
      </c>
      <c r="D28" s="27" t="s">
        <v>177</v>
      </c>
      <c r="E28" s="10">
        <v>15</v>
      </c>
      <c r="F28" s="11">
        <v>10</v>
      </c>
      <c r="G28" s="41">
        <f t="shared" si="0"/>
        <v>0.66666666666666663</v>
      </c>
      <c r="H28" s="12" t="s">
        <v>157</v>
      </c>
      <c r="I28" s="101">
        <v>15</v>
      </c>
      <c r="J28" s="102">
        <v>9</v>
      </c>
      <c r="K28" s="100">
        <f t="shared" si="3"/>
        <v>0.6</v>
      </c>
      <c r="L28" s="12" t="s">
        <v>157</v>
      </c>
      <c r="M28" s="22" t="s">
        <v>158</v>
      </c>
      <c r="N28" s="24">
        <v>13</v>
      </c>
      <c r="O28" s="11">
        <v>9</v>
      </c>
      <c r="P28" s="46">
        <f t="shared" si="1"/>
        <v>0.69230769230769229</v>
      </c>
      <c r="Q28" s="24">
        <v>13</v>
      </c>
      <c r="R28" s="11">
        <v>9</v>
      </c>
      <c r="S28" s="49">
        <f t="shared" si="4"/>
        <v>0.69230769230769229</v>
      </c>
    </row>
    <row r="29" spans="1:19" ht="105.75" customHeight="1">
      <c r="A29" s="8">
        <v>27</v>
      </c>
      <c r="B29" s="3" t="s">
        <v>178</v>
      </c>
      <c r="C29" s="3" t="s">
        <v>179</v>
      </c>
      <c r="D29" s="27" t="s">
        <v>180</v>
      </c>
      <c r="E29" s="10">
        <v>17</v>
      </c>
      <c r="F29" s="11">
        <v>3</v>
      </c>
      <c r="G29" s="41">
        <f t="shared" si="0"/>
        <v>0.17647058823529413</v>
      </c>
      <c r="H29" s="12" t="s">
        <v>181</v>
      </c>
      <c r="I29" s="101">
        <v>15</v>
      </c>
      <c r="J29" s="102">
        <v>3</v>
      </c>
      <c r="K29" s="100">
        <f t="shared" si="3"/>
        <v>0.2</v>
      </c>
      <c r="L29" s="12" t="s">
        <v>182</v>
      </c>
      <c r="M29" s="22" t="s">
        <v>117</v>
      </c>
      <c r="N29" s="10">
        <v>17</v>
      </c>
      <c r="O29" s="11">
        <v>3</v>
      </c>
      <c r="P29" s="46">
        <f t="shared" si="1"/>
        <v>0.17647058823529413</v>
      </c>
      <c r="Q29" s="10"/>
      <c r="R29" s="11"/>
      <c r="S29" s="49" t="e">
        <f t="shared" si="4"/>
        <v>#DIV/0!</v>
      </c>
    </row>
    <row r="30" spans="1:19" ht="123.75" customHeight="1">
      <c r="A30" s="8">
        <v>28</v>
      </c>
      <c r="B30" s="3" t="s">
        <v>178</v>
      </c>
      <c r="C30" s="3" t="s">
        <v>183</v>
      </c>
      <c r="D30" s="9" t="s">
        <v>184</v>
      </c>
      <c r="E30" s="10">
        <v>22</v>
      </c>
      <c r="F30" s="11">
        <v>1</v>
      </c>
      <c r="G30" s="41">
        <f t="shared" si="0"/>
        <v>4.5454545454545456E-2</v>
      </c>
      <c r="H30" s="12" t="s">
        <v>185</v>
      </c>
      <c r="I30" s="101">
        <v>22</v>
      </c>
      <c r="J30" s="102">
        <v>1</v>
      </c>
      <c r="K30" s="100">
        <f t="shared" si="3"/>
        <v>4.5454545454545456E-2</v>
      </c>
      <c r="L30" s="12" t="s">
        <v>185</v>
      </c>
      <c r="M30" s="22" t="s">
        <v>107</v>
      </c>
      <c r="N30" s="24"/>
      <c r="O30" s="11"/>
      <c r="P30" s="46" t="e">
        <f t="shared" si="1"/>
        <v>#DIV/0!</v>
      </c>
      <c r="Q30" s="10"/>
      <c r="R30" s="11"/>
      <c r="S30" s="49" t="e">
        <f t="shared" si="4"/>
        <v>#DIV/0!</v>
      </c>
    </row>
    <row r="31" spans="1:19" ht="68.25" customHeight="1">
      <c r="A31" s="8">
        <v>29</v>
      </c>
      <c r="B31" s="3" t="s">
        <v>178</v>
      </c>
      <c r="C31" s="3" t="s">
        <v>186</v>
      </c>
      <c r="D31" s="9" t="s">
        <v>187</v>
      </c>
      <c r="E31" s="10">
        <v>13</v>
      </c>
      <c r="F31" s="11">
        <v>5</v>
      </c>
      <c r="G31" s="41">
        <f t="shared" si="0"/>
        <v>0.38461538461538464</v>
      </c>
      <c r="H31" s="12" t="s">
        <v>188</v>
      </c>
      <c r="I31" s="101">
        <v>8</v>
      </c>
      <c r="J31" s="102">
        <v>5</v>
      </c>
      <c r="K31" s="100">
        <f t="shared" si="3"/>
        <v>0.625</v>
      </c>
      <c r="L31" s="337" t="s">
        <v>189</v>
      </c>
      <c r="M31" s="19"/>
      <c r="N31" s="25"/>
      <c r="O31" s="14"/>
      <c r="P31" s="46" t="e">
        <f t="shared" si="1"/>
        <v>#DIV/0!</v>
      </c>
      <c r="Q31" s="10"/>
      <c r="R31" s="11"/>
      <c r="S31" s="49" t="e">
        <f t="shared" si="4"/>
        <v>#DIV/0!</v>
      </c>
    </row>
    <row r="32" spans="1:19" ht="69" customHeight="1">
      <c r="A32" s="8">
        <v>30</v>
      </c>
      <c r="B32" s="3" t="s">
        <v>178</v>
      </c>
      <c r="C32" s="3" t="s">
        <v>190</v>
      </c>
      <c r="D32" s="9" t="s">
        <v>191</v>
      </c>
      <c r="E32" s="10">
        <v>7</v>
      </c>
      <c r="F32" s="11">
        <v>0</v>
      </c>
      <c r="G32" s="41">
        <f t="shared" si="0"/>
        <v>0</v>
      </c>
      <c r="H32" s="12" t="s">
        <v>192</v>
      </c>
      <c r="I32" s="101">
        <v>7</v>
      </c>
      <c r="J32" s="102">
        <v>0</v>
      </c>
      <c r="K32" s="100">
        <f t="shared" si="3"/>
        <v>0</v>
      </c>
      <c r="L32" s="338"/>
      <c r="M32" s="19"/>
      <c r="N32" s="25"/>
      <c r="O32" s="14"/>
      <c r="P32" s="46" t="e">
        <f t="shared" si="1"/>
        <v>#DIV/0!</v>
      </c>
      <c r="Q32" s="10"/>
      <c r="R32" s="11"/>
      <c r="S32" s="49" t="e">
        <f t="shared" si="4"/>
        <v>#DIV/0!</v>
      </c>
    </row>
    <row r="33" spans="1:19" ht="70.5" customHeight="1">
      <c r="A33" s="8">
        <v>31</v>
      </c>
      <c r="B33" s="3" t="s">
        <v>178</v>
      </c>
      <c r="C33" s="3" t="s">
        <v>193</v>
      </c>
      <c r="D33" s="9" t="s">
        <v>194</v>
      </c>
      <c r="E33" s="10">
        <v>31</v>
      </c>
      <c r="F33" s="11">
        <v>1</v>
      </c>
      <c r="G33" s="41">
        <f t="shared" si="0"/>
        <v>3.2258064516129031E-2</v>
      </c>
      <c r="H33" s="12" t="s">
        <v>195</v>
      </c>
      <c r="I33" s="101">
        <v>31</v>
      </c>
      <c r="J33" s="102">
        <v>1</v>
      </c>
      <c r="K33" s="100">
        <f t="shared" si="3"/>
        <v>3.2258064516129031E-2</v>
      </c>
      <c r="L33" s="338"/>
      <c r="M33" s="19"/>
      <c r="N33" s="25"/>
      <c r="O33" s="14"/>
      <c r="P33" s="46" t="e">
        <f t="shared" si="1"/>
        <v>#DIV/0!</v>
      </c>
      <c r="Q33" s="10"/>
      <c r="R33" s="11"/>
      <c r="S33" s="49" t="e">
        <f t="shared" si="4"/>
        <v>#DIV/0!</v>
      </c>
    </row>
    <row r="34" spans="1:19" ht="71.25" customHeight="1">
      <c r="A34" s="8">
        <v>32</v>
      </c>
      <c r="B34" s="3" t="s">
        <v>178</v>
      </c>
      <c r="C34" s="3" t="s">
        <v>196</v>
      </c>
      <c r="D34" s="9" t="s">
        <v>197</v>
      </c>
      <c r="E34" s="10">
        <v>12</v>
      </c>
      <c r="F34" s="11">
        <v>1</v>
      </c>
      <c r="G34" s="41">
        <f t="shared" si="0"/>
        <v>8.3333333333333329E-2</v>
      </c>
      <c r="H34" s="12" t="s">
        <v>198</v>
      </c>
      <c r="I34" s="101">
        <v>12</v>
      </c>
      <c r="J34" s="102">
        <v>1</v>
      </c>
      <c r="K34" s="100">
        <f t="shared" si="3"/>
        <v>8.3333333333333329E-2</v>
      </c>
      <c r="L34" s="338"/>
      <c r="M34" s="19"/>
      <c r="N34" s="25"/>
      <c r="O34" s="14"/>
      <c r="P34" s="46" t="e">
        <f t="shared" si="1"/>
        <v>#DIV/0!</v>
      </c>
      <c r="Q34" s="10"/>
      <c r="R34" s="11"/>
      <c r="S34" s="49" t="e">
        <f t="shared" si="4"/>
        <v>#DIV/0!</v>
      </c>
    </row>
    <row r="35" spans="1:19" ht="126.75" customHeight="1">
      <c r="A35" s="8">
        <v>33</v>
      </c>
      <c r="B35" s="3" t="s">
        <v>178</v>
      </c>
      <c r="C35" s="3" t="s">
        <v>199</v>
      </c>
      <c r="D35" s="9" t="s">
        <v>200</v>
      </c>
      <c r="E35" s="10">
        <v>15</v>
      </c>
      <c r="F35" s="11">
        <v>2</v>
      </c>
      <c r="G35" s="41">
        <f t="shared" si="0"/>
        <v>0.13333333333333333</v>
      </c>
      <c r="H35" s="12" t="s">
        <v>201</v>
      </c>
      <c r="I35" s="101">
        <v>15</v>
      </c>
      <c r="J35" s="102">
        <v>2</v>
      </c>
      <c r="K35" s="100">
        <f t="shared" si="3"/>
        <v>0.13333333333333333</v>
      </c>
      <c r="L35" s="339"/>
      <c r="M35" s="19"/>
      <c r="N35" s="25"/>
      <c r="O35" s="14"/>
      <c r="P35" s="46" t="e">
        <f t="shared" si="1"/>
        <v>#DIV/0!</v>
      </c>
      <c r="Q35" s="10"/>
      <c r="R35" s="11"/>
      <c r="S35" s="49" t="e">
        <f t="shared" si="4"/>
        <v>#DIV/0!</v>
      </c>
    </row>
    <row r="36" spans="1:19" ht="147" customHeight="1">
      <c r="A36" s="8">
        <v>34</v>
      </c>
      <c r="B36" s="3" t="s">
        <v>178</v>
      </c>
      <c r="C36" s="3" t="s">
        <v>202</v>
      </c>
      <c r="D36" s="9" t="s">
        <v>203</v>
      </c>
      <c r="E36" s="10">
        <v>9</v>
      </c>
      <c r="F36" s="11">
        <v>2</v>
      </c>
      <c r="G36" s="41">
        <f t="shared" si="0"/>
        <v>0.22222222222222221</v>
      </c>
      <c r="H36" s="12" t="s">
        <v>204</v>
      </c>
      <c r="I36" s="101">
        <v>9</v>
      </c>
      <c r="J36" s="102">
        <v>2</v>
      </c>
      <c r="K36" s="100">
        <f>J36/I36</f>
        <v>0.22222222222222221</v>
      </c>
      <c r="L36" s="12" t="s">
        <v>204</v>
      </c>
      <c r="M36" s="19" t="s">
        <v>205</v>
      </c>
      <c r="N36" s="24">
        <v>9</v>
      </c>
      <c r="O36" s="11">
        <v>2</v>
      </c>
      <c r="P36" s="46">
        <f t="shared" si="1"/>
        <v>0.22222222222222221</v>
      </c>
      <c r="Q36" s="24">
        <v>9</v>
      </c>
      <c r="R36" s="11">
        <v>2</v>
      </c>
      <c r="S36" s="49">
        <f t="shared" si="4"/>
        <v>0.22222222222222221</v>
      </c>
    </row>
    <row r="37" spans="1:19" ht="77.25" customHeight="1">
      <c r="A37" s="8">
        <v>35</v>
      </c>
      <c r="B37" s="3" t="s">
        <v>604</v>
      </c>
      <c r="C37" s="3" t="s">
        <v>605</v>
      </c>
      <c r="D37" s="27" t="s">
        <v>206</v>
      </c>
      <c r="E37" s="10">
        <v>35</v>
      </c>
      <c r="F37" s="11">
        <v>7</v>
      </c>
      <c r="G37" s="41">
        <f t="shared" si="0"/>
        <v>0.2</v>
      </c>
      <c r="H37" s="12" t="s">
        <v>207</v>
      </c>
      <c r="I37" s="101">
        <v>35</v>
      </c>
      <c r="J37" s="102">
        <v>7</v>
      </c>
      <c r="K37" s="100">
        <f>J37/I37</f>
        <v>0.2</v>
      </c>
      <c r="L37" s="12" t="s">
        <v>207</v>
      </c>
      <c r="M37" s="19" t="s">
        <v>129</v>
      </c>
      <c r="N37" s="24">
        <v>35</v>
      </c>
      <c r="O37" s="11">
        <v>7</v>
      </c>
      <c r="P37" s="46">
        <f t="shared" si="1"/>
        <v>0.2</v>
      </c>
      <c r="Q37" s="10">
        <v>37</v>
      </c>
      <c r="R37" s="11">
        <v>7</v>
      </c>
      <c r="S37" s="49">
        <f t="shared" si="4"/>
        <v>0.1891891891891892</v>
      </c>
    </row>
    <row r="38" spans="1:19" ht="71.25" customHeight="1">
      <c r="A38" s="8">
        <v>36</v>
      </c>
      <c r="B38" s="3" t="s">
        <v>604</v>
      </c>
      <c r="C38" s="3" t="s">
        <v>606</v>
      </c>
      <c r="D38" s="27" t="s">
        <v>208</v>
      </c>
      <c r="E38" s="10">
        <v>11</v>
      </c>
      <c r="F38" s="11">
        <v>3</v>
      </c>
      <c r="G38" s="41">
        <f t="shared" si="0"/>
        <v>0.27272727272727271</v>
      </c>
      <c r="H38" s="12" t="s">
        <v>209</v>
      </c>
      <c r="I38" s="101">
        <v>11</v>
      </c>
      <c r="J38" s="102">
        <v>3</v>
      </c>
      <c r="K38" s="100">
        <f>J38/I38</f>
        <v>0.27272727272727271</v>
      </c>
      <c r="L38" s="12" t="s">
        <v>209</v>
      </c>
      <c r="M38" s="19" t="s">
        <v>117</v>
      </c>
      <c r="N38" s="24">
        <v>11</v>
      </c>
      <c r="O38" s="11">
        <v>2</v>
      </c>
      <c r="P38" s="46">
        <f t="shared" si="1"/>
        <v>0.18181818181818182</v>
      </c>
      <c r="Q38" s="10">
        <v>11</v>
      </c>
      <c r="R38" s="11">
        <v>2</v>
      </c>
      <c r="S38" s="49">
        <f t="shared" si="4"/>
        <v>0.18181818181818182</v>
      </c>
    </row>
    <row r="39" spans="1:19" ht="71.25" customHeight="1">
      <c r="A39" s="8">
        <v>37</v>
      </c>
      <c r="B39" s="3" t="s">
        <v>604</v>
      </c>
      <c r="C39" s="3" t="s">
        <v>607</v>
      </c>
      <c r="D39" s="27" t="s">
        <v>210</v>
      </c>
      <c r="E39" s="10">
        <v>22</v>
      </c>
      <c r="F39" s="11">
        <v>9</v>
      </c>
      <c r="G39" s="41">
        <f t="shared" si="0"/>
        <v>0.40909090909090912</v>
      </c>
      <c r="H39" s="12" t="s">
        <v>211</v>
      </c>
      <c r="I39" s="101">
        <v>21</v>
      </c>
      <c r="J39" s="102">
        <v>9</v>
      </c>
      <c r="K39" s="100">
        <f>J39/I39</f>
        <v>0.42857142857142855</v>
      </c>
      <c r="L39" s="12" t="s">
        <v>212</v>
      </c>
      <c r="M39" s="19" t="s">
        <v>129</v>
      </c>
      <c r="N39" s="24">
        <v>22</v>
      </c>
      <c r="O39" s="11">
        <v>9</v>
      </c>
      <c r="P39" s="46">
        <f t="shared" si="1"/>
        <v>0.40909090909090912</v>
      </c>
      <c r="Q39" s="10">
        <v>15</v>
      </c>
      <c r="R39" s="11">
        <v>3</v>
      </c>
      <c r="S39" s="49">
        <f t="shared" si="4"/>
        <v>0.2</v>
      </c>
    </row>
    <row r="40" spans="1:19" ht="130.5" customHeight="1">
      <c r="A40" s="8">
        <v>38</v>
      </c>
      <c r="B40" s="3" t="s">
        <v>604</v>
      </c>
      <c r="C40" s="3" t="s">
        <v>622</v>
      </c>
      <c r="D40" s="27" t="s">
        <v>213</v>
      </c>
      <c r="E40" s="10">
        <v>17</v>
      </c>
      <c r="F40" s="11">
        <v>4</v>
      </c>
      <c r="G40" s="41">
        <f t="shared" si="0"/>
        <v>0.23529411764705882</v>
      </c>
      <c r="H40" s="12" t="s">
        <v>214</v>
      </c>
      <c r="I40" s="101">
        <v>0</v>
      </c>
      <c r="J40" s="102">
        <v>0</v>
      </c>
      <c r="K40" s="97">
        <v>0</v>
      </c>
      <c r="L40" s="28" t="s">
        <v>215</v>
      </c>
      <c r="M40" s="29" t="s">
        <v>101</v>
      </c>
      <c r="N40" s="10">
        <v>17</v>
      </c>
      <c r="O40" s="11">
        <v>4</v>
      </c>
      <c r="P40" s="46">
        <f t="shared" si="1"/>
        <v>0.23529411764705882</v>
      </c>
      <c r="Q40" s="10">
        <v>17</v>
      </c>
      <c r="R40" s="11">
        <v>4</v>
      </c>
      <c r="S40" s="49">
        <f t="shared" si="4"/>
        <v>0.23529411764705882</v>
      </c>
    </row>
    <row r="41" spans="1:19" ht="159" customHeight="1">
      <c r="A41" s="8">
        <v>39</v>
      </c>
      <c r="B41" s="3" t="s">
        <v>604</v>
      </c>
      <c r="C41" s="3" t="s">
        <v>624</v>
      </c>
      <c r="D41" s="27" t="s">
        <v>216</v>
      </c>
      <c r="E41" s="10">
        <v>16</v>
      </c>
      <c r="F41" s="11">
        <v>1</v>
      </c>
      <c r="G41" s="41">
        <f t="shared" si="0"/>
        <v>6.25E-2</v>
      </c>
      <c r="H41" s="12" t="s">
        <v>181</v>
      </c>
      <c r="I41" s="101">
        <v>15</v>
      </c>
      <c r="J41" s="102">
        <v>1</v>
      </c>
      <c r="K41" s="100">
        <f>J41/I41</f>
        <v>6.6666666666666666E-2</v>
      </c>
      <c r="L41" s="12" t="s">
        <v>182</v>
      </c>
      <c r="M41" s="19" t="s">
        <v>117</v>
      </c>
      <c r="N41" s="24">
        <v>16</v>
      </c>
      <c r="O41" s="11">
        <v>1</v>
      </c>
      <c r="P41" s="46">
        <f t="shared" si="1"/>
        <v>6.25E-2</v>
      </c>
      <c r="Q41" s="10">
        <v>0</v>
      </c>
      <c r="R41" s="11">
        <v>0</v>
      </c>
      <c r="S41" s="49">
        <v>0</v>
      </c>
    </row>
    <row r="42" spans="1:19" ht="196.5" customHeight="1">
      <c r="A42" s="8">
        <v>40</v>
      </c>
      <c r="B42" s="3" t="s">
        <v>604</v>
      </c>
      <c r="C42" s="3" t="s">
        <v>608</v>
      </c>
      <c r="D42" s="27" t="s">
        <v>217</v>
      </c>
      <c r="E42" s="10">
        <v>10</v>
      </c>
      <c r="F42" s="11">
        <v>6</v>
      </c>
      <c r="G42" s="41">
        <f t="shared" si="0"/>
        <v>0.6</v>
      </c>
      <c r="H42" s="30" t="s">
        <v>701</v>
      </c>
      <c r="I42" s="101">
        <v>10</v>
      </c>
      <c r="J42" s="102">
        <v>6</v>
      </c>
      <c r="K42" s="100">
        <f>J42/I42</f>
        <v>0.6</v>
      </c>
      <c r="L42" s="30" t="s">
        <v>701</v>
      </c>
      <c r="M42" s="19"/>
      <c r="N42" s="24">
        <v>10</v>
      </c>
      <c r="O42" s="11">
        <v>6</v>
      </c>
      <c r="P42" s="46">
        <f t="shared" si="1"/>
        <v>0.6</v>
      </c>
      <c r="Q42" s="24">
        <v>10</v>
      </c>
      <c r="R42" s="11">
        <v>6</v>
      </c>
      <c r="S42" s="49">
        <f t="shared" si="4"/>
        <v>0.6</v>
      </c>
    </row>
    <row r="43" spans="1:19" ht="72" customHeight="1">
      <c r="A43" s="8">
        <v>41</v>
      </c>
      <c r="B43" s="3" t="s">
        <v>604</v>
      </c>
      <c r="C43" s="3" t="s">
        <v>625</v>
      </c>
      <c r="D43" s="27" t="s">
        <v>218</v>
      </c>
      <c r="E43" s="10">
        <v>17</v>
      </c>
      <c r="F43" s="11">
        <v>2</v>
      </c>
      <c r="G43" s="41">
        <f t="shared" si="0"/>
        <v>0.11764705882352941</v>
      </c>
      <c r="H43" s="12" t="s">
        <v>219</v>
      </c>
      <c r="I43" s="101">
        <v>17</v>
      </c>
      <c r="J43" s="102">
        <v>2</v>
      </c>
      <c r="K43" s="100">
        <f>J43/I43</f>
        <v>0.11764705882352941</v>
      </c>
      <c r="L43" s="12" t="s">
        <v>220</v>
      </c>
      <c r="M43" s="19"/>
      <c r="N43" s="24">
        <v>0</v>
      </c>
      <c r="O43" s="11">
        <v>0</v>
      </c>
      <c r="P43" s="46">
        <v>0</v>
      </c>
      <c r="Q43" s="10">
        <v>0</v>
      </c>
      <c r="R43" s="11">
        <v>0</v>
      </c>
      <c r="S43" s="49">
        <v>0</v>
      </c>
    </row>
    <row r="44" spans="1:19" ht="92.25" customHeight="1">
      <c r="A44" s="8">
        <v>42</v>
      </c>
      <c r="B44" s="3" t="s">
        <v>221</v>
      </c>
      <c r="C44" s="3" t="s">
        <v>222</v>
      </c>
      <c r="D44" s="27" t="s">
        <v>223</v>
      </c>
      <c r="E44" s="10">
        <v>4</v>
      </c>
      <c r="F44" s="11">
        <v>0</v>
      </c>
      <c r="G44" s="41">
        <f t="shared" si="0"/>
        <v>0</v>
      </c>
      <c r="H44" s="12" t="s">
        <v>224</v>
      </c>
      <c r="I44" s="101">
        <v>0</v>
      </c>
      <c r="J44" s="102">
        <v>0</v>
      </c>
      <c r="K44" s="104">
        <v>0</v>
      </c>
      <c r="L44" s="28" t="s">
        <v>225</v>
      </c>
      <c r="M44" s="29" t="s">
        <v>226</v>
      </c>
      <c r="N44" s="24">
        <v>4</v>
      </c>
      <c r="O44" s="11">
        <v>0</v>
      </c>
      <c r="P44" s="46">
        <f t="shared" si="1"/>
        <v>0</v>
      </c>
      <c r="Q44" s="10">
        <v>5</v>
      </c>
      <c r="R44" s="11">
        <v>0</v>
      </c>
      <c r="S44" s="49">
        <f t="shared" si="4"/>
        <v>0</v>
      </c>
    </row>
    <row r="45" spans="1:19" ht="113.25" customHeight="1">
      <c r="A45" s="8">
        <v>43</v>
      </c>
      <c r="B45" s="3" t="s">
        <v>227</v>
      </c>
      <c r="C45" s="3" t="s">
        <v>228</v>
      </c>
      <c r="D45" s="27" t="s">
        <v>330</v>
      </c>
      <c r="E45" s="10">
        <v>22</v>
      </c>
      <c r="F45" s="11">
        <v>8</v>
      </c>
      <c r="G45" s="41">
        <f t="shared" si="0"/>
        <v>0.36363636363636365</v>
      </c>
      <c r="H45" s="12" t="s">
        <v>207</v>
      </c>
      <c r="I45" s="101">
        <v>22</v>
      </c>
      <c r="J45" s="102">
        <v>8</v>
      </c>
      <c r="K45" s="100">
        <f>J45/I45</f>
        <v>0.36363636363636365</v>
      </c>
      <c r="L45" s="12" t="s">
        <v>207</v>
      </c>
      <c r="M45" s="19" t="s">
        <v>129</v>
      </c>
      <c r="N45" s="24">
        <v>22</v>
      </c>
      <c r="O45" s="11">
        <v>8</v>
      </c>
      <c r="P45" s="46">
        <f t="shared" si="1"/>
        <v>0.36363636363636365</v>
      </c>
      <c r="Q45" s="10">
        <v>22</v>
      </c>
      <c r="R45" s="11">
        <v>7</v>
      </c>
      <c r="S45" s="49">
        <f t="shared" si="4"/>
        <v>0.31818181818181818</v>
      </c>
    </row>
    <row r="46" spans="1:19" ht="126" customHeight="1">
      <c r="A46" s="8">
        <v>44</v>
      </c>
      <c r="B46" s="3" t="s">
        <v>331</v>
      </c>
      <c r="C46" s="3" t="s">
        <v>332</v>
      </c>
      <c r="D46" s="27" t="s">
        <v>333</v>
      </c>
      <c r="E46" s="10">
        <v>10</v>
      </c>
      <c r="F46" s="11">
        <v>3</v>
      </c>
      <c r="G46" s="41">
        <f t="shared" si="0"/>
        <v>0.3</v>
      </c>
      <c r="H46" s="56" t="s">
        <v>334</v>
      </c>
      <c r="I46" s="98">
        <v>10</v>
      </c>
      <c r="J46" s="99">
        <v>4</v>
      </c>
      <c r="K46" s="105">
        <v>0.4</v>
      </c>
      <c r="L46" s="56" t="s">
        <v>334</v>
      </c>
      <c r="M46" s="19"/>
      <c r="N46" s="34">
        <v>10</v>
      </c>
      <c r="O46" s="33">
        <v>3</v>
      </c>
      <c r="P46" s="46">
        <f t="shared" si="1"/>
        <v>0.3</v>
      </c>
      <c r="Q46" s="10">
        <v>10</v>
      </c>
      <c r="R46" s="11">
        <v>2</v>
      </c>
      <c r="S46" s="49">
        <f t="shared" si="4"/>
        <v>0.2</v>
      </c>
    </row>
    <row r="47" spans="1:19" ht="214.5" customHeight="1">
      <c r="A47" s="8">
        <v>45</v>
      </c>
      <c r="B47" s="3" t="s">
        <v>335</v>
      </c>
      <c r="C47" s="3" t="s">
        <v>336</v>
      </c>
      <c r="D47" s="9" t="s">
        <v>337</v>
      </c>
      <c r="E47" s="10">
        <v>15</v>
      </c>
      <c r="F47" s="11">
        <v>2</v>
      </c>
      <c r="G47" s="41">
        <f t="shared" si="0"/>
        <v>0.13333333333333333</v>
      </c>
      <c r="H47" s="12" t="s">
        <v>338</v>
      </c>
      <c r="I47" s="101">
        <v>0</v>
      </c>
      <c r="J47" s="102">
        <v>0</v>
      </c>
      <c r="K47" s="106">
        <v>0</v>
      </c>
      <c r="L47" s="56" t="s">
        <v>339</v>
      </c>
      <c r="M47" s="29" t="s">
        <v>101</v>
      </c>
      <c r="N47" s="24"/>
      <c r="O47" s="11"/>
      <c r="P47" s="46" t="e">
        <f t="shared" si="1"/>
        <v>#DIV/0!</v>
      </c>
      <c r="Q47" s="10"/>
      <c r="R47" s="11"/>
      <c r="S47" s="49" t="e">
        <f t="shared" si="4"/>
        <v>#DIV/0!</v>
      </c>
    </row>
    <row r="48" spans="1:19" ht="198.75" customHeight="1">
      <c r="A48" s="8">
        <v>46</v>
      </c>
      <c r="B48" s="3" t="s">
        <v>335</v>
      </c>
      <c r="C48" s="3" t="s">
        <v>340</v>
      </c>
      <c r="D48" s="9" t="s">
        <v>341</v>
      </c>
      <c r="E48" s="10">
        <v>29</v>
      </c>
      <c r="F48" s="11">
        <v>3</v>
      </c>
      <c r="G48" s="41">
        <f t="shared" si="0"/>
        <v>0.10344827586206896</v>
      </c>
      <c r="H48" s="12" t="s">
        <v>342</v>
      </c>
      <c r="I48" s="101">
        <v>29</v>
      </c>
      <c r="J48" s="102">
        <v>2</v>
      </c>
      <c r="K48" s="100">
        <f t="shared" ref="K48:K60" si="5">J48/I48</f>
        <v>6.8965517241379309E-2</v>
      </c>
      <c r="L48" s="12" t="s">
        <v>342</v>
      </c>
      <c r="M48" s="19" t="s">
        <v>343</v>
      </c>
      <c r="N48" s="24"/>
      <c r="O48" s="11"/>
      <c r="P48" s="46" t="e">
        <f t="shared" si="1"/>
        <v>#DIV/0!</v>
      </c>
      <c r="Q48" s="10"/>
      <c r="R48" s="11"/>
      <c r="S48" s="49" t="e">
        <f t="shared" si="4"/>
        <v>#DIV/0!</v>
      </c>
    </row>
    <row r="49" spans="1:19" ht="221.25" customHeight="1">
      <c r="A49" s="8">
        <v>47</v>
      </c>
      <c r="B49" s="3" t="s">
        <v>335</v>
      </c>
      <c r="C49" s="3" t="s">
        <v>344</v>
      </c>
      <c r="D49" s="9" t="s">
        <v>345</v>
      </c>
      <c r="E49" s="10">
        <v>27</v>
      </c>
      <c r="F49" s="11">
        <v>6</v>
      </c>
      <c r="G49" s="41">
        <f t="shared" si="0"/>
        <v>0.22222222222222221</v>
      </c>
      <c r="H49" s="12" t="s">
        <v>342</v>
      </c>
      <c r="I49" s="101">
        <v>27</v>
      </c>
      <c r="J49" s="102">
        <v>6</v>
      </c>
      <c r="K49" s="100">
        <f t="shared" si="5"/>
        <v>0.22222222222222221</v>
      </c>
      <c r="L49" s="12" t="s">
        <v>342</v>
      </c>
      <c r="M49" s="19" t="s">
        <v>343</v>
      </c>
      <c r="N49" s="24"/>
      <c r="O49" s="11"/>
      <c r="P49" s="46" t="e">
        <f t="shared" si="1"/>
        <v>#DIV/0!</v>
      </c>
      <c r="Q49" s="10"/>
      <c r="R49" s="11"/>
      <c r="S49" s="49" t="e">
        <f t="shared" si="4"/>
        <v>#DIV/0!</v>
      </c>
    </row>
    <row r="50" spans="1:19" ht="260.25" customHeight="1">
      <c r="A50" s="8">
        <v>48</v>
      </c>
      <c r="B50" s="3" t="s">
        <v>335</v>
      </c>
      <c r="C50" s="3" t="s">
        <v>346</v>
      </c>
      <c r="D50" s="9" t="s">
        <v>347</v>
      </c>
      <c r="E50" s="13">
        <v>15</v>
      </c>
      <c r="F50" s="14">
        <v>1</v>
      </c>
      <c r="G50" s="41">
        <f t="shared" si="0"/>
        <v>6.6666666666666666E-2</v>
      </c>
      <c r="H50" s="12" t="s">
        <v>348</v>
      </c>
      <c r="I50" s="101">
        <v>15</v>
      </c>
      <c r="J50" s="102">
        <v>2</v>
      </c>
      <c r="K50" s="100">
        <f t="shared" si="5"/>
        <v>0.13333333333333333</v>
      </c>
      <c r="L50" s="12" t="s">
        <v>348</v>
      </c>
      <c r="M50" s="19" t="s">
        <v>150</v>
      </c>
      <c r="N50" s="24"/>
      <c r="O50" s="11"/>
      <c r="P50" s="46" t="e">
        <f t="shared" si="1"/>
        <v>#DIV/0!</v>
      </c>
      <c r="Q50" s="10"/>
      <c r="R50" s="11"/>
      <c r="S50" s="49" t="e">
        <f t="shared" si="4"/>
        <v>#DIV/0!</v>
      </c>
    </row>
    <row r="51" spans="1:19" ht="235.5" customHeight="1">
      <c r="A51" s="8">
        <v>49</v>
      </c>
      <c r="B51" s="3" t="s">
        <v>603</v>
      </c>
      <c r="C51" s="3" t="s">
        <v>349</v>
      </c>
      <c r="D51" s="9" t="s">
        <v>350</v>
      </c>
      <c r="E51" s="10">
        <v>15</v>
      </c>
      <c r="F51" s="11">
        <v>3</v>
      </c>
      <c r="G51" s="41">
        <f t="shared" si="0"/>
        <v>0.2</v>
      </c>
      <c r="H51" s="12" t="s">
        <v>181</v>
      </c>
      <c r="I51" s="101">
        <v>13</v>
      </c>
      <c r="J51" s="102">
        <v>2</v>
      </c>
      <c r="K51" s="100">
        <f t="shared" si="5"/>
        <v>0.15384615384615385</v>
      </c>
      <c r="L51" s="12" t="s">
        <v>182</v>
      </c>
      <c r="M51" s="19" t="s">
        <v>117</v>
      </c>
      <c r="N51" s="10">
        <v>15</v>
      </c>
      <c r="O51" s="11">
        <v>3</v>
      </c>
      <c r="P51" s="46">
        <f t="shared" si="1"/>
        <v>0.2</v>
      </c>
      <c r="Q51" s="10">
        <v>11</v>
      </c>
      <c r="R51" s="11">
        <v>2</v>
      </c>
      <c r="S51" s="49">
        <f t="shared" si="4"/>
        <v>0.18181818181818182</v>
      </c>
    </row>
    <row r="52" spans="1:19" ht="162.75" customHeight="1">
      <c r="A52" s="8">
        <v>50</v>
      </c>
      <c r="B52" s="3" t="s">
        <v>351</v>
      </c>
      <c r="C52" s="3" t="s">
        <v>351</v>
      </c>
      <c r="D52" s="27" t="s">
        <v>352</v>
      </c>
      <c r="E52" s="10">
        <v>15</v>
      </c>
      <c r="F52" s="11">
        <v>1</v>
      </c>
      <c r="G52" s="41">
        <f t="shared" si="0"/>
        <v>6.6666666666666666E-2</v>
      </c>
      <c r="H52" s="12" t="s">
        <v>342</v>
      </c>
      <c r="I52" s="101">
        <v>15</v>
      </c>
      <c r="J52" s="102">
        <v>1</v>
      </c>
      <c r="K52" s="100">
        <f t="shared" si="5"/>
        <v>6.6666666666666666E-2</v>
      </c>
      <c r="L52" s="12" t="s">
        <v>342</v>
      </c>
      <c r="M52" s="19" t="s">
        <v>343</v>
      </c>
      <c r="N52" s="10">
        <v>15</v>
      </c>
      <c r="O52" s="11">
        <v>1</v>
      </c>
      <c r="P52" s="46">
        <f t="shared" si="1"/>
        <v>6.6666666666666666E-2</v>
      </c>
      <c r="Q52" s="10">
        <v>15</v>
      </c>
      <c r="R52" s="11">
        <v>0</v>
      </c>
      <c r="S52" s="49">
        <f t="shared" si="4"/>
        <v>0</v>
      </c>
    </row>
    <row r="53" spans="1:19" ht="246.75" customHeight="1">
      <c r="A53" s="8">
        <v>51</v>
      </c>
      <c r="B53" s="3" t="s">
        <v>353</v>
      </c>
      <c r="C53" s="3" t="s">
        <v>613</v>
      </c>
      <c r="D53" s="27" t="s">
        <v>354</v>
      </c>
      <c r="E53" s="10">
        <v>21</v>
      </c>
      <c r="F53" s="11">
        <v>4</v>
      </c>
      <c r="G53" s="41">
        <f t="shared" si="0"/>
        <v>0.19047619047619047</v>
      </c>
      <c r="H53" s="52" t="s">
        <v>355</v>
      </c>
      <c r="I53" s="101">
        <v>21</v>
      </c>
      <c r="J53" s="102">
        <v>4</v>
      </c>
      <c r="K53" s="100">
        <f t="shared" si="5"/>
        <v>0.19047619047619047</v>
      </c>
      <c r="L53" s="52" t="s">
        <v>355</v>
      </c>
      <c r="M53" s="53" t="s">
        <v>356</v>
      </c>
      <c r="N53" s="10">
        <v>21</v>
      </c>
      <c r="O53" s="11">
        <v>4</v>
      </c>
      <c r="P53" s="46">
        <f t="shared" si="1"/>
        <v>0.19047619047619047</v>
      </c>
      <c r="Q53" s="10">
        <v>21</v>
      </c>
      <c r="R53" s="11">
        <v>4</v>
      </c>
      <c r="S53" s="49">
        <f t="shared" si="4"/>
        <v>0.19047619047619047</v>
      </c>
    </row>
    <row r="54" spans="1:19" ht="81.75" customHeight="1">
      <c r="A54" s="8">
        <v>52</v>
      </c>
      <c r="B54" s="3" t="s">
        <v>357</v>
      </c>
      <c r="C54" s="3" t="s">
        <v>358</v>
      </c>
      <c r="D54" s="27" t="s">
        <v>359</v>
      </c>
      <c r="E54" s="10">
        <v>20</v>
      </c>
      <c r="F54" s="11">
        <v>4</v>
      </c>
      <c r="G54" s="41">
        <f t="shared" si="0"/>
        <v>0.2</v>
      </c>
      <c r="H54" s="12" t="s">
        <v>360</v>
      </c>
      <c r="I54" s="101">
        <v>20</v>
      </c>
      <c r="J54" s="102">
        <v>5</v>
      </c>
      <c r="K54" s="100">
        <f t="shared" si="5"/>
        <v>0.25</v>
      </c>
      <c r="L54" s="12" t="s">
        <v>360</v>
      </c>
      <c r="M54" s="19" t="s">
        <v>129</v>
      </c>
      <c r="N54" s="24">
        <v>20</v>
      </c>
      <c r="O54" s="11">
        <v>4</v>
      </c>
      <c r="P54" s="46">
        <f t="shared" si="1"/>
        <v>0.2</v>
      </c>
      <c r="Q54" s="24">
        <v>20</v>
      </c>
      <c r="R54" s="11">
        <v>4</v>
      </c>
      <c r="S54" s="49">
        <f t="shared" si="4"/>
        <v>0.2</v>
      </c>
    </row>
    <row r="55" spans="1:19" ht="126.75" customHeight="1">
      <c r="A55" s="8">
        <v>53</v>
      </c>
      <c r="B55" s="3" t="s">
        <v>357</v>
      </c>
      <c r="C55" s="3" t="s">
        <v>361</v>
      </c>
      <c r="D55" s="27" t="s">
        <v>362</v>
      </c>
      <c r="E55" s="10">
        <v>16</v>
      </c>
      <c r="F55" s="11">
        <v>3</v>
      </c>
      <c r="G55" s="41">
        <f t="shared" si="0"/>
        <v>0.1875</v>
      </c>
      <c r="H55" s="12" t="s">
        <v>360</v>
      </c>
      <c r="I55" s="101">
        <v>16</v>
      </c>
      <c r="J55" s="102">
        <v>3</v>
      </c>
      <c r="K55" s="100">
        <f t="shared" si="5"/>
        <v>0.1875</v>
      </c>
      <c r="L55" s="12" t="s">
        <v>360</v>
      </c>
      <c r="M55" s="19" t="s">
        <v>129</v>
      </c>
      <c r="N55" s="24">
        <v>16</v>
      </c>
      <c r="O55" s="11">
        <v>3</v>
      </c>
      <c r="P55" s="46">
        <f t="shared" si="1"/>
        <v>0.1875</v>
      </c>
      <c r="Q55" s="24">
        <v>16</v>
      </c>
      <c r="R55" s="11">
        <v>3</v>
      </c>
      <c r="S55" s="49">
        <f t="shared" si="4"/>
        <v>0.1875</v>
      </c>
    </row>
    <row r="56" spans="1:19" ht="140.25" customHeight="1">
      <c r="A56" s="8">
        <v>54</v>
      </c>
      <c r="B56" s="3" t="s">
        <v>357</v>
      </c>
      <c r="C56" s="3" t="s">
        <v>363</v>
      </c>
      <c r="D56" s="27" t="s">
        <v>364</v>
      </c>
      <c r="E56" s="10">
        <v>17</v>
      </c>
      <c r="F56" s="11">
        <v>1</v>
      </c>
      <c r="G56" s="41">
        <f t="shared" si="0"/>
        <v>5.8823529411764705E-2</v>
      </c>
      <c r="H56" s="12" t="s">
        <v>365</v>
      </c>
      <c r="I56" s="101">
        <v>17</v>
      </c>
      <c r="J56" s="102">
        <v>1</v>
      </c>
      <c r="K56" s="100">
        <f t="shared" si="5"/>
        <v>5.8823529411764705E-2</v>
      </c>
      <c r="L56" s="12" t="s">
        <v>365</v>
      </c>
      <c r="M56" s="19" t="s">
        <v>366</v>
      </c>
      <c r="N56" s="24">
        <v>17</v>
      </c>
      <c r="O56" s="11">
        <v>1</v>
      </c>
      <c r="P56" s="46">
        <f t="shared" si="1"/>
        <v>5.8823529411764705E-2</v>
      </c>
      <c r="Q56" s="24">
        <v>17</v>
      </c>
      <c r="R56" s="11">
        <v>1</v>
      </c>
      <c r="S56" s="49">
        <f t="shared" si="4"/>
        <v>5.8823529411764705E-2</v>
      </c>
    </row>
    <row r="57" spans="1:19" ht="81" customHeight="1">
      <c r="A57" s="8">
        <v>55</v>
      </c>
      <c r="B57" s="3" t="s">
        <v>357</v>
      </c>
      <c r="C57" s="3" t="s">
        <v>367</v>
      </c>
      <c r="D57" s="27" t="s">
        <v>368</v>
      </c>
      <c r="E57" s="10">
        <v>15</v>
      </c>
      <c r="F57" s="11">
        <v>1</v>
      </c>
      <c r="G57" s="41">
        <f t="shared" si="0"/>
        <v>6.6666666666666666E-2</v>
      </c>
      <c r="H57" s="12" t="s">
        <v>145</v>
      </c>
      <c r="I57" s="101">
        <v>15</v>
      </c>
      <c r="J57" s="102">
        <v>1</v>
      </c>
      <c r="K57" s="100">
        <f t="shared" si="5"/>
        <v>6.6666666666666666E-2</v>
      </c>
      <c r="L57" s="12" t="s">
        <v>146</v>
      </c>
      <c r="M57" s="19" t="s">
        <v>129</v>
      </c>
      <c r="N57" s="24">
        <v>13</v>
      </c>
      <c r="O57" s="11">
        <v>0</v>
      </c>
      <c r="P57" s="46">
        <f t="shared" si="1"/>
        <v>0</v>
      </c>
      <c r="Q57" s="10">
        <v>11</v>
      </c>
      <c r="R57" s="11">
        <v>1</v>
      </c>
      <c r="S57" s="49">
        <f t="shared" si="4"/>
        <v>9.0909090909090912E-2</v>
      </c>
    </row>
    <row r="58" spans="1:19" ht="129.75" customHeight="1">
      <c r="A58" s="8">
        <v>56</v>
      </c>
      <c r="B58" s="3" t="s">
        <v>357</v>
      </c>
      <c r="C58" s="3" t="s">
        <v>369</v>
      </c>
      <c r="D58" s="27" t="s">
        <v>370</v>
      </c>
      <c r="E58" s="10">
        <v>11</v>
      </c>
      <c r="F58" s="11">
        <v>3</v>
      </c>
      <c r="G58" s="41">
        <f t="shared" si="0"/>
        <v>0.27272727272727271</v>
      </c>
      <c r="H58" s="12" t="s">
        <v>371</v>
      </c>
      <c r="I58" s="101">
        <v>11</v>
      </c>
      <c r="J58" s="102">
        <v>3</v>
      </c>
      <c r="K58" s="100">
        <f t="shared" si="5"/>
        <v>0.27272727272727271</v>
      </c>
      <c r="L58" s="12" t="s">
        <v>371</v>
      </c>
      <c r="M58" s="19" t="s">
        <v>150</v>
      </c>
      <c r="N58" s="24">
        <v>11</v>
      </c>
      <c r="O58" s="11">
        <v>3</v>
      </c>
      <c r="P58" s="46">
        <f t="shared" si="1"/>
        <v>0.27272727272727271</v>
      </c>
      <c r="Q58" s="24">
        <v>11</v>
      </c>
      <c r="R58" s="11">
        <v>3</v>
      </c>
      <c r="S58" s="49">
        <f t="shared" si="4"/>
        <v>0.27272727272727271</v>
      </c>
    </row>
    <row r="59" spans="1:19" ht="82.5" customHeight="1">
      <c r="A59" s="8">
        <v>57</v>
      </c>
      <c r="B59" s="3" t="s">
        <v>357</v>
      </c>
      <c r="C59" s="3" t="s">
        <v>372</v>
      </c>
      <c r="D59" s="27" t="s">
        <v>373</v>
      </c>
      <c r="E59" s="10">
        <v>19</v>
      </c>
      <c r="F59" s="11">
        <v>1</v>
      </c>
      <c r="G59" s="41">
        <f t="shared" si="0"/>
        <v>5.2631578947368418E-2</v>
      </c>
      <c r="H59" s="12" t="s">
        <v>374</v>
      </c>
      <c r="I59" s="101">
        <v>20</v>
      </c>
      <c r="J59" s="102">
        <v>3</v>
      </c>
      <c r="K59" s="100">
        <f t="shared" si="5"/>
        <v>0.15</v>
      </c>
      <c r="L59" s="12" t="s">
        <v>375</v>
      </c>
      <c r="M59" s="19" t="s">
        <v>117</v>
      </c>
      <c r="N59" s="24">
        <v>19</v>
      </c>
      <c r="O59" s="11">
        <v>1</v>
      </c>
      <c r="P59" s="46">
        <f t="shared" si="1"/>
        <v>5.2631578947368418E-2</v>
      </c>
      <c r="Q59" s="24">
        <v>19</v>
      </c>
      <c r="R59" s="11">
        <v>1</v>
      </c>
      <c r="S59" s="49">
        <f t="shared" si="4"/>
        <v>5.2631578947368418E-2</v>
      </c>
    </row>
    <row r="60" spans="1:19" ht="81.75" customHeight="1">
      <c r="A60" s="8">
        <v>58</v>
      </c>
      <c r="B60" s="3" t="s">
        <v>357</v>
      </c>
      <c r="C60" s="3" t="s">
        <v>376</v>
      </c>
      <c r="D60" s="27" t="s">
        <v>377</v>
      </c>
      <c r="E60" s="10">
        <v>11</v>
      </c>
      <c r="F60" s="11">
        <v>3</v>
      </c>
      <c r="G60" s="41">
        <f t="shared" si="0"/>
        <v>0.27272727272727271</v>
      </c>
      <c r="H60" s="12" t="s">
        <v>374</v>
      </c>
      <c r="I60" s="101">
        <v>11</v>
      </c>
      <c r="J60" s="102">
        <v>3</v>
      </c>
      <c r="K60" s="100">
        <f t="shared" si="5"/>
        <v>0.27272727272727271</v>
      </c>
      <c r="L60" s="12" t="s">
        <v>375</v>
      </c>
      <c r="M60" s="19" t="s">
        <v>117</v>
      </c>
      <c r="N60" s="24">
        <v>11</v>
      </c>
      <c r="O60" s="11">
        <v>3</v>
      </c>
      <c r="P60" s="46">
        <f t="shared" si="1"/>
        <v>0.27272727272727271</v>
      </c>
      <c r="Q60" s="24">
        <v>11</v>
      </c>
      <c r="R60" s="11">
        <v>3</v>
      </c>
      <c r="S60" s="49">
        <f t="shared" si="4"/>
        <v>0.27272727272727271</v>
      </c>
    </row>
    <row r="61" spans="1:19" ht="253.5" customHeight="1">
      <c r="A61" s="8">
        <v>59</v>
      </c>
      <c r="B61" s="3" t="s">
        <v>357</v>
      </c>
      <c r="C61" s="3" t="s">
        <v>378</v>
      </c>
      <c r="D61" s="27" t="s">
        <v>379</v>
      </c>
      <c r="E61" s="10">
        <v>18</v>
      </c>
      <c r="F61" s="11">
        <v>2</v>
      </c>
      <c r="G61" s="41">
        <f t="shared" si="0"/>
        <v>0.1111111111111111</v>
      </c>
      <c r="H61" s="12" t="s">
        <v>380</v>
      </c>
      <c r="I61" s="101">
        <v>0</v>
      </c>
      <c r="J61" s="102">
        <v>0</v>
      </c>
      <c r="K61" s="106">
        <v>0</v>
      </c>
      <c r="L61" s="35" t="s">
        <v>381</v>
      </c>
      <c r="M61" s="29" t="s">
        <v>101</v>
      </c>
      <c r="N61" s="24">
        <v>19</v>
      </c>
      <c r="O61" s="11">
        <v>2</v>
      </c>
      <c r="P61" s="46">
        <f t="shared" si="1"/>
        <v>0.10526315789473684</v>
      </c>
      <c r="Q61" s="10">
        <v>17</v>
      </c>
      <c r="R61" s="11">
        <v>3</v>
      </c>
      <c r="S61" s="49">
        <f t="shared" si="4"/>
        <v>0.17647058823529413</v>
      </c>
    </row>
    <row r="62" spans="1:19" ht="157.5" customHeight="1">
      <c r="A62" s="8">
        <v>60</v>
      </c>
      <c r="B62" s="3" t="s">
        <v>357</v>
      </c>
      <c r="C62" s="3" t="s">
        <v>382</v>
      </c>
      <c r="D62" s="27" t="s">
        <v>383</v>
      </c>
      <c r="E62" s="10">
        <v>16</v>
      </c>
      <c r="F62" s="11">
        <v>4</v>
      </c>
      <c r="G62" s="41">
        <f t="shared" si="0"/>
        <v>0.25</v>
      </c>
      <c r="H62" s="12" t="s">
        <v>384</v>
      </c>
      <c r="I62" s="101">
        <v>0</v>
      </c>
      <c r="J62" s="102">
        <v>0</v>
      </c>
      <c r="K62" s="106">
        <v>0</v>
      </c>
      <c r="L62" s="35" t="s">
        <v>385</v>
      </c>
      <c r="M62" s="29" t="s">
        <v>101</v>
      </c>
      <c r="N62" s="24">
        <v>17</v>
      </c>
      <c r="O62" s="11">
        <v>5</v>
      </c>
      <c r="P62" s="46"/>
      <c r="Q62" s="10">
        <v>17</v>
      </c>
      <c r="R62" s="11">
        <v>4</v>
      </c>
      <c r="S62" s="49">
        <f t="shared" si="4"/>
        <v>0.23529411764705882</v>
      </c>
    </row>
    <row r="63" spans="1:19" ht="104.25" customHeight="1">
      <c r="A63" s="8">
        <v>81</v>
      </c>
      <c r="B63" s="36" t="s">
        <v>357</v>
      </c>
      <c r="C63" s="3" t="s">
        <v>386</v>
      </c>
      <c r="D63" s="27" t="s">
        <v>387</v>
      </c>
      <c r="E63" s="10">
        <v>19</v>
      </c>
      <c r="F63" s="11">
        <v>5</v>
      </c>
      <c r="G63" s="41">
        <f>F63/E63</f>
        <v>0.26315789473684209</v>
      </c>
      <c r="H63" s="12" t="s">
        <v>388</v>
      </c>
      <c r="I63" s="101">
        <v>19</v>
      </c>
      <c r="J63" s="102">
        <v>5</v>
      </c>
      <c r="K63" s="100">
        <f t="shared" ref="K63:K77" si="6">J63/I63</f>
        <v>0.26315789473684209</v>
      </c>
      <c r="L63" s="12" t="s">
        <v>388</v>
      </c>
      <c r="M63" s="19" t="s">
        <v>133</v>
      </c>
      <c r="N63" s="24">
        <v>19</v>
      </c>
      <c r="O63" s="11">
        <v>5</v>
      </c>
      <c r="P63" s="46">
        <f>O63/N63</f>
        <v>0.26315789473684209</v>
      </c>
      <c r="Q63" s="10">
        <v>0</v>
      </c>
      <c r="R63" s="11">
        <v>0</v>
      </c>
      <c r="S63" s="49">
        <v>0</v>
      </c>
    </row>
    <row r="64" spans="1:19" ht="150" customHeight="1">
      <c r="A64" s="8">
        <v>82</v>
      </c>
      <c r="B64" s="36" t="s">
        <v>703</v>
      </c>
      <c r="C64" s="3" t="s">
        <v>389</v>
      </c>
      <c r="D64" s="27" t="s">
        <v>390</v>
      </c>
      <c r="E64" s="10">
        <v>17</v>
      </c>
      <c r="F64" s="11">
        <v>1</v>
      </c>
      <c r="G64" s="41">
        <f>F64/E64</f>
        <v>5.8823529411764705E-2</v>
      </c>
      <c r="H64" s="12" t="s">
        <v>145</v>
      </c>
      <c r="I64" s="101">
        <v>17</v>
      </c>
      <c r="J64" s="102">
        <v>1</v>
      </c>
      <c r="K64" s="100">
        <f t="shared" si="6"/>
        <v>5.8823529411764705E-2</v>
      </c>
      <c r="L64" s="12" t="s">
        <v>146</v>
      </c>
      <c r="M64" s="19" t="s">
        <v>129</v>
      </c>
      <c r="N64" s="24">
        <v>15</v>
      </c>
      <c r="O64" s="11">
        <v>1</v>
      </c>
      <c r="P64" s="46">
        <f>O64/N64</f>
        <v>6.6666666666666666E-2</v>
      </c>
      <c r="Q64" s="10">
        <v>23</v>
      </c>
      <c r="R64" s="11">
        <v>1</v>
      </c>
      <c r="S64" s="49">
        <f t="shared" si="4"/>
        <v>4.3478260869565216E-2</v>
      </c>
    </row>
    <row r="65" spans="1:19" ht="183.75" customHeight="1">
      <c r="A65" s="74">
        <v>83</v>
      </c>
      <c r="B65" s="36" t="s">
        <v>703</v>
      </c>
      <c r="C65" s="3" t="s">
        <v>391</v>
      </c>
      <c r="D65" s="27" t="s">
        <v>392</v>
      </c>
      <c r="E65" s="10">
        <v>9</v>
      </c>
      <c r="F65" s="11">
        <v>2</v>
      </c>
      <c r="G65" s="41">
        <f>F65/E65</f>
        <v>0.22222222222222221</v>
      </c>
      <c r="H65" s="12" t="s">
        <v>393</v>
      </c>
      <c r="I65" s="101">
        <v>9</v>
      </c>
      <c r="J65" s="102">
        <v>2</v>
      </c>
      <c r="K65" s="100">
        <f t="shared" si="6"/>
        <v>0.22222222222222221</v>
      </c>
      <c r="L65" s="12" t="s">
        <v>393</v>
      </c>
      <c r="M65" s="22" t="s">
        <v>366</v>
      </c>
      <c r="N65" s="10">
        <v>9</v>
      </c>
      <c r="O65" s="11">
        <v>2</v>
      </c>
      <c r="P65" s="46">
        <f>O65/N65</f>
        <v>0.22222222222222221</v>
      </c>
      <c r="Q65" s="10">
        <v>9</v>
      </c>
      <c r="R65" s="11">
        <v>2</v>
      </c>
      <c r="S65" s="49">
        <f t="shared" si="4"/>
        <v>0.22222222222222221</v>
      </c>
    </row>
    <row r="66" spans="1:19" ht="276.75" customHeight="1">
      <c r="A66" s="63">
        <v>61</v>
      </c>
      <c r="B66" s="64" t="s">
        <v>609</v>
      </c>
      <c r="C66" s="64" t="s">
        <v>610</v>
      </c>
      <c r="D66" s="65" t="s">
        <v>394</v>
      </c>
      <c r="E66" s="66">
        <v>15</v>
      </c>
      <c r="F66" s="67">
        <v>2</v>
      </c>
      <c r="G66" s="68">
        <f t="shared" si="0"/>
        <v>0.13333333333333333</v>
      </c>
      <c r="H66" s="69" t="s">
        <v>395</v>
      </c>
      <c r="I66" s="107">
        <v>15</v>
      </c>
      <c r="J66" s="108">
        <v>2</v>
      </c>
      <c r="K66" s="109">
        <f t="shared" si="6"/>
        <v>0.13333333333333333</v>
      </c>
      <c r="L66" s="69" t="s">
        <v>395</v>
      </c>
      <c r="M66" s="70" t="s">
        <v>150</v>
      </c>
      <c r="N66" s="71">
        <v>15</v>
      </c>
      <c r="O66" s="67">
        <v>3</v>
      </c>
      <c r="P66" s="72">
        <f t="shared" si="1"/>
        <v>0.2</v>
      </c>
      <c r="Q66" s="66">
        <v>14</v>
      </c>
      <c r="R66" s="67">
        <v>3</v>
      </c>
      <c r="S66" s="73">
        <f t="shared" si="4"/>
        <v>0.21428571428571427</v>
      </c>
    </row>
    <row r="67" spans="1:19" ht="98.25" customHeight="1">
      <c r="A67" s="8">
        <v>62</v>
      </c>
      <c r="B67" s="3" t="s">
        <v>609</v>
      </c>
      <c r="C67" s="3" t="s">
        <v>611</v>
      </c>
      <c r="D67" s="27" t="s">
        <v>396</v>
      </c>
      <c r="E67" s="10">
        <v>14</v>
      </c>
      <c r="F67" s="11">
        <v>2</v>
      </c>
      <c r="G67" s="41">
        <f t="shared" ref="G67:G84" si="7">F67/E67</f>
        <v>0.14285714285714285</v>
      </c>
      <c r="H67" s="12" t="s">
        <v>360</v>
      </c>
      <c r="I67" s="101">
        <v>14</v>
      </c>
      <c r="J67" s="102">
        <v>2</v>
      </c>
      <c r="K67" s="100">
        <f t="shared" si="6"/>
        <v>0.14285714285714285</v>
      </c>
      <c r="L67" s="12" t="s">
        <v>360</v>
      </c>
      <c r="M67" s="19" t="s">
        <v>129</v>
      </c>
      <c r="N67" s="24">
        <v>15</v>
      </c>
      <c r="O67" s="11">
        <v>3</v>
      </c>
      <c r="P67" s="46">
        <f t="shared" ref="P67:P77" si="8">O67/N67</f>
        <v>0.2</v>
      </c>
      <c r="Q67" s="10">
        <v>14</v>
      </c>
      <c r="R67" s="11">
        <v>2</v>
      </c>
      <c r="S67" s="49">
        <f t="shared" si="4"/>
        <v>0.14285714285714285</v>
      </c>
    </row>
    <row r="68" spans="1:19" ht="99.75" customHeight="1">
      <c r="A68" s="8">
        <v>63</v>
      </c>
      <c r="B68" s="3" t="s">
        <v>609</v>
      </c>
      <c r="C68" s="3" t="s">
        <v>612</v>
      </c>
      <c r="D68" s="27" t="s">
        <v>397</v>
      </c>
      <c r="E68" s="10">
        <v>15</v>
      </c>
      <c r="F68" s="11">
        <v>4</v>
      </c>
      <c r="G68" s="41">
        <f t="shared" si="7"/>
        <v>0.26666666666666666</v>
      </c>
      <c r="H68" s="12" t="s">
        <v>374</v>
      </c>
      <c r="I68" s="101">
        <v>15</v>
      </c>
      <c r="J68" s="102">
        <v>2</v>
      </c>
      <c r="K68" s="100">
        <f t="shared" si="6"/>
        <v>0.13333333333333333</v>
      </c>
      <c r="L68" s="12" t="s">
        <v>375</v>
      </c>
      <c r="M68" s="19" t="s">
        <v>117</v>
      </c>
      <c r="N68" s="24">
        <v>16</v>
      </c>
      <c r="O68" s="11">
        <v>5</v>
      </c>
      <c r="P68" s="46">
        <f t="shared" si="8"/>
        <v>0.3125</v>
      </c>
      <c r="Q68" s="10">
        <v>16</v>
      </c>
      <c r="R68" s="11">
        <v>4</v>
      </c>
      <c r="S68" s="49">
        <f t="shared" si="4"/>
        <v>0.25</v>
      </c>
    </row>
    <row r="69" spans="1:19" ht="115.5" customHeight="1">
      <c r="A69" s="8">
        <v>64</v>
      </c>
      <c r="B69" s="3" t="s">
        <v>398</v>
      </c>
      <c r="C69" s="3" t="s">
        <v>399</v>
      </c>
      <c r="D69" s="27" t="s">
        <v>465</v>
      </c>
      <c r="E69" s="10">
        <v>16</v>
      </c>
      <c r="F69" s="11">
        <v>5</v>
      </c>
      <c r="G69" s="41">
        <f t="shared" si="7"/>
        <v>0.3125</v>
      </c>
      <c r="H69" s="12" t="s">
        <v>374</v>
      </c>
      <c r="I69" s="101">
        <v>16</v>
      </c>
      <c r="J69" s="102">
        <v>5</v>
      </c>
      <c r="K69" s="100">
        <f t="shared" si="6"/>
        <v>0.3125</v>
      </c>
      <c r="L69" s="12" t="s">
        <v>375</v>
      </c>
      <c r="M69" s="19" t="s">
        <v>117</v>
      </c>
      <c r="N69" s="10">
        <v>16</v>
      </c>
      <c r="O69" s="11">
        <v>5</v>
      </c>
      <c r="P69" s="46">
        <f t="shared" si="8"/>
        <v>0.3125</v>
      </c>
      <c r="Q69" s="10">
        <v>0</v>
      </c>
      <c r="R69" s="11">
        <v>0</v>
      </c>
      <c r="S69" s="49">
        <v>0</v>
      </c>
    </row>
    <row r="70" spans="1:19" ht="120" customHeight="1">
      <c r="A70" s="8">
        <v>65</v>
      </c>
      <c r="B70" s="3" t="s">
        <v>466</v>
      </c>
      <c r="C70" s="3" t="s">
        <v>467</v>
      </c>
      <c r="D70" s="9" t="s">
        <v>468</v>
      </c>
      <c r="E70" s="10">
        <v>7</v>
      </c>
      <c r="F70" s="11">
        <v>0</v>
      </c>
      <c r="G70" s="41">
        <f t="shared" si="7"/>
        <v>0</v>
      </c>
      <c r="H70" s="12" t="s">
        <v>145</v>
      </c>
      <c r="I70" s="101">
        <v>5</v>
      </c>
      <c r="J70" s="102">
        <v>0</v>
      </c>
      <c r="K70" s="100">
        <f t="shared" si="6"/>
        <v>0</v>
      </c>
      <c r="L70" s="12" t="s">
        <v>146</v>
      </c>
      <c r="M70" s="19" t="s">
        <v>129</v>
      </c>
      <c r="N70" s="24"/>
      <c r="O70" s="11"/>
      <c r="P70" s="46" t="e">
        <f t="shared" si="8"/>
        <v>#DIV/0!</v>
      </c>
      <c r="Q70" s="10"/>
      <c r="R70" s="11"/>
      <c r="S70" s="49" t="e">
        <f t="shared" ref="S70:S76" si="9">R70/Q70</f>
        <v>#DIV/0!</v>
      </c>
    </row>
    <row r="71" spans="1:19" ht="114.75" customHeight="1">
      <c r="A71" s="8">
        <v>66</v>
      </c>
      <c r="B71" s="3" t="s">
        <v>466</v>
      </c>
      <c r="C71" s="3" t="s">
        <v>469</v>
      </c>
      <c r="D71" s="9" t="s">
        <v>468</v>
      </c>
      <c r="E71" s="10">
        <v>9</v>
      </c>
      <c r="F71" s="11">
        <v>2</v>
      </c>
      <c r="G71" s="41">
        <f t="shared" si="7"/>
        <v>0.22222222222222221</v>
      </c>
      <c r="H71" s="12" t="s">
        <v>145</v>
      </c>
      <c r="I71" s="101">
        <v>5</v>
      </c>
      <c r="J71" s="102">
        <v>1</v>
      </c>
      <c r="K71" s="100">
        <f t="shared" si="6"/>
        <v>0.2</v>
      </c>
      <c r="L71" s="12" t="s">
        <v>146</v>
      </c>
      <c r="M71" s="19" t="s">
        <v>129</v>
      </c>
      <c r="N71" s="24"/>
      <c r="O71" s="11"/>
      <c r="P71" s="46" t="e">
        <f t="shared" si="8"/>
        <v>#DIV/0!</v>
      </c>
      <c r="Q71" s="10"/>
      <c r="R71" s="11"/>
      <c r="S71" s="49" t="e">
        <f t="shared" si="9"/>
        <v>#DIV/0!</v>
      </c>
    </row>
    <row r="72" spans="1:19" ht="117" customHeight="1">
      <c r="A72" s="8">
        <v>67</v>
      </c>
      <c r="B72" s="3" t="s">
        <v>466</v>
      </c>
      <c r="C72" s="3" t="s">
        <v>470</v>
      </c>
      <c r="D72" s="9" t="s">
        <v>468</v>
      </c>
      <c r="E72" s="10">
        <v>7</v>
      </c>
      <c r="F72" s="11">
        <v>0</v>
      </c>
      <c r="G72" s="41">
        <f t="shared" si="7"/>
        <v>0</v>
      </c>
      <c r="H72" s="12" t="s">
        <v>145</v>
      </c>
      <c r="I72" s="101">
        <v>5</v>
      </c>
      <c r="J72" s="102">
        <v>1</v>
      </c>
      <c r="K72" s="100">
        <f t="shared" si="6"/>
        <v>0.2</v>
      </c>
      <c r="L72" s="12" t="s">
        <v>146</v>
      </c>
      <c r="M72" s="19" t="s">
        <v>129</v>
      </c>
      <c r="N72" s="24"/>
      <c r="O72" s="11"/>
      <c r="P72" s="46" t="e">
        <f t="shared" si="8"/>
        <v>#DIV/0!</v>
      </c>
      <c r="Q72" s="10"/>
      <c r="R72" s="11"/>
      <c r="S72" s="49" t="e">
        <f t="shared" si="9"/>
        <v>#DIV/0!</v>
      </c>
    </row>
    <row r="73" spans="1:19" ht="100.5" customHeight="1">
      <c r="A73" s="8">
        <v>68</v>
      </c>
      <c r="B73" s="3" t="s">
        <v>471</v>
      </c>
      <c r="C73" s="3" t="s">
        <v>472</v>
      </c>
      <c r="D73" s="27" t="s">
        <v>473</v>
      </c>
      <c r="E73" s="10">
        <v>18</v>
      </c>
      <c r="F73" s="11">
        <v>1</v>
      </c>
      <c r="G73" s="41">
        <f t="shared" si="7"/>
        <v>5.5555555555555552E-2</v>
      </c>
      <c r="H73" s="12" t="s">
        <v>474</v>
      </c>
      <c r="I73" s="101">
        <v>18</v>
      </c>
      <c r="J73" s="102">
        <v>1</v>
      </c>
      <c r="K73" s="100">
        <f t="shared" si="6"/>
        <v>5.5555555555555552E-2</v>
      </c>
      <c r="L73" s="12" t="s">
        <v>475</v>
      </c>
      <c r="M73" s="19" t="s">
        <v>476</v>
      </c>
      <c r="N73" s="10">
        <v>18</v>
      </c>
      <c r="O73" s="11">
        <v>1</v>
      </c>
      <c r="P73" s="46">
        <f t="shared" si="8"/>
        <v>5.5555555555555552E-2</v>
      </c>
      <c r="Q73" s="10">
        <v>0</v>
      </c>
      <c r="R73" s="11">
        <v>0</v>
      </c>
      <c r="S73" s="49">
        <v>0</v>
      </c>
    </row>
    <row r="74" spans="1:19" ht="96.75" customHeight="1">
      <c r="A74" s="8">
        <v>69</v>
      </c>
      <c r="B74" s="3" t="s">
        <v>471</v>
      </c>
      <c r="C74" s="3" t="s">
        <v>477</v>
      </c>
      <c r="D74" s="27" t="s">
        <v>478</v>
      </c>
      <c r="E74" s="10">
        <v>20</v>
      </c>
      <c r="F74" s="11">
        <v>5</v>
      </c>
      <c r="G74" s="41">
        <f t="shared" si="7"/>
        <v>0.25</v>
      </c>
      <c r="H74" s="12" t="s">
        <v>479</v>
      </c>
      <c r="I74" s="101">
        <v>20</v>
      </c>
      <c r="J74" s="102">
        <v>6</v>
      </c>
      <c r="K74" s="100">
        <f t="shared" si="6"/>
        <v>0.3</v>
      </c>
      <c r="L74" s="12" t="s">
        <v>479</v>
      </c>
      <c r="M74" s="19" t="s">
        <v>480</v>
      </c>
      <c r="N74" s="24">
        <v>20</v>
      </c>
      <c r="O74" s="11">
        <v>5</v>
      </c>
      <c r="P74" s="46">
        <f t="shared" si="8"/>
        <v>0.25</v>
      </c>
      <c r="Q74" s="10">
        <v>20</v>
      </c>
      <c r="R74" s="11">
        <v>5</v>
      </c>
      <c r="S74" s="49">
        <f t="shared" si="9"/>
        <v>0.25</v>
      </c>
    </row>
    <row r="75" spans="1:19" ht="98.25" customHeight="1">
      <c r="A75" s="8">
        <v>70</v>
      </c>
      <c r="B75" s="3" t="s">
        <v>471</v>
      </c>
      <c r="C75" s="3" t="s">
        <v>481</v>
      </c>
      <c r="D75" s="27" t="s">
        <v>482</v>
      </c>
      <c r="E75" s="10">
        <v>15</v>
      </c>
      <c r="F75" s="11">
        <v>5</v>
      </c>
      <c r="G75" s="41">
        <f t="shared" si="7"/>
        <v>0.33333333333333331</v>
      </c>
      <c r="H75" s="12" t="s">
        <v>483</v>
      </c>
      <c r="I75" s="101">
        <v>14</v>
      </c>
      <c r="J75" s="102">
        <v>4</v>
      </c>
      <c r="K75" s="100">
        <f t="shared" si="6"/>
        <v>0.2857142857142857</v>
      </c>
      <c r="L75" s="12" t="s">
        <v>371</v>
      </c>
      <c r="M75" s="19" t="s">
        <v>150</v>
      </c>
      <c r="N75" s="24">
        <v>15</v>
      </c>
      <c r="O75" s="11">
        <v>5</v>
      </c>
      <c r="P75" s="46">
        <f t="shared" si="8"/>
        <v>0.33333333333333331</v>
      </c>
      <c r="Q75" s="10">
        <v>15</v>
      </c>
      <c r="R75" s="11">
        <v>5</v>
      </c>
      <c r="S75" s="49">
        <f t="shared" si="9"/>
        <v>0.33333333333333331</v>
      </c>
    </row>
    <row r="76" spans="1:19" ht="82.5" customHeight="1">
      <c r="A76" s="8">
        <v>71</v>
      </c>
      <c r="B76" s="3" t="s">
        <v>471</v>
      </c>
      <c r="C76" s="3" t="s">
        <v>484</v>
      </c>
      <c r="D76" s="27" t="s">
        <v>485</v>
      </c>
      <c r="E76" s="10">
        <v>15</v>
      </c>
      <c r="F76" s="11">
        <v>4</v>
      </c>
      <c r="G76" s="41">
        <f t="shared" si="7"/>
        <v>0.26666666666666666</v>
      </c>
      <c r="H76" s="12" t="s">
        <v>486</v>
      </c>
      <c r="I76" s="101">
        <v>15</v>
      </c>
      <c r="J76" s="102">
        <v>4</v>
      </c>
      <c r="K76" s="100">
        <f t="shared" si="6"/>
        <v>0.26666666666666666</v>
      </c>
      <c r="L76" s="12" t="s">
        <v>486</v>
      </c>
      <c r="M76" s="19" t="s">
        <v>487</v>
      </c>
      <c r="N76" s="24">
        <v>15</v>
      </c>
      <c r="O76" s="11">
        <v>4</v>
      </c>
      <c r="P76" s="46">
        <f t="shared" si="8"/>
        <v>0.26666666666666666</v>
      </c>
      <c r="Q76" s="10">
        <v>15</v>
      </c>
      <c r="R76" s="11">
        <v>3</v>
      </c>
      <c r="S76" s="49">
        <f t="shared" si="9"/>
        <v>0.2</v>
      </c>
    </row>
    <row r="77" spans="1:19" ht="236.25" customHeight="1">
      <c r="A77" s="8">
        <v>72</v>
      </c>
      <c r="B77" s="3" t="s">
        <v>600</v>
      </c>
      <c r="C77" s="3" t="s">
        <v>601</v>
      </c>
      <c r="D77" s="9" t="s">
        <v>488</v>
      </c>
      <c r="E77" s="10">
        <v>24</v>
      </c>
      <c r="F77" s="11">
        <v>2</v>
      </c>
      <c r="G77" s="41">
        <f t="shared" si="7"/>
        <v>8.3333333333333329E-2</v>
      </c>
      <c r="H77" s="12" t="s">
        <v>489</v>
      </c>
      <c r="I77" s="101">
        <v>24</v>
      </c>
      <c r="J77" s="102">
        <v>2</v>
      </c>
      <c r="K77" s="100">
        <f t="shared" si="6"/>
        <v>8.3333333333333329E-2</v>
      </c>
      <c r="L77" s="12" t="s">
        <v>489</v>
      </c>
      <c r="M77" s="19" t="s">
        <v>490</v>
      </c>
      <c r="N77" s="24">
        <v>24</v>
      </c>
      <c r="O77" s="11">
        <v>2</v>
      </c>
      <c r="P77" s="46">
        <f t="shared" si="8"/>
        <v>8.3333333333333329E-2</v>
      </c>
      <c r="Q77" s="10">
        <v>0</v>
      </c>
      <c r="R77" s="11">
        <v>0</v>
      </c>
      <c r="S77" s="49">
        <v>0</v>
      </c>
    </row>
    <row r="78" spans="1:19" ht="122.25" customHeight="1">
      <c r="A78" s="8">
        <v>73</v>
      </c>
      <c r="B78" s="3" t="s">
        <v>600</v>
      </c>
      <c r="C78" s="3" t="s">
        <v>614</v>
      </c>
      <c r="D78" s="27" t="s">
        <v>491</v>
      </c>
      <c r="E78" s="10">
        <v>22</v>
      </c>
      <c r="F78" s="11">
        <v>4</v>
      </c>
      <c r="G78" s="41">
        <f t="shared" si="7"/>
        <v>0.18181818181818182</v>
      </c>
      <c r="H78" s="12" t="s">
        <v>492</v>
      </c>
      <c r="I78" s="101">
        <v>0</v>
      </c>
      <c r="J78" s="102">
        <v>0</v>
      </c>
      <c r="K78" s="110">
        <v>0</v>
      </c>
      <c r="L78" s="57" t="s">
        <v>493</v>
      </c>
      <c r="M78" s="29" t="s">
        <v>101</v>
      </c>
      <c r="N78" s="24">
        <v>0</v>
      </c>
      <c r="O78" s="11">
        <v>0</v>
      </c>
      <c r="P78" s="46">
        <v>0</v>
      </c>
      <c r="Q78" s="10">
        <v>0</v>
      </c>
      <c r="R78" s="11">
        <v>0</v>
      </c>
      <c r="S78" s="49">
        <v>0</v>
      </c>
    </row>
    <row r="79" spans="1:19" ht="121.5" customHeight="1">
      <c r="A79" s="8">
        <v>74</v>
      </c>
      <c r="B79" s="3" t="s">
        <v>600</v>
      </c>
      <c r="C79" s="3" t="s">
        <v>494</v>
      </c>
      <c r="D79" s="27" t="s">
        <v>495</v>
      </c>
      <c r="E79" s="10">
        <v>15</v>
      </c>
      <c r="F79" s="11">
        <v>4</v>
      </c>
      <c r="G79" s="41">
        <f t="shared" si="7"/>
        <v>0.26666666666666666</v>
      </c>
      <c r="H79" s="12" t="s">
        <v>496</v>
      </c>
      <c r="I79" s="101">
        <v>15</v>
      </c>
      <c r="J79" s="102">
        <v>4</v>
      </c>
      <c r="K79" s="100">
        <f>J79/I79</f>
        <v>0.26666666666666666</v>
      </c>
      <c r="L79" s="12" t="s">
        <v>497</v>
      </c>
      <c r="M79" s="19" t="s">
        <v>498</v>
      </c>
      <c r="N79" s="24">
        <v>15</v>
      </c>
      <c r="O79" s="11">
        <v>4</v>
      </c>
      <c r="P79" s="46">
        <f t="shared" ref="P79:P84" si="10">O79/N79</f>
        <v>0.26666666666666666</v>
      </c>
      <c r="Q79" s="10">
        <v>13</v>
      </c>
      <c r="R79" s="11">
        <v>5</v>
      </c>
      <c r="S79" s="49">
        <f>R79/Q79</f>
        <v>0.38461538461538464</v>
      </c>
    </row>
    <row r="80" spans="1:19" ht="95.25" customHeight="1">
      <c r="A80" s="8">
        <v>75</v>
      </c>
      <c r="B80" s="3" t="s">
        <v>600</v>
      </c>
      <c r="C80" s="3" t="s">
        <v>499</v>
      </c>
      <c r="D80" s="27" t="s">
        <v>500</v>
      </c>
      <c r="E80" s="10">
        <v>9</v>
      </c>
      <c r="F80" s="11">
        <v>2</v>
      </c>
      <c r="G80" s="41">
        <f t="shared" si="7"/>
        <v>0.22222222222222221</v>
      </c>
      <c r="H80" s="12" t="s">
        <v>501</v>
      </c>
      <c r="I80" s="101">
        <v>9</v>
      </c>
      <c r="J80" s="102">
        <v>2</v>
      </c>
      <c r="K80" s="100">
        <f>J80/I80</f>
        <v>0.22222222222222221</v>
      </c>
      <c r="L80" s="12" t="s">
        <v>501</v>
      </c>
      <c r="M80" s="19" t="s">
        <v>502</v>
      </c>
      <c r="N80" s="24">
        <v>9</v>
      </c>
      <c r="O80" s="11">
        <v>4</v>
      </c>
      <c r="P80" s="46">
        <f t="shared" si="10"/>
        <v>0.44444444444444442</v>
      </c>
      <c r="Q80" s="24">
        <v>9</v>
      </c>
      <c r="R80" s="11">
        <v>4</v>
      </c>
      <c r="S80" s="49">
        <f>R80/Q80</f>
        <v>0.44444444444444442</v>
      </c>
    </row>
    <row r="81" spans="1:19" ht="84.75" customHeight="1">
      <c r="A81" s="8">
        <v>76</v>
      </c>
      <c r="B81" s="3" t="s">
        <v>600</v>
      </c>
      <c r="C81" s="3" t="s">
        <v>503</v>
      </c>
      <c r="D81" s="27" t="s">
        <v>504</v>
      </c>
      <c r="E81" s="10">
        <v>15</v>
      </c>
      <c r="F81" s="11">
        <v>5</v>
      </c>
      <c r="G81" s="41">
        <f t="shared" si="7"/>
        <v>0.33333333333333331</v>
      </c>
      <c r="H81" s="12" t="s">
        <v>501</v>
      </c>
      <c r="I81" s="101">
        <v>15</v>
      </c>
      <c r="J81" s="102">
        <v>5</v>
      </c>
      <c r="K81" s="100">
        <f>J81/I81</f>
        <v>0.33333333333333331</v>
      </c>
      <c r="L81" s="12" t="s">
        <v>501</v>
      </c>
      <c r="M81" s="19" t="s">
        <v>502</v>
      </c>
      <c r="N81" s="24">
        <v>14</v>
      </c>
      <c r="O81" s="11">
        <v>5</v>
      </c>
      <c r="P81" s="46">
        <f t="shared" si="10"/>
        <v>0.35714285714285715</v>
      </c>
      <c r="Q81" s="24">
        <v>14</v>
      </c>
      <c r="R81" s="11">
        <v>5</v>
      </c>
      <c r="S81" s="49">
        <f>R81/Q81</f>
        <v>0.35714285714285715</v>
      </c>
    </row>
    <row r="82" spans="1:19" ht="93" customHeight="1">
      <c r="A82" s="8">
        <v>77</v>
      </c>
      <c r="B82" s="3" t="s">
        <v>600</v>
      </c>
      <c r="C82" s="3" t="s">
        <v>505</v>
      </c>
      <c r="D82" s="27" t="s">
        <v>506</v>
      </c>
      <c r="E82" s="10">
        <v>15</v>
      </c>
      <c r="F82" s="11">
        <v>4</v>
      </c>
      <c r="G82" s="41">
        <f t="shared" si="7"/>
        <v>0.26666666666666666</v>
      </c>
      <c r="H82" s="12" t="s">
        <v>507</v>
      </c>
      <c r="I82" s="101">
        <v>15</v>
      </c>
      <c r="J82" s="102">
        <v>4</v>
      </c>
      <c r="K82" s="100">
        <f>J82/I82</f>
        <v>0.26666666666666666</v>
      </c>
      <c r="L82" s="12" t="s">
        <v>507</v>
      </c>
      <c r="M82" s="19" t="s">
        <v>129</v>
      </c>
      <c r="N82" s="10">
        <v>15</v>
      </c>
      <c r="O82" s="11">
        <v>4</v>
      </c>
      <c r="P82" s="46">
        <f t="shared" si="10"/>
        <v>0.26666666666666666</v>
      </c>
      <c r="Q82" s="10">
        <v>15</v>
      </c>
      <c r="R82" s="11">
        <v>4</v>
      </c>
      <c r="S82" s="49">
        <f>R82/Q82</f>
        <v>0.26666666666666666</v>
      </c>
    </row>
    <row r="83" spans="1:19" ht="84.75" customHeight="1">
      <c r="A83" s="8">
        <v>78</v>
      </c>
      <c r="B83" s="3" t="s">
        <v>600</v>
      </c>
      <c r="C83" s="3" t="s">
        <v>508</v>
      </c>
      <c r="D83" s="27" t="s">
        <v>509</v>
      </c>
      <c r="E83" s="10">
        <v>15</v>
      </c>
      <c r="F83" s="11">
        <v>6</v>
      </c>
      <c r="G83" s="41">
        <f t="shared" si="7"/>
        <v>0.4</v>
      </c>
      <c r="H83" s="12" t="s">
        <v>510</v>
      </c>
      <c r="I83" s="101">
        <v>15</v>
      </c>
      <c r="J83" s="102">
        <v>5</v>
      </c>
      <c r="K83" s="100">
        <f>J83/I83</f>
        <v>0.33333333333333331</v>
      </c>
      <c r="L83" s="12" t="s">
        <v>511</v>
      </c>
      <c r="M83" s="19" t="s">
        <v>487</v>
      </c>
      <c r="N83" s="24">
        <v>15</v>
      </c>
      <c r="O83" s="11">
        <v>7</v>
      </c>
      <c r="P83" s="46">
        <f t="shared" si="10"/>
        <v>0.46666666666666667</v>
      </c>
      <c r="Q83" s="10">
        <v>15</v>
      </c>
      <c r="R83" s="11">
        <v>6</v>
      </c>
      <c r="S83" s="49">
        <f>R83/Q83</f>
        <v>0.4</v>
      </c>
    </row>
    <row r="84" spans="1:19" ht="153.75" customHeight="1">
      <c r="A84" s="8">
        <v>79</v>
      </c>
      <c r="B84" s="3" t="s">
        <v>600</v>
      </c>
      <c r="C84" s="3" t="s">
        <v>512</v>
      </c>
      <c r="D84" s="27" t="s">
        <v>513</v>
      </c>
      <c r="E84" s="10">
        <v>11</v>
      </c>
      <c r="F84" s="11">
        <v>2</v>
      </c>
      <c r="G84" s="41">
        <f t="shared" si="7"/>
        <v>0.18181818181818182</v>
      </c>
      <c r="H84" s="12" t="s">
        <v>514</v>
      </c>
      <c r="I84" s="95">
        <v>0</v>
      </c>
      <c r="J84" s="96">
        <v>0</v>
      </c>
      <c r="K84" s="106" t="s">
        <v>515</v>
      </c>
      <c r="L84" s="31" t="s">
        <v>516</v>
      </c>
      <c r="M84" s="29" t="s">
        <v>101</v>
      </c>
      <c r="N84" s="25">
        <v>11</v>
      </c>
      <c r="O84" s="14">
        <v>2</v>
      </c>
      <c r="P84" s="46">
        <f t="shared" si="10"/>
        <v>0.18181818181818182</v>
      </c>
      <c r="Q84" s="10">
        <v>0</v>
      </c>
      <c r="R84" s="11">
        <v>0</v>
      </c>
      <c r="S84" s="49">
        <v>0</v>
      </c>
    </row>
    <row r="85" spans="1:19" ht="97.5" customHeight="1" thickBot="1">
      <c r="A85" s="75">
        <v>80</v>
      </c>
      <c r="B85" s="76" t="s">
        <v>517</v>
      </c>
      <c r="C85" s="76" t="s">
        <v>518</v>
      </c>
      <c r="D85" s="77" t="s">
        <v>519</v>
      </c>
      <c r="E85" s="78">
        <v>0</v>
      </c>
      <c r="F85" s="79">
        <v>0</v>
      </c>
      <c r="G85" s="80">
        <v>0</v>
      </c>
      <c r="H85" s="81" t="s">
        <v>520</v>
      </c>
      <c r="I85" s="111">
        <v>15</v>
      </c>
      <c r="J85" s="112">
        <v>2</v>
      </c>
      <c r="K85" s="113">
        <f>J85/I85</f>
        <v>0.13333333333333333</v>
      </c>
      <c r="L85" s="81" t="s">
        <v>375</v>
      </c>
      <c r="M85" s="82" t="s">
        <v>117</v>
      </c>
      <c r="N85" s="83">
        <v>0</v>
      </c>
      <c r="O85" s="79">
        <v>0</v>
      </c>
      <c r="P85" s="47">
        <v>0</v>
      </c>
      <c r="Q85" s="78">
        <v>0</v>
      </c>
      <c r="R85" s="79">
        <v>0</v>
      </c>
      <c r="S85" s="84">
        <v>0</v>
      </c>
    </row>
    <row r="86" spans="1:19" ht="131.25" customHeight="1" thickTop="1" thickBot="1">
      <c r="A86" s="59"/>
      <c r="B86" s="85"/>
      <c r="C86" s="85"/>
      <c r="D86" s="86" t="s">
        <v>521</v>
      </c>
      <c r="E86" s="43">
        <f>SUM(E3:E85)</f>
        <v>1303</v>
      </c>
      <c r="F86" s="44">
        <f>SUM(F3:F85)</f>
        <v>253</v>
      </c>
      <c r="G86" s="42">
        <f>F86/E86</f>
        <v>0.19416730621642364</v>
      </c>
      <c r="H86" s="87" t="s">
        <v>522</v>
      </c>
      <c r="I86" s="114">
        <f>SUM(I3:I85)</f>
        <v>1168</v>
      </c>
      <c r="J86" s="115">
        <f>SUM(J3:J85)</f>
        <v>235</v>
      </c>
      <c r="K86" s="116">
        <f>J86/I86</f>
        <v>0.2011986301369863</v>
      </c>
      <c r="L86" s="87" t="s">
        <v>523</v>
      </c>
      <c r="M86" s="89"/>
      <c r="N86" s="43">
        <f>SUM(N3:N85)</f>
        <v>826</v>
      </c>
      <c r="O86" s="44">
        <f>SUM(O3:O85)</f>
        <v>189</v>
      </c>
      <c r="P86" s="48">
        <f>O86/N86</f>
        <v>0.2288135593220339</v>
      </c>
      <c r="Q86" s="43">
        <f>SUM(Q3:Q85)</f>
        <v>637</v>
      </c>
      <c r="R86" s="44">
        <f>SUM(R3:R85)</f>
        <v>149</v>
      </c>
      <c r="S86" s="51">
        <f>R86/Q86</f>
        <v>0.23390894819466249</v>
      </c>
    </row>
    <row r="87" spans="1:19" ht="20.399999999999999" thickTop="1"/>
  </sheetData>
  <mergeCells count="12">
    <mergeCell ref="A1:A2"/>
    <mergeCell ref="B1:B2"/>
    <mergeCell ref="C1:C2"/>
    <mergeCell ref="D1:D2"/>
    <mergeCell ref="E1:G1"/>
    <mergeCell ref="Q1:S1"/>
    <mergeCell ref="L31:L35"/>
    <mergeCell ref="H1:H2"/>
    <mergeCell ref="I1:K1"/>
    <mergeCell ref="L1:L2"/>
    <mergeCell ref="M1:M2"/>
    <mergeCell ref="N1:P1"/>
  </mergeCells>
  <phoneticPr fontId="4" type="noConversion"/>
  <pageMargins left="0.75" right="0.75" top="1" bottom="1" header="0.5" footer="0.5"/>
  <pageSetup paperSize="9"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87"/>
  <sheetViews>
    <sheetView zoomScale="75" workbookViewId="0">
      <selection sqref="A1:A2"/>
    </sheetView>
  </sheetViews>
  <sheetFormatPr defaultColWidth="9" defaultRowHeight="19.8"/>
  <cols>
    <col min="1" max="1" width="4.88671875" style="1" customWidth="1"/>
    <col min="2" max="2" width="6.44140625" style="1" customWidth="1"/>
    <col min="3" max="3" width="16.88671875" style="1" customWidth="1"/>
    <col min="4" max="4" width="37.109375" style="1" customWidth="1"/>
    <col min="5" max="5" width="7.88671875" style="39" customWidth="1"/>
    <col min="6" max="6" width="8.33203125" style="39" customWidth="1"/>
    <col min="7" max="7" width="6.88671875" style="1" customWidth="1"/>
    <col min="8" max="8" width="11" style="40" customWidth="1"/>
    <col min="9" max="10" width="9" style="1"/>
    <col min="11" max="11" width="7.33203125" style="1" customWidth="1"/>
    <col min="12" max="12" width="12.109375" style="40" customWidth="1"/>
    <col min="13" max="13" width="11.6640625" style="1" customWidth="1"/>
    <col min="14" max="16384" width="9" style="1"/>
  </cols>
  <sheetData>
    <row r="1" spans="1:13" ht="20.399999999999999" thickTop="1">
      <c r="A1" s="323" t="s">
        <v>696</v>
      </c>
      <c r="B1" s="347" t="s">
        <v>596</v>
      </c>
      <c r="C1" s="325" t="s">
        <v>594</v>
      </c>
      <c r="D1" s="328" t="s">
        <v>598</v>
      </c>
      <c r="E1" s="351" t="s">
        <v>688</v>
      </c>
      <c r="F1" s="352"/>
      <c r="G1" s="352"/>
      <c r="H1" s="330" t="s">
        <v>689</v>
      </c>
      <c r="I1" s="333" t="s">
        <v>590</v>
      </c>
      <c r="J1" s="333"/>
      <c r="K1" s="333"/>
      <c r="L1" s="330" t="s">
        <v>689</v>
      </c>
      <c r="M1" s="342" t="s">
        <v>694</v>
      </c>
    </row>
    <row r="2" spans="1:13" ht="45" customHeight="1">
      <c r="A2" s="346"/>
      <c r="B2" s="348"/>
      <c r="C2" s="349"/>
      <c r="D2" s="350"/>
      <c r="E2" s="2" t="s">
        <v>597</v>
      </c>
      <c r="F2" s="3" t="s">
        <v>599</v>
      </c>
      <c r="G2" s="4" t="s">
        <v>602</v>
      </c>
      <c r="H2" s="340"/>
      <c r="I2" s="2" t="s">
        <v>597</v>
      </c>
      <c r="J2" s="3" t="s">
        <v>599</v>
      </c>
      <c r="K2" s="4" t="s">
        <v>602</v>
      </c>
      <c r="L2" s="340"/>
      <c r="M2" s="343"/>
    </row>
    <row r="3" spans="1:13" ht="102.75" customHeight="1">
      <c r="A3" s="8">
        <v>1</v>
      </c>
      <c r="B3" s="3" t="s">
        <v>695</v>
      </c>
      <c r="C3" s="3" t="s">
        <v>636</v>
      </c>
      <c r="D3" s="9" t="s">
        <v>637</v>
      </c>
      <c r="E3" s="10">
        <v>15</v>
      </c>
      <c r="F3" s="11">
        <v>4</v>
      </c>
      <c r="G3" s="41">
        <f t="shared" ref="G3:G66" si="0">F3/E3</f>
        <v>0.26666666666666666</v>
      </c>
      <c r="H3" s="12" t="s">
        <v>691</v>
      </c>
      <c r="I3" s="13">
        <v>0</v>
      </c>
      <c r="J3" s="14">
        <v>0</v>
      </c>
      <c r="K3" s="62">
        <v>0</v>
      </c>
      <c r="L3" s="15" t="s">
        <v>690</v>
      </c>
      <c r="M3" s="15" t="s">
        <v>700</v>
      </c>
    </row>
    <row r="4" spans="1:13" ht="89.25" customHeight="1">
      <c r="A4" s="8">
        <v>2</v>
      </c>
      <c r="B4" s="3" t="s">
        <v>695</v>
      </c>
      <c r="C4" s="3" t="s">
        <v>638</v>
      </c>
      <c r="D4" s="9" t="s">
        <v>1056</v>
      </c>
      <c r="E4" s="10">
        <v>12</v>
      </c>
      <c r="F4" s="11">
        <v>0</v>
      </c>
      <c r="G4" s="41">
        <f t="shared" si="0"/>
        <v>0</v>
      </c>
      <c r="H4" s="12" t="s">
        <v>716</v>
      </c>
      <c r="I4" s="16">
        <v>0</v>
      </c>
      <c r="J4" s="17">
        <v>0</v>
      </c>
      <c r="K4" s="62">
        <v>0</v>
      </c>
      <c r="L4" s="18" t="s">
        <v>692</v>
      </c>
      <c r="M4" s="15" t="s">
        <v>757</v>
      </c>
    </row>
    <row r="5" spans="1:13" ht="80.25" customHeight="1">
      <c r="A5" s="8">
        <v>3</v>
      </c>
      <c r="B5" s="3" t="s">
        <v>695</v>
      </c>
      <c r="C5" s="3" t="s">
        <v>639</v>
      </c>
      <c r="D5" s="9" t="s">
        <v>1057</v>
      </c>
      <c r="E5" s="10">
        <v>17</v>
      </c>
      <c r="F5" s="11">
        <v>1</v>
      </c>
      <c r="G5" s="41">
        <f t="shared" si="0"/>
        <v>5.8823529411764705E-2</v>
      </c>
      <c r="H5" s="12" t="s">
        <v>717</v>
      </c>
      <c r="I5" s="16">
        <v>17</v>
      </c>
      <c r="J5" s="17">
        <v>1</v>
      </c>
      <c r="K5" s="41">
        <f t="shared" ref="K5:K35" si="1">J5/I5</f>
        <v>5.8823529411764705E-2</v>
      </c>
      <c r="L5" s="12" t="s">
        <v>717</v>
      </c>
      <c r="M5" s="19" t="s">
        <v>758</v>
      </c>
    </row>
    <row r="6" spans="1:13" ht="127.5" customHeight="1">
      <c r="A6" s="8">
        <v>4</v>
      </c>
      <c r="B6" s="3" t="s">
        <v>695</v>
      </c>
      <c r="C6" s="3" t="s">
        <v>640</v>
      </c>
      <c r="D6" s="9" t="s">
        <v>1058</v>
      </c>
      <c r="E6" s="10">
        <v>11</v>
      </c>
      <c r="F6" s="11">
        <v>1</v>
      </c>
      <c r="G6" s="41">
        <f t="shared" si="0"/>
        <v>9.0909090909090912E-2</v>
      </c>
      <c r="H6" s="12" t="s">
        <v>718</v>
      </c>
      <c r="I6" s="16">
        <v>13</v>
      </c>
      <c r="J6" s="17">
        <v>1</v>
      </c>
      <c r="K6" s="41">
        <f t="shared" si="1"/>
        <v>7.6923076923076927E-2</v>
      </c>
      <c r="L6" s="12" t="s">
        <v>759</v>
      </c>
      <c r="M6" s="21" t="s">
        <v>693</v>
      </c>
    </row>
    <row r="7" spans="1:13" ht="57.75" customHeight="1">
      <c r="A7" s="8">
        <v>5</v>
      </c>
      <c r="B7" s="3" t="s">
        <v>695</v>
      </c>
      <c r="C7" s="3" t="s">
        <v>641</v>
      </c>
      <c r="D7" s="9" t="s">
        <v>571</v>
      </c>
      <c r="E7" s="10">
        <v>11</v>
      </c>
      <c r="F7" s="11">
        <v>1</v>
      </c>
      <c r="G7" s="41">
        <f t="shared" si="0"/>
        <v>9.0909090909090912E-2</v>
      </c>
      <c r="H7" s="12" t="s">
        <v>718</v>
      </c>
      <c r="I7" s="16">
        <v>11</v>
      </c>
      <c r="J7" s="17">
        <v>1</v>
      </c>
      <c r="K7" s="41">
        <f t="shared" si="1"/>
        <v>9.0909090909090912E-2</v>
      </c>
      <c r="L7" s="12" t="s">
        <v>759</v>
      </c>
      <c r="M7" s="21" t="s">
        <v>693</v>
      </c>
    </row>
    <row r="8" spans="1:13" ht="93" customHeight="1">
      <c r="A8" s="8">
        <v>6</v>
      </c>
      <c r="B8" s="3" t="s">
        <v>695</v>
      </c>
      <c r="C8" s="3" t="s">
        <v>643</v>
      </c>
      <c r="D8" s="9" t="s">
        <v>572</v>
      </c>
      <c r="E8" s="10">
        <v>13</v>
      </c>
      <c r="F8" s="11">
        <v>5</v>
      </c>
      <c r="G8" s="41">
        <f t="shared" si="0"/>
        <v>0.38461538461538464</v>
      </c>
      <c r="H8" s="12" t="s">
        <v>719</v>
      </c>
      <c r="I8" s="13">
        <v>14</v>
      </c>
      <c r="J8" s="14">
        <v>7</v>
      </c>
      <c r="K8" s="41">
        <f t="shared" si="1"/>
        <v>0.5</v>
      </c>
      <c r="L8" s="12" t="s">
        <v>719</v>
      </c>
      <c r="M8" s="22" t="s">
        <v>760</v>
      </c>
    </row>
    <row r="9" spans="1:13" ht="85.5" customHeight="1">
      <c r="A9" s="8">
        <v>7</v>
      </c>
      <c r="B9" s="3" t="s">
        <v>695</v>
      </c>
      <c r="C9" s="3" t="s">
        <v>644</v>
      </c>
      <c r="D9" s="9" t="s">
        <v>573</v>
      </c>
      <c r="E9" s="10">
        <v>11</v>
      </c>
      <c r="F9" s="11">
        <v>5</v>
      </c>
      <c r="G9" s="41">
        <f t="shared" si="0"/>
        <v>0.45454545454545453</v>
      </c>
      <c r="H9" s="12" t="s">
        <v>719</v>
      </c>
      <c r="I9" s="10">
        <v>11</v>
      </c>
      <c r="J9" s="11">
        <v>5</v>
      </c>
      <c r="K9" s="41">
        <f t="shared" si="1"/>
        <v>0.45454545454545453</v>
      </c>
      <c r="L9" s="12" t="s">
        <v>719</v>
      </c>
      <c r="M9" s="22" t="s">
        <v>760</v>
      </c>
    </row>
    <row r="10" spans="1:13" ht="87" customHeight="1">
      <c r="A10" s="8">
        <v>8</v>
      </c>
      <c r="B10" s="3" t="s">
        <v>695</v>
      </c>
      <c r="C10" s="3" t="s">
        <v>645</v>
      </c>
      <c r="D10" s="9" t="s">
        <v>573</v>
      </c>
      <c r="E10" s="10">
        <v>11</v>
      </c>
      <c r="F10" s="11">
        <v>4</v>
      </c>
      <c r="G10" s="41">
        <f t="shared" si="0"/>
        <v>0.36363636363636365</v>
      </c>
      <c r="H10" s="12" t="s">
        <v>719</v>
      </c>
      <c r="I10" s="10">
        <v>11</v>
      </c>
      <c r="J10" s="11">
        <v>4</v>
      </c>
      <c r="K10" s="41">
        <f t="shared" si="1"/>
        <v>0.36363636363636365</v>
      </c>
      <c r="L10" s="12" t="s">
        <v>719</v>
      </c>
      <c r="M10" s="22" t="s">
        <v>760</v>
      </c>
    </row>
    <row r="11" spans="1:13" ht="210.75" customHeight="1">
      <c r="A11" s="8">
        <v>9</v>
      </c>
      <c r="B11" s="3" t="s">
        <v>695</v>
      </c>
      <c r="C11" s="3" t="s">
        <v>646</v>
      </c>
      <c r="D11" s="23" t="s">
        <v>1059</v>
      </c>
      <c r="E11" s="10">
        <v>11</v>
      </c>
      <c r="F11" s="11">
        <v>1</v>
      </c>
      <c r="G11" s="41">
        <f t="shared" si="0"/>
        <v>9.0909090909090912E-2</v>
      </c>
      <c r="H11" s="12" t="s">
        <v>720</v>
      </c>
      <c r="I11" s="10">
        <v>11</v>
      </c>
      <c r="J11" s="11">
        <v>2</v>
      </c>
      <c r="K11" s="41">
        <f t="shared" si="1"/>
        <v>0.18181818181818182</v>
      </c>
      <c r="L11" s="12" t="s">
        <v>761</v>
      </c>
      <c r="M11" s="22" t="s">
        <v>762</v>
      </c>
    </row>
    <row r="12" spans="1:13" ht="102" customHeight="1">
      <c r="A12" s="8">
        <v>10</v>
      </c>
      <c r="B12" s="3" t="s">
        <v>695</v>
      </c>
      <c r="C12" s="3" t="s">
        <v>647</v>
      </c>
      <c r="D12" s="9" t="s">
        <v>1060</v>
      </c>
      <c r="E12" s="10">
        <v>19</v>
      </c>
      <c r="F12" s="11">
        <v>6</v>
      </c>
      <c r="G12" s="41">
        <f t="shared" si="0"/>
        <v>0.31578947368421051</v>
      </c>
      <c r="H12" s="12" t="s">
        <v>721</v>
      </c>
      <c r="I12" s="54">
        <v>19</v>
      </c>
      <c r="J12" s="55">
        <v>7</v>
      </c>
      <c r="K12" s="41">
        <f t="shared" si="1"/>
        <v>0.36842105263157893</v>
      </c>
      <c r="L12" s="12" t="s">
        <v>763</v>
      </c>
      <c r="M12" s="22" t="s">
        <v>764</v>
      </c>
    </row>
    <row r="13" spans="1:13" ht="123" customHeight="1">
      <c r="A13" s="8">
        <v>11</v>
      </c>
      <c r="B13" s="3" t="s">
        <v>695</v>
      </c>
      <c r="C13" s="3" t="s">
        <v>648</v>
      </c>
      <c r="D13" s="9" t="s">
        <v>1061</v>
      </c>
      <c r="E13" s="10">
        <v>22</v>
      </c>
      <c r="F13" s="11">
        <v>1</v>
      </c>
      <c r="G13" s="41">
        <f t="shared" si="0"/>
        <v>4.5454545454545456E-2</v>
      </c>
      <c r="H13" s="12" t="s">
        <v>801</v>
      </c>
      <c r="I13" s="10">
        <v>22</v>
      </c>
      <c r="J13" s="11">
        <v>1</v>
      </c>
      <c r="K13" s="41">
        <f t="shared" si="1"/>
        <v>4.5454545454545456E-2</v>
      </c>
      <c r="L13" s="12" t="s">
        <v>801</v>
      </c>
      <c r="M13" s="22" t="s">
        <v>765</v>
      </c>
    </row>
    <row r="14" spans="1:13" ht="131.25" customHeight="1">
      <c r="A14" s="8">
        <v>12</v>
      </c>
      <c r="B14" s="3" t="s">
        <v>697</v>
      </c>
      <c r="C14" s="3" t="s">
        <v>649</v>
      </c>
      <c r="D14" s="9" t="s">
        <v>803</v>
      </c>
      <c r="E14" s="10">
        <v>14</v>
      </c>
      <c r="F14" s="11">
        <v>3</v>
      </c>
      <c r="G14" s="41">
        <f t="shared" si="0"/>
        <v>0.21428571428571427</v>
      </c>
      <c r="H14" s="12" t="s">
        <v>721</v>
      </c>
      <c r="I14" s="13">
        <v>14</v>
      </c>
      <c r="J14" s="14">
        <v>2</v>
      </c>
      <c r="K14" s="41">
        <f t="shared" si="1"/>
        <v>0.14285714285714285</v>
      </c>
      <c r="L14" s="12" t="s">
        <v>763</v>
      </c>
      <c r="M14" s="22" t="s">
        <v>764</v>
      </c>
    </row>
    <row r="15" spans="1:13" ht="74.25" customHeight="1">
      <c r="A15" s="8">
        <v>13</v>
      </c>
      <c r="B15" s="3" t="s">
        <v>697</v>
      </c>
      <c r="C15" s="3" t="s">
        <v>650</v>
      </c>
      <c r="D15" s="27" t="s">
        <v>1022</v>
      </c>
      <c r="E15" s="10">
        <v>15</v>
      </c>
      <c r="F15" s="11">
        <v>0</v>
      </c>
      <c r="G15" s="41">
        <f t="shared" si="0"/>
        <v>0</v>
      </c>
      <c r="H15" s="12" t="s">
        <v>721</v>
      </c>
      <c r="I15" s="10">
        <v>15</v>
      </c>
      <c r="J15" s="11">
        <v>0</v>
      </c>
      <c r="K15" s="41">
        <f t="shared" si="1"/>
        <v>0</v>
      </c>
      <c r="L15" s="12" t="s">
        <v>763</v>
      </c>
      <c r="M15" s="22" t="s">
        <v>766</v>
      </c>
    </row>
    <row r="16" spans="1:13" ht="75" customHeight="1">
      <c r="A16" s="8">
        <v>14</v>
      </c>
      <c r="B16" s="3" t="s">
        <v>697</v>
      </c>
      <c r="C16" s="3" t="s">
        <v>651</v>
      </c>
      <c r="D16" s="27" t="s">
        <v>1021</v>
      </c>
      <c r="E16" s="10">
        <v>15</v>
      </c>
      <c r="F16" s="11">
        <v>0</v>
      </c>
      <c r="G16" s="41">
        <f t="shared" si="0"/>
        <v>0</v>
      </c>
      <c r="H16" s="12" t="s">
        <v>721</v>
      </c>
      <c r="I16" s="10">
        <v>15</v>
      </c>
      <c r="J16" s="11">
        <v>0</v>
      </c>
      <c r="K16" s="41">
        <f t="shared" si="1"/>
        <v>0</v>
      </c>
      <c r="L16" s="12" t="s">
        <v>763</v>
      </c>
      <c r="M16" s="22" t="s">
        <v>764</v>
      </c>
    </row>
    <row r="17" spans="1:13" ht="72" customHeight="1">
      <c r="A17" s="8">
        <v>15</v>
      </c>
      <c r="B17" s="3" t="s">
        <v>697</v>
      </c>
      <c r="C17" s="3" t="s">
        <v>652</v>
      </c>
      <c r="D17" s="27" t="s">
        <v>840</v>
      </c>
      <c r="E17" s="10">
        <v>15</v>
      </c>
      <c r="F17" s="11">
        <v>2</v>
      </c>
      <c r="G17" s="41">
        <f t="shared" si="0"/>
        <v>0.13333333333333333</v>
      </c>
      <c r="H17" s="12" t="s">
        <v>722</v>
      </c>
      <c r="I17" s="10">
        <v>15</v>
      </c>
      <c r="J17" s="11">
        <v>2</v>
      </c>
      <c r="K17" s="41">
        <f t="shared" si="1"/>
        <v>0.13333333333333333</v>
      </c>
      <c r="L17" s="12" t="s">
        <v>767</v>
      </c>
      <c r="M17" s="22" t="s">
        <v>764</v>
      </c>
    </row>
    <row r="18" spans="1:13" ht="72.75" customHeight="1">
      <c r="A18" s="8">
        <v>16</v>
      </c>
      <c r="B18" s="3" t="s">
        <v>697</v>
      </c>
      <c r="C18" s="3" t="s">
        <v>653</v>
      </c>
      <c r="D18" s="27" t="s">
        <v>841</v>
      </c>
      <c r="E18" s="10">
        <v>15</v>
      </c>
      <c r="F18" s="11">
        <v>0</v>
      </c>
      <c r="G18" s="41">
        <f t="shared" si="0"/>
        <v>0</v>
      </c>
      <c r="H18" s="12" t="s">
        <v>723</v>
      </c>
      <c r="I18" s="10">
        <v>15</v>
      </c>
      <c r="J18" s="11">
        <v>0</v>
      </c>
      <c r="K18" s="41">
        <f t="shared" si="1"/>
        <v>0</v>
      </c>
      <c r="L18" s="12" t="s">
        <v>768</v>
      </c>
      <c r="M18" s="19" t="s">
        <v>764</v>
      </c>
    </row>
    <row r="19" spans="1:13" ht="105" customHeight="1">
      <c r="A19" s="8">
        <v>17</v>
      </c>
      <c r="B19" s="3" t="s">
        <v>697</v>
      </c>
      <c r="C19" s="3" t="s">
        <v>654</v>
      </c>
      <c r="D19" s="9" t="s">
        <v>574</v>
      </c>
      <c r="E19" s="10">
        <v>15</v>
      </c>
      <c r="F19" s="11">
        <v>3</v>
      </c>
      <c r="G19" s="41">
        <f t="shared" si="0"/>
        <v>0.2</v>
      </c>
      <c r="H19" s="12" t="s">
        <v>724</v>
      </c>
      <c r="I19" s="10">
        <v>15</v>
      </c>
      <c r="J19" s="11">
        <v>2</v>
      </c>
      <c r="K19" s="41">
        <f t="shared" si="1"/>
        <v>0.13333333333333333</v>
      </c>
      <c r="L19" s="12" t="s">
        <v>724</v>
      </c>
      <c r="M19" s="22" t="s">
        <v>769</v>
      </c>
    </row>
    <row r="20" spans="1:13" ht="110.25" customHeight="1">
      <c r="A20" s="8">
        <v>18</v>
      </c>
      <c r="B20" s="3" t="s">
        <v>697</v>
      </c>
      <c r="C20" s="3" t="s">
        <v>655</v>
      </c>
      <c r="D20" s="9" t="s">
        <v>575</v>
      </c>
      <c r="E20" s="10">
        <v>17</v>
      </c>
      <c r="F20" s="11">
        <v>7</v>
      </c>
      <c r="G20" s="41">
        <f t="shared" si="0"/>
        <v>0.41176470588235292</v>
      </c>
      <c r="H20" s="26" t="s">
        <v>698</v>
      </c>
      <c r="I20" s="10">
        <v>17</v>
      </c>
      <c r="J20" s="11">
        <v>7</v>
      </c>
      <c r="K20" s="41">
        <f t="shared" si="1"/>
        <v>0.41176470588235292</v>
      </c>
      <c r="L20" s="26" t="s">
        <v>698</v>
      </c>
      <c r="M20" s="19"/>
    </row>
    <row r="21" spans="1:13" ht="93.75" customHeight="1">
      <c r="A21" s="8">
        <v>19</v>
      </c>
      <c r="B21" s="3" t="s">
        <v>697</v>
      </c>
      <c r="C21" s="3" t="s">
        <v>656</v>
      </c>
      <c r="D21" s="9" t="s">
        <v>576</v>
      </c>
      <c r="E21" s="10">
        <v>21</v>
      </c>
      <c r="F21" s="11">
        <v>0</v>
      </c>
      <c r="G21" s="41">
        <f t="shared" si="0"/>
        <v>0</v>
      </c>
      <c r="H21" s="12" t="s">
        <v>718</v>
      </c>
      <c r="I21" s="10">
        <v>21</v>
      </c>
      <c r="J21" s="11">
        <v>1</v>
      </c>
      <c r="K21" s="41">
        <f t="shared" si="1"/>
        <v>4.7619047619047616E-2</v>
      </c>
      <c r="L21" s="12" t="s">
        <v>759</v>
      </c>
      <c r="M21" s="22" t="s">
        <v>760</v>
      </c>
    </row>
    <row r="22" spans="1:13" ht="78" customHeight="1">
      <c r="A22" s="8">
        <v>20</v>
      </c>
      <c r="B22" s="3" t="s">
        <v>697</v>
      </c>
      <c r="C22" s="3" t="s">
        <v>657</v>
      </c>
      <c r="D22" s="9" t="s">
        <v>577</v>
      </c>
      <c r="E22" s="10">
        <v>19</v>
      </c>
      <c r="F22" s="11">
        <v>5</v>
      </c>
      <c r="G22" s="41">
        <f t="shared" si="0"/>
        <v>0.26315789473684209</v>
      </c>
      <c r="H22" s="12" t="s">
        <v>725</v>
      </c>
      <c r="I22" s="10">
        <v>19</v>
      </c>
      <c r="J22" s="11">
        <v>4</v>
      </c>
      <c r="K22" s="41">
        <f t="shared" si="1"/>
        <v>0.21052631578947367</v>
      </c>
      <c r="L22" s="12" t="s">
        <v>725</v>
      </c>
      <c r="M22" s="22" t="s">
        <v>770</v>
      </c>
    </row>
    <row r="23" spans="1:13" ht="88.5" customHeight="1">
      <c r="A23" s="8">
        <v>21</v>
      </c>
      <c r="B23" s="3" t="s">
        <v>697</v>
      </c>
      <c r="C23" s="3" t="s">
        <v>658</v>
      </c>
      <c r="D23" s="9" t="s">
        <v>578</v>
      </c>
      <c r="E23" s="10">
        <v>25</v>
      </c>
      <c r="F23" s="11">
        <v>6</v>
      </c>
      <c r="G23" s="41">
        <f t="shared" si="0"/>
        <v>0.24</v>
      </c>
      <c r="H23" s="12" t="s">
        <v>726</v>
      </c>
      <c r="I23" s="10">
        <v>21</v>
      </c>
      <c r="J23" s="11">
        <v>6</v>
      </c>
      <c r="K23" s="41">
        <f t="shared" si="1"/>
        <v>0.2857142857142857</v>
      </c>
      <c r="L23" s="12" t="s">
        <v>726</v>
      </c>
      <c r="M23" s="22" t="s">
        <v>771</v>
      </c>
    </row>
    <row r="24" spans="1:13" ht="90.75" customHeight="1">
      <c r="A24" s="8">
        <v>22</v>
      </c>
      <c r="B24" s="3" t="s">
        <v>697</v>
      </c>
      <c r="C24" s="3" t="s">
        <v>660</v>
      </c>
      <c r="D24" s="9" t="s">
        <v>582</v>
      </c>
      <c r="E24" s="10">
        <v>25</v>
      </c>
      <c r="F24" s="11">
        <v>2</v>
      </c>
      <c r="G24" s="41">
        <f t="shared" si="0"/>
        <v>0.08</v>
      </c>
      <c r="H24" s="12" t="s">
        <v>727</v>
      </c>
      <c r="I24" s="10">
        <v>25</v>
      </c>
      <c r="J24" s="11">
        <v>3</v>
      </c>
      <c r="K24" s="41">
        <f t="shared" si="1"/>
        <v>0.12</v>
      </c>
      <c r="L24" s="12" t="s">
        <v>772</v>
      </c>
      <c r="M24" s="22" t="s">
        <v>773</v>
      </c>
    </row>
    <row r="25" spans="1:13" ht="73.5" customHeight="1">
      <c r="A25" s="8">
        <v>23</v>
      </c>
      <c r="B25" s="3" t="s">
        <v>697</v>
      </c>
      <c r="C25" s="3" t="s">
        <v>659</v>
      </c>
      <c r="D25" s="9" t="s">
        <v>583</v>
      </c>
      <c r="E25" s="10">
        <v>9</v>
      </c>
      <c r="F25" s="11">
        <v>0</v>
      </c>
      <c r="G25" s="41">
        <f t="shared" si="0"/>
        <v>0</v>
      </c>
      <c r="H25" s="12" t="s">
        <v>728</v>
      </c>
      <c r="I25" s="10">
        <v>9</v>
      </c>
      <c r="J25" s="11">
        <v>0</v>
      </c>
      <c r="K25" s="41">
        <f t="shared" si="1"/>
        <v>0</v>
      </c>
      <c r="L25" s="12" t="s">
        <v>728</v>
      </c>
      <c r="M25" s="22" t="s">
        <v>774</v>
      </c>
    </row>
    <row r="26" spans="1:13" ht="112.5" customHeight="1">
      <c r="A26" s="8">
        <v>24</v>
      </c>
      <c r="B26" s="3" t="s">
        <v>699</v>
      </c>
      <c r="C26" s="3" t="s">
        <v>1019</v>
      </c>
      <c r="D26" s="27" t="s">
        <v>1034</v>
      </c>
      <c r="E26" s="10">
        <v>21</v>
      </c>
      <c r="F26" s="11">
        <v>2</v>
      </c>
      <c r="G26" s="41">
        <f t="shared" si="0"/>
        <v>9.5238095238095233E-2</v>
      </c>
      <c r="H26" s="12" t="s">
        <v>725</v>
      </c>
      <c r="I26" s="10">
        <v>21</v>
      </c>
      <c r="J26" s="11">
        <v>2</v>
      </c>
      <c r="K26" s="41">
        <f t="shared" si="1"/>
        <v>9.5238095238095233E-2</v>
      </c>
      <c r="L26" s="12" t="s">
        <v>725</v>
      </c>
      <c r="M26" s="22" t="s">
        <v>770</v>
      </c>
    </row>
    <row r="27" spans="1:13" ht="90" customHeight="1">
      <c r="A27" s="8">
        <v>25</v>
      </c>
      <c r="B27" s="3" t="s">
        <v>699</v>
      </c>
      <c r="C27" s="3" t="s">
        <v>642</v>
      </c>
      <c r="D27" s="27" t="s">
        <v>1035</v>
      </c>
      <c r="E27" s="10">
        <v>17</v>
      </c>
      <c r="F27" s="11">
        <v>17</v>
      </c>
      <c r="G27" s="41">
        <f t="shared" si="0"/>
        <v>1</v>
      </c>
      <c r="H27" s="12" t="s">
        <v>725</v>
      </c>
      <c r="I27" s="10">
        <v>17</v>
      </c>
      <c r="J27" s="11">
        <v>17</v>
      </c>
      <c r="K27" s="41">
        <f t="shared" si="1"/>
        <v>1</v>
      </c>
      <c r="L27" s="12" t="s">
        <v>725</v>
      </c>
      <c r="M27" s="22" t="s">
        <v>770</v>
      </c>
    </row>
    <row r="28" spans="1:13" ht="93" customHeight="1">
      <c r="A28" s="8">
        <v>26</v>
      </c>
      <c r="B28" s="3" t="s">
        <v>699</v>
      </c>
      <c r="C28" s="3" t="s">
        <v>714</v>
      </c>
      <c r="D28" s="27" t="s">
        <v>1020</v>
      </c>
      <c r="E28" s="10">
        <v>15</v>
      </c>
      <c r="F28" s="11">
        <v>10</v>
      </c>
      <c r="G28" s="41">
        <f t="shared" si="0"/>
        <v>0.66666666666666663</v>
      </c>
      <c r="H28" s="12" t="s">
        <v>725</v>
      </c>
      <c r="I28" s="10">
        <v>15</v>
      </c>
      <c r="J28" s="11">
        <v>9</v>
      </c>
      <c r="K28" s="41">
        <f t="shared" si="1"/>
        <v>0.6</v>
      </c>
      <c r="L28" s="12" t="s">
        <v>725</v>
      </c>
      <c r="M28" s="22" t="s">
        <v>770</v>
      </c>
    </row>
    <row r="29" spans="1:13" ht="105.75" customHeight="1">
      <c r="A29" s="8">
        <v>27</v>
      </c>
      <c r="B29" s="3" t="s">
        <v>663</v>
      </c>
      <c r="C29" s="3" t="s">
        <v>664</v>
      </c>
      <c r="D29" s="27" t="s">
        <v>1038</v>
      </c>
      <c r="E29" s="10">
        <v>17</v>
      </c>
      <c r="F29" s="11">
        <v>3</v>
      </c>
      <c r="G29" s="41">
        <f t="shared" si="0"/>
        <v>0.17647058823529413</v>
      </c>
      <c r="H29" s="12" t="s">
        <v>729</v>
      </c>
      <c r="I29" s="10">
        <v>15</v>
      </c>
      <c r="J29" s="11">
        <v>3</v>
      </c>
      <c r="K29" s="41">
        <f t="shared" si="1"/>
        <v>0.2</v>
      </c>
      <c r="L29" s="12" t="s">
        <v>775</v>
      </c>
      <c r="M29" s="22" t="s">
        <v>760</v>
      </c>
    </row>
    <row r="30" spans="1:13" ht="123.75" customHeight="1">
      <c r="A30" s="8">
        <v>28</v>
      </c>
      <c r="B30" s="3" t="s">
        <v>663</v>
      </c>
      <c r="C30" s="3" t="s">
        <v>665</v>
      </c>
      <c r="D30" s="9" t="s">
        <v>1023</v>
      </c>
      <c r="E30" s="10">
        <v>22</v>
      </c>
      <c r="F30" s="11">
        <v>1</v>
      </c>
      <c r="G30" s="41">
        <f t="shared" si="0"/>
        <v>4.5454545454545456E-2</v>
      </c>
      <c r="H30" s="12" t="s">
        <v>730</v>
      </c>
      <c r="I30" s="10">
        <v>22</v>
      </c>
      <c r="J30" s="11">
        <v>1</v>
      </c>
      <c r="K30" s="41">
        <f t="shared" si="1"/>
        <v>4.5454545454545456E-2</v>
      </c>
      <c r="L30" s="12" t="s">
        <v>730</v>
      </c>
      <c r="M30" s="22" t="s">
        <v>758</v>
      </c>
    </row>
    <row r="31" spans="1:13" ht="68.25" customHeight="1">
      <c r="A31" s="8">
        <v>29</v>
      </c>
      <c r="B31" s="3" t="s">
        <v>663</v>
      </c>
      <c r="C31" s="3" t="s">
        <v>1052</v>
      </c>
      <c r="D31" s="9" t="s">
        <v>1030</v>
      </c>
      <c r="E31" s="10">
        <v>13</v>
      </c>
      <c r="F31" s="11">
        <v>5</v>
      </c>
      <c r="G31" s="41">
        <f t="shared" si="0"/>
        <v>0.38461538461538464</v>
      </c>
      <c r="H31" s="12" t="s">
        <v>1025</v>
      </c>
      <c r="I31" s="10"/>
      <c r="J31" s="11"/>
      <c r="K31" s="41" t="e">
        <f t="shared" si="1"/>
        <v>#DIV/0!</v>
      </c>
      <c r="L31" s="337" t="s">
        <v>593</v>
      </c>
      <c r="M31" s="19"/>
    </row>
    <row r="32" spans="1:13" ht="69" customHeight="1">
      <c r="A32" s="8">
        <v>30</v>
      </c>
      <c r="B32" s="3" t="s">
        <v>663</v>
      </c>
      <c r="C32" s="3" t="s">
        <v>1053</v>
      </c>
      <c r="D32" s="9" t="s">
        <v>1037</v>
      </c>
      <c r="E32" s="10">
        <v>7</v>
      </c>
      <c r="F32" s="11">
        <v>0</v>
      </c>
      <c r="G32" s="41">
        <f t="shared" si="0"/>
        <v>0</v>
      </c>
      <c r="H32" s="12" t="s">
        <v>1026</v>
      </c>
      <c r="I32" s="10"/>
      <c r="J32" s="11"/>
      <c r="K32" s="41" t="e">
        <f t="shared" si="1"/>
        <v>#DIV/0!</v>
      </c>
      <c r="L32" s="338"/>
      <c r="M32" s="19"/>
    </row>
    <row r="33" spans="1:13" ht="70.5" customHeight="1">
      <c r="A33" s="8">
        <v>31</v>
      </c>
      <c r="B33" s="3" t="s">
        <v>663</v>
      </c>
      <c r="C33" s="3" t="s">
        <v>686</v>
      </c>
      <c r="D33" s="9" t="s">
        <v>1033</v>
      </c>
      <c r="E33" s="10">
        <v>31</v>
      </c>
      <c r="F33" s="11">
        <v>1</v>
      </c>
      <c r="G33" s="41">
        <f t="shared" si="0"/>
        <v>3.2258064516129031E-2</v>
      </c>
      <c r="H33" s="12" t="s">
        <v>1027</v>
      </c>
      <c r="I33" s="10"/>
      <c r="J33" s="11"/>
      <c r="K33" s="41" t="e">
        <f t="shared" si="1"/>
        <v>#DIV/0!</v>
      </c>
      <c r="L33" s="338"/>
      <c r="M33" s="19"/>
    </row>
    <row r="34" spans="1:13" ht="71.25" customHeight="1">
      <c r="A34" s="8">
        <v>32</v>
      </c>
      <c r="B34" s="3" t="s">
        <v>663</v>
      </c>
      <c r="C34" s="3" t="s">
        <v>687</v>
      </c>
      <c r="D34" s="9" t="s">
        <v>1032</v>
      </c>
      <c r="E34" s="10">
        <v>12</v>
      </c>
      <c r="F34" s="11">
        <v>1</v>
      </c>
      <c r="G34" s="41">
        <f t="shared" si="0"/>
        <v>8.3333333333333329E-2</v>
      </c>
      <c r="H34" s="12" t="s">
        <v>1028</v>
      </c>
      <c r="I34" s="10"/>
      <c r="J34" s="11"/>
      <c r="K34" s="41" t="e">
        <f t="shared" si="1"/>
        <v>#DIV/0!</v>
      </c>
      <c r="L34" s="338"/>
      <c r="M34" s="19"/>
    </row>
    <row r="35" spans="1:13" ht="126.75" customHeight="1">
      <c r="A35" s="8">
        <v>33</v>
      </c>
      <c r="B35" s="3" t="s">
        <v>663</v>
      </c>
      <c r="C35" s="3" t="s">
        <v>666</v>
      </c>
      <c r="D35" s="9" t="s">
        <v>1031</v>
      </c>
      <c r="E35" s="10">
        <v>15</v>
      </c>
      <c r="F35" s="11">
        <v>2</v>
      </c>
      <c r="G35" s="41">
        <f t="shared" si="0"/>
        <v>0.13333333333333333</v>
      </c>
      <c r="H35" s="12" t="s">
        <v>1029</v>
      </c>
      <c r="I35" s="10"/>
      <c r="J35" s="11"/>
      <c r="K35" s="41" t="e">
        <f t="shared" si="1"/>
        <v>#DIV/0!</v>
      </c>
      <c r="L35" s="339"/>
      <c r="M35" s="19"/>
    </row>
    <row r="36" spans="1:13" ht="147" customHeight="1">
      <c r="A36" s="8">
        <v>29</v>
      </c>
      <c r="B36" s="3" t="s">
        <v>663</v>
      </c>
      <c r="C36" s="3" t="s">
        <v>667</v>
      </c>
      <c r="D36" s="9" t="s">
        <v>1036</v>
      </c>
      <c r="E36" s="10">
        <v>9</v>
      </c>
      <c r="F36" s="11">
        <v>2</v>
      </c>
      <c r="G36" s="41">
        <f t="shared" si="0"/>
        <v>0.22222222222222221</v>
      </c>
      <c r="H36" s="12" t="s">
        <v>1024</v>
      </c>
      <c r="I36" s="10">
        <v>9</v>
      </c>
      <c r="J36" s="11">
        <v>2</v>
      </c>
      <c r="K36" s="41">
        <f>J36/I36</f>
        <v>0.22222222222222221</v>
      </c>
      <c r="L36" s="12" t="s">
        <v>731</v>
      </c>
      <c r="M36" s="19" t="s">
        <v>776</v>
      </c>
    </row>
    <row r="37" spans="1:13" ht="77.25" customHeight="1">
      <c r="A37" s="8">
        <v>30</v>
      </c>
      <c r="B37" s="3" t="s">
        <v>604</v>
      </c>
      <c r="C37" s="3" t="s">
        <v>605</v>
      </c>
      <c r="D37" s="27" t="s">
        <v>832</v>
      </c>
      <c r="E37" s="10">
        <v>35</v>
      </c>
      <c r="F37" s="11">
        <v>7</v>
      </c>
      <c r="G37" s="41">
        <f t="shared" si="0"/>
        <v>0.2</v>
      </c>
      <c r="H37" s="12" t="s">
        <v>732</v>
      </c>
      <c r="I37" s="10">
        <v>35</v>
      </c>
      <c r="J37" s="11">
        <v>7</v>
      </c>
      <c r="K37" s="41">
        <f>J37/I37</f>
        <v>0.2</v>
      </c>
      <c r="L37" s="12" t="s">
        <v>732</v>
      </c>
      <c r="M37" s="19" t="s">
        <v>764</v>
      </c>
    </row>
    <row r="38" spans="1:13" ht="71.25" customHeight="1">
      <c r="A38" s="8">
        <v>31</v>
      </c>
      <c r="B38" s="3" t="s">
        <v>604</v>
      </c>
      <c r="C38" s="3" t="s">
        <v>606</v>
      </c>
      <c r="D38" s="27" t="s">
        <v>831</v>
      </c>
      <c r="E38" s="10">
        <v>11</v>
      </c>
      <c r="F38" s="11">
        <v>3</v>
      </c>
      <c r="G38" s="41">
        <f t="shared" si="0"/>
        <v>0.27272727272727271</v>
      </c>
      <c r="H38" s="12" t="s">
        <v>733</v>
      </c>
      <c r="I38" s="10">
        <v>11</v>
      </c>
      <c r="J38" s="11">
        <v>3</v>
      </c>
      <c r="K38" s="41">
        <f>J38/I38</f>
        <v>0.27272727272727271</v>
      </c>
      <c r="L38" s="12" t="s">
        <v>733</v>
      </c>
      <c r="M38" s="19" t="s">
        <v>760</v>
      </c>
    </row>
    <row r="39" spans="1:13" ht="71.25" customHeight="1">
      <c r="A39" s="8">
        <v>32</v>
      </c>
      <c r="B39" s="3" t="s">
        <v>604</v>
      </c>
      <c r="C39" s="3" t="s">
        <v>607</v>
      </c>
      <c r="D39" s="27" t="s">
        <v>828</v>
      </c>
      <c r="E39" s="10">
        <v>22</v>
      </c>
      <c r="F39" s="11">
        <v>9</v>
      </c>
      <c r="G39" s="41">
        <f t="shared" si="0"/>
        <v>0.40909090909090912</v>
      </c>
      <c r="H39" s="12" t="s">
        <v>734</v>
      </c>
      <c r="I39" s="10">
        <v>21</v>
      </c>
      <c r="J39" s="11">
        <v>9</v>
      </c>
      <c r="K39" s="41">
        <f>J39/I39</f>
        <v>0.42857142857142855</v>
      </c>
      <c r="L39" s="12" t="s">
        <v>777</v>
      </c>
      <c r="M39" s="19" t="s">
        <v>764</v>
      </c>
    </row>
    <row r="40" spans="1:13" ht="130.5" customHeight="1">
      <c r="A40" s="8">
        <v>33</v>
      </c>
      <c r="B40" s="3" t="s">
        <v>604</v>
      </c>
      <c r="C40" s="3" t="s">
        <v>622</v>
      </c>
      <c r="D40" s="27" t="s">
        <v>830</v>
      </c>
      <c r="E40" s="10">
        <v>17</v>
      </c>
      <c r="F40" s="11">
        <v>4</v>
      </c>
      <c r="G40" s="41">
        <f t="shared" si="0"/>
        <v>0.23529411764705882</v>
      </c>
      <c r="H40" s="12" t="s">
        <v>802</v>
      </c>
      <c r="I40" s="10">
        <v>0</v>
      </c>
      <c r="J40" s="11">
        <v>0</v>
      </c>
      <c r="K40" s="62">
        <v>0</v>
      </c>
      <c r="L40" s="28" t="s">
        <v>595</v>
      </c>
      <c r="M40" s="29" t="s">
        <v>778</v>
      </c>
    </row>
    <row r="41" spans="1:13" ht="159" customHeight="1">
      <c r="A41" s="8">
        <v>34</v>
      </c>
      <c r="B41" s="3" t="s">
        <v>604</v>
      </c>
      <c r="C41" s="3" t="s">
        <v>624</v>
      </c>
      <c r="D41" s="27" t="s">
        <v>833</v>
      </c>
      <c r="E41" s="10">
        <v>16</v>
      </c>
      <c r="F41" s="11">
        <v>1</v>
      </c>
      <c r="G41" s="41">
        <f t="shared" si="0"/>
        <v>6.25E-2</v>
      </c>
      <c r="H41" s="12" t="s">
        <v>735</v>
      </c>
      <c r="I41" s="10">
        <v>15</v>
      </c>
      <c r="J41" s="11">
        <v>1</v>
      </c>
      <c r="K41" s="41">
        <f>J41/I41</f>
        <v>6.6666666666666666E-2</v>
      </c>
      <c r="L41" s="12" t="s">
        <v>779</v>
      </c>
      <c r="M41" s="19" t="s">
        <v>780</v>
      </c>
    </row>
    <row r="42" spans="1:13" ht="196.5" customHeight="1">
      <c r="A42" s="8">
        <v>35</v>
      </c>
      <c r="B42" s="3" t="s">
        <v>604</v>
      </c>
      <c r="C42" s="3" t="s">
        <v>608</v>
      </c>
      <c r="D42" s="27" t="s">
        <v>834</v>
      </c>
      <c r="E42" s="10">
        <v>10</v>
      </c>
      <c r="F42" s="11">
        <v>6</v>
      </c>
      <c r="G42" s="41">
        <f t="shared" si="0"/>
        <v>0.6</v>
      </c>
      <c r="H42" s="30" t="s">
        <v>701</v>
      </c>
      <c r="I42" s="10">
        <v>10</v>
      </c>
      <c r="J42" s="11">
        <v>6</v>
      </c>
      <c r="K42" s="41">
        <f>J42/I42</f>
        <v>0.6</v>
      </c>
      <c r="L42" s="30" t="s">
        <v>701</v>
      </c>
      <c r="M42" s="19"/>
    </row>
    <row r="43" spans="1:13" ht="72" customHeight="1">
      <c r="A43" s="8">
        <v>36</v>
      </c>
      <c r="B43" s="3" t="s">
        <v>604</v>
      </c>
      <c r="C43" s="3" t="s">
        <v>625</v>
      </c>
      <c r="D43" s="27" t="s">
        <v>829</v>
      </c>
      <c r="E43" s="10">
        <v>17</v>
      </c>
      <c r="F43" s="11">
        <v>2</v>
      </c>
      <c r="G43" s="41">
        <f t="shared" si="0"/>
        <v>0.11764705882352941</v>
      </c>
      <c r="H43" s="12" t="s">
        <v>838</v>
      </c>
      <c r="I43" s="10">
        <v>17</v>
      </c>
      <c r="J43" s="11">
        <v>2</v>
      </c>
      <c r="K43" s="41">
        <f>J43/I43</f>
        <v>0.11764705882352941</v>
      </c>
      <c r="L43" s="12" t="s">
        <v>781</v>
      </c>
      <c r="M43" s="19"/>
    </row>
    <row r="44" spans="1:13" ht="92.25" customHeight="1">
      <c r="A44" s="8">
        <v>37</v>
      </c>
      <c r="B44" s="3" t="s">
        <v>633</v>
      </c>
      <c r="C44" s="3" t="s">
        <v>635</v>
      </c>
      <c r="D44" s="27" t="s">
        <v>839</v>
      </c>
      <c r="E44" s="10">
        <v>4</v>
      </c>
      <c r="F44" s="11">
        <v>0</v>
      </c>
      <c r="G44" s="41">
        <f t="shared" si="0"/>
        <v>0</v>
      </c>
      <c r="H44" s="12" t="s">
        <v>808</v>
      </c>
      <c r="I44" s="10">
        <v>0</v>
      </c>
      <c r="J44" s="11">
        <v>0</v>
      </c>
      <c r="K44" s="60">
        <v>0</v>
      </c>
      <c r="L44" s="28" t="s">
        <v>809</v>
      </c>
      <c r="M44" s="29" t="s">
        <v>810</v>
      </c>
    </row>
    <row r="45" spans="1:13" ht="113.25" customHeight="1">
      <c r="A45" s="8">
        <v>43</v>
      </c>
      <c r="B45" s="3" t="s">
        <v>615</v>
      </c>
      <c r="C45" s="3" t="s">
        <v>616</v>
      </c>
      <c r="D45" s="27" t="s">
        <v>820</v>
      </c>
      <c r="E45" s="10">
        <v>22</v>
      </c>
      <c r="F45" s="11">
        <v>8</v>
      </c>
      <c r="G45" s="41">
        <f t="shared" si="0"/>
        <v>0.36363636363636365</v>
      </c>
      <c r="H45" s="12" t="s">
        <v>1017</v>
      </c>
      <c r="I45" s="10">
        <v>22</v>
      </c>
      <c r="J45" s="11">
        <v>8</v>
      </c>
      <c r="K45" s="41">
        <f>J45/I45</f>
        <v>0.36363636363636365</v>
      </c>
      <c r="L45" s="12" t="s">
        <v>1017</v>
      </c>
      <c r="M45" s="19" t="s">
        <v>1018</v>
      </c>
    </row>
    <row r="46" spans="1:13" ht="126" customHeight="1">
      <c r="A46" s="8">
        <v>44</v>
      </c>
      <c r="B46" s="3" t="s">
        <v>627</v>
      </c>
      <c r="C46" s="3" t="s">
        <v>626</v>
      </c>
      <c r="D46" s="27" t="s">
        <v>821</v>
      </c>
      <c r="E46" s="10">
        <v>10</v>
      </c>
      <c r="F46" s="11">
        <v>3</v>
      </c>
      <c r="G46" s="41">
        <f t="shared" si="0"/>
        <v>0.3</v>
      </c>
      <c r="H46" s="56" t="s">
        <v>702</v>
      </c>
      <c r="I46" s="32">
        <v>10</v>
      </c>
      <c r="J46" s="33">
        <v>4</v>
      </c>
      <c r="K46" s="45">
        <v>0.4</v>
      </c>
      <c r="L46" s="56" t="s">
        <v>702</v>
      </c>
      <c r="M46" s="19"/>
    </row>
    <row r="47" spans="1:13" ht="214.5" customHeight="1">
      <c r="A47" s="8">
        <v>45</v>
      </c>
      <c r="B47" s="3" t="s">
        <v>628</v>
      </c>
      <c r="C47" s="3" t="s">
        <v>629</v>
      </c>
      <c r="D47" s="9" t="s">
        <v>584</v>
      </c>
      <c r="E47" s="10">
        <v>15</v>
      </c>
      <c r="F47" s="11">
        <v>2</v>
      </c>
      <c r="G47" s="41">
        <f t="shared" si="0"/>
        <v>0.13333333333333333</v>
      </c>
      <c r="H47" s="12" t="s">
        <v>736</v>
      </c>
      <c r="I47" s="10">
        <v>0</v>
      </c>
      <c r="J47" s="11">
        <v>0</v>
      </c>
      <c r="K47" s="58">
        <v>0</v>
      </c>
      <c r="L47" s="56" t="s">
        <v>807</v>
      </c>
      <c r="M47" s="29" t="s">
        <v>778</v>
      </c>
    </row>
    <row r="48" spans="1:13" ht="198.75" customHeight="1">
      <c r="A48" s="8">
        <v>46</v>
      </c>
      <c r="B48" s="3" t="s">
        <v>628</v>
      </c>
      <c r="C48" s="3" t="s">
        <v>630</v>
      </c>
      <c r="D48" s="9" t="s">
        <v>585</v>
      </c>
      <c r="E48" s="10">
        <v>29</v>
      </c>
      <c r="F48" s="11">
        <v>3</v>
      </c>
      <c r="G48" s="41">
        <f t="shared" si="0"/>
        <v>0.10344827586206896</v>
      </c>
      <c r="H48" s="12" t="s">
        <v>737</v>
      </c>
      <c r="I48" s="10">
        <v>29</v>
      </c>
      <c r="J48" s="11">
        <v>2</v>
      </c>
      <c r="K48" s="41">
        <f t="shared" ref="K48:K60" si="2">J48/I48</f>
        <v>6.8965517241379309E-2</v>
      </c>
      <c r="L48" s="12" t="s">
        <v>737</v>
      </c>
      <c r="M48" s="19" t="s">
        <v>782</v>
      </c>
    </row>
    <row r="49" spans="1:13" ht="221.25" customHeight="1">
      <c r="A49" s="8">
        <v>47</v>
      </c>
      <c r="B49" s="3" t="s">
        <v>628</v>
      </c>
      <c r="C49" s="3" t="s">
        <v>631</v>
      </c>
      <c r="D49" s="9" t="s">
        <v>586</v>
      </c>
      <c r="E49" s="10">
        <v>27</v>
      </c>
      <c r="F49" s="11">
        <v>6</v>
      </c>
      <c r="G49" s="41">
        <f t="shared" si="0"/>
        <v>0.22222222222222221</v>
      </c>
      <c r="H49" s="12" t="s">
        <v>738</v>
      </c>
      <c r="I49" s="10">
        <v>27</v>
      </c>
      <c r="J49" s="11">
        <v>6</v>
      </c>
      <c r="K49" s="41">
        <f t="shared" si="2"/>
        <v>0.22222222222222221</v>
      </c>
      <c r="L49" s="12" t="s">
        <v>738</v>
      </c>
      <c r="M49" s="19" t="s">
        <v>783</v>
      </c>
    </row>
    <row r="50" spans="1:13" ht="260.25" customHeight="1">
      <c r="A50" s="8">
        <v>48</v>
      </c>
      <c r="B50" s="3" t="s">
        <v>628</v>
      </c>
      <c r="C50" s="3" t="s">
        <v>632</v>
      </c>
      <c r="D50" s="9" t="s">
        <v>587</v>
      </c>
      <c r="E50" s="13">
        <v>15</v>
      </c>
      <c r="F50" s="14">
        <v>1</v>
      </c>
      <c r="G50" s="41">
        <f t="shared" si="0"/>
        <v>6.6666666666666666E-2</v>
      </c>
      <c r="H50" s="12" t="s">
        <v>739</v>
      </c>
      <c r="I50" s="10">
        <v>15</v>
      </c>
      <c r="J50" s="11">
        <v>2</v>
      </c>
      <c r="K50" s="41">
        <f t="shared" si="2"/>
        <v>0.13333333333333333</v>
      </c>
      <c r="L50" s="12" t="s">
        <v>739</v>
      </c>
      <c r="M50" s="19" t="s">
        <v>784</v>
      </c>
    </row>
    <row r="51" spans="1:13" ht="235.5" customHeight="1">
      <c r="A51" s="8">
        <v>49</v>
      </c>
      <c r="B51" s="3" t="s">
        <v>603</v>
      </c>
      <c r="C51" s="3" t="s">
        <v>685</v>
      </c>
      <c r="D51" s="9" t="s">
        <v>844</v>
      </c>
      <c r="E51" s="10">
        <v>15</v>
      </c>
      <c r="F51" s="11">
        <v>3</v>
      </c>
      <c r="G51" s="41">
        <f t="shared" si="0"/>
        <v>0.2</v>
      </c>
      <c r="H51" s="12" t="s">
        <v>729</v>
      </c>
      <c r="I51" s="10">
        <v>13</v>
      </c>
      <c r="J51" s="11">
        <v>2</v>
      </c>
      <c r="K51" s="41">
        <f t="shared" si="2"/>
        <v>0.15384615384615385</v>
      </c>
      <c r="L51" s="12" t="s">
        <v>775</v>
      </c>
      <c r="M51" s="19" t="s">
        <v>760</v>
      </c>
    </row>
    <row r="52" spans="1:13" ht="162.75" customHeight="1">
      <c r="A52" s="8">
        <v>50</v>
      </c>
      <c r="B52" s="3" t="s">
        <v>634</v>
      </c>
      <c r="C52" s="3" t="s">
        <v>634</v>
      </c>
      <c r="D52" s="27" t="s">
        <v>1016</v>
      </c>
      <c r="E52" s="10">
        <v>15</v>
      </c>
      <c r="F52" s="11">
        <v>1</v>
      </c>
      <c r="G52" s="41">
        <f t="shared" si="0"/>
        <v>6.6666666666666666E-2</v>
      </c>
      <c r="H52" s="12" t="s">
        <v>845</v>
      </c>
      <c r="I52" s="10">
        <v>15</v>
      </c>
      <c r="J52" s="11">
        <v>1</v>
      </c>
      <c r="K52" s="41">
        <f t="shared" si="2"/>
        <v>6.6666666666666666E-2</v>
      </c>
      <c r="L52" s="12" t="s">
        <v>845</v>
      </c>
      <c r="M52" s="19" t="s">
        <v>783</v>
      </c>
    </row>
    <row r="53" spans="1:13" ht="246.75" customHeight="1">
      <c r="A53" s="8">
        <v>51</v>
      </c>
      <c r="B53" s="3" t="s">
        <v>713</v>
      </c>
      <c r="C53" s="3" t="s">
        <v>613</v>
      </c>
      <c r="D53" s="27" t="s">
        <v>835</v>
      </c>
      <c r="E53" s="10">
        <v>21</v>
      </c>
      <c r="F53" s="11">
        <v>4</v>
      </c>
      <c r="G53" s="41">
        <f t="shared" si="0"/>
        <v>0.19047619047619047</v>
      </c>
      <c r="H53" s="52" t="s">
        <v>804</v>
      </c>
      <c r="I53" s="10">
        <v>21</v>
      </c>
      <c r="J53" s="11">
        <v>4</v>
      </c>
      <c r="K53" s="41">
        <f t="shared" si="2"/>
        <v>0.19047619047619047</v>
      </c>
      <c r="L53" s="52" t="s">
        <v>804</v>
      </c>
      <c r="M53" s="53" t="s">
        <v>805</v>
      </c>
    </row>
    <row r="54" spans="1:13" ht="81.75" customHeight="1">
      <c r="A54" s="8">
        <v>52</v>
      </c>
      <c r="B54" s="3" t="s">
        <v>670</v>
      </c>
      <c r="C54" s="3" t="s">
        <v>672</v>
      </c>
      <c r="D54" s="27" t="s">
        <v>1039</v>
      </c>
      <c r="E54" s="10">
        <v>20</v>
      </c>
      <c r="F54" s="11">
        <v>4</v>
      </c>
      <c r="G54" s="41">
        <f t="shared" si="0"/>
        <v>0.2</v>
      </c>
      <c r="H54" s="12" t="s">
        <v>740</v>
      </c>
      <c r="I54" s="10">
        <v>20</v>
      </c>
      <c r="J54" s="11">
        <v>5</v>
      </c>
      <c r="K54" s="41">
        <f t="shared" si="2"/>
        <v>0.25</v>
      </c>
      <c r="L54" s="12" t="s">
        <v>740</v>
      </c>
      <c r="M54" s="19" t="s">
        <v>764</v>
      </c>
    </row>
    <row r="55" spans="1:13" ht="126.75" customHeight="1">
      <c r="A55" s="8">
        <v>53</v>
      </c>
      <c r="B55" s="3" t="s">
        <v>670</v>
      </c>
      <c r="C55" s="3" t="s">
        <v>673</v>
      </c>
      <c r="D55" s="27" t="s">
        <v>1040</v>
      </c>
      <c r="E55" s="10">
        <v>16</v>
      </c>
      <c r="F55" s="11">
        <v>3</v>
      </c>
      <c r="G55" s="41">
        <f t="shared" si="0"/>
        <v>0.1875</v>
      </c>
      <c r="H55" s="12" t="s">
        <v>741</v>
      </c>
      <c r="I55" s="10">
        <v>16</v>
      </c>
      <c r="J55" s="11">
        <v>3</v>
      </c>
      <c r="K55" s="41">
        <f t="shared" si="2"/>
        <v>0.1875</v>
      </c>
      <c r="L55" s="12" t="s">
        <v>741</v>
      </c>
      <c r="M55" s="19" t="s">
        <v>785</v>
      </c>
    </row>
    <row r="56" spans="1:13" ht="140.25" customHeight="1">
      <c r="A56" s="8">
        <v>54</v>
      </c>
      <c r="B56" s="3" t="s">
        <v>670</v>
      </c>
      <c r="C56" s="3" t="s">
        <v>674</v>
      </c>
      <c r="D56" s="27" t="s">
        <v>1041</v>
      </c>
      <c r="E56" s="10">
        <v>17</v>
      </c>
      <c r="F56" s="11">
        <v>1</v>
      </c>
      <c r="G56" s="41">
        <f t="shared" si="0"/>
        <v>5.8823529411764705E-2</v>
      </c>
      <c r="H56" s="12" t="s">
        <v>742</v>
      </c>
      <c r="I56" s="10">
        <v>17</v>
      </c>
      <c r="J56" s="11">
        <v>1</v>
      </c>
      <c r="K56" s="41">
        <f t="shared" si="2"/>
        <v>5.8823529411764705E-2</v>
      </c>
      <c r="L56" s="12" t="s">
        <v>742</v>
      </c>
      <c r="M56" s="19" t="s">
        <v>786</v>
      </c>
    </row>
    <row r="57" spans="1:13" ht="81" customHeight="1">
      <c r="A57" s="8">
        <v>55</v>
      </c>
      <c r="B57" s="3" t="s">
        <v>670</v>
      </c>
      <c r="C57" s="3" t="s">
        <v>675</v>
      </c>
      <c r="D57" s="27" t="s">
        <v>1042</v>
      </c>
      <c r="E57" s="10">
        <v>15</v>
      </c>
      <c r="F57" s="11">
        <v>1</v>
      </c>
      <c r="G57" s="41">
        <f t="shared" si="0"/>
        <v>6.6666666666666666E-2</v>
      </c>
      <c r="H57" s="12" t="s">
        <v>743</v>
      </c>
      <c r="I57" s="10">
        <v>15</v>
      </c>
      <c r="J57" s="11">
        <v>1</v>
      </c>
      <c r="K57" s="41">
        <f t="shared" si="2"/>
        <v>6.6666666666666666E-2</v>
      </c>
      <c r="L57" s="12" t="s">
        <v>787</v>
      </c>
      <c r="M57" s="19" t="s">
        <v>785</v>
      </c>
    </row>
    <row r="58" spans="1:13" ht="129.75" customHeight="1">
      <c r="A58" s="8">
        <v>56</v>
      </c>
      <c r="B58" s="3" t="s">
        <v>670</v>
      </c>
      <c r="C58" s="3" t="s">
        <v>676</v>
      </c>
      <c r="D58" s="27" t="s">
        <v>1043</v>
      </c>
      <c r="E58" s="10">
        <v>11</v>
      </c>
      <c r="F58" s="11">
        <v>3</v>
      </c>
      <c r="G58" s="41">
        <f t="shared" si="0"/>
        <v>0.27272727272727271</v>
      </c>
      <c r="H58" s="12" t="s">
        <v>744</v>
      </c>
      <c r="I58" s="10">
        <v>11</v>
      </c>
      <c r="J58" s="11">
        <v>3</v>
      </c>
      <c r="K58" s="41">
        <f t="shared" si="2"/>
        <v>0.27272727272727271</v>
      </c>
      <c r="L58" s="12" t="s">
        <v>744</v>
      </c>
      <c r="M58" s="19" t="s">
        <v>769</v>
      </c>
    </row>
    <row r="59" spans="1:13" ht="82.5" customHeight="1">
      <c r="A59" s="8">
        <v>57</v>
      </c>
      <c r="B59" s="3" t="s">
        <v>670</v>
      </c>
      <c r="C59" s="3" t="s">
        <v>677</v>
      </c>
      <c r="D59" s="27" t="s">
        <v>1044</v>
      </c>
      <c r="E59" s="10">
        <v>19</v>
      </c>
      <c r="F59" s="11">
        <v>1</v>
      </c>
      <c r="G59" s="41">
        <f t="shared" si="0"/>
        <v>5.2631578947368418E-2</v>
      </c>
      <c r="H59" s="12" t="s">
        <v>745</v>
      </c>
      <c r="I59" s="10">
        <v>20</v>
      </c>
      <c r="J59" s="11">
        <v>3</v>
      </c>
      <c r="K59" s="41">
        <f t="shared" si="2"/>
        <v>0.15</v>
      </c>
      <c r="L59" s="12" t="s">
        <v>788</v>
      </c>
      <c r="M59" s="19" t="s">
        <v>789</v>
      </c>
    </row>
    <row r="60" spans="1:13" ht="81.75" customHeight="1">
      <c r="A60" s="8">
        <v>58</v>
      </c>
      <c r="B60" s="3" t="s">
        <v>670</v>
      </c>
      <c r="C60" s="3" t="s">
        <v>678</v>
      </c>
      <c r="D60" s="27" t="s">
        <v>1045</v>
      </c>
      <c r="E60" s="10">
        <v>11</v>
      </c>
      <c r="F60" s="11">
        <v>3</v>
      </c>
      <c r="G60" s="41">
        <f t="shared" si="0"/>
        <v>0.27272727272727271</v>
      </c>
      <c r="H60" s="12" t="s">
        <v>745</v>
      </c>
      <c r="I60" s="10">
        <v>11</v>
      </c>
      <c r="J60" s="11">
        <v>3</v>
      </c>
      <c r="K60" s="41">
        <f t="shared" si="2"/>
        <v>0.27272727272727271</v>
      </c>
      <c r="L60" s="12" t="s">
        <v>788</v>
      </c>
      <c r="M60" s="19" t="s">
        <v>789</v>
      </c>
    </row>
    <row r="61" spans="1:13" ht="253.5" customHeight="1">
      <c r="A61" s="8">
        <v>59</v>
      </c>
      <c r="B61" s="3" t="s">
        <v>670</v>
      </c>
      <c r="C61" s="3" t="s">
        <v>671</v>
      </c>
      <c r="D61" s="27" t="s">
        <v>1046</v>
      </c>
      <c r="E61" s="10">
        <v>18</v>
      </c>
      <c r="F61" s="11">
        <v>2</v>
      </c>
      <c r="G61" s="41">
        <f t="shared" si="0"/>
        <v>0.1111111111111111</v>
      </c>
      <c r="H61" s="12" t="s">
        <v>1047</v>
      </c>
      <c r="I61" s="10">
        <v>0</v>
      </c>
      <c r="J61" s="11">
        <v>0</v>
      </c>
      <c r="K61" s="58">
        <v>0</v>
      </c>
      <c r="L61" s="35" t="s">
        <v>591</v>
      </c>
      <c r="M61" s="29" t="s">
        <v>790</v>
      </c>
    </row>
    <row r="62" spans="1:13" ht="157.5" customHeight="1">
      <c r="A62" s="8">
        <v>60</v>
      </c>
      <c r="B62" s="3" t="s">
        <v>670</v>
      </c>
      <c r="C62" s="3" t="s">
        <v>679</v>
      </c>
      <c r="D62" s="27" t="s">
        <v>1048</v>
      </c>
      <c r="E62" s="10">
        <v>16</v>
      </c>
      <c r="F62" s="11">
        <v>4</v>
      </c>
      <c r="G62" s="41">
        <f t="shared" si="0"/>
        <v>0.25</v>
      </c>
      <c r="H62" s="12" t="s">
        <v>1054</v>
      </c>
      <c r="I62" s="10">
        <v>0</v>
      </c>
      <c r="J62" s="11">
        <v>0</v>
      </c>
      <c r="K62" s="58">
        <v>0</v>
      </c>
      <c r="L62" s="35" t="s">
        <v>570</v>
      </c>
      <c r="M62" s="29" t="s">
        <v>791</v>
      </c>
    </row>
    <row r="63" spans="1:13" ht="104.25" customHeight="1">
      <c r="A63" s="8">
        <v>81</v>
      </c>
      <c r="B63" s="36" t="s">
        <v>670</v>
      </c>
      <c r="C63" s="3" t="s">
        <v>706</v>
      </c>
      <c r="D63" s="27" t="s">
        <v>1049</v>
      </c>
      <c r="E63" s="10">
        <v>19</v>
      </c>
      <c r="F63" s="11">
        <v>5</v>
      </c>
      <c r="G63" s="41">
        <f>F63/E63</f>
        <v>0.26315789473684209</v>
      </c>
      <c r="H63" s="12" t="s">
        <v>755</v>
      </c>
      <c r="I63" s="10">
        <v>19</v>
      </c>
      <c r="J63" s="11">
        <v>5</v>
      </c>
      <c r="K63" s="41">
        <f t="shared" ref="K63:K77" si="3">J63/I63</f>
        <v>0.26315789473684209</v>
      </c>
      <c r="L63" s="12" t="s">
        <v>755</v>
      </c>
      <c r="M63" s="19" t="s">
        <v>800</v>
      </c>
    </row>
    <row r="64" spans="1:13" ht="150" customHeight="1">
      <c r="A64" s="8">
        <v>82</v>
      </c>
      <c r="B64" s="36" t="s">
        <v>703</v>
      </c>
      <c r="C64" s="3" t="s">
        <v>705</v>
      </c>
      <c r="D64" s="27" t="s">
        <v>1050</v>
      </c>
      <c r="E64" s="10">
        <v>17</v>
      </c>
      <c r="F64" s="11">
        <v>1</v>
      </c>
      <c r="G64" s="41">
        <f>F64/E64</f>
        <v>5.8823529411764705E-2</v>
      </c>
      <c r="H64" s="12" t="s">
        <v>743</v>
      </c>
      <c r="I64" s="10">
        <v>17</v>
      </c>
      <c r="J64" s="11">
        <v>1</v>
      </c>
      <c r="K64" s="41">
        <f t="shared" si="3"/>
        <v>5.8823529411764705E-2</v>
      </c>
      <c r="L64" s="12" t="s">
        <v>787</v>
      </c>
      <c r="M64" s="19" t="s">
        <v>785</v>
      </c>
    </row>
    <row r="65" spans="1:13" ht="183.75" customHeight="1">
      <c r="A65" s="74">
        <v>83</v>
      </c>
      <c r="B65" s="36" t="s">
        <v>703</v>
      </c>
      <c r="C65" s="3" t="s">
        <v>704</v>
      </c>
      <c r="D65" s="27" t="s">
        <v>1051</v>
      </c>
      <c r="E65" s="10">
        <v>9</v>
      </c>
      <c r="F65" s="11">
        <v>2</v>
      </c>
      <c r="G65" s="41">
        <f>F65/E65</f>
        <v>0.22222222222222221</v>
      </c>
      <c r="H65" s="12" t="s">
        <v>756</v>
      </c>
      <c r="I65" s="10">
        <v>9</v>
      </c>
      <c r="J65" s="11">
        <v>2</v>
      </c>
      <c r="K65" s="41">
        <f t="shared" si="3"/>
        <v>0.22222222222222221</v>
      </c>
      <c r="L65" s="12" t="s">
        <v>756</v>
      </c>
      <c r="M65" s="22" t="s">
        <v>786</v>
      </c>
    </row>
    <row r="66" spans="1:13" ht="276.75" customHeight="1">
      <c r="A66" s="63">
        <v>61</v>
      </c>
      <c r="B66" s="64" t="s">
        <v>609</v>
      </c>
      <c r="C66" s="64" t="s">
        <v>610</v>
      </c>
      <c r="D66" s="65" t="s">
        <v>817</v>
      </c>
      <c r="E66" s="66">
        <v>15</v>
      </c>
      <c r="F66" s="67">
        <v>2</v>
      </c>
      <c r="G66" s="68">
        <f t="shared" si="0"/>
        <v>0.13333333333333333</v>
      </c>
      <c r="H66" s="69" t="s">
        <v>746</v>
      </c>
      <c r="I66" s="66">
        <v>15</v>
      </c>
      <c r="J66" s="67">
        <v>2</v>
      </c>
      <c r="K66" s="68">
        <f t="shared" si="3"/>
        <v>0.13333333333333333</v>
      </c>
      <c r="L66" s="69" t="s">
        <v>746</v>
      </c>
      <c r="M66" s="70" t="s">
        <v>792</v>
      </c>
    </row>
    <row r="67" spans="1:13" ht="98.25" customHeight="1">
      <c r="A67" s="8">
        <v>62</v>
      </c>
      <c r="B67" s="3" t="s">
        <v>609</v>
      </c>
      <c r="C67" s="3" t="s">
        <v>611</v>
      </c>
      <c r="D67" s="27" t="s">
        <v>818</v>
      </c>
      <c r="E67" s="10">
        <v>14</v>
      </c>
      <c r="F67" s="11">
        <v>2</v>
      </c>
      <c r="G67" s="41">
        <f t="shared" ref="G67:G84" si="4">F67/E67</f>
        <v>0.14285714285714285</v>
      </c>
      <c r="H67" s="12" t="s">
        <v>741</v>
      </c>
      <c r="I67" s="10">
        <v>14</v>
      </c>
      <c r="J67" s="11">
        <v>2</v>
      </c>
      <c r="K67" s="41">
        <f t="shared" si="3"/>
        <v>0.14285714285714285</v>
      </c>
      <c r="L67" s="12" t="s">
        <v>741</v>
      </c>
      <c r="M67" s="19" t="s">
        <v>785</v>
      </c>
    </row>
    <row r="68" spans="1:13" ht="99.75" customHeight="1">
      <c r="A68" s="8">
        <v>63</v>
      </c>
      <c r="B68" s="3" t="s">
        <v>609</v>
      </c>
      <c r="C68" s="3" t="s">
        <v>612</v>
      </c>
      <c r="D68" s="27" t="s">
        <v>819</v>
      </c>
      <c r="E68" s="10">
        <v>15</v>
      </c>
      <c r="F68" s="11">
        <v>4</v>
      </c>
      <c r="G68" s="41">
        <f t="shared" si="4"/>
        <v>0.26666666666666666</v>
      </c>
      <c r="H68" s="12" t="s">
        <v>745</v>
      </c>
      <c r="I68" s="10">
        <v>15</v>
      </c>
      <c r="J68" s="11">
        <v>2</v>
      </c>
      <c r="K68" s="41">
        <f t="shared" si="3"/>
        <v>0.13333333333333333</v>
      </c>
      <c r="L68" s="12" t="s">
        <v>788</v>
      </c>
      <c r="M68" s="19" t="s">
        <v>789</v>
      </c>
    </row>
    <row r="69" spans="1:13" ht="115.5" customHeight="1">
      <c r="A69" s="8">
        <v>64</v>
      </c>
      <c r="B69" s="3" t="s">
        <v>668</v>
      </c>
      <c r="C69" s="3" t="s">
        <v>669</v>
      </c>
      <c r="D69" s="27" t="s">
        <v>825</v>
      </c>
      <c r="E69" s="10">
        <v>16</v>
      </c>
      <c r="F69" s="11">
        <v>5</v>
      </c>
      <c r="G69" s="41">
        <f t="shared" si="4"/>
        <v>0.3125</v>
      </c>
      <c r="H69" s="12" t="s">
        <v>823</v>
      </c>
      <c r="I69" s="10">
        <v>16</v>
      </c>
      <c r="J69" s="11">
        <v>5</v>
      </c>
      <c r="K69" s="41">
        <f t="shared" si="3"/>
        <v>0.3125</v>
      </c>
      <c r="L69" s="12" t="s">
        <v>824</v>
      </c>
      <c r="M69" s="19" t="s">
        <v>789</v>
      </c>
    </row>
    <row r="70" spans="1:13" ht="120" customHeight="1">
      <c r="A70" s="8">
        <v>65</v>
      </c>
      <c r="B70" s="3" t="s">
        <v>662</v>
      </c>
      <c r="C70" s="3" t="s">
        <v>710</v>
      </c>
      <c r="D70" s="9" t="s">
        <v>588</v>
      </c>
      <c r="E70" s="10">
        <v>7</v>
      </c>
      <c r="F70" s="11">
        <v>0</v>
      </c>
      <c r="G70" s="41">
        <f t="shared" si="4"/>
        <v>0</v>
      </c>
      <c r="H70" s="12" t="s">
        <v>743</v>
      </c>
      <c r="I70" s="10">
        <v>5</v>
      </c>
      <c r="J70" s="11">
        <v>0</v>
      </c>
      <c r="K70" s="41">
        <f t="shared" si="3"/>
        <v>0</v>
      </c>
      <c r="L70" s="12" t="s">
        <v>787</v>
      </c>
      <c r="M70" s="19" t="s">
        <v>785</v>
      </c>
    </row>
    <row r="71" spans="1:13" ht="114.75" customHeight="1">
      <c r="A71" s="8">
        <v>66</v>
      </c>
      <c r="B71" s="3" t="s">
        <v>662</v>
      </c>
      <c r="C71" s="3" t="s">
        <v>711</v>
      </c>
      <c r="D71" s="9" t="s">
        <v>589</v>
      </c>
      <c r="E71" s="10">
        <v>9</v>
      </c>
      <c r="F71" s="11">
        <v>2</v>
      </c>
      <c r="G71" s="41">
        <f t="shared" si="4"/>
        <v>0.22222222222222221</v>
      </c>
      <c r="H71" s="12" t="s">
        <v>743</v>
      </c>
      <c r="I71" s="10">
        <v>5</v>
      </c>
      <c r="J71" s="11">
        <v>1</v>
      </c>
      <c r="K71" s="41">
        <f t="shared" si="3"/>
        <v>0.2</v>
      </c>
      <c r="L71" s="12" t="s">
        <v>787</v>
      </c>
      <c r="M71" s="19" t="s">
        <v>785</v>
      </c>
    </row>
    <row r="72" spans="1:13" ht="117" customHeight="1">
      <c r="A72" s="8">
        <v>67</v>
      </c>
      <c r="B72" s="3" t="s">
        <v>662</v>
      </c>
      <c r="C72" s="3" t="s">
        <v>712</v>
      </c>
      <c r="D72" s="9" t="s">
        <v>588</v>
      </c>
      <c r="E72" s="10">
        <v>7</v>
      </c>
      <c r="F72" s="11">
        <v>0</v>
      </c>
      <c r="G72" s="41">
        <f t="shared" si="4"/>
        <v>0</v>
      </c>
      <c r="H72" s="12" t="s">
        <v>743</v>
      </c>
      <c r="I72" s="10">
        <v>5</v>
      </c>
      <c r="J72" s="11">
        <v>1</v>
      </c>
      <c r="K72" s="41">
        <f t="shared" si="3"/>
        <v>0.2</v>
      </c>
      <c r="L72" s="12" t="s">
        <v>787</v>
      </c>
      <c r="M72" s="19" t="s">
        <v>785</v>
      </c>
    </row>
    <row r="73" spans="1:13" ht="100.5" customHeight="1">
      <c r="A73" s="8">
        <v>68</v>
      </c>
      <c r="B73" s="3" t="s">
        <v>617</v>
      </c>
      <c r="C73" s="3" t="s">
        <v>621</v>
      </c>
      <c r="D73" s="27" t="s">
        <v>836</v>
      </c>
      <c r="E73" s="10">
        <v>18</v>
      </c>
      <c r="F73" s="11">
        <v>1</v>
      </c>
      <c r="G73" s="41">
        <f t="shared" si="4"/>
        <v>5.5555555555555552E-2</v>
      </c>
      <c r="H73" s="12" t="s">
        <v>837</v>
      </c>
      <c r="I73" s="10">
        <v>18</v>
      </c>
      <c r="J73" s="11">
        <v>1</v>
      </c>
      <c r="K73" s="41">
        <f t="shared" si="3"/>
        <v>5.5555555555555552E-2</v>
      </c>
      <c r="L73" s="12" t="s">
        <v>747</v>
      </c>
      <c r="M73" s="19" t="s">
        <v>793</v>
      </c>
    </row>
    <row r="74" spans="1:13" ht="96.75" customHeight="1">
      <c r="A74" s="8">
        <v>69</v>
      </c>
      <c r="B74" s="3" t="s">
        <v>617</v>
      </c>
      <c r="C74" s="3" t="s">
        <v>618</v>
      </c>
      <c r="D74" s="27" t="s">
        <v>811</v>
      </c>
      <c r="E74" s="10">
        <v>20</v>
      </c>
      <c r="F74" s="11">
        <v>5</v>
      </c>
      <c r="G74" s="41">
        <f t="shared" si="4"/>
        <v>0.25</v>
      </c>
      <c r="H74" s="12" t="s">
        <v>748</v>
      </c>
      <c r="I74" s="10">
        <v>20</v>
      </c>
      <c r="J74" s="11">
        <v>6</v>
      </c>
      <c r="K74" s="41">
        <f t="shared" si="3"/>
        <v>0.3</v>
      </c>
      <c r="L74" s="12" t="s">
        <v>748</v>
      </c>
      <c r="M74" s="19" t="s">
        <v>794</v>
      </c>
    </row>
    <row r="75" spans="1:13" ht="98.25" customHeight="1">
      <c r="A75" s="8">
        <v>70</v>
      </c>
      <c r="B75" s="3" t="s">
        <v>617</v>
      </c>
      <c r="C75" s="3" t="s">
        <v>619</v>
      </c>
      <c r="D75" s="27" t="s">
        <v>812</v>
      </c>
      <c r="E75" s="10">
        <v>15</v>
      </c>
      <c r="F75" s="11">
        <v>5</v>
      </c>
      <c r="G75" s="41">
        <f t="shared" si="4"/>
        <v>0.33333333333333331</v>
      </c>
      <c r="H75" s="12" t="s">
        <v>813</v>
      </c>
      <c r="I75" s="10">
        <v>14</v>
      </c>
      <c r="J75" s="11">
        <v>4</v>
      </c>
      <c r="K75" s="41">
        <f t="shared" si="3"/>
        <v>0.2857142857142857</v>
      </c>
      <c r="L75" s="12" t="s">
        <v>814</v>
      </c>
      <c r="M75" s="19" t="s">
        <v>815</v>
      </c>
    </row>
    <row r="76" spans="1:13" ht="82.5" customHeight="1">
      <c r="A76" s="8">
        <v>71</v>
      </c>
      <c r="B76" s="3" t="s">
        <v>617</v>
      </c>
      <c r="C76" s="3" t="s">
        <v>620</v>
      </c>
      <c r="D76" s="27" t="s">
        <v>816</v>
      </c>
      <c r="E76" s="10">
        <v>15</v>
      </c>
      <c r="F76" s="11">
        <v>4</v>
      </c>
      <c r="G76" s="41">
        <f t="shared" si="4"/>
        <v>0.26666666666666666</v>
      </c>
      <c r="H76" s="12" t="s">
        <v>749</v>
      </c>
      <c r="I76" s="10">
        <v>15</v>
      </c>
      <c r="J76" s="11">
        <v>4</v>
      </c>
      <c r="K76" s="41">
        <f t="shared" si="3"/>
        <v>0.26666666666666666</v>
      </c>
      <c r="L76" s="12" t="s">
        <v>749</v>
      </c>
      <c r="M76" s="19" t="s">
        <v>795</v>
      </c>
    </row>
    <row r="77" spans="1:13" ht="236.25" customHeight="1">
      <c r="A77" s="8">
        <v>72</v>
      </c>
      <c r="B77" s="3" t="s">
        <v>600</v>
      </c>
      <c r="C77" s="3" t="s">
        <v>601</v>
      </c>
      <c r="D77" s="9" t="s">
        <v>1007</v>
      </c>
      <c r="E77" s="10">
        <v>24</v>
      </c>
      <c r="F77" s="11">
        <v>2</v>
      </c>
      <c r="G77" s="41">
        <f t="shared" si="4"/>
        <v>8.3333333333333329E-2</v>
      </c>
      <c r="H77" s="12" t="s">
        <v>750</v>
      </c>
      <c r="I77" s="10">
        <v>24</v>
      </c>
      <c r="J77" s="11">
        <v>2</v>
      </c>
      <c r="K77" s="41">
        <f t="shared" si="3"/>
        <v>8.3333333333333329E-2</v>
      </c>
      <c r="L77" s="12" t="s">
        <v>750</v>
      </c>
      <c r="M77" s="19" t="s">
        <v>796</v>
      </c>
    </row>
    <row r="78" spans="1:13" ht="122.25" customHeight="1">
      <c r="A78" s="8">
        <v>73</v>
      </c>
      <c r="B78" s="3" t="s">
        <v>600</v>
      </c>
      <c r="C78" s="3" t="s">
        <v>614</v>
      </c>
      <c r="D78" s="27" t="s">
        <v>1015</v>
      </c>
      <c r="E78" s="10">
        <v>22</v>
      </c>
      <c r="F78" s="11">
        <v>4</v>
      </c>
      <c r="G78" s="41">
        <f t="shared" si="4"/>
        <v>0.18181818181818182</v>
      </c>
      <c r="H78" s="12" t="s">
        <v>1014</v>
      </c>
      <c r="I78" s="10">
        <v>0</v>
      </c>
      <c r="J78" s="11">
        <v>0</v>
      </c>
      <c r="K78" s="61">
        <v>0</v>
      </c>
      <c r="L78" s="57" t="s">
        <v>806</v>
      </c>
      <c r="M78" s="29" t="s">
        <v>790</v>
      </c>
    </row>
    <row r="79" spans="1:13" ht="121.5" customHeight="1">
      <c r="A79" s="8">
        <v>74</v>
      </c>
      <c r="B79" s="3" t="s">
        <v>600</v>
      </c>
      <c r="C79" s="3" t="s">
        <v>661</v>
      </c>
      <c r="D79" s="27" t="s">
        <v>843</v>
      </c>
      <c r="E79" s="10">
        <v>15</v>
      </c>
      <c r="F79" s="11">
        <v>4</v>
      </c>
      <c r="G79" s="41">
        <f t="shared" si="4"/>
        <v>0.26666666666666666</v>
      </c>
      <c r="H79" s="12" t="s">
        <v>842</v>
      </c>
      <c r="I79" s="10">
        <v>15</v>
      </c>
      <c r="J79" s="11">
        <v>4</v>
      </c>
      <c r="K79" s="41">
        <f>J79/I79</f>
        <v>0.26666666666666666</v>
      </c>
      <c r="L79" s="12" t="s">
        <v>751</v>
      </c>
      <c r="M79" s="19" t="s">
        <v>797</v>
      </c>
    </row>
    <row r="80" spans="1:13" ht="95.25" customHeight="1">
      <c r="A80" s="8">
        <v>75</v>
      </c>
      <c r="B80" s="3" t="s">
        <v>600</v>
      </c>
      <c r="C80" s="3" t="s">
        <v>680</v>
      </c>
      <c r="D80" s="27" t="s">
        <v>822</v>
      </c>
      <c r="E80" s="10">
        <v>9</v>
      </c>
      <c r="F80" s="11">
        <v>2</v>
      </c>
      <c r="G80" s="41">
        <f t="shared" si="4"/>
        <v>0.22222222222222221</v>
      </c>
      <c r="H80" s="12" t="s">
        <v>752</v>
      </c>
      <c r="I80" s="10">
        <v>9</v>
      </c>
      <c r="J80" s="11">
        <v>2</v>
      </c>
      <c r="K80" s="41">
        <f>J80/I80</f>
        <v>0.22222222222222221</v>
      </c>
      <c r="L80" s="12" t="s">
        <v>752</v>
      </c>
      <c r="M80" s="19" t="s">
        <v>798</v>
      </c>
    </row>
    <row r="81" spans="1:13" ht="84.75" customHeight="1">
      <c r="A81" s="8">
        <v>76</v>
      </c>
      <c r="B81" s="3" t="s">
        <v>600</v>
      </c>
      <c r="C81" s="3" t="s">
        <v>681</v>
      </c>
      <c r="D81" s="27" t="s">
        <v>1010</v>
      </c>
      <c r="E81" s="10">
        <v>15</v>
      </c>
      <c r="F81" s="11">
        <v>5</v>
      </c>
      <c r="G81" s="41">
        <f t="shared" si="4"/>
        <v>0.33333333333333331</v>
      </c>
      <c r="H81" s="12" t="s">
        <v>752</v>
      </c>
      <c r="I81" s="10">
        <v>15</v>
      </c>
      <c r="J81" s="11">
        <v>5</v>
      </c>
      <c r="K81" s="41">
        <f>J81/I81</f>
        <v>0.33333333333333331</v>
      </c>
      <c r="L81" s="12" t="s">
        <v>752</v>
      </c>
      <c r="M81" s="19" t="s">
        <v>798</v>
      </c>
    </row>
    <row r="82" spans="1:13" ht="93" customHeight="1">
      <c r="A82" s="8">
        <v>77</v>
      </c>
      <c r="B82" s="3" t="s">
        <v>600</v>
      </c>
      <c r="C82" s="3" t="s">
        <v>682</v>
      </c>
      <c r="D82" s="27" t="s">
        <v>1011</v>
      </c>
      <c r="E82" s="10">
        <v>15</v>
      </c>
      <c r="F82" s="11">
        <v>4</v>
      </c>
      <c r="G82" s="41">
        <f t="shared" si="4"/>
        <v>0.26666666666666666</v>
      </c>
      <c r="H82" s="12" t="s">
        <v>1013</v>
      </c>
      <c r="I82" s="10">
        <v>15</v>
      </c>
      <c r="J82" s="11">
        <v>4</v>
      </c>
      <c r="K82" s="41">
        <f>J82/I82</f>
        <v>0.26666666666666666</v>
      </c>
      <c r="L82" s="12" t="s">
        <v>753</v>
      </c>
      <c r="M82" s="19" t="s">
        <v>785</v>
      </c>
    </row>
    <row r="83" spans="1:13" ht="84.75" customHeight="1">
      <c r="A83" s="8">
        <v>78</v>
      </c>
      <c r="B83" s="3" t="s">
        <v>600</v>
      </c>
      <c r="C83" s="3" t="s">
        <v>683</v>
      </c>
      <c r="D83" s="27" t="s">
        <v>1012</v>
      </c>
      <c r="E83" s="10">
        <v>15</v>
      </c>
      <c r="F83" s="11">
        <v>6</v>
      </c>
      <c r="G83" s="41">
        <f t="shared" si="4"/>
        <v>0.4</v>
      </c>
      <c r="H83" s="12" t="s">
        <v>754</v>
      </c>
      <c r="I83" s="10">
        <v>15</v>
      </c>
      <c r="J83" s="11">
        <v>5</v>
      </c>
      <c r="K83" s="41">
        <f>J83/I83</f>
        <v>0.33333333333333331</v>
      </c>
      <c r="L83" s="12" t="s">
        <v>799</v>
      </c>
      <c r="M83" s="19" t="s">
        <v>795</v>
      </c>
    </row>
    <row r="84" spans="1:13" ht="153.75" customHeight="1">
      <c r="A84" s="8">
        <v>79</v>
      </c>
      <c r="B84" s="3" t="s">
        <v>600</v>
      </c>
      <c r="C84" s="3" t="s">
        <v>684</v>
      </c>
      <c r="D84" s="27" t="s">
        <v>1008</v>
      </c>
      <c r="E84" s="10">
        <v>11</v>
      </c>
      <c r="F84" s="11">
        <v>2</v>
      </c>
      <c r="G84" s="41">
        <f t="shared" si="4"/>
        <v>0.18181818181818182</v>
      </c>
      <c r="H84" s="12" t="s">
        <v>1009</v>
      </c>
      <c r="I84" s="13">
        <v>0</v>
      </c>
      <c r="J84" s="14">
        <v>0</v>
      </c>
      <c r="K84" s="90">
        <v>0</v>
      </c>
      <c r="L84" s="31" t="s">
        <v>709</v>
      </c>
      <c r="M84" s="29" t="s">
        <v>790</v>
      </c>
    </row>
    <row r="85" spans="1:13" ht="97.5" customHeight="1" thickBot="1">
      <c r="A85" s="75">
        <v>80</v>
      </c>
      <c r="B85" s="76" t="s">
        <v>707</v>
      </c>
      <c r="C85" s="76" t="s">
        <v>708</v>
      </c>
      <c r="D85" s="77" t="s">
        <v>826</v>
      </c>
      <c r="E85" s="78">
        <v>0</v>
      </c>
      <c r="F85" s="79">
        <v>0</v>
      </c>
      <c r="G85" s="80">
        <v>0</v>
      </c>
      <c r="H85" s="81" t="s">
        <v>827</v>
      </c>
      <c r="I85" s="78">
        <v>15</v>
      </c>
      <c r="J85" s="79">
        <v>2</v>
      </c>
      <c r="K85" s="80">
        <f>J85/I85</f>
        <v>0.13333333333333333</v>
      </c>
      <c r="L85" s="81" t="s">
        <v>788</v>
      </c>
      <c r="M85" s="82" t="s">
        <v>789</v>
      </c>
    </row>
    <row r="86" spans="1:13" ht="131.25" customHeight="1" thickTop="1" thickBot="1">
      <c r="A86" s="59"/>
      <c r="B86" s="85"/>
      <c r="C86" s="85"/>
      <c r="D86" s="86" t="s">
        <v>715</v>
      </c>
      <c r="E86" s="43">
        <f>SUM(E3:E85)</f>
        <v>1303</v>
      </c>
      <c r="F86" s="44">
        <f>SUM(F3:F85)</f>
        <v>253</v>
      </c>
      <c r="G86" s="42">
        <f>F86/E86</f>
        <v>0.19416730621642364</v>
      </c>
      <c r="H86" s="87" t="s">
        <v>592</v>
      </c>
      <c r="I86" s="37">
        <f>SUM(I3:I85)</f>
        <v>1095</v>
      </c>
      <c r="J86" s="38">
        <f>SUM(J3:J85)</f>
        <v>226</v>
      </c>
      <c r="K86" s="88">
        <f>J86/I86</f>
        <v>0.20639269406392693</v>
      </c>
      <c r="L86" s="91" t="s">
        <v>1055</v>
      </c>
      <c r="M86" s="89"/>
    </row>
    <row r="87" spans="1:13" ht="20.399999999999999" thickTop="1"/>
  </sheetData>
  <mergeCells count="10">
    <mergeCell ref="A1:A2"/>
    <mergeCell ref="B1:B2"/>
    <mergeCell ref="C1:C2"/>
    <mergeCell ref="D1:D2"/>
    <mergeCell ref="M1:M2"/>
    <mergeCell ref="L31:L35"/>
    <mergeCell ref="E1:G1"/>
    <mergeCell ref="H1:H2"/>
    <mergeCell ref="I1:K1"/>
    <mergeCell ref="L1:L2"/>
  </mergeCells>
  <phoneticPr fontId="4" type="noConversion"/>
  <pageMargins left="0.4" right="0.48" top="0.72" bottom="0.45" header="0.37" footer="0.32"/>
  <pageSetup paperSize="9" scale="90" orientation="landscape" horizontalDpi="4294967293"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23</vt:i4>
      </vt:variant>
      <vt:variant>
        <vt:lpstr>具名範圍</vt:lpstr>
      </vt:variant>
      <vt:variant>
        <vt:i4>14</vt:i4>
      </vt:variant>
    </vt:vector>
  </HeadingPairs>
  <TitlesOfParts>
    <vt:vector size="37" baseType="lpstr">
      <vt:lpstr>114</vt:lpstr>
      <vt:lpstr>113</vt:lpstr>
      <vt:lpstr>112</vt:lpstr>
      <vt:lpstr>111</vt:lpstr>
      <vt:lpstr>110</vt:lpstr>
      <vt:lpstr>109</vt:lpstr>
      <vt:lpstr>108</vt:lpstr>
      <vt:lpstr>107</vt:lpstr>
      <vt:lpstr>106</vt:lpstr>
      <vt:lpstr>105</vt:lpstr>
      <vt:lpstr>104</vt:lpstr>
      <vt:lpstr>103</vt:lpstr>
      <vt:lpstr>102</vt:lpstr>
      <vt:lpstr>101.12</vt:lpstr>
      <vt:lpstr>101.6</vt:lpstr>
      <vt:lpstr>100.4</vt:lpstr>
      <vt:lpstr>100.1</vt:lpstr>
      <vt:lpstr>99.1.28</vt:lpstr>
      <vt:lpstr>97.11.20</vt:lpstr>
      <vt:lpstr>97.2.22</vt:lpstr>
      <vt:lpstr>96.7.1</vt:lpstr>
      <vt:lpstr>94.3.9</vt:lpstr>
      <vt:lpstr>94.1.31(不含藥政處5個小組)</vt:lpstr>
      <vt:lpstr>'107'!Print_Area</vt:lpstr>
      <vt:lpstr>'108'!Print_Area</vt:lpstr>
      <vt:lpstr>'111'!Print_Area</vt:lpstr>
      <vt:lpstr>'112'!Print_Area</vt:lpstr>
      <vt:lpstr>'113'!Print_Area</vt:lpstr>
      <vt:lpstr>'114'!Print_Area</vt:lpstr>
      <vt:lpstr>'106'!Print_Titles</vt:lpstr>
      <vt:lpstr>'107'!Print_Titles</vt:lpstr>
      <vt:lpstr>'108'!Print_Titles</vt:lpstr>
      <vt:lpstr>'110'!Print_Titles</vt:lpstr>
      <vt:lpstr>'111'!Print_Titles</vt:lpstr>
      <vt:lpstr>'112'!Print_Titles</vt:lpstr>
      <vt:lpstr>'113'!Print_Titles</vt:lpstr>
      <vt:lpstr>'114'!Print_Titles</vt:lpstr>
    </vt:vector>
  </TitlesOfParts>
  <Company>行政院衛生署</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301衛生署決策單位諮詢委員會委員性別比率 (人事室)</dc:title>
  <dc:subject>衛生署中英文網站</dc:subject>
  <dc:creator>行政院衛生署</dc:creator>
  <cp:keywords>性別統計</cp:keywords>
  <cp:lastModifiedBy>統計處王律允</cp:lastModifiedBy>
  <cp:lastPrinted>2026-02-26T10:58:19Z</cp:lastPrinted>
  <dcterms:created xsi:type="dcterms:W3CDTF">2004-06-01T03:05:21Z</dcterms:created>
  <dcterms:modified xsi:type="dcterms:W3CDTF">2026-04-30T00:46:32Z</dcterms:modified>
  <cp:category>I20</cp:category>
</cp:coreProperties>
</file>