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wcyang\Downloads\"/>
    </mc:Choice>
  </mc:AlternateContent>
  <xr:revisionPtr revIDLastSave="0" documentId="8_{614AD944-898A-4002-A3F0-61B8B558A24A}" xr6:coauthVersionLast="36" xr6:coauthVersionMax="36" xr10:uidLastSave="{00000000-0000-0000-0000-000000000000}"/>
  <bookViews>
    <workbookView xWindow="-15" yWindow="-15" windowWidth="7800" windowHeight="8625" xr2:uid="{00000000-000D-0000-FFFF-FFFF00000000}"/>
  </bookViews>
  <sheets>
    <sheet name="112" sheetId="26" r:id="rId1"/>
    <sheet name="111" sheetId="25" r:id="rId2"/>
    <sheet name="110" sheetId="24" r:id="rId3"/>
    <sheet name="109" sheetId="23" r:id="rId4"/>
    <sheet name="108" sheetId="22" r:id="rId5"/>
    <sheet name="107" sheetId="21" r:id="rId6"/>
    <sheet name="106" sheetId="19" r:id="rId7"/>
    <sheet name="105" sheetId="20" r:id="rId8"/>
    <sheet name="104" sheetId="18" r:id="rId9"/>
    <sheet name="103" sheetId="17" r:id="rId10"/>
    <sheet name="102" sheetId="16" r:id="rId11"/>
    <sheet name="101" sheetId="15" r:id="rId12"/>
    <sheet name="100" sheetId="13" r:id="rId13"/>
    <sheet name="99" sheetId="14" r:id="rId14"/>
    <sheet name="98" sheetId="12" r:id="rId15"/>
    <sheet name="97" sheetId="11" r:id="rId16"/>
    <sheet name="96" sheetId="10" r:id="rId17"/>
    <sheet name="95" sheetId="8" r:id="rId18"/>
    <sheet name="94" sheetId="4" r:id="rId19"/>
    <sheet name="93" sheetId="5" r:id="rId20"/>
  </sheets>
  <calcPr calcId="191029"/>
</workbook>
</file>

<file path=xl/calcChain.xml><?xml version="1.0" encoding="utf-8"?>
<calcChain xmlns="http://schemas.openxmlformats.org/spreadsheetml/2006/main">
  <c r="C29" i="26" l="1"/>
  <c r="C25" i="26"/>
  <c r="C19" i="26"/>
  <c r="C13" i="26"/>
  <c r="C6" i="26"/>
  <c r="C4" i="26"/>
  <c r="C4" i="25" l="1"/>
  <c r="C29" i="25"/>
  <c r="C25" i="25"/>
  <c r="C19" i="25"/>
  <c r="C13" i="25"/>
  <c r="C6" i="25"/>
  <c r="C29" i="24" l="1"/>
  <c r="C25" i="24"/>
  <c r="C19" i="24"/>
  <c r="C4" i="24" s="1"/>
  <c r="C13" i="24"/>
  <c r="C6" i="24"/>
  <c r="C6" i="23" l="1"/>
  <c r="C29" i="23"/>
  <c r="C25" i="23"/>
  <c r="C19" i="23"/>
  <c r="C13" i="23"/>
  <c r="C29" i="22"/>
  <c r="C25" i="22"/>
  <c r="C19" i="22"/>
  <c r="C13" i="22"/>
  <c r="C6" i="22"/>
  <c r="C4" i="22"/>
  <c r="C29" i="21"/>
  <c r="C25" i="21"/>
  <c r="C19" i="21"/>
  <c r="C13" i="21"/>
  <c r="C6" i="21"/>
  <c r="C4" i="21" s="1"/>
  <c r="C6" i="19"/>
  <c r="C4" i="19" s="1"/>
  <c r="C13" i="19"/>
  <c r="C19" i="19"/>
  <c r="C4" i="18"/>
  <c r="C6" i="17"/>
  <c r="C13" i="17"/>
  <c r="C19" i="17"/>
  <c r="C25" i="17"/>
  <c r="C29" i="17"/>
  <c r="C19" i="16"/>
  <c r="C29" i="16"/>
  <c r="C25" i="16"/>
  <c r="C13" i="16"/>
  <c r="C6" i="16"/>
  <c r="C29" i="15"/>
  <c r="C25" i="15"/>
  <c r="C13" i="15"/>
  <c r="C6" i="15"/>
  <c r="C6" i="14"/>
  <c r="C13" i="14"/>
  <c r="C20" i="14"/>
  <c r="C28" i="14"/>
  <c r="C32" i="14"/>
  <c r="C29" i="13"/>
  <c r="C25" i="13"/>
  <c r="C19" i="13"/>
  <c r="C13" i="13"/>
  <c r="C6" i="13"/>
  <c r="C32" i="12"/>
  <c r="C28" i="12"/>
  <c r="C20" i="12"/>
  <c r="C13" i="12"/>
  <c r="C6" i="12"/>
  <c r="C6" i="11"/>
  <c r="C13" i="11"/>
  <c r="C32" i="11"/>
  <c r="C28" i="11"/>
  <c r="C20" i="11"/>
  <c r="G4" i="5"/>
  <c r="G4" i="4"/>
  <c r="C32" i="10"/>
  <c r="C6" i="10"/>
  <c r="C13" i="10"/>
  <c r="C20" i="10"/>
  <c r="C28" i="10"/>
  <c r="C5" i="5"/>
  <c r="C12" i="5"/>
  <c r="D3" i="5" s="1"/>
  <c r="C19" i="5"/>
  <c r="C27" i="5"/>
  <c r="C31" i="5"/>
  <c r="C12" i="8"/>
  <c r="C5" i="8"/>
  <c r="D3" i="8"/>
  <c r="C19" i="8"/>
  <c r="C27" i="8"/>
  <c r="C4" i="10" l="1"/>
  <c r="C4" i="11"/>
  <c r="C4" i="23"/>
</calcChain>
</file>

<file path=xl/sharedStrings.xml><?xml version="1.0" encoding="utf-8"?>
<sst xmlns="http://schemas.openxmlformats.org/spreadsheetml/2006/main" count="758" uniqueCount="109">
  <si>
    <t>總數</t>
  </si>
  <si>
    <t>北區</t>
  </si>
  <si>
    <t>中區</t>
  </si>
  <si>
    <t>南區</t>
  </si>
  <si>
    <t>東區</t>
  </si>
  <si>
    <t>離島</t>
  </si>
  <si>
    <t>台北市</t>
  </si>
  <si>
    <t>高雄市</t>
  </si>
  <si>
    <t>基隆市</t>
  </si>
  <si>
    <t>新竹市</t>
  </si>
  <si>
    <t>台中市</t>
  </si>
  <si>
    <t>嘉義市</t>
  </si>
  <si>
    <t>台南市</t>
  </si>
  <si>
    <t>台北縣</t>
  </si>
  <si>
    <t>桃園縣</t>
  </si>
  <si>
    <t>新竹縣</t>
  </si>
  <si>
    <t>苗栗縣</t>
  </si>
  <si>
    <t>台中縣</t>
  </si>
  <si>
    <t>彰化縣</t>
  </si>
  <si>
    <t>南投縣</t>
  </si>
  <si>
    <t>雲林縣</t>
  </si>
  <si>
    <t>嘉義縣</t>
  </si>
  <si>
    <t>台南縣</t>
  </si>
  <si>
    <t>高雄縣</t>
  </si>
  <si>
    <t>屏東縣</t>
  </si>
  <si>
    <t>宜蘭縣</t>
  </si>
  <si>
    <t>花蓮縣</t>
  </si>
  <si>
    <t>台東縣</t>
  </si>
  <si>
    <t>澎湖縣</t>
  </si>
  <si>
    <t>金門縣</t>
  </si>
  <si>
    <t>連江縣</t>
  </si>
  <si>
    <t>地區別</t>
    <phoneticPr fontId="1" type="noConversion"/>
  </si>
  <si>
    <t>縣市別</t>
    <phoneticPr fontId="1" type="noConversion"/>
  </si>
  <si>
    <t>地區別</t>
    <phoneticPr fontId="1" type="noConversion"/>
  </si>
  <si>
    <t>醫院評鑑別</t>
    <phoneticPr fontId="1" type="noConversion"/>
  </si>
  <si>
    <t>醫學中心</t>
  </si>
  <si>
    <t>區域醫院</t>
  </si>
  <si>
    <t>地區醫院</t>
  </si>
  <si>
    <t>開業診所</t>
  </si>
  <si>
    <t>助產所</t>
  </si>
  <si>
    <t>衛生所</t>
  </si>
  <si>
    <t>--按醫院評鑑別</t>
    <phoneticPr fontId="1" type="noConversion"/>
  </si>
  <si>
    <t>--按地區及縣市別</t>
    <phoneticPr fontId="1" type="noConversion"/>
  </si>
  <si>
    <r>
      <t>製表日期：</t>
    </r>
    <r>
      <rPr>
        <sz val="10"/>
        <rFont val="Times New Roman"/>
        <family val="1"/>
      </rPr>
      <t>97/12/03</t>
    </r>
    <phoneticPr fontId="1" type="noConversion"/>
  </si>
  <si>
    <t>--按地區及縣市別</t>
    <phoneticPr fontId="1" type="noConversion"/>
  </si>
  <si>
    <t>地區別</t>
    <phoneticPr fontId="1" type="noConversion"/>
  </si>
  <si>
    <t>縣市別</t>
    <phoneticPr fontId="1" type="noConversion"/>
  </si>
  <si>
    <r>
      <t>製表日期：</t>
    </r>
    <r>
      <rPr>
        <sz val="10"/>
        <rFont val="Times New Roman"/>
        <family val="1"/>
      </rPr>
      <t>98/04/09</t>
    </r>
    <phoneticPr fontId="1" type="noConversion"/>
  </si>
  <si>
    <r>
      <t>製表日期：</t>
    </r>
    <r>
      <rPr>
        <sz val="10"/>
        <rFont val="Times New Roman"/>
        <family val="1"/>
      </rPr>
      <t>99/01/25</t>
    </r>
    <phoneticPr fontId="1" type="noConversion"/>
  </si>
  <si>
    <r>
      <t>製表日期：100</t>
    </r>
    <r>
      <rPr>
        <sz val="10"/>
        <rFont val="Times New Roman"/>
        <family val="1"/>
      </rPr>
      <t>/04/11</t>
    </r>
    <phoneticPr fontId="1" type="noConversion"/>
  </si>
  <si>
    <t>--按地區及縣市別</t>
    <phoneticPr fontId="1" type="noConversion"/>
  </si>
  <si>
    <t>地區別</t>
    <phoneticPr fontId="1" type="noConversion"/>
  </si>
  <si>
    <t>縣市別</t>
    <phoneticPr fontId="1" type="noConversion"/>
  </si>
  <si>
    <r>
      <t>製表日期：101</t>
    </r>
    <r>
      <rPr>
        <sz val="10"/>
        <rFont val="Times New Roman"/>
        <family val="1"/>
      </rPr>
      <t>/04/02</t>
    </r>
    <phoneticPr fontId="1" type="noConversion"/>
  </si>
  <si>
    <t>新北巿</t>
    <phoneticPr fontId="1" type="noConversion"/>
  </si>
  <si>
    <r>
      <t>製表日期：102</t>
    </r>
    <r>
      <rPr>
        <sz val="10"/>
        <rFont val="Times New Roman"/>
        <family val="1"/>
      </rPr>
      <t>/01/15</t>
    </r>
    <phoneticPr fontId="1" type="noConversion"/>
  </si>
  <si>
    <r>
      <t>民國98年通過母嬰親善醫療院所認證家數</t>
    </r>
    <r>
      <rPr>
        <sz val="14"/>
        <rFont val="Times New Roman"/>
        <family val="1"/>
      </rPr>
      <t/>
    </r>
    <phoneticPr fontId="1" type="noConversion"/>
  </si>
  <si>
    <r>
      <t>民國99年通過母嬰親善醫療院所認證家數</t>
    </r>
    <r>
      <rPr>
        <sz val="14"/>
        <rFont val="Times New Roman"/>
        <family val="1"/>
      </rPr>
      <t/>
    </r>
    <phoneticPr fontId="1" type="noConversion"/>
  </si>
  <si>
    <r>
      <t>民國100年通過母嬰親善醫療院所認證家數</t>
    </r>
    <r>
      <rPr>
        <sz val="14"/>
        <rFont val="Times New Roman"/>
        <family val="1"/>
      </rPr>
      <t/>
    </r>
    <phoneticPr fontId="1" type="noConversion"/>
  </si>
  <si>
    <r>
      <t>民國101年通過母嬰親善醫療院所認證家數</t>
    </r>
    <r>
      <rPr>
        <sz val="14"/>
        <rFont val="Times New Roman"/>
        <family val="1"/>
      </rPr>
      <t/>
    </r>
    <phoneticPr fontId="1" type="noConversion"/>
  </si>
  <si>
    <r>
      <t>民國93年通過母嬰親善醫療院所認證家數</t>
    </r>
    <r>
      <rPr>
        <sz val="14"/>
        <rFont val="Times New Roman"/>
        <family val="1"/>
      </rPr>
      <t/>
    </r>
    <phoneticPr fontId="1" type="noConversion"/>
  </si>
  <si>
    <r>
      <t>民國94年通過母嬰親善醫療院所認證家數</t>
    </r>
    <r>
      <rPr>
        <sz val="14"/>
        <rFont val="Times New Roman"/>
        <family val="1"/>
      </rPr>
      <t/>
    </r>
    <phoneticPr fontId="1" type="noConversion"/>
  </si>
  <si>
    <r>
      <t>民國95年通過母嬰親善醫療院所認證家數</t>
    </r>
    <r>
      <rPr>
        <sz val="14"/>
        <rFont val="Times New Roman"/>
        <family val="1"/>
      </rPr>
      <t/>
    </r>
    <phoneticPr fontId="1" type="noConversion"/>
  </si>
  <si>
    <r>
      <t>民國96年通過母嬰親善醫療院所認證家數</t>
    </r>
    <r>
      <rPr>
        <sz val="14"/>
        <rFont val="Times New Roman"/>
        <family val="1"/>
      </rPr>
      <t/>
    </r>
    <phoneticPr fontId="1" type="noConversion"/>
  </si>
  <si>
    <r>
      <t>民國97年通過母嬰親善醫療院所認證家數</t>
    </r>
    <r>
      <rPr>
        <sz val="14"/>
        <rFont val="Times New Roman"/>
        <family val="1"/>
      </rPr>
      <t/>
    </r>
    <phoneticPr fontId="1" type="noConversion"/>
  </si>
  <si>
    <r>
      <t>民國102年通過母嬰親善醫療院所認證家數</t>
    </r>
    <r>
      <rPr>
        <sz val="14"/>
        <rFont val="Times New Roman"/>
        <family val="1"/>
      </rPr>
      <t/>
    </r>
    <phoneticPr fontId="1" type="noConversion"/>
  </si>
  <si>
    <t>製表日期：103/01/09</t>
    <phoneticPr fontId="1" type="noConversion"/>
  </si>
  <si>
    <t>--按地區及縣市別</t>
    <phoneticPr fontId="1" type="noConversion"/>
  </si>
  <si>
    <t>地區別</t>
    <phoneticPr fontId="1" type="noConversion"/>
  </si>
  <si>
    <t>縣市別</t>
    <phoneticPr fontId="1" type="noConversion"/>
  </si>
  <si>
    <t>新北巿</t>
    <phoneticPr fontId="1" type="noConversion"/>
  </si>
  <si>
    <r>
      <t>民國103年通過母嬰親善醫療院所認證家數</t>
    </r>
    <r>
      <rPr>
        <sz val="14"/>
        <rFont val="Times New Roman"/>
        <family val="1"/>
      </rPr>
      <t/>
    </r>
    <phoneticPr fontId="1" type="noConversion"/>
  </si>
  <si>
    <t>--按地區及縣市別</t>
    <phoneticPr fontId="1" type="noConversion"/>
  </si>
  <si>
    <t>地區別</t>
    <phoneticPr fontId="1" type="noConversion"/>
  </si>
  <si>
    <t>縣市別</t>
    <phoneticPr fontId="1" type="noConversion"/>
  </si>
  <si>
    <t>備註：由於新制醫院評鑑已不再以醫學中心、區域醫院、地區醫院作分類，僅以縣市區域呈現成果。</t>
    <phoneticPr fontId="1" type="noConversion"/>
  </si>
  <si>
    <t>新北巿</t>
  </si>
  <si>
    <t>桃園市</t>
  </si>
  <si>
    <r>
      <t>民國</t>
    </r>
    <r>
      <rPr>
        <b/>
        <sz val="14"/>
        <color theme="1"/>
        <rFont val="標楷體"/>
        <family val="4"/>
        <charset val="136"/>
      </rPr>
      <t>104年</t>
    </r>
    <r>
      <rPr>
        <b/>
        <sz val="14"/>
        <rFont val="標楷體"/>
        <family val="4"/>
        <charset val="136"/>
      </rPr>
      <t>通過母嬰親善醫療院所認證家數</t>
    </r>
    <r>
      <rPr>
        <sz val="14"/>
        <rFont val="Times New Roman"/>
        <family val="1"/>
      </rPr>
      <t/>
    </r>
    <phoneticPr fontId="1" type="noConversion"/>
  </si>
  <si>
    <t>製表日期：105/01/06</t>
    <phoneticPr fontId="1" type="noConversion"/>
  </si>
  <si>
    <r>
      <t>民國</t>
    </r>
    <r>
      <rPr>
        <b/>
        <sz val="14"/>
        <color theme="1"/>
        <rFont val="標楷體"/>
        <family val="4"/>
        <charset val="136"/>
      </rPr>
      <t>106年</t>
    </r>
    <r>
      <rPr>
        <b/>
        <sz val="14"/>
        <rFont val="標楷體"/>
        <family val="4"/>
        <charset val="136"/>
      </rPr>
      <t>通過母嬰親善醫療院所認證家數</t>
    </r>
    <r>
      <rPr>
        <sz val="14"/>
        <rFont val="Times New Roman"/>
        <family val="1"/>
      </rPr>
      <t/>
    </r>
    <phoneticPr fontId="1" type="noConversion"/>
  </si>
  <si>
    <r>
      <t>民國</t>
    </r>
    <r>
      <rPr>
        <b/>
        <sz val="14"/>
        <color theme="1"/>
        <rFont val="標楷體"/>
        <family val="4"/>
        <charset val="136"/>
      </rPr>
      <t>105年</t>
    </r>
    <r>
      <rPr>
        <b/>
        <sz val="14"/>
        <rFont val="標楷體"/>
        <family val="4"/>
        <charset val="136"/>
      </rPr>
      <t>通過母嬰親善醫療院所認證家數</t>
    </r>
    <r>
      <rPr>
        <sz val="14"/>
        <rFont val="Times New Roman"/>
        <family val="1"/>
      </rPr>
      <t/>
    </r>
    <phoneticPr fontId="1" type="noConversion"/>
  </si>
  <si>
    <t>--按地區及縣市別</t>
    <phoneticPr fontId="1" type="noConversion"/>
  </si>
  <si>
    <t>地區別</t>
    <phoneticPr fontId="1" type="noConversion"/>
  </si>
  <si>
    <t>縣市別</t>
    <phoneticPr fontId="1" type="noConversion"/>
  </si>
  <si>
    <t>製表日期：106/01/03</t>
    <phoneticPr fontId="1" type="noConversion"/>
  </si>
  <si>
    <t>製表日期：107/01/03</t>
    <phoneticPr fontId="1" type="noConversion"/>
  </si>
  <si>
    <r>
      <rPr>
        <b/>
        <sz val="14"/>
        <rFont val="標楷體"/>
        <family val="4"/>
        <charset val="136"/>
      </rPr>
      <t>民國</t>
    </r>
    <r>
      <rPr>
        <b/>
        <sz val="14"/>
        <color indexed="8"/>
        <rFont val="Times New Roman"/>
        <family val="1"/>
      </rPr>
      <t>107</t>
    </r>
    <r>
      <rPr>
        <b/>
        <sz val="14"/>
        <color indexed="8"/>
        <rFont val="標楷體"/>
        <family val="4"/>
        <charset val="136"/>
      </rPr>
      <t>年</t>
    </r>
    <r>
      <rPr>
        <b/>
        <sz val="14"/>
        <rFont val="標楷體"/>
        <family val="4"/>
        <charset val="136"/>
      </rPr>
      <t>通過母嬰親善醫療院所認證家數</t>
    </r>
    <r>
      <rPr>
        <sz val="14"/>
        <rFont val="Times New Roman"/>
        <family val="1"/>
      </rPr>
      <t/>
    </r>
    <phoneticPr fontId="1" type="noConversion"/>
  </si>
  <si>
    <t>--按地區及縣市別</t>
    <phoneticPr fontId="1" type="noConversion"/>
  </si>
  <si>
    <t>地區別</t>
    <phoneticPr fontId="1" type="noConversion"/>
  </si>
  <si>
    <t>縣市別</t>
    <phoneticPr fontId="1" type="noConversion"/>
  </si>
  <si>
    <r>
      <rPr>
        <sz val="10"/>
        <color indexed="8"/>
        <rFont val="標楷體"/>
        <family val="4"/>
        <charset val="136"/>
      </rPr>
      <t>製表日期：</t>
    </r>
    <r>
      <rPr>
        <sz val="10"/>
        <color indexed="8"/>
        <rFont val="Times New Roman"/>
        <family val="1"/>
      </rPr>
      <t>108/01/02</t>
    </r>
    <phoneticPr fontId="1" type="noConversion"/>
  </si>
  <si>
    <t>製表日期：104/01/06</t>
    <phoneticPr fontId="1" type="noConversion"/>
  </si>
  <si>
    <r>
      <rPr>
        <sz val="10"/>
        <color indexed="8"/>
        <rFont val="標楷體"/>
        <family val="4"/>
        <charset val="136"/>
      </rPr>
      <t>製表日期：</t>
    </r>
    <r>
      <rPr>
        <sz val="10"/>
        <color indexed="8"/>
        <rFont val="Times New Roman"/>
        <family val="1"/>
      </rPr>
      <t>109/01/06</t>
    </r>
    <phoneticPr fontId="1" type="noConversion"/>
  </si>
  <si>
    <r>
      <rPr>
        <b/>
        <sz val="14"/>
        <rFont val="標楷體"/>
        <family val="4"/>
        <charset val="136"/>
      </rPr>
      <t>民國</t>
    </r>
    <r>
      <rPr>
        <b/>
        <sz val="14"/>
        <color indexed="8"/>
        <rFont val="Times New Roman"/>
        <family val="1"/>
      </rPr>
      <t>108</t>
    </r>
    <r>
      <rPr>
        <b/>
        <sz val="14"/>
        <color indexed="8"/>
        <rFont val="標楷體"/>
        <family val="4"/>
        <charset val="136"/>
      </rPr>
      <t>年</t>
    </r>
    <r>
      <rPr>
        <b/>
        <sz val="14"/>
        <rFont val="標楷體"/>
        <family val="4"/>
        <charset val="136"/>
      </rPr>
      <t>通過母嬰親善醫療院所認證家數</t>
    </r>
    <r>
      <rPr>
        <sz val="14"/>
        <rFont val="Times New Roman"/>
        <family val="1"/>
      </rPr>
      <t/>
    </r>
    <phoneticPr fontId="1" type="noConversion"/>
  </si>
  <si>
    <r>
      <rPr>
        <b/>
        <sz val="14"/>
        <rFont val="標楷體"/>
        <family val="4"/>
        <charset val="136"/>
      </rPr>
      <t>民國</t>
    </r>
    <r>
      <rPr>
        <b/>
        <sz val="14"/>
        <color indexed="8"/>
        <rFont val="Times New Roman"/>
        <family val="1"/>
      </rPr>
      <t>109</t>
    </r>
    <r>
      <rPr>
        <b/>
        <sz val="14"/>
        <color indexed="8"/>
        <rFont val="標楷體"/>
        <family val="4"/>
        <charset val="136"/>
      </rPr>
      <t>年</t>
    </r>
    <r>
      <rPr>
        <b/>
        <sz val="14"/>
        <rFont val="標楷體"/>
        <family val="4"/>
        <charset val="136"/>
      </rPr>
      <t>通過母嬰親善醫療院所認證家數</t>
    </r>
    <r>
      <rPr>
        <sz val="14"/>
        <rFont val="Times New Roman"/>
        <family val="1"/>
      </rPr>
      <t/>
    </r>
    <phoneticPr fontId="1" type="noConversion"/>
  </si>
  <si>
    <r>
      <rPr>
        <sz val="10"/>
        <color indexed="8"/>
        <rFont val="標楷體"/>
        <family val="4"/>
        <charset val="136"/>
      </rPr>
      <t>製表日期：110</t>
    </r>
    <r>
      <rPr>
        <sz val="10"/>
        <color indexed="8"/>
        <rFont val="Times New Roman"/>
        <family val="1"/>
      </rPr>
      <t>/01/07</t>
    </r>
    <phoneticPr fontId="1" type="noConversion"/>
  </si>
  <si>
    <r>
      <rPr>
        <b/>
        <sz val="14"/>
        <rFont val="標楷體"/>
        <family val="4"/>
        <charset val="136"/>
      </rPr>
      <t>民國</t>
    </r>
    <r>
      <rPr>
        <b/>
        <sz val="14"/>
        <color indexed="8"/>
        <rFont val="Times New Roman"/>
        <family val="1"/>
      </rPr>
      <t>110</t>
    </r>
    <r>
      <rPr>
        <b/>
        <sz val="14"/>
        <color indexed="8"/>
        <rFont val="標楷體"/>
        <family val="4"/>
        <charset val="136"/>
      </rPr>
      <t>年</t>
    </r>
    <r>
      <rPr>
        <b/>
        <sz val="14"/>
        <rFont val="標楷體"/>
        <family val="4"/>
        <charset val="136"/>
      </rPr>
      <t>通過母嬰親善醫療院所認證家數</t>
    </r>
    <r>
      <rPr>
        <sz val="14"/>
        <rFont val="Times New Roman"/>
        <family val="1"/>
      </rPr>
      <t/>
    </r>
    <phoneticPr fontId="1" type="noConversion"/>
  </si>
  <si>
    <r>
      <rPr>
        <sz val="10"/>
        <color indexed="8"/>
        <rFont val="標楷體"/>
        <family val="4"/>
        <charset val="136"/>
      </rPr>
      <t>製表日期：111</t>
    </r>
    <r>
      <rPr>
        <sz val="10"/>
        <color indexed="8"/>
        <rFont val="Times New Roman"/>
        <family val="1"/>
      </rPr>
      <t>/01/03</t>
    </r>
    <phoneticPr fontId="1" type="noConversion"/>
  </si>
  <si>
    <r>
      <rPr>
        <b/>
        <sz val="14"/>
        <rFont val="標楷體"/>
        <family val="4"/>
        <charset val="136"/>
      </rPr>
      <t>民國</t>
    </r>
    <r>
      <rPr>
        <b/>
        <sz val="14"/>
        <color indexed="8"/>
        <rFont val="Times New Roman"/>
        <family val="1"/>
      </rPr>
      <t>111</t>
    </r>
    <r>
      <rPr>
        <b/>
        <sz val="14"/>
        <color indexed="8"/>
        <rFont val="標楷體"/>
        <family val="4"/>
        <charset val="136"/>
      </rPr>
      <t>年</t>
    </r>
    <r>
      <rPr>
        <b/>
        <sz val="14"/>
        <rFont val="標楷體"/>
        <family val="4"/>
        <charset val="136"/>
      </rPr>
      <t>通過母嬰親善醫療院所認證家數</t>
    </r>
    <r>
      <rPr>
        <sz val="14"/>
        <rFont val="Times New Roman"/>
        <family val="1"/>
      </rPr>
      <t/>
    </r>
    <phoneticPr fontId="1" type="noConversion"/>
  </si>
  <si>
    <r>
      <rPr>
        <sz val="10"/>
        <color indexed="8"/>
        <rFont val="標楷體"/>
        <family val="4"/>
        <charset val="136"/>
      </rPr>
      <t>製表日期：111</t>
    </r>
    <r>
      <rPr>
        <sz val="10"/>
        <color indexed="8"/>
        <rFont val="Times New Roman"/>
        <family val="1"/>
      </rPr>
      <t>/12/30</t>
    </r>
    <phoneticPr fontId="1" type="noConversion"/>
  </si>
  <si>
    <r>
      <rPr>
        <sz val="12"/>
        <rFont val="標楷體"/>
        <family val="4"/>
        <charset val="136"/>
      </rPr>
      <t>資料來源：衛生福利部國民健康署</t>
    </r>
    <phoneticPr fontId="1" type="noConversion"/>
  </si>
  <si>
    <r>
      <rPr>
        <b/>
        <sz val="14"/>
        <rFont val="標楷體"/>
        <family val="4"/>
        <charset val="136"/>
      </rPr>
      <t>民國</t>
    </r>
    <r>
      <rPr>
        <b/>
        <sz val="14"/>
        <color indexed="8"/>
        <rFont val="Times New Roman"/>
        <family val="1"/>
      </rPr>
      <t>112</t>
    </r>
    <r>
      <rPr>
        <b/>
        <sz val="14"/>
        <color indexed="8"/>
        <rFont val="標楷體"/>
        <family val="4"/>
        <charset val="136"/>
      </rPr>
      <t>年</t>
    </r>
    <r>
      <rPr>
        <b/>
        <sz val="14"/>
        <rFont val="標楷體"/>
        <family val="4"/>
        <charset val="136"/>
      </rPr>
      <t>通過母嬰親善醫療院所認證家數</t>
    </r>
    <phoneticPr fontId="1" type="noConversion"/>
  </si>
  <si>
    <r>
      <rPr>
        <sz val="10"/>
        <color indexed="8"/>
        <rFont val="標楷體"/>
        <family val="4"/>
        <charset val="136"/>
      </rPr>
      <t>製表日期：</t>
    </r>
    <r>
      <rPr>
        <sz val="10"/>
        <color indexed="8"/>
        <rFont val="Times New Roman"/>
        <family val="1"/>
      </rPr>
      <t>11</t>
    </r>
    <r>
      <rPr>
        <sz val="10"/>
        <color rgb="FF000000"/>
        <rFont val="Times New Roman"/>
        <family val="1"/>
      </rPr>
      <t>2</t>
    </r>
    <r>
      <rPr>
        <sz val="10"/>
        <color indexed="8"/>
        <rFont val="Times New Roman"/>
        <family val="1"/>
      </rPr>
      <t>/12/29</t>
    </r>
    <phoneticPr fontId="1" type="noConversion"/>
  </si>
  <si>
    <r>
      <t>2.因升格為直轄巿，台北縣更名為新北巿，台中縣併入為台中巿，台南縣併入為台南巿，高雄縣併入為高雄巿</t>
    </r>
    <r>
      <rPr>
        <sz val="12"/>
        <rFont val="新細明體"/>
        <family val="1"/>
        <charset val="136"/>
      </rPr>
      <t>。</t>
    </r>
    <phoneticPr fontId="1" type="noConversion"/>
  </si>
  <si>
    <t>總計</t>
    <phoneticPr fontId="1" type="noConversion"/>
  </si>
  <si>
    <t>備註：</t>
    <phoneticPr fontId="1" type="noConversion"/>
  </si>
  <si>
    <t>1.由於新制醫院評鑑已不再以醫學中心、區域醫院、地區醫院作分類，僅以縣市區域呈現成果。</t>
    <phoneticPr fontId="1" type="noConversion"/>
  </si>
  <si>
    <r>
      <rPr>
        <sz val="12"/>
        <rFont val="標楷體"/>
        <family val="4"/>
        <charset val="136"/>
      </rPr>
      <t>2.因升格為直轄巿，台北縣更名為新北巿，台中縣併入為台中巿，台南縣併入為台南巿，高雄縣併入為高雄巿</t>
    </r>
    <r>
      <rPr>
        <sz val="12"/>
        <rFont val="新細明體"/>
        <family val="1"/>
        <charset val="136"/>
      </rPr>
      <t>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</si>
</sst>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#,##0_);[Red]\(#,##0\)"/>
  </numFmts>
  <fonts count="30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Times New Roman"/>
      <family val="1"/>
    </font>
    <font>
      <sz val="11"/>
      <name val="標楷體"/>
      <family val="4"/>
      <charset val="136"/>
    </font>
    <font>
      <b/>
      <sz val="12"/>
      <name val="Times New Roman"/>
      <family val="1"/>
    </font>
    <font>
      <b/>
      <sz val="12"/>
      <name val="新細明體"/>
      <family val="1"/>
      <charset val="136"/>
    </font>
    <font>
      <sz val="14"/>
      <name val="Times New Roman"/>
      <family val="1"/>
    </font>
    <font>
      <b/>
      <sz val="14"/>
      <name val="標楷體"/>
      <family val="4"/>
      <charset val="136"/>
    </font>
    <font>
      <sz val="14"/>
      <name val="新細明體"/>
      <family val="1"/>
      <charset val="136"/>
    </font>
    <font>
      <sz val="10"/>
      <name val="標楷體"/>
      <family val="4"/>
      <charset val="136"/>
    </font>
    <font>
      <sz val="10"/>
      <name val="Times New Roman"/>
      <family val="1"/>
    </font>
    <font>
      <sz val="8"/>
      <name val="標楷體"/>
      <family val="4"/>
      <charset val="136"/>
    </font>
    <font>
      <sz val="12"/>
      <color indexed="8"/>
      <name val="Times New Roman"/>
      <family val="1"/>
    </font>
    <font>
      <b/>
      <sz val="14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8"/>
      <color theme="1"/>
      <name val="標楷體"/>
      <family val="4"/>
      <charset val="136"/>
    </font>
    <font>
      <sz val="8"/>
      <color theme="1"/>
      <name val="Times New Roman"/>
      <family val="1"/>
    </font>
    <font>
      <sz val="10"/>
      <color indexed="8"/>
      <name val="標楷體"/>
      <family val="4"/>
      <charset val="136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標楷體"/>
      <family val="4"/>
      <charset val="136"/>
    </font>
    <font>
      <sz val="10"/>
      <color theme="1"/>
      <name val="Times New Roman"/>
      <family val="1"/>
    </font>
    <font>
      <b/>
      <sz val="14"/>
      <name val="Times New Roman"/>
      <family val="4"/>
      <charset val="136"/>
    </font>
    <font>
      <sz val="12"/>
      <name val="新細明體"/>
      <family val="1"/>
      <charset val="136"/>
    </font>
    <font>
      <sz val="10"/>
      <color rgb="FF000000"/>
      <name val="Times New Roman"/>
      <family val="1"/>
    </font>
    <font>
      <sz val="12"/>
      <color theme="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176" fontId="5" fillId="0" borderId="0" xfId="0" applyNumberFormat="1" applyFont="1" applyFill="1" applyBorder="1" applyAlignment="1">
      <alignment horizontal="right" vertical="center" wrapText="1"/>
    </xf>
    <xf numFmtId="176" fontId="5" fillId="0" borderId="0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justify" vertical="center" wrapText="1"/>
    </xf>
    <xf numFmtId="0" fontId="0" fillId="0" borderId="0" xfId="0" applyBorder="1" applyAlignment="1">
      <alignment horizontal="center" vertical="center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0" fillId="0" borderId="5" xfId="0" applyBorder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176" fontId="5" fillId="0" borderId="5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 wrapText="1"/>
    </xf>
    <xf numFmtId="176" fontId="5" fillId="0" borderId="5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right" vertical="center" wrapText="1"/>
    </xf>
    <xf numFmtId="176" fontId="7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176" fontId="5" fillId="0" borderId="0" xfId="0" applyNumberFormat="1" applyFont="1" applyAlignment="1">
      <alignment horizontal="right" vertical="center" wrapText="1"/>
    </xf>
    <xf numFmtId="176" fontId="5" fillId="0" borderId="5" xfId="0" applyNumberFormat="1" applyFont="1" applyBorder="1" applyAlignment="1">
      <alignment horizontal="right" vertical="center" wrapText="1"/>
    </xf>
    <xf numFmtId="0" fontId="0" fillId="0" borderId="5" xfId="0" applyBorder="1" applyAlignment="1">
      <alignment horizontal="center" vertical="center"/>
    </xf>
    <xf numFmtId="176" fontId="8" fillId="0" borderId="1" xfId="0" applyNumberFormat="1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4" fillId="0" borderId="5" xfId="0" applyFont="1" applyBorder="1" applyAlignment="1">
      <alignment horizontal="justify" vertical="center" wrapText="1"/>
    </xf>
    <xf numFmtId="176" fontId="8" fillId="0" borderId="5" xfId="0" applyNumberFormat="1" applyFont="1" applyBorder="1" applyAlignment="1">
      <alignment vertical="center"/>
    </xf>
    <xf numFmtId="0" fontId="4" fillId="0" borderId="9" xfId="0" applyFont="1" applyBorder="1" applyAlignment="1">
      <alignment horizontal="right" vertical="center" wrapText="1"/>
    </xf>
    <xf numFmtId="0" fontId="0" fillId="0" borderId="0" xfId="0" applyAlignment="1">
      <alignment vertical="top"/>
    </xf>
    <xf numFmtId="176" fontId="15" fillId="0" borderId="0" xfId="0" applyNumberFormat="1" applyFont="1" applyFill="1" applyBorder="1" applyAlignment="1">
      <alignment horizontal="center" vertical="center" wrapText="1"/>
    </xf>
    <xf numFmtId="176" fontId="15" fillId="0" borderId="0" xfId="0" applyNumberFormat="1" applyFont="1" applyBorder="1" applyAlignment="1">
      <alignment horizontal="center" vertical="center" wrapText="1"/>
    </xf>
    <xf numFmtId="176" fontId="15" fillId="0" borderId="5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Border="1" applyAlignment="1">
      <alignment horizontal="center" vertical="top"/>
    </xf>
    <xf numFmtId="0" fontId="5" fillId="0" borderId="0" xfId="0" applyFont="1" applyFill="1" applyAlignment="1">
      <alignment vertical="center"/>
    </xf>
    <xf numFmtId="0" fontId="6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quotePrefix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1" fillId="0" borderId="0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2" fillId="0" borderId="0" xfId="0" quotePrefix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5" fillId="0" borderId="0" xfId="0" applyFont="1" applyBorder="1" applyAlignment="1">
      <alignment horizontal="center" vertical="center" shrinkToFit="1"/>
    </xf>
    <xf numFmtId="0" fontId="25" fillId="0" borderId="0" xfId="0" applyFont="1" applyBorder="1" applyAlignment="1">
      <alignment vertical="center" shrinkToFit="1"/>
    </xf>
    <xf numFmtId="0" fontId="19" fillId="0" borderId="0" xfId="0" applyFont="1" applyBorder="1" applyAlignment="1">
      <alignment vertical="center" shrinkToFit="1"/>
    </xf>
    <xf numFmtId="0" fontId="4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4" xfId="0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15" fillId="0" borderId="0" xfId="0" applyNumberFormat="1" applyFont="1" applyBorder="1" applyAlignment="1">
      <alignment vertical="center"/>
    </xf>
    <xf numFmtId="176" fontId="7" fillId="0" borderId="1" xfId="0" applyNumberFormat="1" applyFont="1" applyBorder="1" applyAlignment="1">
      <alignment horizontal="center" vertical="center" wrapText="1"/>
    </xf>
    <xf numFmtId="41" fontId="7" fillId="0" borderId="1" xfId="0" applyNumberFormat="1" applyFont="1" applyBorder="1" applyAlignment="1">
      <alignment horizontal="center" vertical="center" wrapText="1"/>
    </xf>
    <xf numFmtId="41" fontId="0" fillId="0" borderId="5" xfId="0" applyNumberFormat="1" applyFont="1" applyBorder="1" applyAlignment="1">
      <alignment horizontal="center" vertical="center" wrapText="1"/>
    </xf>
    <xf numFmtId="41" fontId="5" fillId="0" borderId="5" xfId="0" applyNumberFormat="1" applyFont="1" applyBorder="1" applyAlignment="1">
      <alignment horizontal="center" vertical="center"/>
    </xf>
    <xf numFmtId="41" fontId="5" fillId="0" borderId="0" xfId="0" applyNumberFormat="1" applyFont="1" applyBorder="1" applyAlignment="1">
      <alignment horizontal="center" vertical="center" wrapText="1"/>
    </xf>
    <xf numFmtId="41" fontId="5" fillId="0" borderId="0" xfId="0" applyNumberFormat="1" applyFont="1" applyBorder="1" applyAlignment="1">
      <alignment horizontal="center" vertical="center"/>
    </xf>
    <xf numFmtId="41" fontId="3" fillId="0" borderId="0" xfId="0" applyNumberFormat="1" applyFont="1" applyBorder="1" applyAlignment="1">
      <alignment horizontal="center" vertical="center" wrapText="1"/>
    </xf>
    <xf numFmtId="41" fontId="15" fillId="0" borderId="0" xfId="0" applyNumberFormat="1" applyFont="1" applyFill="1" applyBorder="1" applyAlignment="1">
      <alignment horizontal="center" vertical="center" wrapText="1"/>
    </xf>
    <xf numFmtId="41" fontId="3" fillId="0" borderId="5" xfId="0" applyNumberFormat="1" applyFont="1" applyBorder="1" applyAlignment="1">
      <alignment horizontal="center" vertical="center" wrapText="1"/>
    </xf>
    <xf numFmtId="41" fontId="5" fillId="0" borderId="5" xfId="0" applyNumberFormat="1" applyFont="1" applyFill="1" applyBorder="1" applyAlignment="1">
      <alignment horizontal="center" vertical="center" wrapText="1"/>
    </xf>
    <xf numFmtId="41" fontId="15" fillId="0" borderId="0" xfId="0" applyNumberFormat="1" applyFont="1" applyBorder="1" applyAlignment="1">
      <alignment horizontal="center" vertical="center" wrapText="1"/>
    </xf>
    <xf numFmtId="41" fontId="15" fillId="0" borderId="5" xfId="0" applyNumberFormat="1" applyFont="1" applyBorder="1" applyAlignment="1">
      <alignment horizontal="center" vertical="center" wrapText="1"/>
    </xf>
    <xf numFmtId="41" fontId="15" fillId="0" borderId="0" xfId="0" applyNumberFormat="1" applyFont="1" applyBorder="1" applyAlignment="1">
      <alignment horizontal="center" vertical="center"/>
    </xf>
    <xf numFmtId="41" fontId="5" fillId="0" borderId="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41" fontId="3" fillId="0" borderId="10" xfId="0" applyNumberFormat="1" applyFont="1" applyBorder="1" applyAlignment="1">
      <alignment horizontal="center" vertical="center" wrapText="1"/>
    </xf>
    <xf numFmtId="41" fontId="5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</cellXfs>
  <cellStyles count="1">
    <cellStyle name="一般" xfId="0" builtinId="0"/>
  </cellStyles>
  <dxfs count="12"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0ECDF-6253-4A8B-B43D-9A0EA5C6C13D}">
  <dimension ref="A1:M36"/>
  <sheetViews>
    <sheetView tabSelected="1" workbookViewId="0"/>
  </sheetViews>
  <sheetFormatPr defaultColWidth="9" defaultRowHeight="16.5"/>
  <cols>
    <col min="1" max="2" width="14.625" style="2" customWidth="1"/>
    <col min="3" max="3" width="14.625" style="8" customWidth="1"/>
    <col min="4" max="4" width="14.625" style="24" customWidth="1"/>
    <col min="5" max="5" width="9" style="2"/>
    <col min="6" max="256" width="9" style="54"/>
    <col min="257" max="257" width="14.5" style="54" customWidth="1"/>
    <col min="258" max="258" width="16.375" style="54" customWidth="1"/>
    <col min="259" max="259" width="15.875" style="54" customWidth="1"/>
    <col min="260" max="260" width="22.25" style="54" customWidth="1"/>
    <col min="261" max="512" width="9" style="54"/>
    <col min="513" max="513" width="14.5" style="54" customWidth="1"/>
    <col min="514" max="514" width="16.375" style="54" customWidth="1"/>
    <col min="515" max="515" width="15.875" style="54" customWidth="1"/>
    <col min="516" max="516" width="22.25" style="54" customWidth="1"/>
    <col min="517" max="768" width="9" style="54"/>
    <col min="769" max="769" width="14.5" style="54" customWidth="1"/>
    <col min="770" max="770" width="16.375" style="54" customWidth="1"/>
    <col min="771" max="771" width="15.875" style="54" customWidth="1"/>
    <col min="772" max="772" width="22.25" style="54" customWidth="1"/>
    <col min="773" max="1024" width="9" style="54"/>
    <col min="1025" max="1025" width="14.5" style="54" customWidth="1"/>
    <col min="1026" max="1026" width="16.375" style="54" customWidth="1"/>
    <col min="1027" max="1027" width="15.875" style="54" customWidth="1"/>
    <col min="1028" max="1028" width="22.25" style="54" customWidth="1"/>
    <col min="1029" max="1280" width="9" style="54"/>
    <col min="1281" max="1281" width="14.5" style="54" customWidth="1"/>
    <col min="1282" max="1282" width="16.375" style="54" customWidth="1"/>
    <col min="1283" max="1283" width="15.875" style="54" customWidth="1"/>
    <col min="1284" max="1284" width="22.25" style="54" customWidth="1"/>
    <col min="1285" max="1536" width="9" style="54"/>
    <col min="1537" max="1537" width="14.5" style="54" customWidth="1"/>
    <col min="1538" max="1538" width="16.375" style="54" customWidth="1"/>
    <col min="1539" max="1539" width="15.875" style="54" customWidth="1"/>
    <col min="1540" max="1540" width="22.25" style="54" customWidth="1"/>
    <col min="1541" max="1792" width="9" style="54"/>
    <col min="1793" max="1793" width="14.5" style="54" customWidth="1"/>
    <col min="1794" max="1794" width="16.375" style="54" customWidth="1"/>
    <col min="1795" max="1795" width="15.875" style="54" customWidth="1"/>
    <col min="1796" max="1796" width="22.25" style="54" customWidth="1"/>
    <col min="1797" max="2048" width="9" style="54"/>
    <col min="2049" max="2049" width="14.5" style="54" customWidth="1"/>
    <col min="2050" max="2050" width="16.375" style="54" customWidth="1"/>
    <col min="2051" max="2051" width="15.875" style="54" customWidth="1"/>
    <col min="2052" max="2052" width="22.25" style="54" customWidth="1"/>
    <col min="2053" max="2304" width="9" style="54"/>
    <col min="2305" max="2305" width="14.5" style="54" customWidth="1"/>
    <col min="2306" max="2306" width="16.375" style="54" customWidth="1"/>
    <col min="2307" max="2307" width="15.875" style="54" customWidth="1"/>
    <col min="2308" max="2308" width="22.25" style="54" customWidth="1"/>
    <col min="2309" max="2560" width="9" style="54"/>
    <col min="2561" max="2561" width="14.5" style="54" customWidth="1"/>
    <col min="2562" max="2562" width="16.375" style="54" customWidth="1"/>
    <col min="2563" max="2563" width="15.875" style="54" customWidth="1"/>
    <col min="2564" max="2564" width="22.25" style="54" customWidth="1"/>
    <col min="2565" max="2816" width="9" style="54"/>
    <col min="2817" max="2817" width="14.5" style="54" customWidth="1"/>
    <col min="2818" max="2818" width="16.375" style="54" customWidth="1"/>
    <col min="2819" max="2819" width="15.875" style="54" customWidth="1"/>
    <col min="2820" max="2820" width="22.25" style="54" customWidth="1"/>
    <col min="2821" max="3072" width="9" style="54"/>
    <col min="3073" max="3073" width="14.5" style="54" customWidth="1"/>
    <col min="3074" max="3074" width="16.375" style="54" customWidth="1"/>
    <col min="3075" max="3075" width="15.875" style="54" customWidth="1"/>
    <col min="3076" max="3076" width="22.25" style="54" customWidth="1"/>
    <col min="3077" max="3328" width="9" style="54"/>
    <col min="3329" max="3329" width="14.5" style="54" customWidth="1"/>
    <col min="3330" max="3330" width="16.375" style="54" customWidth="1"/>
    <col min="3331" max="3331" width="15.875" style="54" customWidth="1"/>
    <col min="3332" max="3332" width="22.25" style="54" customWidth="1"/>
    <col min="3333" max="3584" width="9" style="54"/>
    <col min="3585" max="3585" width="14.5" style="54" customWidth="1"/>
    <col min="3586" max="3586" width="16.375" style="54" customWidth="1"/>
    <col min="3587" max="3587" width="15.875" style="54" customWidth="1"/>
    <col min="3588" max="3588" width="22.25" style="54" customWidth="1"/>
    <col min="3589" max="3840" width="9" style="54"/>
    <col min="3841" max="3841" width="14.5" style="54" customWidth="1"/>
    <col min="3842" max="3842" width="16.375" style="54" customWidth="1"/>
    <col min="3843" max="3843" width="15.875" style="54" customWidth="1"/>
    <col min="3844" max="3844" width="22.25" style="54" customWidth="1"/>
    <col min="3845" max="4096" width="9" style="54"/>
    <col min="4097" max="4097" width="14.5" style="54" customWidth="1"/>
    <col min="4098" max="4098" width="16.375" style="54" customWidth="1"/>
    <col min="4099" max="4099" width="15.875" style="54" customWidth="1"/>
    <col min="4100" max="4100" width="22.25" style="54" customWidth="1"/>
    <col min="4101" max="4352" width="9" style="54"/>
    <col min="4353" max="4353" width="14.5" style="54" customWidth="1"/>
    <col min="4354" max="4354" width="16.375" style="54" customWidth="1"/>
    <col min="4355" max="4355" width="15.875" style="54" customWidth="1"/>
    <col min="4356" max="4356" width="22.25" style="54" customWidth="1"/>
    <col min="4357" max="4608" width="9" style="54"/>
    <col min="4609" max="4609" width="14.5" style="54" customWidth="1"/>
    <col min="4610" max="4610" width="16.375" style="54" customWidth="1"/>
    <col min="4611" max="4611" width="15.875" style="54" customWidth="1"/>
    <col min="4612" max="4612" width="22.25" style="54" customWidth="1"/>
    <col min="4613" max="4864" width="9" style="54"/>
    <col min="4865" max="4865" width="14.5" style="54" customWidth="1"/>
    <col min="4866" max="4866" width="16.375" style="54" customWidth="1"/>
    <col min="4867" max="4867" width="15.875" style="54" customWidth="1"/>
    <col min="4868" max="4868" width="22.25" style="54" customWidth="1"/>
    <col min="4869" max="5120" width="9" style="54"/>
    <col min="5121" max="5121" width="14.5" style="54" customWidth="1"/>
    <col min="5122" max="5122" width="16.375" style="54" customWidth="1"/>
    <col min="5123" max="5123" width="15.875" style="54" customWidth="1"/>
    <col min="5124" max="5124" width="22.25" style="54" customWidth="1"/>
    <col min="5125" max="5376" width="9" style="54"/>
    <col min="5377" max="5377" width="14.5" style="54" customWidth="1"/>
    <col min="5378" max="5378" width="16.375" style="54" customWidth="1"/>
    <col min="5379" max="5379" width="15.875" style="54" customWidth="1"/>
    <col min="5380" max="5380" width="22.25" style="54" customWidth="1"/>
    <col min="5381" max="5632" width="9" style="54"/>
    <col min="5633" max="5633" width="14.5" style="54" customWidth="1"/>
    <col min="5634" max="5634" width="16.375" style="54" customWidth="1"/>
    <col min="5635" max="5635" width="15.875" style="54" customWidth="1"/>
    <col min="5636" max="5636" width="22.25" style="54" customWidth="1"/>
    <col min="5637" max="5888" width="9" style="54"/>
    <col min="5889" max="5889" width="14.5" style="54" customWidth="1"/>
    <col min="5890" max="5890" width="16.375" style="54" customWidth="1"/>
    <col min="5891" max="5891" width="15.875" style="54" customWidth="1"/>
    <col min="5892" max="5892" width="22.25" style="54" customWidth="1"/>
    <col min="5893" max="6144" width="9" style="54"/>
    <col min="6145" max="6145" width="14.5" style="54" customWidth="1"/>
    <col min="6146" max="6146" width="16.375" style="54" customWidth="1"/>
    <col min="6147" max="6147" width="15.875" style="54" customWidth="1"/>
    <col min="6148" max="6148" width="22.25" style="54" customWidth="1"/>
    <col min="6149" max="6400" width="9" style="54"/>
    <col min="6401" max="6401" width="14.5" style="54" customWidth="1"/>
    <col min="6402" max="6402" width="16.375" style="54" customWidth="1"/>
    <col min="6403" max="6403" width="15.875" style="54" customWidth="1"/>
    <col min="6404" max="6404" width="22.25" style="54" customWidth="1"/>
    <col min="6405" max="6656" width="9" style="54"/>
    <col min="6657" max="6657" width="14.5" style="54" customWidth="1"/>
    <col min="6658" max="6658" width="16.375" style="54" customWidth="1"/>
    <col min="6659" max="6659" width="15.875" style="54" customWidth="1"/>
    <col min="6660" max="6660" width="22.25" style="54" customWidth="1"/>
    <col min="6661" max="6912" width="9" style="54"/>
    <col min="6913" max="6913" width="14.5" style="54" customWidth="1"/>
    <col min="6914" max="6914" width="16.375" style="54" customWidth="1"/>
    <col min="6915" max="6915" width="15.875" style="54" customWidth="1"/>
    <col min="6916" max="6916" width="22.25" style="54" customWidth="1"/>
    <col min="6917" max="7168" width="9" style="54"/>
    <col min="7169" max="7169" width="14.5" style="54" customWidth="1"/>
    <col min="7170" max="7170" width="16.375" style="54" customWidth="1"/>
    <col min="7171" max="7171" width="15.875" style="54" customWidth="1"/>
    <col min="7172" max="7172" width="22.25" style="54" customWidth="1"/>
    <col min="7173" max="7424" width="9" style="54"/>
    <col min="7425" max="7425" width="14.5" style="54" customWidth="1"/>
    <col min="7426" max="7426" width="16.375" style="54" customWidth="1"/>
    <col min="7427" max="7427" width="15.875" style="54" customWidth="1"/>
    <col min="7428" max="7428" width="22.25" style="54" customWidth="1"/>
    <col min="7429" max="7680" width="9" style="54"/>
    <col min="7681" max="7681" width="14.5" style="54" customWidth="1"/>
    <col min="7682" max="7682" width="16.375" style="54" customWidth="1"/>
    <col min="7683" max="7683" width="15.875" style="54" customWidth="1"/>
    <col min="7684" max="7684" width="22.25" style="54" customWidth="1"/>
    <col min="7685" max="7936" width="9" style="54"/>
    <col min="7937" max="7937" width="14.5" style="54" customWidth="1"/>
    <col min="7938" max="7938" width="16.375" style="54" customWidth="1"/>
    <col min="7939" max="7939" width="15.875" style="54" customWidth="1"/>
    <col min="7940" max="7940" width="22.25" style="54" customWidth="1"/>
    <col min="7941" max="8192" width="9" style="54"/>
    <col min="8193" max="8193" width="14.5" style="54" customWidth="1"/>
    <col min="8194" max="8194" width="16.375" style="54" customWidth="1"/>
    <col min="8195" max="8195" width="15.875" style="54" customWidth="1"/>
    <col min="8196" max="8196" width="22.25" style="54" customWidth="1"/>
    <col min="8197" max="8448" width="9" style="54"/>
    <col min="8449" max="8449" width="14.5" style="54" customWidth="1"/>
    <col min="8450" max="8450" width="16.375" style="54" customWidth="1"/>
    <col min="8451" max="8451" width="15.875" style="54" customWidth="1"/>
    <col min="8452" max="8452" width="22.25" style="54" customWidth="1"/>
    <col min="8453" max="8704" width="9" style="54"/>
    <col min="8705" max="8705" width="14.5" style="54" customWidth="1"/>
    <col min="8706" max="8706" width="16.375" style="54" customWidth="1"/>
    <col min="8707" max="8707" width="15.875" style="54" customWidth="1"/>
    <col min="8708" max="8708" width="22.25" style="54" customWidth="1"/>
    <col min="8709" max="8960" width="9" style="54"/>
    <col min="8961" max="8961" width="14.5" style="54" customWidth="1"/>
    <col min="8962" max="8962" width="16.375" style="54" customWidth="1"/>
    <col min="8963" max="8963" width="15.875" style="54" customWidth="1"/>
    <col min="8964" max="8964" width="22.25" style="54" customWidth="1"/>
    <col min="8965" max="9216" width="9" style="54"/>
    <col min="9217" max="9217" width="14.5" style="54" customWidth="1"/>
    <col min="9218" max="9218" width="16.375" style="54" customWidth="1"/>
    <col min="9219" max="9219" width="15.875" style="54" customWidth="1"/>
    <col min="9220" max="9220" width="22.25" style="54" customWidth="1"/>
    <col min="9221" max="9472" width="9" style="54"/>
    <col min="9473" max="9473" width="14.5" style="54" customWidth="1"/>
    <col min="9474" max="9474" width="16.375" style="54" customWidth="1"/>
    <col min="9475" max="9475" width="15.875" style="54" customWidth="1"/>
    <col min="9476" max="9476" width="22.25" style="54" customWidth="1"/>
    <col min="9477" max="9728" width="9" style="54"/>
    <col min="9729" max="9729" width="14.5" style="54" customWidth="1"/>
    <col min="9730" max="9730" width="16.375" style="54" customWidth="1"/>
    <col min="9731" max="9731" width="15.875" style="54" customWidth="1"/>
    <col min="9732" max="9732" width="22.25" style="54" customWidth="1"/>
    <col min="9733" max="9984" width="9" style="54"/>
    <col min="9985" max="9985" width="14.5" style="54" customWidth="1"/>
    <col min="9986" max="9986" width="16.375" style="54" customWidth="1"/>
    <col min="9987" max="9987" width="15.875" style="54" customWidth="1"/>
    <col min="9988" max="9988" width="22.25" style="54" customWidth="1"/>
    <col min="9989" max="10240" width="9" style="54"/>
    <col min="10241" max="10241" width="14.5" style="54" customWidth="1"/>
    <col min="10242" max="10242" width="16.375" style="54" customWidth="1"/>
    <col min="10243" max="10243" width="15.875" style="54" customWidth="1"/>
    <col min="10244" max="10244" width="22.25" style="54" customWidth="1"/>
    <col min="10245" max="10496" width="9" style="54"/>
    <col min="10497" max="10497" width="14.5" style="54" customWidth="1"/>
    <col min="10498" max="10498" width="16.375" style="54" customWidth="1"/>
    <col min="10499" max="10499" width="15.875" style="54" customWidth="1"/>
    <col min="10500" max="10500" width="22.25" style="54" customWidth="1"/>
    <col min="10501" max="10752" width="9" style="54"/>
    <col min="10753" max="10753" width="14.5" style="54" customWidth="1"/>
    <col min="10754" max="10754" width="16.375" style="54" customWidth="1"/>
    <col min="10755" max="10755" width="15.875" style="54" customWidth="1"/>
    <col min="10756" max="10756" width="22.25" style="54" customWidth="1"/>
    <col min="10757" max="11008" width="9" style="54"/>
    <col min="11009" max="11009" width="14.5" style="54" customWidth="1"/>
    <col min="11010" max="11010" width="16.375" style="54" customWidth="1"/>
    <col min="11011" max="11011" width="15.875" style="54" customWidth="1"/>
    <col min="11012" max="11012" width="22.25" style="54" customWidth="1"/>
    <col min="11013" max="11264" width="9" style="54"/>
    <col min="11265" max="11265" width="14.5" style="54" customWidth="1"/>
    <col min="11266" max="11266" width="16.375" style="54" customWidth="1"/>
    <col min="11267" max="11267" width="15.875" style="54" customWidth="1"/>
    <col min="11268" max="11268" width="22.25" style="54" customWidth="1"/>
    <col min="11269" max="11520" width="9" style="54"/>
    <col min="11521" max="11521" width="14.5" style="54" customWidth="1"/>
    <col min="11522" max="11522" width="16.375" style="54" customWidth="1"/>
    <col min="11523" max="11523" width="15.875" style="54" customWidth="1"/>
    <col min="11524" max="11524" width="22.25" style="54" customWidth="1"/>
    <col min="11525" max="11776" width="9" style="54"/>
    <col min="11777" max="11777" width="14.5" style="54" customWidth="1"/>
    <col min="11778" max="11778" width="16.375" style="54" customWidth="1"/>
    <col min="11779" max="11779" width="15.875" style="54" customWidth="1"/>
    <col min="11780" max="11780" width="22.25" style="54" customWidth="1"/>
    <col min="11781" max="12032" width="9" style="54"/>
    <col min="12033" max="12033" width="14.5" style="54" customWidth="1"/>
    <col min="12034" max="12034" width="16.375" style="54" customWidth="1"/>
    <col min="12035" max="12035" width="15.875" style="54" customWidth="1"/>
    <col min="12036" max="12036" width="22.25" style="54" customWidth="1"/>
    <col min="12037" max="12288" width="9" style="54"/>
    <col min="12289" max="12289" width="14.5" style="54" customWidth="1"/>
    <col min="12290" max="12290" width="16.375" style="54" customWidth="1"/>
    <col min="12291" max="12291" width="15.875" style="54" customWidth="1"/>
    <col min="12292" max="12292" width="22.25" style="54" customWidth="1"/>
    <col min="12293" max="12544" width="9" style="54"/>
    <col min="12545" max="12545" width="14.5" style="54" customWidth="1"/>
    <col min="12546" max="12546" width="16.375" style="54" customWidth="1"/>
    <col min="12547" max="12547" width="15.875" style="54" customWidth="1"/>
    <col min="12548" max="12548" width="22.25" style="54" customWidth="1"/>
    <col min="12549" max="12800" width="9" style="54"/>
    <col min="12801" max="12801" width="14.5" style="54" customWidth="1"/>
    <col min="12802" max="12802" width="16.375" style="54" customWidth="1"/>
    <col min="12803" max="12803" width="15.875" style="54" customWidth="1"/>
    <col min="12804" max="12804" width="22.25" style="54" customWidth="1"/>
    <col min="12805" max="13056" width="9" style="54"/>
    <col min="13057" max="13057" width="14.5" style="54" customWidth="1"/>
    <col min="13058" max="13058" width="16.375" style="54" customWidth="1"/>
    <col min="13059" max="13059" width="15.875" style="54" customWidth="1"/>
    <col min="13060" max="13060" width="22.25" style="54" customWidth="1"/>
    <col min="13061" max="13312" width="9" style="54"/>
    <col min="13313" max="13313" width="14.5" style="54" customWidth="1"/>
    <col min="13314" max="13314" width="16.375" style="54" customWidth="1"/>
    <col min="13315" max="13315" width="15.875" style="54" customWidth="1"/>
    <col min="13316" max="13316" width="22.25" style="54" customWidth="1"/>
    <col min="13317" max="13568" width="9" style="54"/>
    <col min="13569" max="13569" width="14.5" style="54" customWidth="1"/>
    <col min="13570" max="13570" width="16.375" style="54" customWidth="1"/>
    <col min="13571" max="13571" width="15.875" style="54" customWidth="1"/>
    <col min="13572" max="13572" width="22.25" style="54" customWidth="1"/>
    <col min="13573" max="13824" width="9" style="54"/>
    <col min="13825" max="13825" width="14.5" style="54" customWidth="1"/>
    <col min="13826" max="13826" width="16.375" style="54" customWidth="1"/>
    <col min="13827" max="13827" width="15.875" style="54" customWidth="1"/>
    <col min="13828" max="13828" width="22.25" style="54" customWidth="1"/>
    <col min="13829" max="14080" width="9" style="54"/>
    <col min="14081" max="14081" width="14.5" style="54" customWidth="1"/>
    <col min="14082" max="14082" width="16.375" style="54" customWidth="1"/>
    <col min="14083" max="14083" width="15.875" style="54" customWidth="1"/>
    <col min="14084" max="14084" width="22.25" style="54" customWidth="1"/>
    <col min="14085" max="14336" width="9" style="54"/>
    <col min="14337" max="14337" width="14.5" style="54" customWidth="1"/>
    <col min="14338" max="14338" width="16.375" style="54" customWidth="1"/>
    <col min="14339" max="14339" width="15.875" style="54" customWidth="1"/>
    <col min="14340" max="14340" width="22.25" style="54" customWidth="1"/>
    <col min="14341" max="14592" width="9" style="54"/>
    <col min="14593" max="14593" width="14.5" style="54" customWidth="1"/>
    <col min="14594" max="14594" width="16.375" style="54" customWidth="1"/>
    <col min="14595" max="14595" width="15.875" style="54" customWidth="1"/>
    <col min="14596" max="14596" width="22.25" style="54" customWidth="1"/>
    <col min="14597" max="14848" width="9" style="54"/>
    <col min="14849" max="14849" width="14.5" style="54" customWidth="1"/>
    <col min="14850" max="14850" width="16.375" style="54" customWidth="1"/>
    <col min="14851" max="14851" width="15.875" style="54" customWidth="1"/>
    <col min="14852" max="14852" width="22.25" style="54" customWidth="1"/>
    <col min="14853" max="15104" width="9" style="54"/>
    <col min="15105" max="15105" width="14.5" style="54" customWidth="1"/>
    <col min="15106" max="15106" width="16.375" style="54" customWidth="1"/>
    <col min="15107" max="15107" width="15.875" style="54" customWidth="1"/>
    <col min="15108" max="15108" width="22.25" style="54" customWidth="1"/>
    <col min="15109" max="15360" width="9" style="54"/>
    <col min="15361" max="15361" width="14.5" style="54" customWidth="1"/>
    <col min="15362" max="15362" width="16.375" style="54" customWidth="1"/>
    <col min="15363" max="15363" width="15.875" style="54" customWidth="1"/>
    <col min="15364" max="15364" width="22.25" style="54" customWidth="1"/>
    <col min="15365" max="15616" width="9" style="54"/>
    <col min="15617" max="15617" width="14.5" style="54" customWidth="1"/>
    <col min="15618" max="15618" width="16.375" style="54" customWidth="1"/>
    <col min="15619" max="15619" width="15.875" style="54" customWidth="1"/>
    <col min="15620" max="15620" width="22.25" style="54" customWidth="1"/>
    <col min="15621" max="15872" width="9" style="54"/>
    <col min="15873" max="15873" width="14.5" style="54" customWidth="1"/>
    <col min="15874" max="15874" width="16.375" style="54" customWidth="1"/>
    <col min="15875" max="15875" width="15.875" style="54" customWidth="1"/>
    <col min="15876" max="15876" width="22.25" style="54" customWidth="1"/>
    <col min="15877" max="16128" width="9" style="54"/>
    <col min="16129" max="16129" width="14.5" style="54" customWidth="1"/>
    <col min="16130" max="16130" width="16.375" style="54" customWidth="1"/>
    <col min="16131" max="16131" width="15.875" style="54" customWidth="1"/>
    <col min="16132" max="16132" width="22.25" style="54" customWidth="1"/>
    <col min="16133" max="16384" width="9" style="54"/>
  </cols>
  <sheetData>
    <row r="1" spans="1:13" s="49" customFormat="1" ht="20.100000000000001" customHeight="1">
      <c r="A1" s="77"/>
      <c r="B1" s="78"/>
      <c r="C1" s="66" t="s">
        <v>103</v>
      </c>
      <c r="D1" s="76"/>
    </row>
    <row r="2" spans="1:13" ht="21.95" customHeight="1">
      <c r="A2" s="62" t="s">
        <v>102</v>
      </c>
      <c r="B2" s="63"/>
      <c r="C2" s="63"/>
      <c r="D2" s="63"/>
      <c r="E2" s="54"/>
    </row>
    <row r="3" spans="1:13" s="2" customFormat="1" ht="21.95" customHeight="1">
      <c r="A3" s="64" t="s">
        <v>42</v>
      </c>
      <c r="B3" s="65"/>
      <c r="C3" s="65"/>
      <c r="D3" s="65"/>
      <c r="E3" s="3"/>
    </row>
    <row r="4" spans="1:13" s="83" customFormat="1" ht="15" customHeight="1">
      <c r="A4" s="79" t="s">
        <v>105</v>
      </c>
      <c r="B4" s="81"/>
      <c r="C4" s="94">
        <f>SUM(D7:D32)</f>
        <v>138</v>
      </c>
      <c r="D4" s="94"/>
      <c r="E4" s="82"/>
      <c r="K4" s="60"/>
      <c r="L4" s="60"/>
      <c r="M4" s="84"/>
    </row>
    <row r="5" spans="1:13" s="83" customFormat="1" ht="15" customHeight="1">
      <c r="A5" s="27" t="s">
        <v>31</v>
      </c>
      <c r="B5" s="85" t="s">
        <v>32</v>
      </c>
      <c r="C5" s="95"/>
      <c r="D5" s="96"/>
      <c r="E5" s="82"/>
    </row>
    <row r="6" spans="1:13" s="83" customFormat="1" ht="15" customHeight="1">
      <c r="A6" s="10" t="s">
        <v>1</v>
      </c>
      <c r="B6" s="87"/>
      <c r="C6" s="97">
        <f>SUM(D7:D12)</f>
        <v>56</v>
      </c>
      <c r="D6" s="98"/>
    </row>
    <row r="7" spans="1:13" s="83" customFormat="1" ht="15" customHeight="1">
      <c r="A7" s="10"/>
      <c r="B7" s="10" t="s">
        <v>6</v>
      </c>
      <c r="C7" s="99"/>
      <c r="D7" s="100">
        <v>19</v>
      </c>
      <c r="E7" s="5"/>
    </row>
    <row r="8" spans="1:13" s="83" customFormat="1" ht="15" customHeight="1">
      <c r="A8" s="10"/>
      <c r="B8" s="10" t="s">
        <v>8</v>
      </c>
      <c r="C8" s="99"/>
      <c r="D8" s="100">
        <v>2</v>
      </c>
    </row>
    <row r="9" spans="1:13" s="83" customFormat="1" ht="15" customHeight="1">
      <c r="A9" s="10"/>
      <c r="B9" s="10" t="s">
        <v>9</v>
      </c>
      <c r="C9" s="99"/>
      <c r="D9" s="100">
        <v>4</v>
      </c>
    </row>
    <row r="10" spans="1:13" s="83" customFormat="1" ht="15" customHeight="1">
      <c r="A10" s="10"/>
      <c r="B10" s="10" t="s">
        <v>76</v>
      </c>
      <c r="C10" s="99"/>
      <c r="D10" s="100">
        <v>20</v>
      </c>
    </row>
    <row r="11" spans="1:13" s="83" customFormat="1" ht="15" customHeight="1">
      <c r="A11" s="10"/>
      <c r="B11" s="10" t="s">
        <v>77</v>
      </c>
      <c r="C11" s="99"/>
      <c r="D11" s="100">
        <v>9</v>
      </c>
    </row>
    <row r="12" spans="1:13" s="83" customFormat="1" ht="15" customHeight="1">
      <c r="A12" s="11"/>
      <c r="B12" s="11" t="s">
        <v>15</v>
      </c>
      <c r="C12" s="101"/>
      <c r="D12" s="102">
        <v>2</v>
      </c>
    </row>
    <row r="13" spans="1:13" s="83" customFormat="1" ht="15" customHeight="1">
      <c r="A13" s="10" t="s">
        <v>2</v>
      </c>
      <c r="B13" s="87"/>
      <c r="C13" s="97">
        <f>SUM(D14:D18)</f>
        <v>31</v>
      </c>
      <c r="D13" s="98"/>
    </row>
    <row r="14" spans="1:13" s="83" customFormat="1" ht="15" customHeight="1">
      <c r="A14" s="10"/>
      <c r="B14" s="10" t="s">
        <v>10</v>
      </c>
      <c r="C14" s="99"/>
      <c r="D14" s="100">
        <v>18</v>
      </c>
      <c r="E14" s="5"/>
    </row>
    <row r="15" spans="1:13" s="83" customFormat="1" ht="15" customHeight="1">
      <c r="A15" s="10"/>
      <c r="B15" s="10" t="s">
        <v>16</v>
      </c>
      <c r="C15" s="99"/>
      <c r="D15" s="103">
        <v>3</v>
      </c>
    </row>
    <row r="16" spans="1:13" s="83" customFormat="1" ht="15" customHeight="1">
      <c r="A16" s="10"/>
      <c r="B16" s="10" t="s">
        <v>18</v>
      </c>
      <c r="C16" s="99"/>
      <c r="D16" s="103">
        <v>6</v>
      </c>
    </row>
    <row r="17" spans="1:5" s="83" customFormat="1" ht="15" customHeight="1">
      <c r="A17" s="10"/>
      <c r="B17" s="10" t="s">
        <v>19</v>
      </c>
      <c r="C17" s="99"/>
      <c r="D17" s="103">
        <v>3</v>
      </c>
    </row>
    <row r="18" spans="1:5" s="83" customFormat="1" ht="15" customHeight="1">
      <c r="A18" s="11"/>
      <c r="B18" s="11" t="s">
        <v>20</v>
      </c>
      <c r="C18" s="101"/>
      <c r="D18" s="104">
        <v>1</v>
      </c>
    </row>
    <row r="19" spans="1:5" s="83" customFormat="1" ht="15" customHeight="1">
      <c r="A19" s="10" t="s">
        <v>3</v>
      </c>
      <c r="B19" s="87"/>
      <c r="C19" s="97">
        <f>SUM(D20:D24)</f>
        <v>41</v>
      </c>
      <c r="D19" s="105"/>
    </row>
    <row r="20" spans="1:5" s="83" customFormat="1" ht="15" customHeight="1">
      <c r="A20" s="10"/>
      <c r="B20" s="10" t="s">
        <v>7</v>
      </c>
      <c r="C20" s="99"/>
      <c r="D20" s="100">
        <v>21</v>
      </c>
      <c r="E20" s="5"/>
    </row>
    <row r="21" spans="1:5" s="83" customFormat="1" ht="15" customHeight="1">
      <c r="A21" s="10"/>
      <c r="B21" s="10" t="s">
        <v>11</v>
      </c>
      <c r="C21" s="99"/>
      <c r="D21" s="100">
        <v>2</v>
      </c>
    </row>
    <row r="22" spans="1:5" s="83" customFormat="1" ht="15" customHeight="1">
      <c r="A22" s="10"/>
      <c r="B22" s="10" t="s">
        <v>12</v>
      </c>
      <c r="C22" s="99"/>
      <c r="D22" s="100">
        <v>11</v>
      </c>
    </row>
    <row r="23" spans="1:5" s="83" customFormat="1" ht="15" customHeight="1">
      <c r="A23" s="10"/>
      <c r="B23" s="10" t="s">
        <v>21</v>
      </c>
      <c r="C23" s="99"/>
      <c r="D23" s="103">
        <v>2</v>
      </c>
    </row>
    <row r="24" spans="1:5" s="83" customFormat="1" ht="15" customHeight="1">
      <c r="A24" s="11"/>
      <c r="B24" s="11" t="s">
        <v>24</v>
      </c>
      <c r="C24" s="101"/>
      <c r="D24" s="104">
        <v>5</v>
      </c>
    </row>
    <row r="25" spans="1:5" s="83" customFormat="1" ht="15" customHeight="1">
      <c r="A25" s="10" t="s">
        <v>4</v>
      </c>
      <c r="B25" s="87"/>
      <c r="C25" s="97">
        <f>SUM(D26:D28)</f>
        <v>8</v>
      </c>
      <c r="D25" s="105"/>
    </row>
    <row r="26" spans="1:5" s="83" customFormat="1" ht="15" customHeight="1">
      <c r="A26" s="10"/>
      <c r="B26" s="10" t="s">
        <v>25</v>
      </c>
      <c r="C26" s="99"/>
      <c r="D26" s="103">
        <v>3</v>
      </c>
      <c r="E26" s="6"/>
    </row>
    <row r="27" spans="1:5" s="83" customFormat="1" ht="15" customHeight="1">
      <c r="A27" s="10"/>
      <c r="B27" s="10" t="s">
        <v>26</v>
      </c>
      <c r="C27" s="99"/>
      <c r="D27" s="103">
        <v>3</v>
      </c>
    </row>
    <row r="28" spans="1:5" s="83" customFormat="1" ht="15" customHeight="1">
      <c r="A28" s="11"/>
      <c r="B28" s="11" t="s">
        <v>27</v>
      </c>
      <c r="C28" s="101"/>
      <c r="D28" s="104">
        <v>2</v>
      </c>
    </row>
    <row r="29" spans="1:5" s="83" customFormat="1" ht="15" customHeight="1">
      <c r="A29" s="10" t="s">
        <v>5</v>
      </c>
      <c r="B29" s="87"/>
      <c r="C29" s="97">
        <f>SUM(D30:D32)</f>
        <v>2</v>
      </c>
      <c r="D29" s="105"/>
    </row>
    <row r="30" spans="1:5" s="83" customFormat="1" ht="15" customHeight="1">
      <c r="A30" s="10"/>
      <c r="B30" s="10" t="s">
        <v>28</v>
      </c>
      <c r="C30" s="99"/>
      <c r="D30" s="103">
        <v>1</v>
      </c>
      <c r="E30" s="6"/>
    </row>
    <row r="31" spans="1:5" s="83" customFormat="1" ht="15" customHeight="1">
      <c r="A31" s="10"/>
      <c r="B31" s="10" t="s">
        <v>29</v>
      </c>
      <c r="C31" s="99"/>
      <c r="D31" s="97">
        <v>1</v>
      </c>
    </row>
    <row r="32" spans="1:5" s="83" customFormat="1" ht="15" customHeight="1">
      <c r="A32" s="11"/>
      <c r="B32" s="11" t="s">
        <v>30</v>
      </c>
      <c r="C32" s="101"/>
      <c r="D32" s="106">
        <v>0</v>
      </c>
    </row>
    <row r="33" spans="1:4" s="83" customFormat="1" ht="15" customHeight="1">
      <c r="A33" s="111" t="s">
        <v>106</v>
      </c>
      <c r="B33" s="80"/>
      <c r="C33" s="109"/>
      <c r="D33" s="110"/>
    </row>
    <row r="34" spans="1:4" ht="39.950000000000003" customHeight="1">
      <c r="A34" s="107" t="s">
        <v>107</v>
      </c>
      <c r="B34" s="107"/>
      <c r="C34" s="107"/>
      <c r="D34" s="107"/>
    </row>
    <row r="35" spans="1:4" ht="39.950000000000003" customHeight="1">
      <c r="A35" s="107" t="s">
        <v>108</v>
      </c>
      <c r="B35" s="108"/>
      <c r="C35" s="108"/>
      <c r="D35" s="108"/>
    </row>
    <row r="36" spans="1:4" s="56" customFormat="1" ht="15" customHeight="1">
      <c r="A36" s="56" t="s">
        <v>101</v>
      </c>
    </row>
  </sheetData>
  <mergeCells count="8">
    <mergeCell ref="A34:D34"/>
    <mergeCell ref="A35:D35"/>
    <mergeCell ref="K4:M4"/>
    <mergeCell ref="C1:D1"/>
    <mergeCell ref="A2:D2"/>
    <mergeCell ref="A3:D3"/>
    <mergeCell ref="A4:B4"/>
    <mergeCell ref="C4:D4"/>
  </mergeCells>
  <phoneticPr fontId="1" type="noConversion"/>
  <conditionalFormatting sqref="B5">
    <cfRule type="expression" dxfId="11" priority="2" stopIfTrue="1">
      <formula>#REF!&gt;0</formula>
    </cfRule>
  </conditionalFormatting>
  <conditionalFormatting sqref="A5">
    <cfRule type="expression" dxfId="10" priority="1" stopIfTrue="1">
      <formula>#REF!&gt;0</formula>
    </cfRule>
  </conditionalFormatting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36"/>
  <sheetViews>
    <sheetView zoomScaleNormal="100" workbookViewId="0">
      <selection activeCell="F34" sqref="F34"/>
    </sheetView>
  </sheetViews>
  <sheetFormatPr defaultColWidth="9" defaultRowHeight="16.5"/>
  <cols>
    <col min="1" max="2" width="14.625" style="2" customWidth="1"/>
    <col min="3" max="3" width="14.625" style="8" customWidth="1"/>
    <col min="4" max="4" width="14.625" style="24" customWidth="1"/>
    <col min="5" max="5" width="9" style="2"/>
    <col min="6" max="16384" width="9" style="1"/>
  </cols>
  <sheetData>
    <row r="1" spans="1:13" customFormat="1" ht="20.100000000000001" customHeight="1">
      <c r="A1" s="55"/>
      <c r="B1" s="42"/>
      <c r="C1" s="72" t="s">
        <v>92</v>
      </c>
      <c r="D1" s="73"/>
    </row>
    <row r="2" spans="1:13" ht="21.95" customHeight="1">
      <c r="A2" s="70" t="s">
        <v>71</v>
      </c>
      <c r="B2" s="71"/>
      <c r="C2" s="71"/>
      <c r="D2" s="71"/>
      <c r="E2" s="1"/>
    </row>
    <row r="3" spans="1:13" s="2" customFormat="1" ht="21.95" customHeight="1">
      <c r="A3" s="64" t="s">
        <v>67</v>
      </c>
      <c r="B3" s="65"/>
      <c r="C3" s="65"/>
      <c r="D3" s="65"/>
      <c r="E3" s="3"/>
    </row>
    <row r="4" spans="1:13" s="83" customFormat="1" ht="15" customHeight="1">
      <c r="A4" s="79" t="s">
        <v>105</v>
      </c>
      <c r="B4" s="81"/>
      <c r="C4" s="94">
        <v>177</v>
      </c>
      <c r="D4" s="94"/>
      <c r="E4" s="82"/>
      <c r="K4" s="60"/>
      <c r="L4" s="60"/>
      <c r="M4" s="84"/>
    </row>
    <row r="5" spans="1:13" s="83" customFormat="1" ht="15" customHeight="1">
      <c r="A5" s="27" t="s">
        <v>68</v>
      </c>
      <c r="B5" s="85" t="s">
        <v>69</v>
      </c>
      <c r="C5" s="95"/>
      <c r="D5" s="96"/>
      <c r="E5" s="82"/>
    </row>
    <row r="6" spans="1:13" s="83" customFormat="1" ht="15" customHeight="1">
      <c r="A6" s="9" t="s">
        <v>1</v>
      </c>
      <c r="B6" s="87"/>
      <c r="C6" s="97">
        <f>SUM(D7:D12)</f>
        <v>81</v>
      </c>
      <c r="D6" s="98"/>
    </row>
    <row r="7" spans="1:13" s="83" customFormat="1" ht="15" customHeight="1">
      <c r="A7" s="10"/>
      <c r="B7" s="10" t="s">
        <v>6</v>
      </c>
      <c r="C7" s="99"/>
      <c r="D7" s="100">
        <v>22</v>
      </c>
      <c r="E7" s="5"/>
    </row>
    <row r="8" spans="1:13" s="83" customFormat="1" ht="15" customHeight="1">
      <c r="A8" s="10"/>
      <c r="B8" s="10" t="s">
        <v>8</v>
      </c>
      <c r="C8" s="99"/>
      <c r="D8" s="100">
        <v>3</v>
      </c>
    </row>
    <row r="9" spans="1:13" s="83" customFormat="1" ht="15" customHeight="1">
      <c r="A9" s="10"/>
      <c r="B9" s="10" t="s">
        <v>9</v>
      </c>
      <c r="C9" s="99"/>
      <c r="D9" s="100">
        <v>7</v>
      </c>
    </row>
    <row r="10" spans="1:13" s="83" customFormat="1" ht="15" customHeight="1">
      <c r="A10" s="10"/>
      <c r="B10" s="10" t="s">
        <v>70</v>
      </c>
      <c r="C10" s="99"/>
      <c r="D10" s="100">
        <v>31</v>
      </c>
    </row>
    <row r="11" spans="1:13" s="83" customFormat="1" ht="15" customHeight="1">
      <c r="A11" s="10"/>
      <c r="B11" s="10" t="s">
        <v>14</v>
      </c>
      <c r="C11" s="99"/>
      <c r="D11" s="100">
        <v>16</v>
      </c>
    </row>
    <row r="12" spans="1:13" s="83" customFormat="1" ht="15" customHeight="1">
      <c r="A12" s="11"/>
      <c r="B12" s="11" t="s">
        <v>15</v>
      </c>
      <c r="C12" s="101"/>
      <c r="D12" s="102">
        <v>2</v>
      </c>
    </row>
    <row r="13" spans="1:13" s="83" customFormat="1" ht="15" customHeight="1">
      <c r="A13" s="10" t="s">
        <v>2</v>
      </c>
      <c r="B13" s="87"/>
      <c r="C13" s="97">
        <f>SUM(D14:D18)</f>
        <v>36</v>
      </c>
      <c r="D13" s="98"/>
    </row>
    <row r="14" spans="1:13" s="83" customFormat="1" ht="15" customHeight="1">
      <c r="A14" s="10"/>
      <c r="B14" s="10" t="s">
        <v>10</v>
      </c>
      <c r="C14" s="99"/>
      <c r="D14" s="100">
        <v>20</v>
      </c>
      <c r="E14" s="5"/>
    </row>
    <row r="15" spans="1:13" s="83" customFormat="1" ht="15" customHeight="1">
      <c r="A15" s="10"/>
      <c r="B15" s="10" t="s">
        <v>16</v>
      </c>
      <c r="C15" s="99"/>
      <c r="D15" s="103">
        <v>3</v>
      </c>
    </row>
    <row r="16" spans="1:13" s="83" customFormat="1" ht="15" customHeight="1">
      <c r="A16" s="10"/>
      <c r="B16" s="10" t="s">
        <v>18</v>
      </c>
      <c r="C16" s="99"/>
      <c r="D16" s="103">
        <v>6</v>
      </c>
    </row>
    <row r="17" spans="1:5" s="83" customFormat="1" ht="15" customHeight="1">
      <c r="A17" s="10"/>
      <c r="B17" s="10" t="s">
        <v>19</v>
      </c>
      <c r="C17" s="99"/>
      <c r="D17" s="103">
        <v>5</v>
      </c>
    </row>
    <row r="18" spans="1:5" s="83" customFormat="1" ht="15" customHeight="1">
      <c r="A18" s="11"/>
      <c r="B18" s="11" t="s">
        <v>20</v>
      </c>
      <c r="C18" s="101"/>
      <c r="D18" s="104">
        <v>2</v>
      </c>
    </row>
    <row r="19" spans="1:5" s="83" customFormat="1" ht="15" customHeight="1">
      <c r="A19" s="10" t="s">
        <v>3</v>
      </c>
      <c r="B19" s="87"/>
      <c r="C19" s="97">
        <f>SUM(D20:D24)</f>
        <v>51</v>
      </c>
      <c r="D19" s="105"/>
    </row>
    <row r="20" spans="1:5" s="83" customFormat="1" ht="15" customHeight="1">
      <c r="A20" s="10"/>
      <c r="B20" s="10" t="s">
        <v>7</v>
      </c>
      <c r="C20" s="99"/>
      <c r="D20" s="100">
        <v>24</v>
      </c>
      <c r="E20" s="5"/>
    </row>
    <row r="21" spans="1:5" s="83" customFormat="1" ht="15" customHeight="1">
      <c r="A21" s="10"/>
      <c r="B21" s="10" t="s">
        <v>11</v>
      </c>
      <c r="C21" s="99"/>
      <c r="D21" s="100">
        <v>3</v>
      </c>
    </row>
    <row r="22" spans="1:5" s="83" customFormat="1" ht="15" customHeight="1">
      <c r="A22" s="10"/>
      <c r="B22" s="10" t="s">
        <v>12</v>
      </c>
      <c r="C22" s="99"/>
      <c r="D22" s="100">
        <v>17</v>
      </c>
    </row>
    <row r="23" spans="1:5" s="83" customFormat="1" ht="15" customHeight="1">
      <c r="A23" s="10"/>
      <c r="B23" s="10" t="s">
        <v>21</v>
      </c>
      <c r="C23" s="99"/>
      <c r="D23" s="103">
        <v>1</v>
      </c>
    </row>
    <row r="24" spans="1:5" s="83" customFormat="1" ht="15" customHeight="1">
      <c r="A24" s="11"/>
      <c r="B24" s="11" t="s">
        <v>24</v>
      </c>
      <c r="C24" s="101"/>
      <c r="D24" s="104">
        <v>6</v>
      </c>
    </row>
    <row r="25" spans="1:5" s="83" customFormat="1" ht="15" customHeight="1">
      <c r="A25" s="10" t="s">
        <v>4</v>
      </c>
      <c r="B25" s="87"/>
      <c r="C25" s="97">
        <f>SUM(D26:D28)</f>
        <v>7</v>
      </c>
      <c r="D25" s="105"/>
    </row>
    <row r="26" spans="1:5" s="83" customFormat="1" ht="15" customHeight="1">
      <c r="A26" s="10"/>
      <c r="B26" s="10" t="s">
        <v>25</v>
      </c>
      <c r="C26" s="99"/>
      <c r="D26" s="103">
        <v>3</v>
      </c>
      <c r="E26" s="6"/>
    </row>
    <row r="27" spans="1:5" s="83" customFormat="1" ht="15" customHeight="1">
      <c r="A27" s="10"/>
      <c r="B27" s="10" t="s">
        <v>26</v>
      </c>
      <c r="C27" s="99"/>
      <c r="D27" s="103">
        <v>2</v>
      </c>
    </row>
    <row r="28" spans="1:5" s="83" customFormat="1" ht="15" customHeight="1">
      <c r="A28" s="11"/>
      <c r="B28" s="11" t="s">
        <v>27</v>
      </c>
      <c r="C28" s="101"/>
      <c r="D28" s="104">
        <v>2</v>
      </c>
    </row>
    <row r="29" spans="1:5" s="83" customFormat="1" ht="15" customHeight="1">
      <c r="A29" s="10" t="s">
        <v>5</v>
      </c>
      <c r="B29" s="87"/>
      <c r="C29" s="97">
        <f>SUM(D30:D32)</f>
        <v>2</v>
      </c>
      <c r="D29" s="105"/>
    </row>
    <row r="30" spans="1:5" s="83" customFormat="1" ht="15" customHeight="1">
      <c r="A30" s="10"/>
      <c r="B30" s="10" t="s">
        <v>28</v>
      </c>
      <c r="C30" s="99"/>
      <c r="D30" s="103">
        <v>1</v>
      </c>
      <c r="E30" s="6"/>
    </row>
    <row r="31" spans="1:5" s="83" customFormat="1" ht="15" customHeight="1">
      <c r="A31" s="10"/>
      <c r="B31" s="10" t="s">
        <v>29</v>
      </c>
      <c r="C31" s="99"/>
      <c r="D31" s="97">
        <v>0</v>
      </c>
    </row>
    <row r="32" spans="1:5" s="83" customFormat="1" ht="15" customHeight="1">
      <c r="A32" s="11"/>
      <c r="B32" s="11" t="s">
        <v>30</v>
      </c>
      <c r="C32" s="101"/>
      <c r="D32" s="106">
        <v>1</v>
      </c>
    </row>
    <row r="33" spans="1:4" s="83" customFormat="1" ht="15" customHeight="1">
      <c r="A33" s="111" t="s">
        <v>106</v>
      </c>
      <c r="B33" s="80"/>
      <c r="C33" s="109"/>
      <c r="D33" s="110"/>
    </row>
    <row r="34" spans="1:4" ht="39.950000000000003" customHeight="1">
      <c r="A34" s="107" t="s">
        <v>107</v>
      </c>
      <c r="B34" s="107"/>
      <c r="C34" s="107"/>
      <c r="D34" s="107"/>
    </row>
    <row r="35" spans="1:4" ht="39.950000000000003" customHeight="1">
      <c r="A35" s="107" t="s">
        <v>104</v>
      </c>
      <c r="B35" s="108"/>
      <c r="C35" s="108"/>
      <c r="D35" s="108"/>
    </row>
    <row r="36" spans="1:4" s="56" customFormat="1" ht="15" customHeight="1">
      <c r="A36" s="56" t="s">
        <v>101</v>
      </c>
    </row>
  </sheetData>
  <mergeCells count="8">
    <mergeCell ref="A34:D34"/>
    <mergeCell ref="A35:D35"/>
    <mergeCell ref="K4:M4"/>
    <mergeCell ref="C1:D1"/>
    <mergeCell ref="A2:D2"/>
    <mergeCell ref="A3:D3"/>
    <mergeCell ref="A4:B4"/>
    <mergeCell ref="C4:D4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36"/>
  <sheetViews>
    <sheetView zoomScaleNormal="100" workbookViewId="0">
      <selection activeCell="F34" sqref="F34"/>
    </sheetView>
  </sheetViews>
  <sheetFormatPr defaultColWidth="9" defaultRowHeight="16.5"/>
  <cols>
    <col min="1" max="2" width="14.625" style="2" customWidth="1"/>
    <col min="3" max="3" width="14.625" style="8" customWidth="1"/>
    <col min="4" max="4" width="14.625" style="24" customWidth="1"/>
    <col min="5" max="5" width="9" style="2"/>
    <col min="6" max="16384" width="9" style="1"/>
  </cols>
  <sheetData>
    <row r="1" spans="1:13" customFormat="1" ht="20.100000000000001" customHeight="1">
      <c r="A1" s="55"/>
      <c r="B1" s="42"/>
      <c r="C1" s="72" t="s">
        <v>66</v>
      </c>
      <c r="D1" s="73"/>
    </row>
    <row r="2" spans="1:13" ht="21.95" customHeight="1">
      <c r="A2" s="70" t="s">
        <v>65</v>
      </c>
      <c r="B2" s="71"/>
      <c r="C2" s="71"/>
      <c r="D2" s="71"/>
      <c r="E2" s="1"/>
    </row>
    <row r="3" spans="1:13" s="2" customFormat="1" ht="21.95" customHeight="1">
      <c r="A3" s="64" t="s">
        <v>42</v>
      </c>
      <c r="B3" s="65"/>
      <c r="C3" s="65"/>
      <c r="D3" s="65"/>
      <c r="E3" s="3"/>
    </row>
    <row r="4" spans="1:13" s="83" customFormat="1" ht="15" customHeight="1">
      <c r="A4" s="79" t="s">
        <v>105</v>
      </c>
      <c r="B4" s="81"/>
      <c r="C4" s="94">
        <v>176</v>
      </c>
      <c r="D4" s="94"/>
      <c r="E4" s="82"/>
      <c r="K4" s="60"/>
      <c r="L4" s="60"/>
      <c r="M4" s="84"/>
    </row>
    <row r="5" spans="1:13" s="83" customFormat="1" ht="15" customHeight="1">
      <c r="A5" s="27" t="s">
        <v>31</v>
      </c>
      <c r="B5" s="85" t="s">
        <v>32</v>
      </c>
      <c r="C5" s="95"/>
      <c r="D5" s="96"/>
      <c r="E5" s="82"/>
    </row>
    <row r="6" spans="1:13" s="83" customFormat="1" ht="15" customHeight="1">
      <c r="A6" s="9" t="s">
        <v>1</v>
      </c>
      <c r="B6" s="87"/>
      <c r="C6" s="97">
        <f>SUM(D7:D12)</f>
        <v>75</v>
      </c>
      <c r="D6" s="98"/>
    </row>
    <row r="7" spans="1:13" s="83" customFormat="1" ht="15" customHeight="1">
      <c r="A7" s="10"/>
      <c r="B7" s="10" t="s">
        <v>6</v>
      </c>
      <c r="C7" s="99"/>
      <c r="D7" s="100">
        <v>20</v>
      </c>
      <c r="E7" s="5"/>
    </row>
    <row r="8" spans="1:13" s="83" customFormat="1" ht="15" customHeight="1">
      <c r="A8" s="10"/>
      <c r="B8" s="10" t="s">
        <v>8</v>
      </c>
      <c r="C8" s="99"/>
      <c r="D8" s="100">
        <v>2</v>
      </c>
    </row>
    <row r="9" spans="1:13" s="83" customFormat="1" ht="15" customHeight="1">
      <c r="A9" s="10"/>
      <c r="B9" s="10" t="s">
        <v>9</v>
      </c>
      <c r="C9" s="99"/>
      <c r="D9" s="100">
        <v>7</v>
      </c>
    </row>
    <row r="10" spans="1:13" s="83" customFormat="1" ht="15" customHeight="1">
      <c r="A10" s="10"/>
      <c r="B10" s="10" t="s">
        <v>54</v>
      </c>
      <c r="C10" s="99"/>
      <c r="D10" s="100">
        <v>29</v>
      </c>
    </row>
    <row r="11" spans="1:13" s="83" customFormat="1" ht="15" customHeight="1">
      <c r="A11" s="10"/>
      <c r="B11" s="10" t="s">
        <v>14</v>
      </c>
      <c r="C11" s="99"/>
      <c r="D11" s="100">
        <v>15</v>
      </c>
    </row>
    <row r="12" spans="1:13" s="83" customFormat="1" ht="15" customHeight="1">
      <c r="A12" s="11"/>
      <c r="B12" s="11" t="s">
        <v>15</v>
      </c>
      <c r="C12" s="101"/>
      <c r="D12" s="102">
        <v>2</v>
      </c>
    </row>
    <row r="13" spans="1:13" s="83" customFormat="1" ht="15" customHeight="1">
      <c r="A13" s="10" t="s">
        <v>2</v>
      </c>
      <c r="B13" s="87"/>
      <c r="C13" s="97">
        <f>SUM(D14:D18)</f>
        <v>38</v>
      </c>
      <c r="D13" s="98"/>
    </row>
    <row r="14" spans="1:13" s="83" customFormat="1" ht="15" customHeight="1">
      <c r="A14" s="10"/>
      <c r="B14" s="10" t="s">
        <v>10</v>
      </c>
      <c r="C14" s="99"/>
      <c r="D14" s="100">
        <v>22</v>
      </c>
      <c r="E14" s="5"/>
    </row>
    <row r="15" spans="1:13" s="83" customFormat="1" ht="15" customHeight="1">
      <c r="A15" s="10"/>
      <c r="B15" s="10" t="s">
        <v>16</v>
      </c>
      <c r="C15" s="99"/>
      <c r="D15" s="103">
        <v>3</v>
      </c>
    </row>
    <row r="16" spans="1:13" s="83" customFormat="1" ht="15" customHeight="1">
      <c r="A16" s="10"/>
      <c r="B16" s="10" t="s">
        <v>18</v>
      </c>
      <c r="C16" s="99"/>
      <c r="D16" s="103">
        <v>6</v>
      </c>
    </row>
    <row r="17" spans="1:5" s="83" customFormat="1" ht="15" customHeight="1">
      <c r="A17" s="10"/>
      <c r="B17" s="10" t="s">
        <v>19</v>
      </c>
      <c r="C17" s="99"/>
      <c r="D17" s="103">
        <v>5</v>
      </c>
    </row>
    <row r="18" spans="1:5" s="83" customFormat="1" ht="15" customHeight="1">
      <c r="A18" s="11"/>
      <c r="B18" s="11" t="s">
        <v>20</v>
      </c>
      <c r="C18" s="101"/>
      <c r="D18" s="104">
        <v>2</v>
      </c>
    </row>
    <row r="19" spans="1:5" s="83" customFormat="1" ht="15" customHeight="1">
      <c r="A19" s="10" t="s">
        <v>3</v>
      </c>
      <c r="B19" s="87"/>
      <c r="C19" s="97">
        <f>SUM(D20:D24)</f>
        <v>52</v>
      </c>
      <c r="D19" s="105"/>
    </row>
    <row r="20" spans="1:5" s="83" customFormat="1" ht="15" customHeight="1">
      <c r="A20" s="10"/>
      <c r="B20" s="10" t="s">
        <v>7</v>
      </c>
      <c r="C20" s="99"/>
      <c r="D20" s="100">
        <v>25</v>
      </c>
      <c r="E20" s="5"/>
    </row>
    <row r="21" spans="1:5" s="83" customFormat="1" ht="15" customHeight="1">
      <c r="A21" s="10"/>
      <c r="B21" s="10" t="s">
        <v>11</v>
      </c>
      <c r="C21" s="99"/>
      <c r="D21" s="100">
        <v>2</v>
      </c>
    </row>
    <row r="22" spans="1:5" s="83" customFormat="1" ht="15" customHeight="1">
      <c r="A22" s="10"/>
      <c r="B22" s="10" t="s">
        <v>12</v>
      </c>
      <c r="C22" s="99"/>
      <c r="D22" s="100">
        <v>17</v>
      </c>
    </row>
    <row r="23" spans="1:5" s="83" customFormat="1" ht="15" customHeight="1">
      <c r="A23" s="10"/>
      <c r="B23" s="10" t="s">
        <v>21</v>
      </c>
      <c r="C23" s="99"/>
      <c r="D23" s="103">
        <v>2</v>
      </c>
    </row>
    <row r="24" spans="1:5" s="83" customFormat="1" ht="15" customHeight="1">
      <c r="A24" s="11"/>
      <c r="B24" s="11" t="s">
        <v>24</v>
      </c>
      <c r="C24" s="101"/>
      <c r="D24" s="104">
        <v>6</v>
      </c>
    </row>
    <row r="25" spans="1:5" s="83" customFormat="1" ht="15" customHeight="1">
      <c r="A25" s="10" t="s">
        <v>4</v>
      </c>
      <c r="B25" s="87"/>
      <c r="C25" s="97">
        <f>SUM(D26:D28)</f>
        <v>8</v>
      </c>
      <c r="D25" s="105"/>
    </row>
    <row r="26" spans="1:5" s="83" customFormat="1" ht="15" customHeight="1">
      <c r="A26" s="10"/>
      <c r="B26" s="10" t="s">
        <v>25</v>
      </c>
      <c r="C26" s="99"/>
      <c r="D26" s="103">
        <v>3</v>
      </c>
      <c r="E26" s="6"/>
    </row>
    <row r="27" spans="1:5" s="83" customFormat="1" ht="15" customHeight="1">
      <c r="A27" s="10"/>
      <c r="B27" s="10" t="s">
        <v>26</v>
      </c>
      <c r="C27" s="99"/>
      <c r="D27" s="103">
        <v>3</v>
      </c>
    </row>
    <row r="28" spans="1:5" s="83" customFormat="1" ht="15" customHeight="1">
      <c r="A28" s="11"/>
      <c r="B28" s="11" t="s">
        <v>27</v>
      </c>
      <c r="C28" s="101"/>
      <c r="D28" s="104">
        <v>2</v>
      </c>
    </row>
    <row r="29" spans="1:5" s="83" customFormat="1" ht="15" customHeight="1">
      <c r="A29" s="10" t="s">
        <v>5</v>
      </c>
      <c r="B29" s="87"/>
      <c r="C29" s="97">
        <f>SUM(D30:D32)</f>
        <v>3</v>
      </c>
      <c r="D29" s="105"/>
    </row>
    <row r="30" spans="1:5" s="83" customFormat="1" ht="15" customHeight="1">
      <c r="A30" s="10"/>
      <c r="B30" s="10" t="s">
        <v>28</v>
      </c>
      <c r="C30" s="99"/>
      <c r="D30" s="103">
        <v>1</v>
      </c>
      <c r="E30" s="6"/>
    </row>
    <row r="31" spans="1:5" s="83" customFormat="1" ht="15" customHeight="1">
      <c r="A31" s="10"/>
      <c r="B31" s="10" t="s">
        <v>29</v>
      </c>
      <c r="C31" s="99"/>
      <c r="D31" s="97">
        <v>1</v>
      </c>
    </row>
    <row r="32" spans="1:5" s="83" customFormat="1" ht="15" customHeight="1">
      <c r="A32" s="11"/>
      <c r="B32" s="11" t="s">
        <v>30</v>
      </c>
      <c r="C32" s="101"/>
      <c r="D32" s="106">
        <v>1</v>
      </c>
    </row>
    <row r="33" spans="1:4" s="83" customFormat="1" ht="15" customHeight="1">
      <c r="A33" s="111" t="s">
        <v>106</v>
      </c>
      <c r="B33" s="80"/>
      <c r="C33" s="109"/>
      <c r="D33" s="110"/>
    </row>
    <row r="34" spans="1:4" ht="39.950000000000003" customHeight="1">
      <c r="A34" s="107" t="s">
        <v>107</v>
      </c>
      <c r="B34" s="107"/>
      <c r="C34" s="107"/>
      <c r="D34" s="107"/>
    </row>
    <row r="35" spans="1:4" ht="39.950000000000003" customHeight="1">
      <c r="A35" s="107" t="s">
        <v>104</v>
      </c>
      <c r="B35" s="108"/>
      <c r="C35" s="108"/>
      <c r="D35" s="108"/>
    </row>
    <row r="36" spans="1:4" s="56" customFormat="1" ht="15" customHeight="1">
      <c r="A36" s="56" t="s">
        <v>101</v>
      </c>
    </row>
  </sheetData>
  <mergeCells count="8">
    <mergeCell ref="A34:D34"/>
    <mergeCell ref="A35:D35"/>
    <mergeCell ref="K4:M4"/>
    <mergeCell ref="C1:D1"/>
    <mergeCell ref="A2:D2"/>
    <mergeCell ref="A3:D3"/>
    <mergeCell ref="A4:B4"/>
    <mergeCell ref="C4:D4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36"/>
  <sheetViews>
    <sheetView zoomScaleNormal="100" workbookViewId="0">
      <selection activeCell="F34" sqref="F34"/>
    </sheetView>
  </sheetViews>
  <sheetFormatPr defaultColWidth="9" defaultRowHeight="16.5"/>
  <cols>
    <col min="1" max="2" width="14.625" style="2" customWidth="1"/>
    <col min="3" max="3" width="14.625" style="8" customWidth="1"/>
    <col min="4" max="4" width="14.625" style="24" customWidth="1"/>
    <col min="5" max="5" width="9" style="2"/>
    <col min="6" max="16384" width="9" style="1"/>
  </cols>
  <sheetData>
    <row r="1" spans="1:13" customFormat="1" ht="20.100000000000001" customHeight="1">
      <c r="A1" s="55"/>
      <c r="B1" s="42"/>
      <c r="C1" s="72" t="s">
        <v>55</v>
      </c>
      <c r="D1" s="73"/>
    </row>
    <row r="2" spans="1:13" ht="21.95" customHeight="1">
      <c r="A2" s="70" t="s">
        <v>59</v>
      </c>
      <c r="B2" s="71"/>
      <c r="C2" s="71"/>
      <c r="D2" s="71"/>
      <c r="E2" s="1"/>
    </row>
    <row r="3" spans="1:13" s="2" customFormat="1" ht="21.95" customHeight="1">
      <c r="A3" s="64" t="s">
        <v>42</v>
      </c>
      <c r="B3" s="65"/>
      <c r="C3" s="65"/>
      <c r="D3" s="65"/>
      <c r="E3" s="3"/>
    </row>
    <row r="4" spans="1:13" s="83" customFormat="1" ht="15" customHeight="1">
      <c r="A4" s="79" t="s">
        <v>105</v>
      </c>
      <c r="B4" s="81"/>
      <c r="C4" s="94">
        <v>163</v>
      </c>
      <c r="D4" s="94"/>
      <c r="E4" s="82"/>
      <c r="K4" s="60"/>
      <c r="L4" s="60"/>
      <c r="M4" s="84"/>
    </row>
    <row r="5" spans="1:13" s="83" customFormat="1" ht="15" customHeight="1">
      <c r="A5" s="27" t="s">
        <v>31</v>
      </c>
      <c r="B5" s="85" t="s">
        <v>32</v>
      </c>
      <c r="C5" s="95"/>
      <c r="D5" s="96"/>
      <c r="E5" s="88"/>
    </row>
    <row r="6" spans="1:13" s="83" customFormat="1" ht="15" customHeight="1">
      <c r="A6" s="9" t="s">
        <v>1</v>
      </c>
      <c r="B6" s="87"/>
      <c r="C6" s="97">
        <f>SUM(D7:D12)</f>
        <v>69</v>
      </c>
      <c r="D6" s="98"/>
    </row>
    <row r="7" spans="1:13" s="83" customFormat="1" ht="15" customHeight="1">
      <c r="A7" s="10"/>
      <c r="B7" s="10" t="s">
        <v>6</v>
      </c>
      <c r="C7" s="99"/>
      <c r="D7" s="100">
        <v>18</v>
      </c>
      <c r="E7" s="5"/>
    </row>
    <row r="8" spans="1:13" s="83" customFormat="1" ht="15" customHeight="1">
      <c r="A8" s="10"/>
      <c r="B8" s="10" t="s">
        <v>8</v>
      </c>
      <c r="C8" s="99"/>
      <c r="D8" s="100">
        <v>2</v>
      </c>
    </row>
    <row r="9" spans="1:13" s="83" customFormat="1" ht="15" customHeight="1">
      <c r="A9" s="10"/>
      <c r="B9" s="10" t="s">
        <v>9</v>
      </c>
      <c r="C9" s="99"/>
      <c r="D9" s="100">
        <v>7</v>
      </c>
    </row>
    <row r="10" spans="1:13" s="83" customFormat="1" ht="15" customHeight="1">
      <c r="A10" s="10"/>
      <c r="B10" s="10" t="s">
        <v>54</v>
      </c>
      <c r="C10" s="99"/>
      <c r="D10" s="100">
        <v>27</v>
      </c>
    </row>
    <row r="11" spans="1:13" s="83" customFormat="1" ht="15" customHeight="1">
      <c r="A11" s="10"/>
      <c r="B11" s="10" t="s">
        <v>14</v>
      </c>
      <c r="C11" s="99"/>
      <c r="D11" s="100">
        <v>13</v>
      </c>
    </row>
    <row r="12" spans="1:13" s="83" customFormat="1" ht="15" customHeight="1">
      <c r="A12" s="11"/>
      <c r="B12" s="11" t="s">
        <v>15</v>
      </c>
      <c r="C12" s="101"/>
      <c r="D12" s="102">
        <v>2</v>
      </c>
    </row>
    <row r="13" spans="1:13" s="83" customFormat="1" ht="15" customHeight="1">
      <c r="A13" s="10" t="s">
        <v>2</v>
      </c>
      <c r="B13" s="87"/>
      <c r="C13" s="97">
        <f>SUM(D14:D18)</f>
        <v>35</v>
      </c>
      <c r="D13" s="98"/>
    </row>
    <row r="14" spans="1:13" s="83" customFormat="1" ht="15" customHeight="1">
      <c r="A14" s="10"/>
      <c r="B14" s="10" t="s">
        <v>10</v>
      </c>
      <c r="C14" s="99"/>
      <c r="D14" s="100">
        <v>19</v>
      </c>
      <c r="E14" s="5"/>
    </row>
    <row r="15" spans="1:13" s="83" customFormat="1" ht="15" customHeight="1">
      <c r="A15" s="10"/>
      <c r="B15" s="10" t="s">
        <v>16</v>
      </c>
      <c r="C15" s="99"/>
      <c r="D15" s="103">
        <v>3</v>
      </c>
    </row>
    <row r="16" spans="1:13" s="83" customFormat="1" ht="15" customHeight="1">
      <c r="A16" s="10"/>
      <c r="B16" s="10" t="s">
        <v>18</v>
      </c>
      <c r="C16" s="99"/>
      <c r="D16" s="103">
        <v>6</v>
      </c>
    </row>
    <row r="17" spans="1:5" s="83" customFormat="1" ht="15" customHeight="1">
      <c r="A17" s="10"/>
      <c r="B17" s="10" t="s">
        <v>19</v>
      </c>
      <c r="C17" s="99"/>
      <c r="D17" s="103">
        <v>5</v>
      </c>
    </row>
    <row r="18" spans="1:5" s="83" customFormat="1" ht="15" customHeight="1">
      <c r="A18" s="11"/>
      <c r="B18" s="11" t="s">
        <v>20</v>
      </c>
      <c r="C18" s="101"/>
      <c r="D18" s="104">
        <v>2</v>
      </c>
    </row>
    <row r="19" spans="1:5" s="83" customFormat="1" ht="15" customHeight="1">
      <c r="A19" s="10" t="s">
        <v>3</v>
      </c>
      <c r="B19" s="87"/>
      <c r="C19" s="97">
        <v>48</v>
      </c>
      <c r="D19" s="105"/>
    </row>
    <row r="20" spans="1:5" s="83" customFormat="1" ht="15" customHeight="1">
      <c r="A20" s="10"/>
      <c r="B20" s="10" t="s">
        <v>7</v>
      </c>
      <c r="C20" s="99"/>
      <c r="D20" s="100">
        <v>24</v>
      </c>
      <c r="E20" s="5"/>
    </row>
    <row r="21" spans="1:5" s="83" customFormat="1" ht="15" customHeight="1">
      <c r="A21" s="10"/>
      <c r="B21" s="10" t="s">
        <v>11</v>
      </c>
      <c r="C21" s="99"/>
      <c r="D21" s="100">
        <v>2</v>
      </c>
    </row>
    <row r="22" spans="1:5" s="83" customFormat="1" ht="15" customHeight="1">
      <c r="A22" s="10"/>
      <c r="B22" s="10" t="s">
        <v>12</v>
      </c>
      <c r="C22" s="99"/>
      <c r="D22" s="100">
        <v>14</v>
      </c>
    </row>
    <row r="23" spans="1:5" s="83" customFormat="1" ht="15" customHeight="1">
      <c r="A23" s="10"/>
      <c r="B23" s="10" t="s">
        <v>21</v>
      </c>
      <c r="C23" s="99"/>
      <c r="D23" s="103">
        <v>2</v>
      </c>
    </row>
    <row r="24" spans="1:5" s="83" customFormat="1" ht="15" customHeight="1">
      <c r="A24" s="11"/>
      <c r="B24" s="11" t="s">
        <v>24</v>
      </c>
      <c r="C24" s="101"/>
      <c r="D24" s="104">
        <v>6</v>
      </c>
    </row>
    <row r="25" spans="1:5" s="83" customFormat="1" ht="15" customHeight="1">
      <c r="A25" s="10" t="s">
        <v>4</v>
      </c>
      <c r="B25" s="87"/>
      <c r="C25" s="97">
        <f>SUM(D26:D28)</f>
        <v>8</v>
      </c>
      <c r="D25" s="105"/>
    </row>
    <row r="26" spans="1:5" s="83" customFormat="1" ht="15" customHeight="1">
      <c r="A26" s="10"/>
      <c r="B26" s="10" t="s">
        <v>25</v>
      </c>
      <c r="C26" s="99"/>
      <c r="D26" s="103">
        <v>3</v>
      </c>
      <c r="E26" s="6"/>
    </row>
    <row r="27" spans="1:5" s="83" customFormat="1" ht="15" customHeight="1">
      <c r="A27" s="10"/>
      <c r="B27" s="10" t="s">
        <v>26</v>
      </c>
      <c r="C27" s="99"/>
      <c r="D27" s="103">
        <v>3</v>
      </c>
    </row>
    <row r="28" spans="1:5" s="83" customFormat="1" ht="15" customHeight="1">
      <c r="A28" s="11"/>
      <c r="B28" s="11" t="s">
        <v>27</v>
      </c>
      <c r="C28" s="101"/>
      <c r="D28" s="104">
        <v>2</v>
      </c>
    </row>
    <row r="29" spans="1:5" s="83" customFormat="1" ht="15" customHeight="1">
      <c r="A29" s="10" t="s">
        <v>5</v>
      </c>
      <c r="B29" s="87"/>
      <c r="C29" s="97">
        <f>SUM(D30:D32)</f>
        <v>3</v>
      </c>
      <c r="D29" s="105"/>
    </row>
    <row r="30" spans="1:5" s="83" customFormat="1" ht="15" customHeight="1">
      <c r="A30" s="10"/>
      <c r="B30" s="10" t="s">
        <v>28</v>
      </c>
      <c r="C30" s="99"/>
      <c r="D30" s="103">
        <v>1</v>
      </c>
      <c r="E30" s="6"/>
    </row>
    <row r="31" spans="1:5" s="83" customFormat="1" ht="15" customHeight="1">
      <c r="A31" s="10"/>
      <c r="B31" s="10" t="s">
        <v>29</v>
      </c>
      <c r="C31" s="99"/>
      <c r="D31" s="97">
        <v>1</v>
      </c>
    </row>
    <row r="32" spans="1:5" s="83" customFormat="1" ht="15" customHeight="1">
      <c r="A32" s="11"/>
      <c r="B32" s="11" t="s">
        <v>30</v>
      </c>
      <c r="C32" s="101"/>
      <c r="D32" s="106">
        <v>1</v>
      </c>
    </row>
    <row r="33" spans="1:4" s="83" customFormat="1" ht="15" customHeight="1">
      <c r="A33" s="111" t="s">
        <v>106</v>
      </c>
      <c r="B33" s="80"/>
      <c r="C33" s="109"/>
      <c r="D33" s="110"/>
    </row>
    <row r="34" spans="1:4" ht="39.950000000000003" customHeight="1">
      <c r="A34" s="107" t="s">
        <v>107</v>
      </c>
      <c r="B34" s="107"/>
      <c r="C34" s="107"/>
      <c r="D34" s="107"/>
    </row>
    <row r="35" spans="1:4" ht="39.950000000000003" customHeight="1">
      <c r="A35" s="107" t="s">
        <v>104</v>
      </c>
      <c r="B35" s="108"/>
      <c r="C35" s="108"/>
      <c r="D35" s="108"/>
    </row>
    <row r="36" spans="1:4" s="56" customFormat="1" ht="15" customHeight="1">
      <c r="A36" s="56" t="s">
        <v>101</v>
      </c>
    </row>
  </sheetData>
  <mergeCells count="8">
    <mergeCell ref="A34:D34"/>
    <mergeCell ref="A35:D35"/>
    <mergeCell ref="K4:M4"/>
    <mergeCell ref="C1:D1"/>
    <mergeCell ref="A2:D2"/>
    <mergeCell ref="A3:D3"/>
    <mergeCell ref="A4:B4"/>
    <mergeCell ref="C4:D4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36"/>
  <sheetViews>
    <sheetView topLeftCell="A17" zoomScaleNormal="100" workbookViewId="0">
      <selection activeCell="F34" sqref="F34"/>
    </sheetView>
  </sheetViews>
  <sheetFormatPr defaultColWidth="9" defaultRowHeight="16.5"/>
  <cols>
    <col min="1" max="2" width="14.625" style="2" customWidth="1"/>
    <col min="3" max="3" width="14.625" style="8" customWidth="1"/>
    <col min="4" max="4" width="14.625" style="24" customWidth="1"/>
    <col min="5" max="5" width="9" style="2"/>
    <col min="6" max="16384" width="9" style="1"/>
  </cols>
  <sheetData>
    <row r="1" spans="1:13" customFormat="1" ht="20.100000000000001" customHeight="1">
      <c r="A1" s="55"/>
      <c r="B1" s="42"/>
      <c r="C1" s="72" t="s">
        <v>53</v>
      </c>
      <c r="D1" s="73"/>
    </row>
    <row r="2" spans="1:13" ht="21.95" customHeight="1">
      <c r="A2" s="70" t="s">
        <v>58</v>
      </c>
      <c r="B2" s="71"/>
      <c r="C2" s="71"/>
      <c r="D2" s="71"/>
      <c r="E2" s="1"/>
    </row>
    <row r="3" spans="1:13" s="2" customFormat="1" ht="21.95" customHeight="1">
      <c r="A3" s="64" t="s">
        <v>44</v>
      </c>
      <c r="B3" s="65"/>
      <c r="C3" s="65"/>
      <c r="D3" s="65"/>
      <c r="E3" s="3"/>
    </row>
    <row r="4" spans="1:13" s="83" customFormat="1" ht="15" customHeight="1">
      <c r="A4" s="79" t="s">
        <v>105</v>
      </c>
      <c r="B4" s="81"/>
      <c r="C4" s="94">
        <v>158</v>
      </c>
      <c r="D4" s="94"/>
      <c r="E4" s="82"/>
      <c r="K4" s="60"/>
      <c r="L4" s="60"/>
      <c r="M4" s="84"/>
    </row>
    <row r="5" spans="1:13" s="83" customFormat="1" ht="15" customHeight="1">
      <c r="A5" s="27" t="s">
        <v>45</v>
      </c>
      <c r="B5" s="85" t="s">
        <v>46</v>
      </c>
      <c r="C5" s="95"/>
      <c r="D5" s="96"/>
      <c r="E5" s="88"/>
    </row>
    <row r="6" spans="1:13" s="83" customFormat="1" ht="15" customHeight="1">
      <c r="A6" s="9" t="s">
        <v>1</v>
      </c>
      <c r="B6" s="87"/>
      <c r="C6" s="97">
        <f>SUM(D7:D12)</f>
        <v>71</v>
      </c>
      <c r="D6" s="98"/>
    </row>
    <row r="7" spans="1:13" s="83" customFormat="1" ht="15" customHeight="1">
      <c r="A7" s="10"/>
      <c r="B7" s="10" t="s">
        <v>6</v>
      </c>
      <c r="C7" s="99"/>
      <c r="D7" s="100">
        <v>19</v>
      </c>
      <c r="E7" s="5"/>
    </row>
    <row r="8" spans="1:13" s="83" customFormat="1" ht="15" customHeight="1">
      <c r="A8" s="10"/>
      <c r="B8" s="10" t="s">
        <v>8</v>
      </c>
      <c r="C8" s="99"/>
      <c r="D8" s="100">
        <v>2</v>
      </c>
    </row>
    <row r="9" spans="1:13" s="83" customFormat="1" ht="15" customHeight="1">
      <c r="A9" s="10"/>
      <c r="B9" s="10" t="s">
        <v>9</v>
      </c>
      <c r="C9" s="99"/>
      <c r="D9" s="100">
        <v>7</v>
      </c>
    </row>
    <row r="10" spans="1:13" s="83" customFormat="1" ht="15" customHeight="1">
      <c r="A10" s="10"/>
      <c r="B10" s="10" t="s">
        <v>54</v>
      </c>
      <c r="C10" s="99"/>
      <c r="D10" s="100">
        <v>28</v>
      </c>
    </row>
    <row r="11" spans="1:13" s="83" customFormat="1" ht="15" customHeight="1">
      <c r="A11" s="10"/>
      <c r="B11" s="10" t="s">
        <v>14</v>
      </c>
      <c r="C11" s="99"/>
      <c r="D11" s="100">
        <v>13</v>
      </c>
    </row>
    <row r="12" spans="1:13" s="83" customFormat="1" ht="15" customHeight="1">
      <c r="A12" s="11"/>
      <c r="B12" s="11" t="s">
        <v>15</v>
      </c>
      <c r="C12" s="101"/>
      <c r="D12" s="102">
        <v>2</v>
      </c>
    </row>
    <row r="13" spans="1:13" s="83" customFormat="1" ht="15" customHeight="1">
      <c r="A13" s="10" t="s">
        <v>2</v>
      </c>
      <c r="B13" s="87"/>
      <c r="C13" s="97">
        <f>SUM(D14:D18)</f>
        <v>34</v>
      </c>
      <c r="D13" s="98"/>
    </row>
    <row r="14" spans="1:13" s="83" customFormat="1" ht="15" customHeight="1">
      <c r="A14" s="10"/>
      <c r="B14" s="10" t="s">
        <v>10</v>
      </c>
      <c r="C14" s="99"/>
      <c r="D14" s="100">
        <v>19</v>
      </c>
      <c r="E14" s="5"/>
    </row>
    <row r="15" spans="1:13" s="83" customFormat="1" ht="15" customHeight="1">
      <c r="A15" s="10"/>
      <c r="B15" s="10" t="s">
        <v>16</v>
      </c>
      <c r="C15" s="99"/>
      <c r="D15" s="103">
        <v>3</v>
      </c>
    </row>
    <row r="16" spans="1:13" s="83" customFormat="1" ht="15" customHeight="1">
      <c r="A16" s="10"/>
      <c r="B16" s="10" t="s">
        <v>18</v>
      </c>
      <c r="C16" s="99"/>
      <c r="D16" s="103">
        <v>6</v>
      </c>
    </row>
    <row r="17" spans="1:5" s="83" customFormat="1" ht="15" customHeight="1">
      <c r="A17" s="10"/>
      <c r="B17" s="10" t="s">
        <v>19</v>
      </c>
      <c r="C17" s="99"/>
      <c r="D17" s="103">
        <v>4</v>
      </c>
    </row>
    <row r="18" spans="1:5" s="83" customFormat="1" ht="15" customHeight="1">
      <c r="A18" s="11"/>
      <c r="B18" s="11" t="s">
        <v>20</v>
      </c>
      <c r="C18" s="101"/>
      <c r="D18" s="104">
        <v>2</v>
      </c>
    </row>
    <row r="19" spans="1:5" s="83" customFormat="1" ht="15" customHeight="1">
      <c r="A19" s="10" t="s">
        <v>3</v>
      </c>
      <c r="B19" s="87"/>
      <c r="C19" s="97">
        <f>SUM(D20:D24)</f>
        <v>42</v>
      </c>
      <c r="D19" s="105"/>
    </row>
    <row r="20" spans="1:5" s="83" customFormat="1" ht="15" customHeight="1">
      <c r="A20" s="10"/>
      <c r="B20" s="10" t="s">
        <v>7</v>
      </c>
      <c r="C20" s="99"/>
      <c r="D20" s="100">
        <v>19</v>
      </c>
      <c r="E20" s="5"/>
    </row>
    <row r="21" spans="1:5" s="83" customFormat="1" ht="15" customHeight="1">
      <c r="A21" s="10"/>
      <c r="B21" s="10" t="s">
        <v>11</v>
      </c>
      <c r="C21" s="99"/>
      <c r="D21" s="100">
        <v>3</v>
      </c>
    </row>
    <row r="22" spans="1:5" s="83" customFormat="1" ht="15" customHeight="1">
      <c r="A22" s="10"/>
      <c r="B22" s="10" t="s">
        <v>12</v>
      </c>
      <c r="C22" s="99"/>
      <c r="D22" s="100">
        <v>12</v>
      </c>
    </row>
    <row r="23" spans="1:5" s="83" customFormat="1" ht="15" customHeight="1">
      <c r="A23" s="10"/>
      <c r="B23" s="10" t="s">
        <v>21</v>
      </c>
      <c r="C23" s="99"/>
      <c r="D23" s="103">
        <v>3</v>
      </c>
    </row>
    <row r="24" spans="1:5" s="83" customFormat="1" ht="15" customHeight="1">
      <c r="A24" s="11"/>
      <c r="B24" s="11" t="s">
        <v>24</v>
      </c>
      <c r="C24" s="101"/>
      <c r="D24" s="104">
        <v>5</v>
      </c>
    </row>
    <row r="25" spans="1:5" s="83" customFormat="1" ht="15" customHeight="1">
      <c r="A25" s="10" t="s">
        <v>4</v>
      </c>
      <c r="B25" s="87"/>
      <c r="C25" s="97">
        <f>SUM(D26:D28)</f>
        <v>8</v>
      </c>
      <c r="D25" s="105"/>
    </row>
    <row r="26" spans="1:5" s="83" customFormat="1" ht="15" customHeight="1">
      <c r="A26" s="10"/>
      <c r="B26" s="10" t="s">
        <v>25</v>
      </c>
      <c r="C26" s="99"/>
      <c r="D26" s="103">
        <v>3</v>
      </c>
      <c r="E26" s="6"/>
    </row>
    <row r="27" spans="1:5" s="83" customFormat="1" ht="15" customHeight="1">
      <c r="A27" s="10"/>
      <c r="B27" s="10" t="s">
        <v>26</v>
      </c>
      <c r="C27" s="99"/>
      <c r="D27" s="103">
        <v>3</v>
      </c>
    </row>
    <row r="28" spans="1:5" s="83" customFormat="1" ht="15" customHeight="1">
      <c r="A28" s="11"/>
      <c r="B28" s="11" t="s">
        <v>27</v>
      </c>
      <c r="C28" s="101"/>
      <c r="D28" s="104">
        <v>2</v>
      </c>
    </row>
    <row r="29" spans="1:5" s="83" customFormat="1" ht="15" customHeight="1">
      <c r="A29" s="10" t="s">
        <v>5</v>
      </c>
      <c r="B29" s="87"/>
      <c r="C29" s="97">
        <f>SUM(D30:D32)</f>
        <v>3</v>
      </c>
      <c r="D29" s="105"/>
    </row>
    <row r="30" spans="1:5" s="83" customFormat="1" ht="15" customHeight="1">
      <c r="A30" s="10"/>
      <c r="B30" s="10" t="s">
        <v>28</v>
      </c>
      <c r="C30" s="99"/>
      <c r="D30" s="103">
        <v>1</v>
      </c>
      <c r="E30" s="6"/>
    </row>
    <row r="31" spans="1:5" s="83" customFormat="1" ht="15" customHeight="1">
      <c r="A31" s="10"/>
      <c r="B31" s="10" t="s">
        <v>29</v>
      </c>
      <c r="C31" s="99"/>
      <c r="D31" s="97">
        <v>1</v>
      </c>
    </row>
    <row r="32" spans="1:5" s="83" customFormat="1" ht="15" customHeight="1">
      <c r="A32" s="11"/>
      <c r="B32" s="11" t="s">
        <v>30</v>
      </c>
      <c r="C32" s="101"/>
      <c r="D32" s="106">
        <v>1</v>
      </c>
    </row>
    <row r="33" spans="1:4" s="83" customFormat="1" ht="15" customHeight="1">
      <c r="A33" s="111" t="s">
        <v>106</v>
      </c>
      <c r="B33" s="80"/>
      <c r="C33" s="109"/>
      <c r="D33" s="110"/>
    </row>
    <row r="34" spans="1:4" ht="39.950000000000003" customHeight="1">
      <c r="A34" s="107" t="s">
        <v>107</v>
      </c>
      <c r="B34" s="107"/>
      <c r="C34" s="107"/>
      <c r="D34" s="107"/>
    </row>
    <row r="35" spans="1:4" ht="39.950000000000003" customHeight="1">
      <c r="A35" s="107" t="s">
        <v>104</v>
      </c>
      <c r="B35" s="107"/>
      <c r="C35" s="107"/>
      <c r="D35" s="107"/>
    </row>
    <row r="36" spans="1:4" s="56" customFormat="1" ht="15" customHeight="1">
      <c r="A36" s="56" t="s">
        <v>101</v>
      </c>
    </row>
  </sheetData>
  <mergeCells count="8">
    <mergeCell ref="A35:D35"/>
    <mergeCell ref="K4:M4"/>
    <mergeCell ref="A34:D34"/>
    <mergeCell ref="C1:D1"/>
    <mergeCell ref="A2:D2"/>
    <mergeCell ref="A3:D3"/>
    <mergeCell ref="A4:B4"/>
    <mergeCell ref="C4:D4"/>
  </mergeCells>
  <phoneticPr fontId="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37"/>
  <sheetViews>
    <sheetView zoomScaleNormal="100" workbookViewId="0">
      <selection activeCell="H12" sqref="H12"/>
    </sheetView>
  </sheetViews>
  <sheetFormatPr defaultColWidth="9" defaultRowHeight="16.5"/>
  <cols>
    <col min="1" max="2" width="14.625" style="2" customWidth="1"/>
    <col min="3" max="3" width="14.625" style="8" customWidth="1"/>
    <col min="4" max="4" width="14.625" style="24" customWidth="1"/>
    <col min="5" max="5" width="9" style="2"/>
    <col min="6" max="16384" width="9" style="1"/>
  </cols>
  <sheetData>
    <row r="1" spans="1:13" customFormat="1" ht="25.5" customHeight="1">
      <c r="A1" s="55"/>
      <c r="B1" s="42"/>
      <c r="C1" s="72" t="s">
        <v>49</v>
      </c>
      <c r="D1" s="73"/>
    </row>
    <row r="2" spans="1:13" ht="30.75" customHeight="1">
      <c r="A2" s="70" t="s">
        <v>57</v>
      </c>
      <c r="B2" s="71"/>
      <c r="C2" s="71"/>
      <c r="D2" s="71"/>
      <c r="E2" s="1"/>
    </row>
    <row r="3" spans="1:13" s="2" customFormat="1" ht="23.25" customHeight="1">
      <c r="A3" s="64" t="s">
        <v>50</v>
      </c>
      <c r="B3" s="65"/>
      <c r="C3" s="65"/>
      <c r="D3" s="65"/>
      <c r="E3" s="3"/>
    </row>
    <row r="4" spans="1:13" s="83" customFormat="1" ht="24.75" customHeight="1">
      <c r="A4" s="79" t="s">
        <v>105</v>
      </c>
      <c r="B4" s="79"/>
      <c r="C4" s="93">
        <v>144</v>
      </c>
      <c r="D4" s="93"/>
      <c r="E4" s="88"/>
      <c r="K4" s="60"/>
      <c r="L4" s="60"/>
      <c r="M4" s="84"/>
    </row>
    <row r="5" spans="1:13" s="83" customFormat="1" ht="22.5" customHeight="1">
      <c r="A5" s="27" t="s">
        <v>51</v>
      </c>
      <c r="B5" s="30" t="s">
        <v>52</v>
      </c>
      <c r="C5" s="86"/>
      <c r="D5" s="25"/>
      <c r="E5" s="88"/>
    </row>
    <row r="6" spans="1:13" s="83" customFormat="1">
      <c r="A6" s="9" t="s">
        <v>1</v>
      </c>
      <c r="B6" s="87"/>
      <c r="C6" s="19">
        <f>SUM(D7:D12)</f>
        <v>64</v>
      </c>
      <c r="D6" s="24"/>
    </row>
    <row r="7" spans="1:13" s="83" customFormat="1">
      <c r="A7" s="10"/>
      <c r="B7" s="10" t="s">
        <v>6</v>
      </c>
      <c r="C7" s="15"/>
      <c r="D7" s="43">
        <v>20</v>
      </c>
      <c r="E7" s="5"/>
    </row>
    <row r="8" spans="1:13" s="83" customFormat="1">
      <c r="A8" s="10"/>
      <c r="B8" s="10" t="s">
        <v>8</v>
      </c>
      <c r="C8" s="15"/>
      <c r="D8" s="43">
        <v>2</v>
      </c>
    </row>
    <row r="9" spans="1:13" s="83" customFormat="1">
      <c r="A9" s="10"/>
      <c r="B9" s="10" t="s">
        <v>9</v>
      </c>
      <c r="C9" s="15"/>
      <c r="D9" s="43">
        <v>8</v>
      </c>
    </row>
    <row r="10" spans="1:13" s="83" customFormat="1">
      <c r="A10" s="10"/>
      <c r="B10" s="10" t="s">
        <v>13</v>
      </c>
      <c r="C10" s="15"/>
      <c r="D10" s="43">
        <v>23</v>
      </c>
    </row>
    <row r="11" spans="1:13" s="83" customFormat="1">
      <c r="A11" s="10"/>
      <c r="B11" s="10" t="s">
        <v>14</v>
      </c>
      <c r="C11" s="15"/>
      <c r="D11" s="43">
        <v>10</v>
      </c>
    </row>
    <row r="12" spans="1:13" s="83" customFormat="1">
      <c r="A12" s="11"/>
      <c r="B12" s="11" t="s">
        <v>15</v>
      </c>
      <c r="C12" s="16"/>
      <c r="D12" s="18">
        <v>1</v>
      </c>
    </row>
    <row r="13" spans="1:13" s="83" customFormat="1">
      <c r="A13" s="10" t="s">
        <v>2</v>
      </c>
      <c r="B13" s="87"/>
      <c r="C13" s="19">
        <f>SUM(D14:D19)</f>
        <v>35</v>
      </c>
      <c r="D13" s="24"/>
    </row>
    <row r="14" spans="1:13" s="83" customFormat="1">
      <c r="A14" s="10"/>
      <c r="B14" s="10" t="s">
        <v>10</v>
      </c>
      <c r="C14" s="15"/>
      <c r="D14" s="43">
        <v>8</v>
      </c>
      <c r="E14" s="5"/>
    </row>
    <row r="15" spans="1:13" s="83" customFormat="1">
      <c r="A15" s="10"/>
      <c r="B15" s="10" t="s">
        <v>16</v>
      </c>
      <c r="C15" s="15"/>
      <c r="D15" s="44">
        <v>3</v>
      </c>
    </row>
    <row r="16" spans="1:13" s="83" customFormat="1">
      <c r="A16" s="10"/>
      <c r="B16" s="10" t="s">
        <v>17</v>
      </c>
      <c r="C16" s="15"/>
      <c r="D16" s="44">
        <v>12</v>
      </c>
    </row>
    <row r="17" spans="1:5" s="83" customFormat="1">
      <c r="A17" s="10"/>
      <c r="B17" s="10" t="s">
        <v>18</v>
      </c>
      <c r="C17" s="15"/>
      <c r="D17" s="44">
        <v>6</v>
      </c>
    </row>
    <row r="18" spans="1:5" s="83" customFormat="1">
      <c r="A18" s="10"/>
      <c r="B18" s="10" t="s">
        <v>19</v>
      </c>
      <c r="C18" s="15"/>
      <c r="D18" s="44">
        <v>4</v>
      </c>
    </row>
    <row r="19" spans="1:5" s="83" customFormat="1">
      <c r="A19" s="11"/>
      <c r="B19" s="11" t="s">
        <v>20</v>
      </c>
      <c r="C19" s="16"/>
      <c r="D19" s="45">
        <v>2</v>
      </c>
    </row>
    <row r="20" spans="1:5" s="83" customFormat="1">
      <c r="A20" s="10" t="s">
        <v>3</v>
      </c>
      <c r="B20" s="87"/>
      <c r="C20" s="19">
        <f>SUM(D21:D27)</f>
        <v>34</v>
      </c>
      <c r="D20" s="46"/>
    </row>
    <row r="21" spans="1:5" s="83" customFormat="1">
      <c r="A21" s="10"/>
      <c r="B21" s="10" t="s">
        <v>7</v>
      </c>
      <c r="C21" s="15"/>
      <c r="D21" s="43">
        <v>13</v>
      </c>
      <c r="E21" s="5"/>
    </row>
    <row r="22" spans="1:5" s="83" customFormat="1">
      <c r="A22" s="10"/>
      <c r="B22" s="10" t="s">
        <v>11</v>
      </c>
      <c r="C22" s="15"/>
      <c r="D22" s="43">
        <v>3</v>
      </c>
    </row>
    <row r="23" spans="1:5" s="83" customFormat="1">
      <c r="A23" s="10"/>
      <c r="B23" s="10" t="s">
        <v>12</v>
      </c>
      <c r="C23" s="15"/>
      <c r="D23" s="43">
        <v>5</v>
      </c>
    </row>
    <row r="24" spans="1:5" s="83" customFormat="1">
      <c r="A24" s="10"/>
      <c r="B24" s="10" t="s">
        <v>21</v>
      </c>
      <c r="C24" s="15"/>
      <c r="D24" s="44">
        <v>3</v>
      </c>
    </row>
    <row r="25" spans="1:5" s="83" customFormat="1">
      <c r="A25" s="10"/>
      <c r="B25" s="10" t="s">
        <v>22</v>
      </c>
      <c r="C25" s="15"/>
      <c r="D25" s="44">
        <v>2</v>
      </c>
    </row>
    <row r="26" spans="1:5" s="83" customFormat="1">
      <c r="A26" s="10"/>
      <c r="B26" s="10" t="s">
        <v>23</v>
      </c>
      <c r="C26" s="15"/>
      <c r="D26" s="44">
        <v>4</v>
      </c>
    </row>
    <row r="27" spans="1:5" s="83" customFormat="1">
      <c r="A27" s="11"/>
      <c r="B27" s="11" t="s">
        <v>24</v>
      </c>
      <c r="C27" s="16"/>
      <c r="D27" s="45">
        <v>4</v>
      </c>
    </row>
    <row r="28" spans="1:5" s="83" customFormat="1">
      <c r="A28" s="10" t="s">
        <v>4</v>
      </c>
      <c r="B28" s="87"/>
      <c r="C28" s="19">
        <f>SUM(D29:D31)</f>
        <v>8</v>
      </c>
      <c r="D28" s="46"/>
    </row>
    <row r="29" spans="1:5" s="83" customFormat="1">
      <c r="A29" s="10"/>
      <c r="B29" s="10" t="s">
        <v>25</v>
      </c>
      <c r="C29" s="15"/>
      <c r="D29" s="44">
        <v>3</v>
      </c>
      <c r="E29" s="6"/>
    </row>
    <row r="30" spans="1:5" s="83" customFormat="1">
      <c r="A30" s="10"/>
      <c r="B30" s="10" t="s">
        <v>26</v>
      </c>
      <c r="C30" s="15"/>
      <c r="D30" s="44">
        <v>3</v>
      </c>
    </row>
    <row r="31" spans="1:5" s="83" customFormat="1">
      <c r="A31" s="11"/>
      <c r="B31" s="11" t="s">
        <v>27</v>
      </c>
      <c r="C31" s="16"/>
      <c r="D31" s="45">
        <v>2</v>
      </c>
    </row>
    <row r="32" spans="1:5" s="83" customFormat="1">
      <c r="A32" s="10" t="s">
        <v>5</v>
      </c>
      <c r="B32" s="87"/>
      <c r="C32" s="19">
        <f>SUM(D33:D35)</f>
        <v>3</v>
      </c>
      <c r="D32" s="46"/>
    </row>
    <row r="33" spans="1:5" ht="15" customHeight="1">
      <c r="A33" s="90"/>
      <c r="B33" s="89" t="s">
        <v>28</v>
      </c>
      <c r="C33" s="89"/>
      <c r="D33" s="92">
        <v>1</v>
      </c>
      <c r="E33" s="6"/>
    </row>
    <row r="34" spans="1:5" ht="15" customHeight="1">
      <c r="A34" s="90"/>
      <c r="B34" s="89" t="s">
        <v>29</v>
      </c>
      <c r="C34" s="89"/>
      <c r="D34" s="91">
        <v>1</v>
      </c>
      <c r="E34" s="1"/>
    </row>
    <row r="35" spans="1:5" ht="15" customHeight="1">
      <c r="A35" s="11"/>
      <c r="B35" s="12" t="s">
        <v>30</v>
      </c>
      <c r="C35" s="16"/>
      <c r="D35" s="20">
        <v>1</v>
      </c>
      <c r="E35" s="1"/>
    </row>
    <row r="36" spans="1:5" ht="42" customHeight="1">
      <c r="A36" s="59" t="s">
        <v>75</v>
      </c>
      <c r="B36" s="59"/>
      <c r="C36" s="59"/>
      <c r="D36" s="59"/>
    </row>
    <row r="37" spans="1:5" s="56" customFormat="1" ht="19.149999999999999" customHeight="1">
      <c r="A37" s="56" t="s">
        <v>101</v>
      </c>
    </row>
  </sheetData>
  <mergeCells count="7">
    <mergeCell ref="K4:M4"/>
    <mergeCell ref="A36:D36"/>
    <mergeCell ref="C1:D1"/>
    <mergeCell ref="A2:D2"/>
    <mergeCell ref="A3:D3"/>
    <mergeCell ref="A4:B4"/>
    <mergeCell ref="C4:D4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37"/>
  <sheetViews>
    <sheetView zoomScaleNormal="100" workbookViewId="0">
      <selection activeCell="H12" sqref="H12"/>
    </sheetView>
  </sheetViews>
  <sheetFormatPr defaultColWidth="9" defaultRowHeight="16.5"/>
  <cols>
    <col min="1" max="2" width="14.625" style="2" customWidth="1"/>
    <col min="3" max="3" width="14.625" style="8" customWidth="1"/>
    <col min="4" max="4" width="14.625" style="24" customWidth="1"/>
    <col min="5" max="5" width="9" style="2"/>
    <col min="6" max="16384" width="9" style="1"/>
  </cols>
  <sheetData>
    <row r="1" spans="1:13" customFormat="1" ht="25.5" customHeight="1">
      <c r="A1" s="55"/>
      <c r="B1" s="42"/>
      <c r="C1" s="72" t="s">
        <v>48</v>
      </c>
      <c r="D1" s="73"/>
    </row>
    <row r="2" spans="1:13" ht="30.75" customHeight="1">
      <c r="A2" s="70" t="s">
        <v>56</v>
      </c>
      <c r="B2" s="71"/>
      <c r="C2" s="71"/>
      <c r="D2" s="71"/>
      <c r="E2" s="1"/>
    </row>
    <row r="3" spans="1:13" s="2" customFormat="1" ht="23.25" customHeight="1">
      <c r="A3" s="64" t="s">
        <v>44</v>
      </c>
      <c r="B3" s="65"/>
      <c r="C3" s="65"/>
      <c r="D3" s="65"/>
      <c r="E3" s="3"/>
    </row>
    <row r="4" spans="1:13" s="83" customFormat="1" ht="24.75" customHeight="1">
      <c r="A4" s="79" t="s">
        <v>105</v>
      </c>
      <c r="B4" s="79"/>
      <c r="C4" s="93">
        <v>113</v>
      </c>
      <c r="D4" s="93"/>
      <c r="E4" s="88"/>
      <c r="K4" s="60"/>
      <c r="L4" s="60"/>
      <c r="M4" s="84"/>
    </row>
    <row r="5" spans="1:13" s="83" customFormat="1" ht="22.5" customHeight="1">
      <c r="A5" s="27" t="s">
        <v>45</v>
      </c>
      <c r="B5" s="30" t="s">
        <v>46</v>
      </c>
      <c r="C5" s="86"/>
      <c r="D5" s="25"/>
      <c r="E5" s="88"/>
    </row>
    <row r="6" spans="1:13" s="83" customFormat="1">
      <c r="A6" s="9" t="s">
        <v>1</v>
      </c>
      <c r="B6" s="87"/>
      <c r="C6" s="19">
        <f>SUM(D7:D12)</f>
        <v>47</v>
      </c>
      <c r="D6" s="24"/>
    </row>
    <row r="7" spans="1:13" s="83" customFormat="1">
      <c r="A7" s="10"/>
      <c r="B7" s="10" t="s">
        <v>6</v>
      </c>
      <c r="C7" s="15"/>
      <c r="D7" s="43">
        <v>20</v>
      </c>
      <c r="E7" s="5"/>
    </row>
    <row r="8" spans="1:13" s="83" customFormat="1">
      <c r="A8" s="10"/>
      <c r="B8" s="10" t="s">
        <v>8</v>
      </c>
      <c r="C8" s="15"/>
      <c r="D8" s="43">
        <v>2</v>
      </c>
    </row>
    <row r="9" spans="1:13" s="83" customFormat="1">
      <c r="A9" s="10"/>
      <c r="B9" s="10" t="s">
        <v>9</v>
      </c>
      <c r="C9" s="15"/>
      <c r="D9" s="43">
        <v>6</v>
      </c>
    </row>
    <row r="10" spans="1:13" s="83" customFormat="1">
      <c r="A10" s="10"/>
      <c r="B10" s="10" t="s">
        <v>13</v>
      </c>
      <c r="C10" s="15"/>
      <c r="D10" s="43">
        <v>13</v>
      </c>
    </row>
    <row r="11" spans="1:13" s="83" customFormat="1">
      <c r="A11" s="10"/>
      <c r="B11" s="10" t="s">
        <v>14</v>
      </c>
      <c r="C11" s="15"/>
      <c r="D11" s="43">
        <v>6</v>
      </c>
    </row>
    <row r="12" spans="1:13" s="83" customFormat="1">
      <c r="A12" s="11"/>
      <c r="B12" s="11" t="s">
        <v>15</v>
      </c>
      <c r="C12" s="16"/>
      <c r="D12" s="18">
        <v>0</v>
      </c>
    </row>
    <row r="13" spans="1:13" s="83" customFormat="1">
      <c r="A13" s="10" t="s">
        <v>2</v>
      </c>
      <c r="B13" s="87"/>
      <c r="C13" s="19">
        <f>SUM(D14:D19)</f>
        <v>27</v>
      </c>
      <c r="D13" s="24"/>
    </row>
    <row r="14" spans="1:13" s="83" customFormat="1">
      <c r="A14" s="10"/>
      <c r="B14" s="10" t="s">
        <v>10</v>
      </c>
      <c r="C14" s="15"/>
      <c r="D14" s="43">
        <v>8</v>
      </c>
      <c r="E14" s="5"/>
    </row>
    <row r="15" spans="1:13" s="83" customFormat="1">
      <c r="A15" s="10"/>
      <c r="B15" s="10" t="s">
        <v>16</v>
      </c>
      <c r="C15" s="15"/>
      <c r="D15" s="44">
        <v>3</v>
      </c>
    </row>
    <row r="16" spans="1:13" s="83" customFormat="1">
      <c r="A16" s="10"/>
      <c r="B16" s="10" t="s">
        <v>17</v>
      </c>
      <c r="C16" s="15"/>
      <c r="D16" s="44">
        <v>8</v>
      </c>
    </row>
    <row r="17" spans="1:5" s="83" customFormat="1">
      <c r="A17" s="10"/>
      <c r="B17" s="10" t="s">
        <v>18</v>
      </c>
      <c r="C17" s="15"/>
      <c r="D17" s="44">
        <v>5</v>
      </c>
    </row>
    <row r="18" spans="1:5" s="83" customFormat="1">
      <c r="A18" s="10"/>
      <c r="B18" s="10" t="s">
        <v>19</v>
      </c>
      <c r="C18" s="15"/>
      <c r="D18" s="44">
        <v>1</v>
      </c>
    </row>
    <row r="19" spans="1:5" s="83" customFormat="1">
      <c r="A19" s="11"/>
      <c r="B19" s="11" t="s">
        <v>20</v>
      </c>
      <c r="C19" s="16"/>
      <c r="D19" s="45">
        <v>2</v>
      </c>
    </row>
    <row r="20" spans="1:5" s="83" customFormat="1">
      <c r="A20" s="10" t="s">
        <v>3</v>
      </c>
      <c r="B20" s="87"/>
      <c r="C20" s="19">
        <f>SUM(D21:D27)</f>
        <v>30</v>
      </c>
      <c r="D20" s="46"/>
    </row>
    <row r="21" spans="1:5" s="83" customFormat="1">
      <c r="A21" s="10"/>
      <c r="B21" s="10" t="s">
        <v>7</v>
      </c>
      <c r="C21" s="15"/>
      <c r="D21" s="43">
        <v>11</v>
      </c>
      <c r="E21" s="5"/>
    </row>
    <row r="22" spans="1:5" s="83" customFormat="1">
      <c r="A22" s="10"/>
      <c r="B22" s="10" t="s">
        <v>11</v>
      </c>
      <c r="C22" s="15"/>
      <c r="D22" s="43">
        <v>3</v>
      </c>
    </row>
    <row r="23" spans="1:5" s="83" customFormat="1">
      <c r="A23" s="10"/>
      <c r="B23" s="10" t="s">
        <v>12</v>
      </c>
      <c r="C23" s="15"/>
      <c r="D23" s="43">
        <v>4</v>
      </c>
    </row>
    <row r="24" spans="1:5" s="83" customFormat="1">
      <c r="A24" s="10"/>
      <c r="B24" s="10" t="s">
        <v>21</v>
      </c>
      <c r="C24" s="15"/>
      <c r="D24" s="44">
        <v>3</v>
      </c>
    </row>
    <row r="25" spans="1:5" s="83" customFormat="1">
      <c r="A25" s="10"/>
      <c r="B25" s="10" t="s">
        <v>22</v>
      </c>
      <c r="C25" s="15"/>
      <c r="D25" s="44">
        <v>2</v>
      </c>
    </row>
    <row r="26" spans="1:5" s="83" customFormat="1">
      <c r="A26" s="10"/>
      <c r="B26" s="10" t="s">
        <v>23</v>
      </c>
      <c r="C26" s="15"/>
      <c r="D26" s="44">
        <v>3</v>
      </c>
    </row>
    <row r="27" spans="1:5" s="83" customFormat="1">
      <c r="A27" s="11"/>
      <c r="B27" s="11" t="s">
        <v>24</v>
      </c>
      <c r="C27" s="16"/>
      <c r="D27" s="45">
        <v>4</v>
      </c>
    </row>
    <row r="28" spans="1:5" s="83" customFormat="1">
      <c r="A28" s="10" t="s">
        <v>4</v>
      </c>
      <c r="B28" s="87"/>
      <c r="C28" s="19">
        <f>SUM(D29:D31)</f>
        <v>8</v>
      </c>
      <c r="D28" s="46"/>
    </row>
    <row r="29" spans="1:5" s="83" customFormat="1">
      <c r="A29" s="10"/>
      <c r="B29" s="10" t="s">
        <v>25</v>
      </c>
      <c r="C29" s="15"/>
      <c r="D29" s="44">
        <v>3</v>
      </c>
      <c r="E29" s="6"/>
    </row>
    <row r="30" spans="1:5" s="83" customFormat="1">
      <c r="A30" s="10"/>
      <c r="B30" s="10" t="s">
        <v>26</v>
      </c>
      <c r="C30" s="15"/>
      <c r="D30" s="44">
        <v>3</v>
      </c>
    </row>
    <row r="31" spans="1:5" s="83" customFormat="1">
      <c r="A31" s="11"/>
      <c r="B31" s="11" t="s">
        <v>27</v>
      </c>
      <c r="C31" s="16"/>
      <c r="D31" s="45">
        <v>2</v>
      </c>
    </row>
    <row r="32" spans="1:5" s="83" customFormat="1">
      <c r="A32" s="10" t="s">
        <v>5</v>
      </c>
      <c r="B32" s="87"/>
      <c r="C32" s="19">
        <f>SUM(D33:D35)</f>
        <v>1</v>
      </c>
      <c r="D32" s="46"/>
    </row>
    <row r="33" spans="1:5" ht="15" customHeight="1">
      <c r="A33" s="90"/>
      <c r="B33" s="89" t="s">
        <v>28</v>
      </c>
      <c r="C33" s="89"/>
      <c r="D33" s="92">
        <v>1</v>
      </c>
      <c r="E33" s="6"/>
    </row>
    <row r="34" spans="1:5" ht="15" customHeight="1">
      <c r="A34" s="90"/>
      <c r="B34" s="89" t="s">
        <v>29</v>
      </c>
      <c r="C34" s="89"/>
      <c r="D34" s="91">
        <v>0</v>
      </c>
      <c r="E34" s="1"/>
    </row>
    <row r="35" spans="1:5" ht="15" customHeight="1">
      <c r="A35" s="11"/>
      <c r="B35" s="12" t="s">
        <v>30</v>
      </c>
      <c r="C35" s="16"/>
      <c r="D35" s="20">
        <v>0</v>
      </c>
      <c r="E35" s="1"/>
    </row>
    <row r="36" spans="1:5" ht="42" customHeight="1">
      <c r="A36" s="59" t="s">
        <v>75</v>
      </c>
      <c r="B36" s="59"/>
      <c r="C36" s="59"/>
      <c r="D36" s="59"/>
    </row>
    <row r="37" spans="1:5" s="56" customFormat="1" ht="19.149999999999999" customHeight="1">
      <c r="A37" s="56" t="s">
        <v>101</v>
      </c>
    </row>
  </sheetData>
  <mergeCells count="7">
    <mergeCell ref="K4:M4"/>
    <mergeCell ref="A36:D36"/>
    <mergeCell ref="C1:D1"/>
    <mergeCell ref="A2:D2"/>
    <mergeCell ref="A3:D3"/>
    <mergeCell ref="A4:B4"/>
    <mergeCell ref="C4:D4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37"/>
  <sheetViews>
    <sheetView zoomScaleNormal="100" workbookViewId="0">
      <selection activeCell="H12" sqref="H12"/>
    </sheetView>
  </sheetViews>
  <sheetFormatPr defaultColWidth="9" defaultRowHeight="16.5"/>
  <cols>
    <col min="1" max="2" width="14.625" style="2" customWidth="1"/>
    <col min="3" max="3" width="14.625" style="8" customWidth="1"/>
    <col min="4" max="4" width="14.625" style="24" customWidth="1"/>
    <col min="5" max="5" width="9" style="2"/>
    <col min="6" max="16384" width="9" style="1"/>
  </cols>
  <sheetData>
    <row r="1" spans="1:13" customFormat="1" ht="25.5" customHeight="1">
      <c r="A1" s="55"/>
      <c r="B1" s="42"/>
      <c r="C1" s="72" t="s">
        <v>47</v>
      </c>
      <c r="D1" s="73"/>
    </row>
    <row r="2" spans="1:13" ht="30.75" customHeight="1">
      <c r="A2" s="70" t="s">
        <v>64</v>
      </c>
      <c r="B2" s="71"/>
      <c r="C2" s="71"/>
      <c r="D2" s="71"/>
      <c r="E2" s="1"/>
    </row>
    <row r="3" spans="1:13" s="2" customFormat="1" ht="23.25" customHeight="1">
      <c r="A3" s="64" t="s">
        <v>44</v>
      </c>
      <c r="B3" s="65"/>
      <c r="C3" s="65"/>
      <c r="D3" s="65"/>
      <c r="E3" s="3"/>
    </row>
    <row r="4" spans="1:13" s="83" customFormat="1" ht="24.75" customHeight="1">
      <c r="A4" s="79" t="s">
        <v>105</v>
      </c>
      <c r="B4" s="79"/>
      <c r="C4" s="93">
        <f>C6+C13+C20+C28+C32</f>
        <v>94</v>
      </c>
      <c r="D4" s="93"/>
      <c r="E4" s="88"/>
      <c r="K4" s="60"/>
      <c r="L4" s="60"/>
      <c r="M4" s="84"/>
    </row>
    <row r="5" spans="1:13" s="83" customFormat="1" ht="22.5" customHeight="1">
      <c r="A5" s="27" t="s">
        <v>45</v>
      </c>
      <c r="B5" s="30" t="s">
        <v>46</v>
      </c>
      <c r="C5" s="86"/>
      <c r="D5" s="25"/>
      <c r="E5" s="88"/>
    </row>
    <row r="6" spans="1:13" s="83" customFormat="1">
      <c r="A6" s="9" t="s">
        <v>1</v>
      </c>
      <c r="B6" s="87"/>
      <c r="C6" s="19">
        <f>SUM(D7:D12)</f>
        <v>32</v>
      </c>
      <c r="D6" s="24"/>
    </row>
    <row r="7" spans="1:13" s="83" customFormat="1">
      <c r="A7" s="10"/>
      <c r="B7" s="10" t="s">
        <v>6</v>
      </c>
      <c r="C7" s="15"/>
      <c r="D7" s="17">
        <v>16</v>
      </c>
      <c r="E7" s="5"/>
    </row>
    <row r="8" spans="1:13" s="83" customFormat="1">
      <c r="A8" s="10"/>
      <c r="B8" s="10" t="s">
        <v>8</v>
      </c>
      <c r="C8" s="15"/>
      <c r="D8" s="17">
        <v>1</v>
      </c>
    </row>
    <row r="9" spans="1:13" s="83" customFormat="1">
      <c r="A9" s="10"/>
      <c r="B9" s="10" t="s">
        <v>9</v>
      </c>
      <c r="C9" s="15"/>
      <c r="D9" s="17">
        <v>5</v>
      </c>
    </row>
    <row r="10" spans="1:13" s="83" customFormat="1">
      <c r="A10" s="10"/>
      <c r="B10" s="10" t="s">
        <v>13</v>
      </c>
      <c r="C10" s="15"/>
      <c r="D10" s="17">
        <v>7</v>
      </c>
    </row>
    <row r="11" spans="1:13" s="83" customFormat="1">
      <c r="A11" s="10"/>
      <c r="B11" s="10" t="s">
        <v>14</v>
      </c>
      <c r="C11" s="15"/>
      <c r="D11" s="17">
        <v>3</v>
      </c>
    </row>
    <row r="12" spans="1:13" s="83" customFormat="1">
      <c r="A12" s="11"/>
      <c r="B12" s="11" t="s">
        <v>15</v>
      </c>
      <c r="C12" s="16"/>
      <c r="D12" s="18">
        <v>0</v>
      </c>
    </row>
    <row r="13" spans="1:13" s="83" customFormat="1">
      <c r="A13" s="10" t="s">
        <v>2</v>
      </c>
      <c r="B13" s="87"/>
      <c r="C13" s="19">
        <f>SUM(D14:D19)</f>
        <v>26</v>
      </c>
      <c r="D13" s="24"/>
    </row>
    <row r="14" spans="1:13" s="83" customFormat="1">
      <c r="A14" s="10"/>
      <c r="B14" s="10" t="s">
        <v>10</v>
      </c>
      <c r="C14" s="15"/>
      <c r="D14" s="17">
        <v>9</v>
      </c>
      <c r="E14" s="5"/>
    </row>
    <row r="15" spans="1:13" s="83" customFormat="1">
      <c r="A15" s="10"/>
      <c r="B15" s="10" t="s">
        <v>16</v>
      </c>
      <c r="C15" s="15"/>
      <c r="D15" s="19">
        <v>3</v>
      </c>
    </row>
    <row r="16" spans="1:13" s="83" customFormat="1">
      <c r="A16" s="10"/>
      <c r="B16" s="10" t="s">
        <v>17</v>
      </c>
      <c r="C16" s="15"/>
      <c r="D16" s="19">
        <v>8</v>
      </c>
    </row>
    <row r="17" spans="1:5" s="83" customFormat="1">
      <c r="A17" s="10"/>
      <c r="B17" s="10" t="s">
        <v>18</v>
      </c>
      <c r="C17" s="15"/>
      <c r="D17" s="19">
        <v>4</v>
      </c>
    </row>
    <row r="18" spans="1:5" s="83" customFormat="1">
      <c r="A18" s="10"/>
      <c r="B18" s="10" t="s">
        <v>19</v>
      </c>
      <c r="C18" s="15"/>
      <c r="D18" s="19">
        <v>1</v>
      </c>
    </row>
    <row r="19" spans="1:5" s="83" customFormat="1">
      <c r="A19" s="11"/>
      <c r="B19" s="11" t="s">
        <v>20</v>
      </c>
      <c r="C19" s="16"/>
      <c r="D19" s="20">
        <v>1</v>
      </c>
    </row>
    <row r="20" spans="1:5" s="83" customFormat="1">
      <c r="A20" s="10" t="s">
        <v>3</v>
      </c>
      <c r="B20" s="87"/>
      <c r="C20" s="19">
        <f>SUM(D21:D27)</f>
        <v>26</v>
      </c>
      <c r="D20" s="24"/>
    </row>
    <row r="21" spans="1:5" s="83" customFormat="1">
      <c r="A21" s="10"/>
      <c r="B21" s="10" t="s">
        <v>7</v>
      </c>
      <c r="C21" s="15"/>
      <c r="D21" s="17">
        <v>8</v>
      </c>
      <c r="E21" s="5"/>
    </row>
    <row r="22" spans="1:5" s="83" customFormat="1">
      <c r="A22" s="10"/>
      <c r="B22" s="10" t="s">
        <v>11</v>
      </c>
      <c r="C22" s="15"/>
      <c r="D22" s="17">
        <v>3</v>
      </c>
    </row>
    <row r="23" spans="1:5" s="83" customFormat="1">
      <c r="A23" s="10"/>
      <c r="B23" s="10" t="s">
        <v>12</v>
      </c>
      <c r="C23" s="15"/>
      <c r="D23" s="17">
        <v>5</v>
      </c>
    </row>
    <row r="24" spans="1:5" s="83" customFormat="1">
      <c r="A24" s="10"/>
      <c r="B24" s="10" t="s">
        <v>21</v>
      </c>
      <c r="C24" s="15"/>
      <c r="D24" s="19">
        <v>2</v>
      </c>
    </row>
    <row r="25" spans="1:5" s="83" customFormat="1">
      <c r="A25" s="10"/>
      <c r="B25" s="10" t="s">
        <v>22</v>
      </c>
      <c r="C25" s="15"/>
      <c r="D25" s="19">
        <v>2</v>
      </c>
    </row>
    <row r="26" spans="1:5" s="83" customFormat="1">
      <c r="A26" s="10"/>
      <c r="B26" s="10" t="s">
        <v>23</v>
      </c>
      <c r="C26" s="15"/>
      <c r="D26" s="19">
        <v>2</v>
      </c>
    </row>
    <row r="27" spans="1:5" s="83" customFormat="1">
      <c r="A27" s="11"/>
      <c r="B27" s="11" t="s">
        <v>24</v>
      </c>
      <c r="C27" s="16"/>
      <c r="D27" s="20">
        <v>4</v>
      </c>
    </row>
    <row r="28" spans="1:5" s="83" customFormat="1">
      <c r="A28" s="10" t="s">
        <v>4</v>
      </c>
      <c r="B28" s="87"/>
      <c r="C28" s="19">
        <f>SUM(D29:D31)</f>
        <v>7</v>
      </c>
      <c r="D28" s="24"/>
    </row>
    <row r="29" spans="1:5" s="83" customFormat="1">
      <c r="A29" s="10"/>
      <c r="B29" s="10" t="s">
        <v>25</v>
      </c>
      <c r="C29" s="15"/>
      <c r="D29" s="19">
        <v>2</v>
      </c>
      <c r="E29" s="6"/>
    </row>
    <row r="30" spans="1:5" s="83" customFormat="1">
      <c r="A30" s="10"/>
      <c r="B30" s="10" t="s">
        <v>26</v>
      </c>
      <c r="C30" s="15"/>
      <c r="D30" s="19">
        <v>3</v>
      </c>
    </row>
    <row r="31" spans="1:5" s="83" customFormat="1">
      <c r="A31" s="11"/>
      <c r="B31" s="11" t="s">
        <v>27</v>
      </c>
      <c r="C31" s="16"/>
      <c r="D31" s="20">
        <v>2</v>
      </c>
    </row>
    <row r="32" spans="1:5" s="83" customFormat="1">
      <c r="A32" s="10" t="s">
        <v>5</v>
      </c>
      <c r="B32" s="87"/>
      <c r="C32" s="19">
        <f>SUM(D33:D35)</f>
        <v>3</v>
      </c>
      <c r="D32" s="24"/>
    </row>
    <row r="33" spans="1:5" ht="15" customHeight="1">
      <c r="A33" s="90"/>
      <c r="B33" s="89" t="s">
        <v>28</v>
      </c>
      <c r="C33" s="89"/>
      <c r="D33" s="91">
        <v>1</v>
      </c>
      <c r="E33" s="6"/>
    </row>
    <row r="34" spans="1:5" ht="15" customHeight="1">
      <c r="A34" s="90"/>
      <c r="B34" s="89" t="s">
        <v>29</v>
      </c>
      <c r="C34" s="89"/>
      <c r="D34" s="91">
        <v>1</v>
      </c>
      <c r="E34" s="1"/>
    </row>
    <row r="35" spans="1:5" ht="15" customHeight="1">
      <c r="A35" s="11"/>
      <c r="B35" s="12" t="s">
        <v>30</v>
      </c>
      <c r="C35" s="16"/>
      <c r="D35" s="20">
        <v>1</v>
      </c>
      <c r="E35" s="1"/>
    </row>
    <row r="36" spans="1:5" ht="42" customHeight="1">
      <c r="A36" s="59" t="s">
        <v>75</v>
      </c>
      <c r="B36" s="59"/>
      <c r="C36" s="59"/>
      <c r="D36" s="59"/>
    </row>
    <row r="37" spans="1:5" s="56" customFormat="1" ht="19.149999999999999" customHeight="1">
      <c r="A37" s="56" t="s">
        <v>101</v>
      </c>
    </row>
  </sheetData>
  <mergeCells count="7">
    <mergeCell ref="A36:D36"/>
    <mergeCell ref="C1:D1"/>
    <mergeCell ref="K4:M4"/>
    <mergeCell ref="A2:D2"/>
    <mergeCell ref="A3:D3"/>
    <mergeCell ref="A4:B4"/>
    <mergeCell ref="C4:D4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37"/>
  <sheetViews>
    <sheetView zoomScaleNormal="100" workbookViewId="0">
      <selection activeCell="H12" sqref="H12"/>
    </sheetView>
  </sheetViews>
  <sheetFormatPr defaultColWidth="9" defaultRowHeight="16.5"/>
  <cols>
    <col min="1" max="2" width="14.625" style="2" customWidth="1"/>
    <col min="3" max="3" width="14.625" style="8" customWidth="1"/>
    <col min="4" max="4" width="14.625" style="24" customWidth="1"/>
    <col min="5" max="5" width="9" style="2"/>
    <col min="6" max="16384" width="9" style="1"/>
  </cols>
  <sheetData>
    <row r="1" spans="1:13" customFormat="1" ht="25.5" customHeight="1">
      <c r="A1" s="2"/>
      <c r="B1" s="2"/>
      <c r="C1" s="72" t="s">
        <v>43</v>
      </c>
      <c r="D1" s="73"/>
    </row>
    <row r="2" spans="1:13" ht="30.75" customHeight="1">
      <c r="A2" s="70" t="s">
        <v>63</v>
      </c>
      <c r="B2" s="71"/>
      <c r="C2" s="71"/>
      <c r="D2" s="71"/>
      <c r="E2" s="1"/>
    </row>
    <row r="3" spans="1:13" s="2" customFormat="1" ht="23.25" customHeight="1">
      <c r="A3" s="64" t="s">
        <v>42</v>
      </c>
      <c r="B3" s="65"/>
      <c r="C3" s="65"/>
      <c r="D3" s="65"/>
      <c r="E3" s="3"/>
    </row>
    <row r="4" spans="1:13" s="83" customFormat="1" ht="24.75" customHeight="1">
      <c r="A4" s="79" t="s">
        <v>105</v>
      </c>
      <c r="B4" s="79"/>
      <c r="C4" s="93">
        <f>C6+C13+C20+C28+C32</f>
        <v>94</v>
      </c>
      <c r="D4" s="93"/>
      <c r="E4" s="88"/>
      <c r="K4" s="60"/>
      <c r="L4" s="60"/>
      <c r="M4" s="84"/>
    </row>
    <row r="5" spans="1:13" s="83" customFormat="1" ht="22.5" customHeight="1">
      <c r="A5" s="27" t="s">
        <v>31</v>
      </c>
      <c r="B5" s="30" t="s">
        <v>32</v>
      </c>
      <c r="C5" s="86"/>
      <c r="D5" s="25"/>
      <c r="E5" s="88"/>
    </row>
    <row r="6" spans="1:13" s="83" customFormat="1">
      <c r="A6" s="9" t="s">
        <v>1</v>
      </c>
      <c r="B6" s="87"/>
      <c r="C6" s="19">
        <f>SUM(D7:D12)</f>
        <v>34</v>
      </c>
      <c r="D6" s="24"/>
    </row>
    <row r="7" spans="1:13" s="83" customFormat="1">
      <c r="A7" s="10"/>
      <c r="B7" s="10" t="s">
        <v>6</v>
      </c>
      <c r="C7" s="15"/>
      <c r="D7" s="17">
        <v>19</v>
      </c>
      <c r="E7" s="5"/>
    </row>
    <row r="8" spans="1:13" s="83" customFormat="1">
      <c r="A8" s="10"/>
      <c r="B8" s="10" t="s">
        <v>8</v>
      </c>
      <c r="C8" s="15"/>
      <c r="D8" s="17">
        <v>2</v>
      </c>
    </row>
    <row r="9" spans="1:13" s="83" customFormat="1">
      <c r="A9" s="10"/>
      <c r="B9" s="10" t="s">
        <v>9</v>
      </c>
      <c r="C9" s="15"/>
      <c r="D9" s="17">
        <v>4</v>
      </c>
    </row>
    <row r="10" spans="1:13" s="83" customFormat="1">
      <c r="A10" s="10"/>
      <c r="B10" s="10" t="s">
        <v>13</v>
      </c>
      <c r="C10" s="15"/>
      <c r="D10" s="17">
        <v>5</v>
      </c>
    </row>
    <row r="11" spans="1:13" s="83" customFormat="1">
      <c r="A11" s="10"/>
      <c r="B11" s="10" t="s">
        <v>14</v>
      </c>
      <c r="C11" s="15"/>
      <c r="D11" s="17">
        <v>3</v>
      </c>
    </row>
    <row r="12" spans="1:13" s="83" customFormat="1">
      <c r="A12" s="11"/>
      <c r="B12" s="11" t="s">
        <v>15</v>
      </c>
      <c r="C12" s="16"/>
      <c r="D12" s="18">
        <v>1</v>
      </c>
    </row>
    <row r="13" spans="1:13" s="83" customFormat="1">
      <c r="A13" s="10" t="s">
        <v>2</v>
      </c>
      <c r="B13" s="87"/>
      <c r="C13" s="19">
        <f>SUM(D14:D19)</f>
        <v>24</v>
      </c>
      <c r="D13" s="24"/>
    </row>
    <row r="14" spans="1:13" s="83" customFormat="1">
      <c r="A14" s="10"/>
      <c r="B14" s="10" t="s">
        <v>10</v>
      </c>
      <c r="C14" s="15"/>
      <c r="D14" s="17">
        <v>8</v>
      </c>
      <c r="E14" s="5"/>
    </row>
    <row r="15" spans="1:13" s="83" customFormat="1">
      <c r="A15" s="10"/>
      <c r="B15" s="10" t="s">
        <v>16</v>
      </c>
      <c r="C15" s="15"/>
      <c r="D15" s="19">
        <v>2</v>
      </c>
    </row>
    <row r="16" spans="1:13" s="83" customFormat="1">
      <c r="A16" s="10"/>
      <c r="B16" s="10" t="s">
        <v>17</v>
      </c>
      <c r="C16" s="15"/>
      <c r="D16" s="19">
        <v>6</v>
      </c>
    </row>
    <row r="17" spans="1:5" s="83" customFormat="1">
      <c r="A17" s="10"/>
      <c r="B17" s="10" t="s">
        <v>18</v>
      </c>
      <c r="C17" s="15"/>
      <c r="D17" s="19">
        <v>5</v>
      </c>
    </row>
    <row r="18" spans="1:5" s="83" customFormat="1">
      <c r="A18" s="10"/>
      <c r="B18" s="10" t="s">
        <v>19</v>
      </c>
      <c r="C18" s="15"/>
      <c r="D18" s="19">
        <v>1</v>
      </c>
    </row>
    <row r="19" spans="1:5" s="83" customFormat="1">
      <c r="A19" s="11"/>
      <c r="B19" s="11" t="s">
        <v>20</v>
      </c>
      <c r="C19" s="16"/>
      <c r="D19" s="20">
        <v>2</v>
      </c>
    </row>
    <row r="20" spans="1:5" s="83" customFormat="1">
      <c r="A20" s="10" t="s">
        <v>3</v>
      </c>
      <c r="B20" s="87"/>
      <c r="C20" s="19">
        <f>SUM(D21:D27)</f>
        <v>29</v>
      </c>
      <c r="D20" s="24"/>
    </row>
    <row r="21" spans="1:5" s="83" customFormat="1">
      <c r="A21" s="10"/>
      <c r="B21" s="10" t="s">
        <v>7</v>
      </c>
      <c r="C21" s="15"/>
      <c r="D21" s="17">
        <v>11</v>
      </c>
      <c r="E21" s="5"/>
    </row>
    <row r="22" spans="1:5" s="83" customFormat="1">
      <c r="A22" s="10"/>
      <c r="B22" s="10" t="s">
        <v>11</v>
      </c>
      <c r="C22" s="15"/>
      <c r="D22" s="17">
        <v>3</v>
      </c>
    </row>
    <row r="23" spans="1:5" s="83" customFormat="1">
      <c r="A23" s="10"/>
      <c r="B23" s="10" t="s">
        <v>12</v>
      </c>
      <c r="C23" s="15"/>
      <c r="D23" s="17">
        <v>5</v>
      </c>
    </row>
    <row r="24" spans="1:5" s="83" customFormat="1">
      <c r="A24" s="10"/>
      <c r="B24" s="10" t="s">
        <v>21</v>
      </c>
      <c r="C24" s="15"/>
      <c r="D24" s="19">
        <v>3</v>
      </c>
    </row>
    <row r="25" spans="1:5" s="83" customFormat="1">
      <c r="A25" s="10"/>
      <c r="B25" s="10" t="s">
        <v>22</v>
      </c>
      <c r="C25" s="15"/>
      <c r="D25" s="19">
        <v>2</v>
      </c>
    </row>
    <row r="26" spans="1:5" s="83" customFormat="1">
      <c r="A26" s="10"/>
      <c r="B26" s="10" t="s">
        <v>23</v>
      </c>
      <c r="C26" s="15"/>
      <c r="D26" s="19">
        <v>2</v>
      </c>
    </row>
    <row r="27" spans="1:5" s="83" customFormat="1">
      <c r="A27" s="11"/>
      <c r="B27" s="11" t="s">
        <v>24</v>
      </c>
      <c r="C27" s="16"/>
      <c r="D27" s="20">
        <v>3</v>
      </c>
    </row>
    <row r="28" spans="1:5" s="83" customFormat="1">
      <c r="A28" s="10" t="s">
        <v>4</v>
      </c>
      <c r="B28" s="87"/>
      <c r="C28" s="19">
        <f>SUM(D29:D31)</f>
        <v>6</v>
      </c>
      <c r="D28" s="24"/>
    </row>
    <row r="29" spans="1:5" s="83" customFormat="1">
      <c r="A29" s="10"/>
      <c r="B29" s="10" t="s">
        <v>25</v>
      </c>
      <c r="C29" s="15"/>
      <c r="D29" s="19">
        <v>3</v>
      </c>
      <c r="E29" s="6"/>
    </row>
    <row r="30" spans="1:5" s="83" customFormat="1">
      <c r="A30" s="10"/>
      <c r="B30" s="10" t="s">
        <v>26</v>
      </c>
      <c r="C30" s="15"/>
      <c r="D30" s="19">
        <v>2</v>
      </c>
    </row>
    <row r="31" spans="1:5" s="83" customFormat="1">
      <c r="A31" s="11"/>
      <c r="B31" s="11" t="s">
        <v>27</v>
      </c>
      <c r="C31" s="16"/>
      <c r="D31" s="20">
        <v>1</v>
      </c>
    </row>
    <row r="32" spans="1:5" s="83" customFormat="1">
      <c r="A32" s="10" t="s">
        <v>5</v>
      </c>
      <c r="B32" s="87"/>
      <c r="C32" s="19">
        <f>SUM(D33:D35)</f>
        <v>1</v>
      </c>
      <c r="D32" s="24"/>
    </row>
    <row r="33" spans="1:5" ht="15" customHeight="1">
      <c r="A33" s="90"/>
      <c r="B33" s="89" t="s">
        <v>28</v>
      </c>
      <c r="C33" s="89"/>
      <c r="D33" s="91">
        <v>1</v>
      </c>
      <c r="E33" s="6"/>
    </row>
    <row r="34" spans="1:5" ht="15" customHeight="1">
      <c r="A34" s="90"/>
      <c r="B34" s="89" t="s">
        <v>29</v>
      </c>
      <c r="C34" s="89"/>
      <c r="D34" s="91">
        <v>0</v>
      </c>
      <c r="E34" s="1"/>
    </row>
    <row r="35" spans="1:5" ht="15" customHeight="1">
      <c r="A35" s="11"/>
      <c r="B35" s="12" t="s">
        <v>30</v>
      </c>
      <c r="C35" s="16"/>
      <c r="D35" s="20">
        <v>0</v>
      </c>
      <c r="E35" s="1"/>
    </row>
    <row r="36" spans="1:5" ht="42" customHeight="1">
      <c r="A36" s="59" t="s">
        <v>75</v>
      </c>
      <c r="B36" s="59"/>
      <c r="C36" s="59"/>
      <c r="D36" s="59"/>
    </row>
    <row r="37" spans="1:5" s="56" customFormat="1" ht="19.149999999999999" customHeight="1">
      <c r="A37" s="56" t="s">
        <v>101</v>
      </c>
    </row>
  </sheetData>
  <mergeCells count="7">
    <mergeCell ref="A36:D36"/>
    <mergeCell ref="C1:D1"/>
    <mergeCell ref="K4:M4"/>
    <mergeCell ref="A2:D2"/>
    <mergeCell ref="A3:D3"/>
    <mergeCell ref="A4:B4"/>
    <mergeCell ref="C4:D4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36"/>
  <sheetViews>
    <sheetView zoomScaleNormal="100" workbookViewId="0">
      <selection activeCell="A3" sqref="A1:D1048576"/>
    </sheetView>
  </sheetViews>
  <sheetFormatPr defaultColWidth="9" defaultRowHeight="16.5"/>
  <cols>
    <col min="1" max="2" width="14.625" style="2" customWidth="1"/>
    <col min="3" max="3" width="14.625" style="8" customWidth="1"/>
    <col min="4" max="4" width="14.625" style="24" customWidth="1"/>
    <col min="5" max="5" width="9" style="2"/>
    <col min="6" max="16384" width="9" style="1"/>
  </cols>
  <sheetData>
    <row r="1" spans="1:13" ht="30.75" customHeight="1">
      <c r="A1" s="70" t="s">
        <v>62</v>
      </c>
      <c r="B1" s="71"/>
      <c r="C1" s="71"/>
      <c r="D1" s="71"/>
      <c r="E1" s="1"/>
    </row>
    <row r="2" spans="1:13" s="2" customFormat="1" ht="23.25" customHeight="1">
      <c r="A2" s="64" t="s">
        <v>42</v>
      </c>
      <c r="B2" s="65"/>
      <c r="C2" s="65"/>
      <c r="D2" s="65"/>
      <c r="E2" s="3"/>
    </row>
    <row r="3" spans="1:13" ht="24.75" customHeight="1">
      <c r="A3" s="29" t="s">
        <v>0</v>
      </c>
      <c r="B3" s="21"/>
      <c r="C3" s="22"/>
      <c r="D3" s="23">
        <f>C5+C12+C19+C27+C31</f>
        <v>82</v>
      </c>
      <c r="K3" s="57"/>
      <c r="L3" s="57"/>
      <c r="M3" s="58"/>
    </row>
    <row r="4" spans="1:13" ht="22.5" customHeight="1">
      <c r="A4" s="41" t="s">
        <v>33</v>
      </c>
      <c r="B4" s="30" t="s">
        <v>32</v>
      </c>
      <c r="C4" s="13"/>
      <c r="D4" s="25"/>
    </row>
    <row r="5" spans="1:13">
      <c r="A5" s="9" t="s">
        <v>1</v>
      </c>
      <c r="B5" s="1"/>
      <c r="C5" s="14">
        <f>SUM(D6:D11)</f>
        <v>32</v>
      </c>
      <c r="E5" s="1"/>
    </row>
    <row r="6" spans="1:13">
      <c r="A6" s="10"/>
      <c r="B6" s="4" t="s">
        <v>6</v>
      </c>
      <c r="C6" s="15"/>
      <c r="D6" s="17">
        <v>16</v>
      </c>
      <c r="E6" s="5"/>
    </row>
    <row r="7" spans="1:13">
      <c r="A7" s="10"/>
      <c r="B7" s="4" t="s">
        <v>8</v>
      </c>
      <c r="C7" s="15"/>
      <c r="D7" s="17">
        <v>1</v>
      </c>
      <c r="E7" s="1"/>
    </row>
    <row r="8" spans="1:13">
      <c r="A8" s="10"/>
      <c r="B8" s="4" t="s">
        <v>9</v>
      </c>
      <c r="C8" s="15"/>
      <c r="D8" s="17">
        <v>6</v>
      </c>
      <c r="E8" s="1"/>
    </row>
    <row r="9" spans="1:13">
      <c r="A9" s="10"/>
      <c r="B9" s="4" t="s">
        <v>13</v>
      </c>
      <c r="C9" s="15"/>
      <c r="D9" s="17">
        <v>5</v>
      </c>
      <c r="E9" s="1"/>
    </row>
    <row r="10" spans="1:13">
      <c r="A10" s="10"/>
      <c r="B10" s="4" t="s">
        <v>14</v>
      </c>
      <c r="C10" s="15"/>
      <c r="D10" s="17">
        <v>4</v>
      </c>
      <c r="E10" s="1"/>
    </row>
    <row r="11" spans="1:13">
      <c r="A11" s="11"/>
      <c r="B11" s="12" t="s">
        <v>15</v>
      </c>
      <c r="C11" s="16"/>
      <c r="D11" s="18">
        <v>0</v>
      </c>
      <c r="E11" s="1"/>
    </row>
    <row r="12" spans="1:13">
      <c r="A12" s="10" t="s">
        <v>2</v>
      </c>
      <c r="B12" s="1"/>
      <c r="C12" s="14">
        <f>SUM(D13:D18)</f>
        <v>20</v>
      </c>
      <c r="E12" s="1"/>
    </row>
    <row r="13" spans="1:13">
      <c r="A13" s="10"/>
      <c r="B13" s="4" t="s">
        <v>10</v>
      </c>
      <c r="C13" s="15"/>
      <c r="D13" s="17">
        <v>7</v>
      </c>
      <c r="E13" s="5"/>
    </row>
    <row r="14" spans="1:13">
      <c r="A14" s="10"/>
      <c r="B14" s="4" t="s">
        <v>16</v>
      </c>
      <c r="C14" s="15"/>
      <c r="D14" s="19">
        <v>2</v>
      </c>
      <c r="E14" s="1"/>
    </row>
    <row r="15" spans="1:13">
      <c r="A15" s="10"/>
      <c r="B15" s="4" t="s">
        <v>17</v>
      </c>
      <c r="C15" s="15"/>
      <c r="D15" s="19">
        <v>5</v>
      </c>
      <c r="E15" s="1"/>
    </row>
    <row r="16" spans="1:13">
      <c r="A16" s="10"/>
      <c r="B16" s="4" t="s">
        <v>18</v>
      </c>
      <c r="C16" s="15"/>
      <c r="D16" s="19">
        <v>4</v>
      </c>
      <c r="E16" s="1"/>
    </row>
    <row r="17" spans="1:5">
      <c r="A17" s="10"/>
      <c r="B17" s="4" t="s">
        <v>19</v>
      </c>
      <c r="C17" s="15"/>
      <c r="D17" s="19">
        <v>1</v>
      </c>
      <c r="E17" s="1"/>
    </row>
    <row r="18" spans="1:5">
      <c r="A18" s="11"/>
      <c r="B18" s="12" t="s">
        <v>20</v>
      </c>
      <c r="C18" s="16"/>
      <c r="D18" s="20">
        <v>1</v>
      </c>
      <c r="E18" s="1"/>
    </row>
    <row r="19" spans="1:5">
      <c r="A19" s="10" t="s">
        <v>3</v>
      </c>
      <c r="B19" s="1"/>
      <c r="C19" s="14">
        <f>SUM(D20:D26)</f>
        <v>25</v>
      </c>
      <c r="E19" s="1"/>
    </row>
    <row r="20" spans="1:5">
      <c r="A20" s="10"/>
      <c r="B20" s="4" t="s">
        <v>7</v>
      </c>
      <c r="C20" s="15"/>
      <c r="D20" s="17">
        <v>8</v>
      </c>
      <c r="E20" s="5"/>
    </row>
    <row r="21" spans="1:5">
      <c r="A21" s="10"/>
      <c r="B21" s="4" t="s">
        <v>11</v>
      </c>
      <c r="C21" s="15"/>
      <c r="D21" s="17">
        <v>2</v>
      </c>
      <c r="E21" s="1"/>
    </row>
    <row r="22" spans="1:5">
      <c r="A22" s="10"/>
      <c r="B22" s="4" t="s">
        <v>12</v>
      </c>
      <c r="C22" s="15"/>
      <c r="D22" s="17">
        <v>5</v>
      </c>
      <c r="E22" s="1"/>
    </row>
    <row r="23" spans="1:5">
      <c r="A23" s="10"/>
      <c r="B23" s="4" t="s">
        <v>21</v>
      </c>
      <c r="C23" s="15"/>
      <c r="D23" s="19">
        <v>3</v>
      </c>
      <c r="E23" s="1"/>
    </row>
    <row r="24" spans="1:5">
      <c r="A24" s="10"/>
      <c r="B24" s="4" t="s">
        <v>22</v>
      </c>
      <c r="C24" s="15"/>
      <c r="D24" s="19">
        <v>2</v>
      </c>
      <c r="E24" s="1"/>
    </row>
    <row r="25" spans="1:5">
      <c r="A25" s="10"/>
      <c r="B25" s="4" t="s">
        <v>23</v>
      </c>
      <c r="C25" s="15"/>
      <c r="D25" s="19">
        <v>2</v>
      </c>
      <c r="E25" s="1"/>
    </row>
    <row r="26" spans="1:5">
      <c r="A26" s="11"/>
      <c r="B26" s="12" t="s">
        <v>24</v>
      </c>
      <c r="C26" s="16"/>
      <c r="D26" s="20">
        <v>3</v>
      </c>
      <c r="E26" s="1"/>
    </row>
    <row r="27" spans="1:5">
      <c r="A27" s="10" t="s">
        <v>4</v>
      </c>
      <c r="B27" s="1"/>
      <c r="C27" s="14">
        <f>SUM(D28:D30)</f>
        <v>5</v>
      </c>
      <c r="E27" s="1"/>
    </row>
    <row r="28" spans="1:5">
      <c r="A28" s="10"/>
      <c r="B28" s="4" t="s">
        <v>25</v>
      </c>
      <c r="C28" s="15"/>
      <c r="D28" s="19">
        <v>2</v>
      </c>
      <c r="E28" s="6"/>
    </row>
    <row r="29" spans="1:5">
      <c r="A29" s="10"/>
      <c r="B29" s="4" t="s">
        <v>26</v>
      </c>
      <c r="C29" s="15"/>
      <c r="D29" s="19">
        <v>2</v>
      </c>
      <c r="E29" s="1"/>
    </row>
    <row r="30" spans="1:5">
      <c r="A30" s="11"/>
      <c r="B30" s="12" t="s">
        <v>27</v>
      </c>
      <c r="C30" s="16"/>
      <c r="D30" s="20">
        <v>1</v>
      </c>
      <c r="E30" s="1"/>
    </row>
    <row r="31" spans="1:5">
      <c r="A31" s="10" t="s">
        <v>5</v>
      </c>
      <c r="B31" s="1"/>
      <c r="C31" s="14">
        <v>0</v>
      </c>
      <c r="E31" s="1"/>
    </row>
    <row r="32" spans="1:5">
      <c r="A32" s="10"/>
      <c r="B32" s="4" t="s">
        <v>28</v>
      </c>
      <c r="C32" s="15"/>
      <c r="D32" s="19">
        <v>0</v>
      </c>
      <c r="E32" s="6"/>
    </row>
    <row r="33" spans="1:5">
      <c r="A33" s="10"/>
      <c r="B33" s="4" t="s">
        <v>29</v>
      </c>
      <c r="C33" s="15"/>
      <c r="D33" s="19">
        <v>0</v>
      </c>
      <c r="E33" s="1"/>
    </row>
    <row r="34" spans="1:5">
      <c r="A34" s="11"/>
      <c r="B34" s="12" t="s">
        <v>30</v>
      </c>
      <c r="C34" s="16"/>
      <c r="D34" s="20">
        <v>0</v>
      </c>
      <c r="E34" s="1"/>
    </row>
    <row r="35" spans="1:5" ht="42" customHeight="1">
      <c r="A35" s="59" t="s">
        <v>75</v>
      </c>
      <c r="B35" s="59"/>
      <c r="C35" s="59"/>
      <c r="D35" s="59"/>
    </row>
    <row r="36" spans="1:5" s="56" customFormat="1" ht="19.149999999999999" customHeight="1">
      <c r="A36" s="56" t="s">
        <v>101</v>
      </c>
    </row>
  </sheetData>
  <mergeCells count="4">
    <mergeCell ref="K3:M3"/>
    <mergeCell ref="A1:D1"/>
    <mergeCell ref="A2:D2"/>
    <mergeCell ref="A35:D35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35"/>
  <sheetViews>
    <sheetView zoomScaleNormal="100" workbookViewId="0">
      <selection activeCell="A3" sqref="A1:D1048576"/>
    </sheetView>
  </sheetViews>
  <sheetFormatPr defaultColWidth="9" defaultRowHeight="16.5"/>
  <cols>
    <col min="1" max="2" width="14.625" style="2" customWidth="1"/>
    <col min="3" max="3" width="14.625" style="8" customWidth="1"/>
    <col min="4" max="4" width="14.625" style="24" customWidth="1"/>
    <col min="5" max="5" width="6.625" style="1" customWidth="1"/>
    <col min="6" max="6" width="13.875" style="1" customWidth="1"/>
    <col min="7" max="7" width="9.5" style="1" customWidth="1"/>
    <col min="8" max="16384" width="9" style="1"/>
  </cols>
  <sheetData>
    <row r="1" spans="1:8" ht="30.75" customHeight="1">
      <c r="A1" s="70" t="s">
        <v>61</v>
      </c>
      <c r="B1" s="71"/>
      <c r="C1" s="71"/>
      <c r="D1" s="71"/>
    </row>
    <row r="2" spans="1:8" s="2" customFormat="1" ht="23.25" customHeight="1">
      <c r="A2" s="64" t="s">
        <v>42</v>
      </c>
      <c r="B2" s="65"/>
      <c r="C2" s="65"/>
      <c r="D2" s="65"/>
      <c r="F2" s="74" t="s">
        <v>41</v>
      </c>
      <c r="G2" s="75"/>
      <c r="H2" s="38"/>
    </row>
    <row r="3" spans="1:8" ht="24.75" customHeight="1">
      <c r="A3" s="29" t="s">
        <v>0</v>
      </c>
      <c r="B3" s="21"/>
      <c r="C3" s="22"/>
      <c r="D3" s="23">
        <v>81</v>
      </c>
      <c r="F3" s="39"/>
      <c r="G3" s="40"/>
      <c r="H3" s="32"/>
    </row>
    <row r="4" spans="1:8" ht="22.5" customHeight="1">
      <c r="A4" s="30" t="s">
        <v>31</v>
      </c>
      <c r="B4" s="31" t="s">
        <v>32</v>
      </c>
      <c r="C4" s="13"/>
      <c r="D4" s="25"/>
      <c r="F4" s="7" t="s">
        <v>34</v>
      </c>
      <c r="G4" s="37">
        <f>SUM(G5:G10)</f>
        <v>81</v>
      </c>
      <c r="H4" s="32"/>
    </row>
    <row r="5" spans="1:8">
      <c r="A5" s="9" t="s">
        <v>1</v>
      </c>
      <c r="B5" s="1"/>
      <c r="C5" s="14">
        <v>28</v>
      </c>
      <c r="F5" s="33" t="s">
        <v>35</v>
      </c>
      <c r="G5" s="34">
        <v>16</v>
      </c>
      <c r="H5" s="8"/>
    </row>
    <row r="6" spans="1:8">
      <c r="A6" s="10"/>
      <c r="B6" s="4" t="s">
        <v>6</v>
      </c>
      <c r="C6" s="15"/>
      <c r="D6" s="17">
        <v>17</v>
      </c>
      <c r="F6" s="33" t="s">
        <v>36</v>
      </c>
      <c r="G6" s="34">
        <v>48</v>
      </c>
      <c r="H6" s="8"/>
    </row>
    <row r="7" spans="1:8">
      <c r="A7" s="10"/>
      <c r="B7" s="4" t="s">
        <v>8</v>
      </c>
      <c r="C7" s="15"/>
      <c r="D7" s="17">
        <v>1</v>
      </c>
      <c r="F7" s="33" t="s">
        <v>37</v>
      </c>
      <c r="G7" s="34">
        <v>14</v>
      </c>
      <c r="H7" s="8"/>
    </row>
    <row r="8" spans="1:8">
      <c r="A8" s="10"/>
      <c r="B8" s="4" t="s">
        <v>9</v>
      </c>
      <c r="C8" s="15"/>
      <c r="D8" s="17">
        <v>3</v>
      </c>
      <c r="F8" s="33" t="s">
        <v>38</v>
      </c>
      <c r="G8" s="34">
        <v>3</v>
      </c>
      <c r="H8" s="8"/>
    </row>
    <row r="9" spans="1:8">
      <c r="A9" s="10"/>
      <c r="B9" s="4" t="s">
        <v>13</v>
      </c>
      <c r="C9" s="15"/>
      <c r="D9" s="17">
        <v>3</v>
      </c>
      <c r="F9" s="33" t="s">
        <v>39</v>
      </c>
      <c r="G9" s="34">
        <v>0</v>
      </c>
      <c r="H9" s="8"/>
    </row>
    <row r="10" spans="1:8">
      <c r="A10" s="10"/>
      <c r="B10" s="4" t="s">
        <v>14</v>
      </c>
      <c r="C10" s="15"/>
      <c r="D10" s="17">
        <v>4</v>
      </c>
      <c r="F10" s="12" t="s">
        <v>40</v>
      </c>
      <c r="G10" s="35">
        <v>0</v>
      </c>
      <c r="H10" s="36"/>
    </row>
    <row r="11" spans="1:8">
      <c r="A11" s="11"/>
      <c r="B11" s="12" t="s">
        <v>15</v>
      </c>
      <c r="C11" s="16"/>
      <c r="D11" s="18">
        <v>0</v>
      </c>
    </row>
    <row r="12" spans="1:8">
      <c r="A12" s="10" t="s">
        <v>2</v>
      </c>
      <c r="B12" s="1"/>
      <c r="C12" s="14">
        <v>27</v>
      </c>
    </row>
    <row r="13" spans="1:8">
      <c r="A13" s="10"/>
      <c r="B13" s="4" t="s">
        <v>10</v>
      </c>
      <c r="C13" s="15"/>
      <c r="D13" s="17">
        <v>9</v>
      </c>
    </row>
    <row r="14" spans="1:8">
      <c r="A14" s="10"/>
      <c r="B14" s="4" t="s">
        <v>16</v>
      </c>
      <c r="C14" s="15"/>
      <c r="D14" s="19">
        <v>2</v>
      </c>
    </row>
    <row r="15" spans="1:8">
      <c r="A15" s="10"/>
      <c r="B15" s="4" t="s">
        <v>17</v>
      </c>
      <c r="C15" s="15"/>
      <c r="D15" s="19">
        <v>9</v>
      </c>
    </row>
    <row r="16" spans="1:8">
      <c r="A16" s="10"/>
      <c r="B16" s="4" t="s">
        <v>18</v>
      </c>
      <c r="C16" s="15"/>
      <c r="D16" s="19">
        <v>4</v>
      </c>
    </row>
    <row r="17" spans="1:4">
      <c r="A17" s="10"/>
      <c r="B17" s="4" t="s">
        <v>19</v>
      </c>
      <c r="C17" s="15"/>
      <c r="D17" s="19">
        <v>1</v>
      </c>
    </row>
    <row r="18" spans="1:4">
      <c r="A18" s="11"/>
      <c r="B18" s="12" t="s">
        <v>20</v>
      </c>
      <c r="C18" s="16"/>
      <c r="D18" s="20">
        <v>2</v>
      </c>
    </row>
    <row r="19" spans="1:4">
      <c r="A19" s="10" t="s">
        <v>3</v>
      </c>
      <c r="B19" s="1"/>
      <c r="C19" s="14">
        <v>20</v>
      </c>
    </row>
    <row r="20" spans="1:4">
      <c r="A20" s="10"/>
      <c r="B20" s="4" t="s">
        <v>7</v>
      </c>
      <c r="C20" s="15"/>
      <c r="D20" s="17">
        <v>8</v>
      </c>
    </row>
    <row r="21" spans="1:4">
      <c r="A21" s="10"/>
      <c r="B21" s="4" t="s">
        <v>11</v>
      </c>
      <c r="C21" s="15"/>
      <c r="D21" s="17">
        <v>2</v>
      </c>
    </row>
    <row r="22" spans="1:4">
      <c r="A22" s="10"/>
      <c r="B22" s="4" t="s">
        <v>12</v>
      </c>
      <c r="C22" s="15"/>
      <c r="D22" s="17">
        <v>3</v>
      </c>
    </row>
    <row r="23" spans="1:4">
      <c r="A23" s="10"/>
      <c r="B23" s="4" t="s">
        <v>21</v>
      </c>
      <c r="C23" s="15"/>
      <c r="D23" s="19">
        <v>1</v>
      </c>
    </row>
    <row r="24" spans="1:4">
      <c r="A24" s="10"/>
      <c r="B24" s="4" t="s">
        <v>22</v>
      </c>
      <c r="C24" s="15"/>
      <c r="D24" s="19">
        <v>2</v>
      </c>
    </row>
    <row r="25" spans="1:4">
      <c r="A25" s="10"/>
      <c r="B25" s="4" t="s">
        <v>23</v>
      </c>
      <c r="C25" s="15"/>
      <c r="D25" s="19">
        <v>2</v>
      </c>
    </row>
    <row r="26" spans="1:4">
      <c r="A26" s="11"/>
      <c r="B26" s="12" t="s">
        <v>24</v>
      </c>
      <c r="C26" s="16"/>
      <c r="D26" s="20">
        <v>2</v>
      </c>
    </row>
    <row r="27" spans="1:4">
      <c r="A27" s="10" t="s">
        <v>4</v>
      </c>
      <c r="B27" s="1"/>
      <c r="C27" s="14">
        <v>6</v>
      </c>
    </row>
    <row r="28" spans="1:4">
      <c r="A28" s="10"/>
      <c r="B28" s="4" t="s">
        <v>25</v>
      </c>
      <c r="C28" s="15"/>
      <c r="D28" s="19">
        <v>3</v>
      </c>
    </row>
    <row r="29" spans="1:4">
      <c r="A29" s="10"/>
      <c r="B29" s="4" t="s">
        <v>26</v>
      </c>
      <c r="C29" s="15"/>
      <c r="D29" s="19">
        <v>2</v>
      </c>
    </row>
    <row r="30" spans="1:4">
      <c r="A30" s="11"/>
      <c r="B30" s="12" t="s">
        <v>27</v>
      </c>
      <c r="C30" s="16"/>
      <c r="D30" s="20">
        <v>1</v>
      </c>
    </row>
    <row r="31" spans="1:4">
      <c r="A31" s="10" t="s">
        <v>5</v>
      </c>
      <c r="B31" s="1"/>
      <c r="C31" s="14">
        <v>0</v>
      </c>
    </row>
    <row r="32" spans="1:4">
      <c r="A32" s="10"/>
      <c r="B32" s="4" t="s">
        <v>28</v>
      </c>
      <c r="C32" s="15"/>
      <c r="D32" s="19">
        <v>0</v>
      </c>
    </row>
    <row r="33" spans="1:4">
      <c r="A33" s="10"/>
      <c r="B33" s="4" t="s">
        <v>29</v>
      </c>
      <c r="C33" s="15"/>
      <c r="D33" s="19">
        <v>0</v>
      </c>
    </row>
    <row r="34" spans="1:4">
      <c r="A34" s="11"/>
      <c r="B34" s="12" t="s">
        <v>30</v>
      </c>
      <c r="C34" s="16"/>
      <c r="D34" s="20">
        <v>0</v>
      </c>
    </row>
    <row r="35" spans="1:4" s="56" customFormat="1" ht="19.149999999999999" customHeight="1">
      <c r="A35" s="56" t="s">
        <v>101</v>
      </c>
    </row>
  </sheetData>
  <mergeCells count="3">
    <mergeCell ref="A1:D1"/>
    <mergeCell ref="A2:D2"/>
    <mergeCell ref="F2:G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6"/>
  <sheetViews>
    <sheetView workbookViewId="0">
      <selection activeCell="F34" sqref="F34"/>
    </sheetView>
  </sheetViews>
  <sheetFormatPr defaultColWidth="9" defaultRowHeight="16.5"/>
  <cols>
    <col min="1" max="2" width="14.625" style="2" customWidth="1"/>
    <col min="3" max="3" width="14.625" style="8" customWidth="1"/>
    <col min="4" max="4" width="14.625" style="24" customWidth="1"/>
    <col min="5" max="5" width="9" style="2"/>
    <col min="6" max="256" width="9" style="53"/>
    <col min="257" max="257" width="14.5" style="53" customWidth="1"/>
    <col min="258" max="258" width="16.375" style="53" customWidth="1"/>
    <col min="259" max="259" width="15.875" style="53" customWidth="1"/>
    <col min="260" max="260" width="22.25" style="53" customWidth="1"/>
    <col min="261" max="512" width="9" style="53"/>
    <col min="513" max="513" width="14.5" style="53" customWidth="1"/>
    <col min="514" max="514" width="16.375" style="53" customWidth="1"/>
    <col min="515" max="515" width="15.875" style="53" customWidth="1"/>
    <col min="516" max="516" width="22.25" style="53" customWidth="1"/>
    <col min="517" max="768" width="9" style="53"/>
    <col min="769" max="769" width="14.5" style="53" customWidth="1"/>
    <col min="770" max="770" width="16.375" style="53" customWidth="1"/>
    <col min="771" max="771" width="15.875" style="53" customWidth="1"/>
    <col min="772" max="772" width="22.25" style="53" customWidth="1"/>
    <col min="773" max="1024" width="9" style="53"/>
    <col min="1025" max="1025" width="14.5" style="53" customWidth="1"/>
    <col min="1026" max="1026" width="16.375" style="53" customWidth="1"/>
    <col min="1027" max="1027" width="15.875" style="53" customWidth="1"/>
    <col min="1028" max="1028" width="22.25" style="53" customWidth="1"/>
    <col min="1029" max="1280" width="9" style="53"/>
    <col min="1281" max="1281" width="14.5" style="53" customWidth="1"/>
    <col min="1282" max="1282" width="16.375" style="53" customWidth="1"/>
    <col min="1283" max="1283" width="15.875" style="53" customWidth="1"/>
    <col min="1284" max="1284" width="22.25" style="53" customWidth="1"/>
    <col min="1285" max="1536" width="9" style="53"/>
    <col min="1537" max="1537" width="14.5" style="53" customWidth="1"/>
    <col min="1538" max="1538" width="16.375" style="53" customWidth="1"/>
    <col min="1539" max="1539" width="15.875" style="53" customWidth="1"/>
    <col min="1540" max="1540" width="22.25" style="53" customWidth="1"/>
    <col min="1541" max="1792" width="9" style="53"/>
    <col min="1793" max="1793" width="14.5" style="53" customWidth="1"/>
    <col min="1794" max="1794" width="16.375" style="53" customWidth="1"/>
    <col min="1795" max="1795" width="15.875" style="53" customWidth="1"/>
    <col min="1796" max="1796" width="22.25" style="53" customWidth="1"/>
    <col min="1797" max="2048" width="9" style="53"/>
    <col min="2049" max="2049" width="14.5" style="53" customWidth="1"/>
    <col min="2050" max="2050" width="16.375" style="53" customWidth="1"/>
    <col min="2051" max="2051" width="15.875" style="53" customWidth="1"/>
    <col min="2052" max="2052" width="22.25" style="53" customWidth="1"/>
    <col min="2053" max="2304" width="9" style="53"/>
    <col min="2305" max="2305" width="14.5" style="53" customWidth="1"/>
    <col min="2306" max="2306" width="16.375" style="53" customWidth="1"/>
    <col min="2307" max="2307" width="15.875" style="53" customWidth="1"/>
    <col min="2308" max="2308" width="22.25" style="53" customWidth="1"/>
    <col min="2309" max="2560" width="9" style="53"/>
    <col min="2561" max="2561" width="14.5" style="53" customWidth="1"/>
    <col min="2562" max="2562" width="16.375" style="53" customWidth="1"/>
    <col min="2563" max="2563" width="15.875" style="53" customWidth="1"/>
    <col min="2564" max="2564" width="22.25" style="53" customWidth="1"/>
    <col min="2565" max="2816" width="9" style="53"/>
    <col min="2817" max="2817" width="14.5" style="53" customWidth="1"/>
    <col min="2818" max="2818" width="16.375" style="53" customWidth="1"/>
    <col min="2819" max="2819" width="15.875" style="53" customWidth="1"/>
    <col min="2820" max="2820" width="22.25" style="53" customWidth="1"/>
    <col min="2821" max="3072" width="9" style="53"/>
    <col min="3073" max="3073" width="14.5" style="53" customWidth="1"/>
    <col min="3074" max="3074" width="16.375" style="53" customWidth="1"/>
    <col min="3075" max="3075" width="15.875" style="53" customWidth="1"/>
    <col min="3076" max="3076" width="22.25" style="53" customWidth="1"/>
    <col min="3077" max="3328" width="9" style="53"/>
    <col min="3329" max="3329" width="14.5" style="53" customWidth="1"/>
    <col min="3330" max="3330" width="16.375" style="53" customWidth="1"/>
    <col min="3331" max="3331" width="15.875" style="53" customWidth="1"/>
    <col min="3332" max="3332" width="22.25" style="53" customWidth="1"/>
    <col min="3333" max="3584" width="9" style="53"/>
    <col min="3585" max="3585" width="14.5" style="53" customWidth="1"/>
    <col min="3586" max="3586" width="16.375" style="53" customWidth="1"/>
    <col min="3587" max="3587" width="15.875" style="53" customWidth="1"/>
    <col min="3588" max="3588" width="22.25" style="53" customWidth="1"/>
    <col min="3589" max="3840" width="9" style="53"/>
    <col min="3841" max="3841" width="14.5" style="53" customWidth="1"/>
    <col min="3842" max="3842" width="16.375" style="53" customWidth="1"/>
    <col min="3843" max="3843" width="15.875" style="53" customWidth="1"/>
    <col min="3844" max="3844" width="22.25" style="53" customWidth="1"/>
    <col min="3845" max="4096" width="9" style="53"/>
    <col min="4097" max="4097" width="14.5" style="53" customWidth="1"/>
    <col min="4098" max="4098" width="16.375" style="53" customWidth="1"/>
    <col min="4099" max="4099" width="15.875" style="53" customWidth="1"/>
    <col min="4100" max="4100" width="22.25" style="53" customWidth="1"/>
    <col min="4101" max="4352" width="9" style="53"/>
    <col min="4353" max="4353" width="14.5" style="53" customWidth="1"/>
    <col min="4354" max="4354" width="16.375" style="53" customWidth="1"/>
    <col min="4355" max="4355" width="15.875" style="53" customWidth="1"/>
    <col min="4356" max="4356" width="22.25" style="53" customWidth="1"/>
    <col min="4357" max="4608" width="9" style="53"/>
    <col min="4609" max="4609" width="14.5" style="53" customWidth="1"/>
    <col min="4610" max="4610" width="16.375" style="53" customWidth="1"/>
    <col min="4611" max="4611" width="15.875" style="53" customWidth="1"/>
    <col min="4612" max="4612" width="22.25" style="53" customWidth="1"/>
    <col min="4613" max="4864" width="9" style="53"/>
    <col min="4865" max="4865" width="14.5" style="53" customWidth="1"/>
    <col min="4866" max="4866" width="16.375" style="53" customWidth="1"/>
    <col min="4867" max="4867" width="15.875" style="53" customWidth="1"/>
    <col min="4868" max="4868" width="22.25" style="53" customWidth="1"/>
    <col min="4869" max="5120" width="9" style="53"/>
    <col min="5121" max="5121" width="14.5" style="53" customWidth="1"/>
    <col min="5122" max="5122" width="16.375" style="53" customWidth="1"/>
    <col min="5123" max="5123" width="15.875" style="53" customWidth="1"/>
    <col min="5124" max="5124" width="22.25" style="53" customWidth="1"/>
    <col min="5125" max="5376" width="9" style="53"/>
    <col min="5377" max="5377" width="14.5" style="53" customWidth="1"/>
    <col min="5378" max="5378" width="16.375" style="53" customWidth="1"/>
    <col min="5379" max="5379" width="15.875" style="53" customWidth="1"/>
    <col min="5380" max="5380" width="22.25" style="53" customWidth="1"/>
    <col min="5381" max="5632" width="9" style="53"/>
    <col min="5633" max="5633" width="14.5" style="53" customWidth="1"/>
    <col min="5634" max="5634" width="16.375" style="53" customWidth="1"/>
    <col min="5635" max="5635" width="15.875" style="53" customWidth="1"/>
    <col min="5636" max="5636" width="22.25" style="53" customWidth="1"/>
    <col min="5637" max="5888" width="9" style="53"/>
    <col min="5889" max="5889" width="14.5" style="53" customWidth="1"/>
    <col min="5890" max="5890" width="16.375" style="53" customWidth="1"/>
    <col min="5891" max="5891" width="15.875" style="53" customWidth="1"/>
    <col min="5892" max="5892" width="22.25" style="53" customWidth="1"/>
    <col min="5893" max="6144" width="9" style="53"/>
    <col min="6145" max="6145" width="14.5" style="53" customWidth="1"/>
    <col min="6146" max="6146" width="16.375" style="53" customWidth="1"/>
    <col min="6147" max="6147" width="15.875" style="53" customWidth="1"/>
    <col min="6148" max="6148" width="22.25" style="53" customWidth="1"/>
    <col min="6149" max="6400" width="9" style="53"/>
    <col min="6401" max="6401" width="14.5" style="53" customWidth="1"/>
    <col min="6402" max="6402" width="16.375" style="53" customWidth="1"/>
    <col min="6403" max="6403" width="15.875" style="53" customWidth="1"/>
    <col min="6404" max="6404" width="22.25" style="53" customWidth="1"/>
    <col min="6405" max="6656" width="9" style="53"/>
    <col min="6657" max="6657" width="14.5" style="53" customWidth="1"/>
    <col min="6658" max="6658" width="16.375" style="53" customWidth="1"/>
    <col min="6659" max="6659" width="15.875" style="53" customWidth="1"/>
    <col min="6660" max="6660" width="22.25" style="53" customWidth="1"/>
    <col min="6661" max="6912" width="9" style="53"/>
    <col min="6913" max="6913" width="14.5" style="53" customWidth="1"/>
    <col min="6914" max="6914" width="16.375" style="53" customWidth="1"/>
    <col min="6915" max="6915" width="15.875" style="53" customWidth="1"/>
    <col min="6916" max="6916" width="22.25" style="53" customWidth="1"/>
    <col min="6917" max="7168" width="9" style="53"/>
    <col min="7169" max="7169" width="14.5" style="53" customWidth="1"/>
    <col min="7170" max="7170" width="16.375" style="53" customWidth="1"/>
    <col min="7171" max="7171" width="15.875" style="53" customWidth="1"/>
    <col min="7172" max="7172" width="22.25" style="53" customWidth="1"/>
    <col min="7173" max="7424" width="9" style="53"/>
    <col min="7425" max="7425" width="14.5" style="53" customWidth="1"/>
    <col min="7426" max="7426" width="16.375" style="53" customWidth="1"/>
    <col min="7427" max="7427" width="15.875" style="53" customWidth="1"/>
    <col min="7428" max="7428" width="22.25" style="53" customWidth="1"/>
    <col min="7429" max="7680" width="9" style="53"/>
    <col min="7681" max="7681" width="14.5" style="53" customWidth="1"/>
    <col min="7682" max="7682" width="16.375" style="53" customWidth="1"/>
    <col min="7683" max="7683" width="15.875" style="53" customWidth="1"/>
    <col min="7684" max="7684" width="22.25" style="53" customWidth="1"/>
    <col min="7685" max="7936" width="9" style="53"/>
    <col min="7937" max="7937" width="14.5" style="53" customWidth="1"/>
    <col min="7938" max="7938" width="16.375" style="53" customWidth="1"/>
    <col min="7939" max="7939" width="15.875" style="53" customWidth="1"/>
    <col min="7940" max="7940" width="22.25" style="53" customWidth="1"/>
    <col min="7941" max="8192" width="9" style="53"/>
    <col min="8193" max="8193" width="14.5" style="53" customWidth="1"/>
    <col min="8194" max="8194" width="16.375" style="53" customWidth="1"/>
    <col min="8195" max="8195" width="15.875" style="53" customWidth="1"/>
    <col min="8196" max="8196" width="22.25" style="53" customWidth="1"/>
    <col min="8197" max="8448" width="9" style="53"/>
    <col min="8449" max="8449" width="14.5" style="53" customWidth="1"/>
    <col min="8450" max="8450" width="16.375" style="53" customWidth="1"/>
    <col min="8451" max="8451" width="15.875" style="53" customWidth="1"/>
    <col min="8452" max="8452" width="22.25" style="53" customWidth="1"/>
    <col min="8453" max="8704" width="9" style="53"/>
    <col min="8705" max="8705" width="14.5" style="53" customWidth="1"/>
    <col min="8706" max="8706" width="16.375" style="53" customWidth="1"/>
    <col min="8707" max="8707" width="15.875" style="53" customWidth="1"/>
    <col min="8708" max="8708" width="22.25" style="53" customWidth="1"/>
    <col min="8709" max="8960" width="9" style="53"/>
    <col min="8961" max="8961" width="14.5" style="53" customWidth="1"/>
    <col min="8962" max="8962" width="16.375" style="53" customWidth="1"/>
    <col min="8963" max="8963" width="15.875" style="53" customWidth="1"/>
    <col min="8964" max="8964" width="22.25" style="53" customWidth="1"/>
    <col min="8965" max="9216" width="9" style="53"/>
    <col min="9217" max="9217" width="14.5" style="53" customWidth="1"/>
    <col min="9218" max="9218" width="16.375" style="53" customWidth="1"/>
    <col min="9219" max="9219" width="15.875" style="53" customWidth="1"/>
    <col min="9220" max="9220" width="22.25" style="53" customWidth="1"/>
    <col min="9221" max="9472" width="9" style="53"/>
    <col min="9473" max="9473" width="14.5" style="53" customWidth="1"/>
    <col min="9474" max="9474" width="16.375" style="53" customWidth="1"/>
    <col min="9475" max="9475" width="15.875" style="53" customWidth="1"/>
    <col min="9476" max="9476" width="22.25" style="53" customWidth="1"/>
    <col min="9477" max="9728" width="9" style="53"/>
    <col min="9729" max="9729" width="14.5" style="53" customWidth="1"/>
    <col min="9730" max="9730" width="16.375" style="53" customWidth="1"/>
    <col min="9731" max="9731" width="15.875" style="53" customWidth="1"/>
    <col min="9732" max="9732" width="22.25" style="53" customWidth="1"/>
    <col min="9733" max="9984" width="9" style="53"/>
    <col min="9985" max="9985" width="14.5" style="53" customWidth="1"/>
    <col min="9986" max="9986" width="16.375" style="53" customWidth="1"/>
    <col min="9987" max="9987" width="15.875" style="53" customWidth="1"/>
    <col min="9988" max="9988" width="22.25" style="53" customWidth="1"/>
    <col min="9989" max="10240" width="9" style="53"/>
    <col min="10241" max="10241" width="14.5" style="53" customWidth="1"/>
    <col min="10242" max="10242" width="16.375" style="53" customWidth="1"/>
    <col min="10243" max="10243" width="15.875" style="53" customWidth="1"/>
    <col min="10244" max="10244" width="22.25" style="53" customWidth="1"/>
    <col min="10245" max="10496" width="9" style="53"/>
    <col min="10497" max="10497" width="14.5" style="53" customWidth="1"/>
    <col min="10498" max="10498" width="16.375" style="53" customWidth="1"/>
    <col min="10499" max="10499" width="15.875" style="53" customWidth="1"/>
    <col min="10500" max="10500" width="22.25" style="53" customWidth="1"/>
    <col min="10501" max="10752" width="9" style="53"/>
    <col min="10753" max="10753" width="14.5" style="53" customWidth="1"/>
    <col min="10754" max="10754" width="16.375" style="53" customWidth="1"/>
    <col min="10755" max="10755" width="15.875" style="53" customWidth="1"/>
    <col min="10756" max="10756" width="22.25" style="53" customWidth="1"/>
    <col min="10757" max="11008" width="9" style="53"/>
    <col min="11009" max="11009" width="14.5" style="53" customWidth="1"/>
    <col min="11010" max="11010" width="16.375" style="53" customWidth="1"/>
    <col min="11011" max="11011" width="15.875" style="53" customWidth="1"/>
    <col min="11012" max="11012" width="22.25" style="53" customWidth="1"/>
    <col min="11013" max="11264" width="9" style="53"/>
    <col min="11265" max="11265" width="14.5" style="53" customWidth="1"/>
    <col min="11266" max="11266" width="16.375" style="53" customWidth="1"/>
    <col min="11267" max="11267" width="15.875" style="53" customWidth="1"/>
    <col min="11268" max="11268" width="22.25" style="53" customWidth="1"/>
    <col min="11269" max="11520" width="9" style="53"/>
    <col min="11521" max="11521" width="14.5" style="53" customWidth="1"/>
    <col min="11522" max="11522" width="16.375" style="53" customWidth="1"/>
    <col min="11523" max="11523" width="15.875" style="53" customWidth="1"/>
    <col min="11524" max="11524" width="22.25" style="53" customWidth="1"/>
    <col min="11525" max="11776" width="9" style="53"/>
    <col min="11777" max="11777" width="14.5" style="53" customWidth="1"/>
    <col min="11778" max="11778" width="16.375" style="53" customWidth="1"/>
    <col min="11779" max="11779" width="15.875" style="53" customWidth="1"/>
    <col min="11780" max="11780" width="22.25" style="53" customWidth="1"/>
    <col min="11781" max="12032" width="9" style="53"/>
    <col min="12033" max="12033" width="14.5" style="53" customWidth="1"/>
    <col min="12034" max="12034" width="16.375" style="53" customWidth="1"/>
    <col min="12035" max="12035" width="15.875" style="53" customWidth="1"/>
    <col min="12036" max="12036" width="22.25" style="53" customWidth="1"/>
    <col min="12037" max="12288" width="9" style="53"/>
    <col min="12289" max="12289" width="14.5" style="53" customWidth="1"/>
    <col min="12290" max="12290" width="16.375" style="53" customWidth="1"/>
    <col min="12291" max="12291" width="15.875" style="53" customWidth="1"/>
    <col min="12292" max="12292" width="22.25" style="53" customWidth="1"/>
    <col min="12293" max="12544" width="9" style="53"/>
    <col min="12545" max="12545" width="14.5" style="53" customWidth="1"/>
    <col min="12546" max="12546" width="16.375" style="53" customWidth="1"/>
    <col min="12547" max="12547" width="15.875" style="53" customWidth="1"/>
    <col min="12548" max="12548" width="22.25" style="53" customWidth="1"/>
    <col min="12549" max="12800" width="9" style="53"/>
    <col min="12801" max="12801" width="14.5" style="53" customWidth="1"/>
    <col min="12802" max="12802" width="16.375" style="53" customWidth="1"/>
    <col min="12803" max="12803" width="15.875" style="53" customWidth="1"/>
    <col min="12804" max="12804" width="22.25" style="53" customWidth="1"/>
    <col min="12805" max="13056" width="9" style="53"/>
    <col min="13057" max="13057" width="14.5" style="53" customWidth="1"/>
    <col min="13058" max="13058" width="16.375" style="53" customWidth="1"/>
    <col min="13059" max="13059" width="15.875" style="53" customWidth="1"/>
    <col min="13060" max="13060" width="22.25" style="53" customWidth="1"/>
    <col min="13061" max="13312" width="9" style="53"/>
    <col min="13313" max="13313" width="14.5" style="53" customWidth="1"/>
    <col min="13314" max="13314" width="16.375" style="53" customWidth="1"/>
    <col min="13315" max="13315" width="15.875" style="53" customWidth="1"/>
    <col min="13316" max="13316" width="22.25" style="53" customWidth="1"/>
    <col min="13317" max="13568" width="9" style="53"/>
    <col min="13569" max="13569" width="14.5" style="53" customWidth="1"/>
    <col min="13570" max="13570" width="16.375" style="53" customWidth="1"/>
    <col min="13571" max="13571" width="15.875" style="53" customWidth="1"/>
    <col min="13572" max="13572" width="22.25" style="53" customWidth="1"/>
    <col min="13573" max="13824" width="9" style="53"/>
    <col min="13825" max="13825" width="14.5" style="53" customWidth="1"/>
    <col min="13826" max="13826" width="16.375" style="53" customWidth="1"/>
    <col min="13827" max="13827" width="15.875" style="53" customWidth="1"/>
    <col min="13828" max="13828" width="22.25" style="53" customWidth="1"/>
    <col min="13829" max="14080" width="9" style="53"/>
    <col min="14081" max="14081" width="14.5" style="53" customWidth="1"/>
    <col min="14082" max="14082" width="16.375" style="53" customWidth="1"/>
    <col min="14083" max="14083" width="15.875" style="53" customWidth="1"/>
    <col min="14084" max="14084" width="22.25" style="53" customWidth="1"/>
    <col min="14085" max="14336" width="9" style="53"/>
    <col min="14337" max="14337" width="14.5" style="53" customWidth="1"/>
    <col min="14338" max="14338" width="16.375" style="53" customWidth="1"/>
    <col min="14339" max="14339" width="15.875" style="53" customWidth="1"/>
    <col min="14340" max="14340" width="22.25" style="53" customWidth="1"/>
    <col min="14341" max="14592" width="9" style="53"/>
    <col min="14593" max="14593" width="14.5" style="53" customWidth="1"/>
    <col min="14594" max="14594" width="16.375" style="53" customWidth="1"/>
    <col min="14595" max="14595" width="15.875" style="53" customWidth="1"/>
    <col min="14596" max="14596" width="22.25" style="53" customWidth="1"/>
    <col min="14597" max="14848" width="9" style="53"/>
    <col min="14849" max="14849" width="14.5" style="53" customWidth="1"/>
    <col min="14850" max="14850" width="16.375" style="53" customWidth="1"/>
    <col min="14851" max="14851" width="15.875" style="53" customWidth="1"/>
    <col min="14852" max="14852" width="22.25" style="53" customWidth="1"/>
    <col min="14853" max="15104" width="9" style="53"/>
    <col min="15105" max="15105" width="14.5" style="53" customWidth="1"/>
    <col min="15106" max="15106" width="16.375" style="53" customWidth="1"/>
    <col min="15107" max="15107" width="15.875" style="53" customWidth="1"/>
    <col min="15108" max="15108" width="22.25" style="53" customWidth="1"/>
    <col min="15109" max="15360" width="9" style="53"/>
    <col min="15361" max="15361" width="14.5" style="53" customWidth="1"/>
    <col min="15362" max="15362" width="16.375" style="53" customWidth="1"/>
    <col min="15363" max="15363" width="15.875" style="53" customWidth="1"/>
    <col min="15364" max="15364" width="22.25" style="53" customWidth="1"/>
    <col min="15365" max="15616" width="9" style="53"/>
    <col min="15617" max="15617" width="14.5" style="53" customWidth="1"/>
    <col min="15618" max="15618" width="16.375" style="53" customWidth="1"/>
    <col min="15619" max="15619" width="15.875" style="53" customWidth="1"/>
    <col min="15620" max="15620" width="22.25" style="53" customWidth="1"/>
    <col min="15621" max="15872" width="9" style="53"/>
    <col min="15873" max="15873" width="14.5" style="53" customWidth="1"/>
    <col min="15874" max="15874" width="16.375" style="53" customWidth="1"/>
    <col min="15875" max="15875" width="15.875" style="53" customWidth="1"/>
    <col min="15876" max="15876" width="22.25" style="53" customWidth="1"/>
    <col min="15877" max="16128" width="9" style="53"/>
    <col min="16129" max="16129" width="14.5" style="53" customWidth="1"/>
    <col min="16130" max="16130" width="16.375" style="53" customWidth="1"/>
    <col min="16131" max="16131" width="15.875" style="53" customWidth="1"/>
    <col min="16132" max="16132" width="22.25" style="53" customWidth="1"/>
    <col min="16133" max="16384" width="9" style="53"/>
  </cols>
  <sheetData>
    <row r="1" spans="1:13" s="49" customFormat="1" ht="20.100000000000001" customHeight="1">
      <c r="A1" s="55"/>
      <c r="B1" s="42"/>
      <c r="C1" s="66" t="s">
        <v>100</v>
      </c>
      <c r="D1" s="61"/>
    </row>
    <row r="2" spans="1:13" ht="21.95" customHeight="1">
      <c r="A2" s="67" t="s">
        <v>99</v>
      </c>
      <c r="B2" s="63"/>
      <c r="C2" s="63"/>
      <c r="D2" s="63"/>
      <c r="E2" s="53"/>
    </row>
    <row r="3" spans="1:13" s="2" customFormat="1" ht="21.95" customHeight="1">
      <c r="A3" s="64" t="s">
        <v>42</v>
      </c>
      <c r="B3" s="65"/>
      <c r="C3" s="65"/>
      <c r="D3" s="65"/>
      <c r="E3" s="3"/>
    </row>
    <row r="4" spans="1:13" s="83" customFormat="1" ht="15" customHeight="1">
      <c r="A4" s="79" t="s">
        <v>105</v>
      </c>
      <c r="B4" s="81"/>
      <c r="C4" s="94">
        <f>SUM(D7:D32)</f>
        <v>165</v>
      </c>
      <c r="D4" s="94"/>
      <c r="E4" s="82"/>
      <c r="K4" s="60"/>
      <c r="L4" s="60"/>
      <c r="M4" s="84"/>
    </row>
    <row r="5" spans="1:13" s="83" customFormat="1" ht="15" customHeight="1">
      <c r="A5" s="27" t="s">
        <v>31</v>
      </c>
      <c r="B5" s="85" t="s">
        <v>32</v>
      </c>
      <c r="C5" s="95"/>
      <c r="D5" s="96"/>
      <c r="E5" s="82"/>
    </row>
    <row r="6" spans="1:13" s="83" customFormat="1" ht="15" customHeight="1">
      <c r="A6" s="10" t="s">
        <v>1</v>
      </c>
      <c r="B6" s="87"/>
      <c r="C6" s="97">
        <f>SUM(D7:D12)</f>
        <v>71</v>
      </c>
      <c r="D6" s="98"/>
    </row>
    <row r="7" spans="1:13" s="83" customFormat="1" ht="15" customHeight="1">
      <c r="A7" s="10"/>
      <c r="B7" s="10" t="s">
        <v>6</v>
      </c>
      <c r="C7" s="99"/>
      <c r="D7" s="100">
        <v>21</v>
      </c>
      <c r="E7" s="5"/>
    </row>
    <row r="8" spans="1:13" s="83" customFormat="1" ht="15" customHeight="1">
      <c r="A8" s="10"/>
      <c r="B8" s="10" t="s">
        <v>8</v>
      </c>
      <c r="C8" s="99"/>
      <c r="D8" s="100">
        <v>3</v>
      </c>
    </row>
    <row r="9" spans="1:13" s="83" customFormat="1" ht="15" customHeight="1">
      <c r="A9" s="10"/>
      <c r="B9" s="10" t="s">
        <v>9</v>
      </c>
      <c r="C9" s="99"/>
      <c r="D9" s="100">
        <v>6</v>
      </c>
    </row>
    <row r="10" spans="1:13" s="83" customFormat="1" ht="15" customHeight="1">
      <c r="A10" s="10"/>
      <c r="B10" s="10" t="s">
        <v>76</v>
      </c>
      <c r="C10" s="99"/>
      <c r="D10" s="100">
        <v>28</v>
      </c>
    </row>
    <row r="11" spans="1:13" s="83" customFormat="1" ht="15" customHeight="1">
      <c r="A11" s="10"/>
      <c r="B11" s="10" t="s">
        <v>77</v>
      </c>
      <c r="C11" s="99"/>
      <c r="D11" s="100">
        <v>11</v>
      </c>
    </row>
    <row r="12" spans="1:13" s="83" customFormat="1" ht="15" customHeight="1">
      <c r="A12" s="11"/>
      <c r="B12" s="11" t="s">
        <v>15</v>
      </c>
      <c r="C12" s="101"/>
      <c r="D12" s="102">
        <v>2</v>
      </c>
    </row>
    <row r="13" spans="1:13" s="83" customFormat="1" ht="15" customHeight="1">
      <c r="A13" s="10" t="s">
        <v>2</v>
      </c>
      <c r="B13" s="87"/>
      <c r="C13" s="97">
        <f>SUM(D14:D18)</f>
        <v>36</v>
      </c>
      <c r="D13" s="98"/>
    </row>
    <row r="14" spans="1:13" s="83" customFormat="1" ht="15" customHeight="1">
      <c r="A14" s="10"/>
      <c r="B14" s="10" t="s">
        <v>10</v>
      </c>
      <c r="C14" s="99"/>
      <c r="D14" s="100">
        <v>21</v>
      </c>
      <c r="E14" s="5"/>
    </row>
    <row r="15" spans="1:13" s="83" customFormat="1" ht="15" customHeight="1">
      <c r="A15" s="10"/>
      <c r="B15" s="10" t="s">
        <v>16</v>
      </c>
      <c r="C15" s="99"/>
      <c r="D15" s="103">
        <v>3</v>
      </c>
    </row>
    <row r="16" spans="1:13" s="83" customFormat="1" ht="15" customHeight="1">
      <c r="A16" s="10"/>
      <c r="B16" s="10" t="s">
        <v>18</v>
      </c>
      <c r="C16" s="99"/>
      <c r="D16" s="103">
        <v>6</v>
      </c>
    </row>
    <row r="17" spans="1:5" s="83" customFormat="1" ht="15" customHeight="1">
      <c r="A17" s="10"/>
      <c r="B17" s="10" t="s">
        <v>19</v>
      </c>
      <c r="C17" s="99"/>
      <c r="D17" s="103">
        <v>4</v>
      </c>
    </row>
    <row r="18" spans="1:5" s="83" customFormat="1" ht="15" customHeight="1">
      <c r="A18" s="11"/>
      <c r="B18" s="11" t="s">
        <v>20</v>
      </c>
      <c r="C18" s="101"/>
      <c r="D18" s="104">
        <v>2</v>
      </c>
    </row>
    <row r="19" spans="1:5" s="83" customFormat="1" ht="15" customHeight="1">
      <c r="A19" s="10" t="s">
        <v>3</v>
      </c>
      <c r="B19" s="87"/>
      <c r="C19" s="97">
        <f>SUM(D20:D24)</f>
        <v>46</v>
      </c>
      <c r="D19" s="105"/>
    </row>
    <row r="20" spans="1:5" s="83" customFormat="1" ht="15" customHeight="1">
      <c r="A20" s="10"/>
      <c r="B20" s="10" t="s">
        <v>7</v>
      </c>
      <c r="C20" s="99"/>
      <c r="D20" s="100">
        <v>24</v>
      </c>
      <c r="E20" s="5"/>
    </row>
    <row r="21" spans="1:5" s="83" customFormat="1" ht="15" customHeight="1">
      <c r="A21" s="10"/>
      <c r="B21" s="10" t="s">
        <v>11</v>
      </c>
      <c r="C21" s="99"/>
      <c r="D21" s="100">
        <v>2</v>
      </c>
    </row>
    <row r="22" spans="1:5" s="83" customFormat="1" ht="15" customHeight="1">
      <c r="A22" s="10"/>
      <c r="B22" s="10" t="s">
        <v>12</v>
      </c>
      <c r="C22" s="99"/>
      <c r="D22" s="100">
        <v>12</v>
      </c>
    </row>
    <row r="23" spans="1:5" s="83" customFormat="1" ht="15" customHeight="1">
      <c r="A23" s="10"/>
      <c r="B23" s="10" t="s">
        <v>21</v>
      </c>
      <c r="C23" s="99"/>
      <c r="D23" s="103">
        <v>2</v>
      </c>
    </row>
    <row r="24" spans="1:5" s="83" customFormat="1" ht="15" customHeight="1">
      <c r="A24" s="11"/>
      <c r="B24" s="11" t="s">
        <v>24</v>
      </c>
      <c r="C24" s="101"/>
      <c r="D24" s="104">
        <v>6</v>
      </c>
    </row>
    <row r="25" spans="1:5" s="83" customFormat="1" ht="15" customHeight="1">
      <c r="A25" s="10" t="s">
        <v>4</v>
      </c>
      <c r="B25" s="87"/>
      <c r="C25" s="97">
        <f>SUM(D26:D28)</f>
        <v>9</v>
      </c>
      <c r="D25" s="105"/>
    </row>
    <row r="26" spans="1:5" s="83" customFormat="1" ht="15" customHeight="1">
      <c r="A26" s="10"/>
      <c r="B26" s="10" t="s">
        <v>25</v>
      </c>
      <c r="C26" s="99"/>
      <c r="D26" s="103">
        <v>3</v>
      </c>
      <c r="E26" s="6"/>
    </row>
    <row r="27" spans="1:5" s="83" customFormat="1" ht="15" customHeight="1">
      <c r="A27" s="10"/>
      <c r="B27" s="10" t="s">
        <v>26</v>
      </c>
      <c r="C27" s="99"/>
      <c r="D27" s="103">
        <v>4</v>
      </c>
    </row>
    <row r="28" spans="1:5" s="83" customFormat="1" ht="15" customHeight="1">
      <c r="A28" s="11"/>
      <c r="B28" s="11" t="s">
        <v>27</v>
      </c>
      <c r="C28" s="101"/>
      <c r="D28" s="104">
        <v>2</v>
      </c>
    </row>
    <row r="29" spans="1:5" s="83" customFormat="1" ht="15" customHeight="1">
      <c r="A29" s="10" t="s">
        <v>5</v>
      </c>
      <c r="B29" s="87"/>
      <c r="C29" s="97">
        <f>SUM(D30:D32)</f>
        <v>3</v>
      </c>
      <c r="D29" s="105"/>
    </row>
    <row r="30" spans="1:5" s="83" customFormat="1" ht="15" customHeight="1">
      <c r="A30" s="10"/>
      <c r="B30" s="10" t="s">
        <v>28</v>
      </c>
      <c r="C30" s="99"/>
      <c r="D30" s="103">
        <v>1</v>
      </c>
      <c r="E30" s="6"/>
    </row>
    <row r="31" spans="1:5" s="83" customFormat="1" ht="15" customHeight="1">
      <c r="A31" s="10"/>
      <c r="B31" s="10" t="s">
        <v>29</v>
      </c>
      <c r="C31" s="99"/>
      <c r="D31" s="97">
        <v>1</v>
      </c>
    </row>
    <row r="32" spans="1:5" s="83" customFormat="1" ht="15" customHeight="1">
      <c r="A32" s="11"/>
      <c r="B32" s="11" t="s">
        <v>30</v>
      </c>
      <c r="C32" s="101"/>
      <c r="D32" s="106">
        <v>1</v>
      </c>
    </row>
    <row r="33" spans="1:4" s="83" customFormat="1" ht="15" customHeight="1">
      <c r="A33" s="111" t="s">
        <v>106</v>
      </c>
      <c r="B33" s="80"/>
      <c r="C33" s="109"/>
      <c r="D33" s="110"/>
    </row>
    <row r="34" spans="1:4" ht="39.950000000000003" customHeight="1">
      <c r="A34" s="107" t="s">
        <v>107</v>
      </c>
      <c r="B34" s="107"/>
      <c r="C34" s="107"/>
      <c r="D34" s="107"/>
    </row>
    <row r="35" spans="1:4" ht="39.950000000000003" customHeight="1">
      <c r="A35" s="107" t="s">
        <v>104</v>
      </c>
      <c r="B35" s="108"/>
      <c r="C35" s="108"/>
      <c r="D35" s="108"/>
    </row>
    <row r="36" spans="1:4" s="56" customFormat="1" ht="15" customHeight="1">
      <c r="A36" s="56" t="s">
        <v>101</v>
      </c>
    </row>
  </sheetData>
  <mergeCells count="8">
    <mergeCell ref="A34:D34"/>
    <mergeCell ref="A35:D35"/>
    <mergeCell ref="K4:M4"/>
    <mergeCell ref="C1:D1"/>
    <mergeCell ref="A2:D2"/>
    <mergeCell ref="A3:D3"/>
    <mergeCell ref="A4:B4"/>
    <mergeCell ref="C4:D4"/>
  </mergeCells>
  <phoneticPr fontId="1" type="noConversion"/>
  <conditionalFormatting sqref="B5">
    <cfRule type="expression" dxfId="9" priority="2" stopIfTrue="1">
      <formula>#REF!&gt;0</formula>
    </cfRule>
  </conditionalFormatting>
  <conditionalFormatting sqref="A5">
    <cfRule type="expression" dxfId="8" priority="1" stopIfTrue="1">
      <formula>#REF!&gt;0</formula>
    </cfRule>
  </conditionalFormatting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M35"/>
  <sheetViews>
    <sheetView zoomScaleNormal="100" workbookViewId="0">
      <selection activeCell="A3" sqref="A1:D1048576"/>
    </sheetView>
  </sheetViews>
  <sheetFormatPr defaultColWidth="9" defaultRowHeight="16.5"/>
  <cols>
    <col min="1" max="2" width="14.625" style="2" customWidth="1"/>
    <col min="3" max="3" width="14.625" style="8" customWidth="1"/>
    <col min="4" max="4" width="14.625" style="24" customWidth="1"/>
    <col min="5" max="5" width="6.625" style="2" customWidth="1"/>
    <col min="6" max="6" width="13.875" style="1" customWidth="1"/>
    <col min="7" max="7" width="9.5" style="1" customWidth="1"/>
    <col min="8" max="16384" width="9" style="1"/>
  </cols>
  <sheetData>
    <row r="1" spans="1:13" ht="30.75" customHeight="1">
      <c r="A1" s="70" t="s">
        <v>60</v>
      </c>
      <c r="B1" s="71"/>
      <c r="C1" s="71"/>
      <c r="D1" s="71"/>
      <c r="E1" s="1"/>
      <c r="F1"/>
    </row>
    <row r="2" spans="1:13" s="2" customFormat="1" ht="23.25" customHeight="1">
      <c r="A2" s="64" t="s">
        <v>42</v>
      </c>
      <c r="B2" s="65"/>
      <c r="C2" s="65"/>
      <c r="D2" s="65"/>
      <c r="E2" s="3"/>
      <c r="F2" s="74" t="s">
        <v>41</v>
      </c>
      <c r="G2" s="75"/>
    </row>
    <row r="3" spans="1:13" ht="24.75" customHeight="1">
      <c r="A3" s="29" t="s">
        <v>0</v>
      </c>
      <c r="B3" s="26"/>
      <c r="C3" s="22"/>
      <c r="D3" s="23">
        <f>C5+C12+C19+C27+C31</f>
        <v>77</v>
      </c>
      <c r="F3" s="39"/>
      <c r="G3" s="40"/>
      <c r="K3" s="57"/>
      <c r="L3" s="57"/>
      <c r="M3" s="58"/>
    </row>
    <row r="4" spans="1:13" ht="22.5" customHeight="1">
      <c r="A4" s="27" t="s">
        <v>33</v>
      </c>
      <c r="B4" s="28" t="s">
        <v>32</v>
      </c>
      <c r="C4" s="13"/>
      <c r="D4" s="25"/>
      <c r="F4" s="7" t="s">
        <v>34</v>
      </c>
      <c r="G4" s="37">
        <f>SUM(G5:G10)</f>
        <v>77</v>
      </c>
    </row>
    <row r="5" spans="1:13">
      <c r="A5" s="9" t="s">
        <v>1</v>
      </c>
      <c r="B5" s="1"/>
      <c r="C5" s="14">
        <f>SUM(D6:D11)</f>
        <v>35</v>
      </c>
      <c r="E5" s="1"/>
      <c r="F5" s="33" t="s">
        <v>35</v>
      </c>
      <c r="G5" s="34">
        <v>19</v>
      </c>
    </row>
    <row r="6" spans="1:13">
      <c r="A6" s="10"/>
      <c r="B6" s="4" t="s">
        <v>6</v>
      </c>
      <c r="C6" s="15"/>
      <c r="D6" s="17">
        <v>19</v>
      </c>
      <c r="E6" s="5"/>
      <c r="F6" s="33" t="s">
        <v>36</v>
      </c>
      <c r="G6" s="34">
        <v>37</v>
      </c>
    </row>
    <row r="7" spans="1:13">
      <c r="A7" s="10"/>
      <c r="B7" s="4" t="s">
        <v>8</v>
      </c>
      <c r="C7" s="15"/>
      <c r="D7" s="17">
        <v>1</v>
      </c>
      <c r="E7" s="1"/>
      <c r="F7" s="33" t="s">
        <v>37</v>
      </c>
      <c r="G7" s="34">
        <v>17</v>
      </c>
    </row>
    <row r="8" spans="1:13">
      <c r="A8" s="10"/>
      <c r="B8" s="4" t="s">
        <v>9</v>
      </c>
      <c r="C8" s="15"/>
      <c r="D8" s="17">
        <v>6</v>
      </c>
      <c r="E8" s="1"/>
      <c r="F8" s="33" t="s">
        <v>38</v>
      </c>
      <c r="G8" s="34">
        <v>4</v>
      </c>
    </row>
    <row r="9" spans="1:13">
      <c r="A9" s="10"/>
      <c r="B9" s="4" t="s">
        <v>13</v>
      </c>
      <c r="C9" s="15"/>
      <c r="D9" s="17">
        <v>4</v>
      </c>
      <c r="E9" s="1"/>
      <c r="F9" s="33" t="s">
        <v>39</v>
      </c>
      <c r="G9" s="34">
        <v>0</v>
      </c>
    </row>
    <row r="10" spans="1:13">
      <c r="A10" s="10"/>
      <c r="B10" s="4" t="s">
        <v>14</v>
      </c>
      <c r="C10" s="15"/>
      <c r="D10" s="17">
        <v>4</v>
      </c>
      <c r="E10" s="1"/>
      <c r="F10" s="12" t="s">
        <v>40</v>
      </c>
      <c r="G10" s="35">
        <v>0</v>
      </c>
    </row>
    <row r="11" spans="1:13">
      <c r="A11" s="11"/>
      <c r="B11" s="12" t="s">
        <v>15</v>
      </c>
      <c r="C11" s="16"/>
      <c r="D11" s="18">
        <v>1</v>
      </c>
      <c r="E11" s="1"/>
    </row>
    <row r="12" spans="1:13">
      <c r="A12" s="10" t="s">
        <v>2</v>
      </c>
      <c r="B12" s="1"/>
      <c r="C12" s="14">
        <f>SUM(D13:D18)</f>
        <v>22</v>
      </c>
      <c r="E12" s="1"/>
    </row>
    <row r="13" spans="1:13">
      <c r="A13" s="10"/>
      <c r="B13" s="4" t="s">
        <v>10</v>
      </c>
      <c r="C13" s="15"/>
      <c r="D13" s="17">
        <v>6</v>
      </c>
      <c r="E13" s="5"/>
    </row>
    <row r="14" spans="1:13">
      <c r="A14" s="10"/>
      <c r="B14" s="4" t="s">
        <v>16</v>
      </c>
      <c r="C14" s="15"/>
      <c r="D14" s="19">
        <v>2</v>
      </c>
      <c r="E14" s="1"/>
    </row>
    <row r="15" spans="1:13">
      <c r="A15" s="10"/>
      <c r="B15" s="4" t="s">
        <v>17</v>
      </c>
      <c r="C15" s="15"/>
      <c r="D15" s="19">
        <v>5</v>
      </c>
      <c r="E15" s="1"/>
    </row>
    <row r="16" spans="1:13">
      <c r="A16" s="10"/>
      <c r="B16" s="4" t="s">
        <v>18</v>
      </c>
      <c r="C16" s="15"/>
      <c r="D16" s="19">
        <v>8</v>
      </c>
      <c r="E16" s="1"/>
    </row>
    <row r="17" spans="1:5">
      <c r="A17" s="10"/>
      <c r="B17" s="4" t="s">
        <v>19</v>
      </c>
      <c r="C17" s="15"/>
      <c r="D17" s="19">
        <v>0</v>
      </c>
      <c r="E17" s="1"/>
    </row>
    <row r="18" spans="1:5">
      <c r="A18" s="11"/>
      <c r="B18" s="12" t="s">
        <v>20</v>
      </c>
      <c r="C18" s="16"/>
      <c r="D18" s="20">
        <v>1</v>
      </c>
      <c r="E18" s="1"/>
    </row>
    <row r="19" spans="1:5">
      <c r="A19" s="10" t="s">
        <v>3</v>
      </c>
      <c r="B19" s="1"/>
      <c r="C19" s="14">
        <f>SUM(D20:D26)</f>
        <v>17</v>
      </c>
      <c r="E19" s="1"/>
    </row>
    <row r="20" spans="1:5">
      <c r="A20" s="10"/>
      <c r="B20" s="4" t="s">
        <v>7</v>
      </c>
      <c r="C20" s="15"/>
      <c r="D20" s="17">
        <v>4</v>
      </c>
      <c r="E20" s="5"/>
    </row>
    <row r="21" spans="1:5">
      <c r="A21" s="10"/>
      <c r="B21" s="4" t="s">
        <v>11</v>
      </c>
      <c r="C21" s="15"/>
      <c r="D21" s="17">
        <v>2</v>
      </c>
      <c r="E21" s="1"/>
    </row>
    <row r="22" spans="1:5">
      <c r="A22" s="10"/>
      <c r="B22" s="4" t="s">
        <v>12</v>
      </c>
      <c r="C22" s="15"/>
      <c r="D22" s="17">
        <v>3</v>
      </c>
      <c r="E22" s="1"/>
    </row>
    <row r="23" spans="1:5">
      <c r="A23" s="10"/>
      <c r="B23" s="4" t="s">
        <v>21</v>
      </c>
      <c r="C23" s="15"/>
      <c r="D23" s="19">
        <v>3</v>
      </c>
      <c r="E23" s="1"/>
    </row>
    <row r="24" spans="1:5">
      <c r="A24" s="10"/>
      <c r="B24" s="4" t="s">
        <v>22</v>
      </c>
      <c r="C24" s="15"/>
      <c r="D24" s="19">
        <v>1</v>
      </c>
      <c r="E24" s="1"/>
    </row>
    <row r="25" spans="1:5">
      <c r="A25" s="10"/>
      <c r="B25" s="4" t="s">
        <v>23</v>
      </c>
      <c r="C25" s="15"/>
      <c r="D25" s="19">
        <v>1</v>
      </c>
      <c r="E25" s="1"/>
    </row>
    <row r="26" spans="1:5">
      <c r="A26" s="11"/>
      <c r="B26" s="12" t="s">
        <v>24</v>
      </c>
      <c r="C26" s="16"/>
      <c r="D26" s="20">
        <v>3</v>
      </c>
      <c r="E26" s="1"/>
    </row>
    <row r="27" spans="1:5">
      <c r="A27" s="10" t="s">
        <v>4</v>
      </c>
      <c r="B27" s="1"/>
      <c r="C27" s="14">
        <f>SUM(D28:D30)</f>
        <v>3</v>
      </c>
      <c r="E27" s="1"/>
    </row>
    <row r="28" spans="1:5">
      <c r="A28" s="10"/>
      <c r="B28" s="4" t="s">
        <v>25</v>
      </c>
      <c r="C28" s="15"/>
      <c r="D28" s="19">
        <v>1</v>
      </c>
      <c r="E28" s="6"/>
    </row>
    <row r="29" spans="1:5">
      <c r="A29" s="10"/>
      <c r="B29" s="4" t="s">
        <v>26</v>
      </c>
      <c r="C29" s="15"/>
      <c r="D29" s="19">
        <v>2</v>
      </c>
      <c r="E29" s="1"/>
    </row>
    <row r="30" spans="1:5">
      <c r="A30" s="11"/>
      <c r="B30" s="12" t="s">
        <v>27</v>
      </c>
      <c r="C30" s="16"/>
      <c r="D30" s="20">
        <v>0</v>
      </c>
      <c r="E30" s="1"/>
    </row>
    <row r="31" spans="1:5">
      <c r="A31" s="10" t="s">
        <v>5</v>
      </c>
      <c r="B31" s="1"/>
      <c r="C31" s="14">
        <f>SUM(D32:D34)</f>
        <v>0</v>
      </c>
      <c r="E31" s="1"/>
    </row>
    <row r="32" spans="1:5">
      <c r="A32" s="10"/>
      <c r="B32" s="4" t="s">
        <v>28</v>
      </c>
      <c r="C32" s="15"/>
      <c r="D32" s="19">
        <v>0</v>
      </c>
      <c r="E32" s="6"/>
    </row>
    <row r="33" spans="1:5">
      <c r="A33" s="10"/>
      <c r="B33" s="4" t="s">
        <v>29</v>
      </c>
      <c r="C33" s="15"/>
      <c r="D33" s="19">
        <v>0</v>
      </c>
      <c r="E33" s="1"/>
    </row>
    <row r="34" spans="1:5">
      <c r="A34" s="11"/>
      <c r="B34" s="12" t="s">
        <v>30</v>
      </c>
      <c r="C34" s="16"/>
      <c r="D34" s="20">
        <v>0</v>
      </c>
      <c r="E34" s="1"/>
    </row>
    <row r="35" spans="1:5" s="56" customFormat="1" ht="19.149999999999999" customHeight="1">
      <c r="A35" s="56" t="s">
        <v>101</v>
      </c>
    </row>
  </sheetData>
  <mergeCells count="4">
    <mergeCell ref="K3:M3"/>
    <mergeCell ref="A1:D1"/>
    <mergeCell ref="A2:D2"/>
    <mergeCell ref="F2:G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9"/>
  <sheetViews>
    <sheetView workbookViewId="0">
      <selection activeCell="F34" sqref="F34"/>
    </sheetView>
  </sheetViews>
  <sheetFormatPr defaultColWidth="9" defaultRowHeight="16.5"/>
  <cols>
    <col min="1" max="2" width="14.625" style="2" customWidth="1"/>
    <col min="3" max="3" width="14.625" style="8" customWidth="1"/>
    <col min="4" max="4" width="14.625" style="24" customWidth="1"/>
    <col min="5" max="5" width="9" style="2"/>
    <col min="6" max="256" width="9" style="52"/>
    <col min="257" max="257" width="14.5" style="52" customWidth="1"/>
    <col min="258" max="258" width="16.375" style="52" customWidth="1"/>
    <col min="259" max="259" width="15.875" style="52" customWidth="1"/>
    <col min="260" max="260" width="22.25" style="52" customWidth="1"/>
    <col min="261" max="512" width="9" style="52"/>
    <col min="513" max="513" width="14.5" style="52" customWidth="1"/>
    <col min="514" max="514" width="16.375" style="52" customWidth="1"/>
    <col min="515" max="515" width="15.875" style="52" customWidth="1"/>
    <col min="516" max="516" width="22.25" style="52" customWidth="1"/>
    <col min="517" max="768" width="9" style="52"/>
    <col min="769" max="769" width="14.5" style="52" customWidth="1"/>
    <col min="770" max="770" width="16.375" style="52" customWidth="1"/>
    <col min="771" max="771" width="15.875" style="52" customWidth="1"/>
    <col min="772" max="772" width="22.25" style="52" customWidth="1"/>
    <col min="773" max="1024" width="9" style="52"/>
    <col min="1025" max="1025" width="14.5" style="52" customWidth="1"/>
    <col min="1026" max="1026" width="16.375" style="52" customWidth="1"/>
    <col min="1027" max="1027" width="15.875" style="52" customWidth="1"/>
    <col min="1028" max="1028" width="22.25" style="52" customWidth="1"/>
    <col min="1029" max="1280" width="9" style="52"/>
    <col min="1281" max="1281" width="14.5" style="52" customWidth="1"/>
    <col min="1282" max="1282" width="16.375" style="52" customWidth="1"/>
    <col min="1283" max="1283" width="15.875" style="52" customWidth="1"/>
    <col min="1284" max="1284" width="22.25" style="52" customWidth="1"/>
    <col min="1285" max="1536" width="9" style="52"/>
    <col min="1537" max="1537" width="14.5" style="52" customWidth="1"/>
    <col min="1538" max="1538" width="16.375" style="52" customWidth="1"/>
    <col min="1539" max="1539" width="15.875" style="52" customWidth="1"/>
    <col min="1540" max="1540" width="22.25" style="52" customWidth="1"/>
    <col min="1541" max="1792" width="9" style="52"/>
    <col min="1793" max="1793" width="14.5" style="52" customWidth="1"/>
    <col min="1794" max="1794" width="16.375" style="52" customWidth="1"/>
    <col min="1795" max="1795" width="15.875" style="52" customWidth="1"/>
    <col min="1796" max="1796" width="22.25" style="52" customWidth="1"/>
    <col min="1797" max="2048" width="9" style="52"/>
    <col min="2049" max="2049" width="14.5" style="52" customWidth="1"/>
    <col min="2050" max="2050" width="16.375" style="52" customWidth="1"/>
    <col min="2051" max="2051" width="15.875" style="52" customWidth="1"/>
    <col min="2052" max="2052" width="22.25" style="52" customWidth="1"/>
    <col min="2053" max="2304" width="9" style="52"/>
    <col min="2305" max="2305" width="14.5" style="52" customWidth="1"/>
    <col min="2306" max="2306" width="16.375" style="52" customWidth="1"/>
    <col min="2307" max="2307" width="15.875" style="52" customWidth="1"/>
    <col min="2308" max="2308" width="22.25" style="52" customWidth="1"/>
    <col min="2309" max="2560" width="9" style="52"/>
    <col min="2561" max="2561" width="14.5" style="52" customWidth="1"/>
    <col min="2562" max="2562" width="16.375" style="52" customWidth="1"/>
    <col min="2563" max="2563" width="15.875" style="52" customWidth="1"/>
    <col min="2564" max="2564" width="22.25" style="52" customWidth="1"/>
    <col min="2565" max="2816" width="9" style="52"/>
    <col min="2817" max="2817" width="14.5" style="52" customWidth="1"/>
    <col min="2818" max="2818" width="16.375" style="52" customWidth="1"/>
    <col min="2819" max="2819" width="15.875" style="52" customWidth="1"/>
    <col min="2820" max="2820" width="22.25" style="52" customWidth="1"/>
    <col min="2821" max="3072" width="9" style="52"/>
    <col min="3073" max="3073" width="14.5" style="52" customWidth="1"/>
    <col min="3074" max="3074" width="16.375" style="52" customWidth="1"/>
    <col min="3075" max="3075" width="15.875" style="52" customWidth="1"/>
    <col min="3076" max="3076" width="22.25" style="52" customWidth="1"/>
    <col min="3077" max="3328" width="9" style="52"/>
    <col min="3329" max="3329" width="14.5" style="52" customWidth="1"/>
    <col min="3330" max="3330" width="16.375" style="52" customWidth="1"/>
    <col min="3331" max="3331" width="15.875" style="52" customWidth="1"/>
    <col min="3332" max="3332" width="22.25" style="52" customWidth="1"/>
    <col min="3333" max="3584" width="9" style="52"/>
    <col min="3585" max="3585" width="14.5" style="52" customWidth="1"/>
    <col min="3586" max="3586" width="16.375" style="52" customWidth="1"/>
    <col min="3587" max="3587" width="15.875" style="52" customWidth="1"/>
    <col min="3588" max="3588" width="22.25" style="52" customWidth="1"/>
    <col min="3589" max="3840" width="9" style="52"/>
    <col min="3841" max="3841" width="14.5" style="52" customWidth="1"/>
    <col min="3842" max="3842" width="16.375" style="52" customWidth="1"/>
    <col min="3843" max="3843" width="15.875" style="52" customWidth="1"/>
    <col min="3844" max="3844" width="22.25" style="52" customWidth="1"/>
    <col min="3845" max="4096" width="9" style="52"/>
    <col min="4097" max="4097" width="14.5" style="52" customWidth="1"/>
    <col min="4098" max="4098" width="16.375" style="52" customWidth="1"/>
    <col min="4099" max="4099" width="15.875" style="52" customWidth="1"/>
    <col min="4100" max="4100" width="22.25" style="52" customWidth="1"/>
    <col min="4101" max="4352" width="9" style="52"/>
    <col min="4353" max="4353" width="14.5" style="52" customWidth="1"/>
    <col min="4354" max="4354" width="16.375" style="52" customWidth="1"/>
    <col min="4355" max="4355" width="15.875" style="52" customWidth="1"/>
    <col min="4356" max="4356" width="22.25" style="52" customWidth="1"/>
    <col min="4357" max="4608" width="9" style="52"/>
    <col min="4609" max="4609" width="14.5" style="52" customWidth="1"/>
    <col min="4610" max="4610" width="16.375" style="52" customWidth="1"/>
    <col min="4611" max="4611" width="15.875" style="52" customWidth="1"/>
    <col min="4612" max="4612" width="22.25" style="52" customWidth="1"/>
    <col min="4613" max="4864" width="9" style="52"/>
    <col min="4865" max="4865" width="14.5" style="52" customWidth="1"/>
    <col min="4866" max="4866" width="16.375" style="52" customWidth="1"/>
    <col min="4867" max="4867" width="15.875" style="52" customWidth="1"/>
    <col min="4868" max="4868" width="22.25" style="52" customWidth="1"/>
    <col min="4869" max="5120" width="9" style="52"/>
    <col min="5121" max="5121" width="14.5" style="52" customWidth="1"/>
    <col min="5122" max="5122" width="16.375" style="52" customWidth="1"/>
    <col min="5123" max="5123" width="15.875" style="52" customWidth="1"/>
    <col min="5124" max="5124" width="22.25" style="52" customWidth="1"/>
    <col min="5125" max="5376" width="9" style="52"/>
    <col min="5377" max="5377" width="14.5" style="52" customWidth="1"/>
    <col min="5378" max="5378" width="16.375" style="52" customWidth="1"/>
    <col min="5379" max="5379" width="15.875" style="52" customWidth="1"/>
    <col min="5380" max="5380" width="22.25" style="52" customWidth="1"/>
    <col min="5381" max="5632" width="9" style="52"/>
    <col min="5633" max="5633" width="14.5" style="52" customWidth="1"/>
    <col min="5634" max="5634" width="16.375" style="52" customWidth="1"/>
    <col min="5635" max="5635" width="15.875" style="52" customWidth="1"/>
    <col min="5636" max="5636" width="22.25" style="52" customWidth="1"/>
    <col min="5637" max="5888" width="9" style="52"/>
    <col min="5889" max="5889" width="14.5" style="52" customWidth="1"/>
    <col min="5890" max="5890" width="16.375" style="52" customWidth="1"/>
    <col min="5891" max="5891" width="15.875" style="52" customWidth="1"/>
    <col min="5892" max="5892" width="22.25" style="52" customWidth="1"/>
    <col min="5893" max="6144" width="9" style="52"/>
    <col min="6145" max="6145" width="14.5" style="52" customWidth="1"/>
    <col min="6146" max="6146" width="16.375" style="52" customWidth="1"/>
    <col min="6147" max="6147" width="15.875" style="52" customWidth="1"/>
    <col min="6148" max="6148" width="22.25" style="52" customWidth="1"/>
    <col min="6149" max="6400" width="9" style="52"/>
    <col min="6401" max="6401" width="14.5" style="52" customWidth="1"/>
    <col min="6402" max="6402" width="16.375" style="52" customWidth="1"/>
    <col min="6403" max="6403" width="15.875" style="52" customWidth="1"/>
    <col min="6404" max="6404" width="22.25" style="52" customWidth="1"/>
    <col min="6405" max="6656" width="9" style="52"/>
    <col min="6657" max="6657" width="14.5" style="52" customWidth="1"/>
    <col min="6658" max="6658" width="16.375" style="52" customWidth="1"/>
    <col min="6659" max="6659" width="15.875" style="52" customWidth="1"/>
    <col min="6660" max="6660" width="22.25" style="52" customWidth="1"/>
    <col min="6661" max="6912" width="9" style="52"/>
    <col min="6913" max="6913" width="14.5" style="52" customWidth="1"/>
    <col min="6914" max="6914" width="16.375" style="52" customWidth="1"/>
    <col min="6915" max="6915" width="15.875" style="52" customWidth="1"/>
    <col min="6916" max="6916" width="22.25" style="52" customWidth="1"/>
    <col min="6917" max="7168" width="9" style="52"/>
    <col min="7169" max="7169" width="14.5" style="52" customWidth="1"/>
    <col min="7170" max="7170" width="16.375" style="52" customWidth="1"/>
    <col min="7171" max="7171" width="15.875" style="52" customWidth="1"/>
    <col min="7172" max="7172" width="22.25" style="52" customWidth="1"/>
    <col min="7173" max="7424" width="9" style="52"/>
    <col min="7425" max="7425" width="14.5" style="52" customWidth="1"/>
    <col min="7426" max="7426" width="16.375" style="52" customWidth="1"/>
    <col min="7427" max="7427" width="15.875" style="52" customWidth="1"/>
    <col min="7428" max="7428" width="22.25" style="52" customWidth="1"/>
    <col min="7429" max="7680" width="9" style="52"/>
    <col min="7681" max="7681" width="14.5" style="52" customWidth="1"/>
    <col min="7682" max="7682" width="16.375" style="52" customWidth="1"/>
    <col min="7683" max="7683" width="15.875" style="52" customWidth="1"/>
    <col min="7684" max="7684" width="22.25" style="52" customWidth="1"/>
    <col min="7685" max="7936" width="9" style="52"/>
    <col min="7937" max="7937" width="14.5" style="52" customWidth="1"/>
    <col min="7938" max="7938" width="16.375" style="52" customWidth="1"/>
    <col min="7939" max="7939" width="15.875" style="52" customWidth="1"/>
    <col min="7940" max="7940" width="22.25" style="52" customWidth="1"/>
    <col min="7941" max="8192" width="9" style="52"/>
    <col min="8193" max="8193" width="14.5" style="52" customWidth="1"/>
    <col min="8194" max="8194" width="16.375" style="52" customWidth="1"/>
    <col min="8195" max="8195" width="15.875" style="52" customWidth="1"/>
    <col min="8196" max="8196" width="22.25" style="52" customWidth="1"/>
    <col min="8197" max="8448" width="9" style="52"/>
    <col min="8449" max="8449" width="14.5" style="52" customWidth="1"/>
    <col min="8450" max="8450" width="16.375" style="52" customWidth="1"/>
    <col min="8451" max="8451" width="15.875" style="52" customWidth="1"/>
    <col min="8452" max="8452" width="22.25" style="52" customWidth="1"/>
    <col min="8453" max="8704" width="9" style="52"/>
    <col min="8705" max="8705" width="14.5" style="52" customWidth="1"/>
    <col min="8706" max="8706" width="16.375" style="52" customWidth="1"/>
    <col min="8707" max="8707" width="15.875" style="52" customWidth="1"/>
    <col min="8708" max="8708" width="22.25" style="52" customWidth="1"/>
    <col min="8709" max="8960" width="9" style="52"/>
    <col min="8961" max="8961" width="14.5" style="52" customWidth="1"/>
    <col min="8962" max="8962" width="16.375" style="52" customWidth="1"/>
    <col min="8963" max="8963" width="15.875" style="52" customWidth="1"/>
    <col min="8964" max="8964" width="22.25" style="52" customWidth="1"/>
    <col min="8965" max="9216" width="9" style="52"/>
    <col min="9217" max="9217" width="14.5" style="52" customWidth="1"/>
    <col min="9218" max="9218" width="16.375" style="52" customWidth="1"/>
    <col min="9219" max="9219" width="15.875" style="52" customWidth="1"/>
    <col min="9220" max="9220" width="22.25" style="52" customWidth="1"/>
    <col min="9221" max="9472" width="9" style="52"/>
    <col min="9473" max="9473" width="14.5" style="52" customWidth="1"/>
    <col min="9474" max="9474" width="16.375" style="52" customWidth="1"/>
    <col min="9475" max="9475" width="15.875" style="52" customWidth="1"/>
    <col min="9476" max="9476" width="22.25" style="52" customWidth="1"/>
    <col min="9477" max="9728" width="9" style="52"/>
    <col min="9729" max="9729" width="14.5" style="52" customWidth="1"/>
    <col min="9730" max="9730" width="16.375" style="52" customWidth="1"/>
    <col min="9731" max="9731" width="15.875" style="52" customWidth="1"/>
    <col min="9732" max="9732" width="22.25" style="52" customWidth="1"/>
    <col min="9733" max="9984" width="9" style="52"/>
    <col min="9985" max="9985" width="14.5" style="52" customWidth="1"/>
    <col min="9986" max="9986" width="16.375" style="52" customWidth="1"/>
    <col min="9987" max="9987" width="15.875" style="52" customWidth="1"/>
    <col min="9988" max="9988" width="22.25" style="52" customWidth="1"/>
    <col min="9989" max="10240" width="9" style="52"/>
    <col min="10241" max="10241" width="14.5" style="52" customWidth="1"/>
    <col min="10242" max="10242" width="16.375" style="52" customWidth="1"/>
    <col min="10243" max="10243" width="15.875" style="52" customWidth="1"/>
    <col min="10244" max="10244" width="22.25" style="52" customWidth="1"/>
    <col min="10245" max="10496" width="9" style="52"/>
    <col min="10497" max="10497" width="14.5" style="52" customWidth="1"/>
    <col min="10498" max="10498" width="16.375" style="52" customWidth="1"/>
    <col min="10499" max="10499" width="15.875" style="52" customWidth="1"/>
    <col min="10500" max="10500" width="22.25" style="52" customWidth="1"/>
    <col min="10501" max="10752" width="9" style="52"/>
    <col min="10753" max="10753" width="14.5" style="52" customWidth="1"/>
    <col min="10754" max="10754" width="16.375" style="52" customWidth="1"/>
    <col min="10755" max="10755" width="15.875" style="52" customWidth="1"/>
    <col min="10756" max="10756" width="22.25" style="52" customWidth="1"/>
    <col min="10757" max="11008" width="9" style="52"/>
    <col min="11009" max="11009" width="14.5" style="52" customWidth="1"/>
    <col min="11010" max="11010" width="16.375" style="52" customWidth="1"/>
    <col min="11011" max="11011" width="15.875" style="52" customWidth="1"/>
    <col min="11012" max="11012" width="22.25" style="52" customWidth="1"/>
    <col min="11013" max="11264" width="9" style="52"/>
    <col min="11265" max="11265" width="14.5" style="52" customWidth="1"/>
    <col min="11266" max="11266" width="16.375" style="52" customWidth="1"/>
    <col min="11267" max="11267" width="15.875" style="52" customWidth="1"/>
    <col min="11268" max="11268" width="22.25" style="52" customWidth="1"/>
    <col min="11269" max="11520" width="9" style="52"/>
    <col min="11521" max="11521" width="14.5" style="52" customWidth="1"/>
    <col min="11522" max="11522" width="16.375" style="52" customWidth="1"/>
    <col min="11523" max="11523" width="15.875" style="52" customWidth="1"/>
    <col min="11524" max="11524" width="22.25" style="52" customWidth="1"/>
    <col min="11525" max="11776" width="9" style="52"/>
    <col min="11777" max="11777" width="14.5" style="52" customWidth="1"/>
    <col min="11778" max="11778" width="16.375" style="52" customWidth="1"/>
    <col min="11779" max="11779" width="15.875" style="52" customWidth="1"/>
    <col min="11780" max="11780" width="22.25" style="52" customWidth="1"/>
    <col min="11781" max="12032" width="9" style="52"/>
    <col min="12033" max="12033" width="14.5" style="52" customWidth="1"/>
    <col min="12034" max="12034" width="16.375" style="52" customWidth="1"/>
    <col min="12035" max="12035" width="15.875" style="52" customWidth="1"/>
    <col min="12036" max="12036" width="22.25" style="52" customWidth="1"/>
    <col min="12037" max="12288" width="9" style="52"/>
    <col min="12289" max="12289" width="14.5" style="52" customWidth="1"/>
    <col min="12290" max="12290" width="16.375" style="52" customWidth="1"/>
    <col min="12291" max="12291" width="15.875" style="52" customWidth="1"/>
    <col min="12292" max="12292" width="22.25" style="52" customWidth="1"/>
    <col min="12293" max="12544" width="9" style="52"/>
    <col min="12545" max="12545" width="14.5" style="52" customWidth="1"/>
    <col min="12546" max="12546" width="16.375" style="52" customWidth="1"/>
    <col min="12547" max="12547" width="15.875" style="52" customWidth="1"/>
    <col min="12548" max="12548" width="22.25" style="52" customWidth="1"/>
    <col min="12549" max="12800" width="9" style="52"/>
    <col min="12801" max="12801" width="14.5" style="52" customWidth="1"/>
    <col min="12802" max="12802" width="16.375" style="52" customWidth="1"/>
    <col min="12803" max="12803" width="15.875" style="52" customWidth="1"/>
    <col min="12804" max="12804" width="22.25" style="52" customWidth="1"/>
    <col min="12805" max="13056" width="9" style="52"/>
    <col min="13057" max="13057" width="14.5" style="52" customWidth="1"/>
    <col min="13058" max="13058" width="16.375" style="52" customWidth="1"/>
    <col min="13059" max="13059" width="15.875" style="52" customWidth="1"/>
    <col min="13060" max="13060" width="22.25" style="52" customWidth="1"/>
    <col min="13061" max="13312" width="9" style="52"/>
    <col min="13313" max="13313" width="14.5" style="52" customWidth="1"/>
    <col min="13314" max="13314" width="16.375" style="52" customWidth="1"/>
    <col min="13315" max="13315" width="15.875" style="52" customWidth="1"/>
    <col min="13316" max="13316" width="22.25" style="52" customWidth="1"/>
    <col min="13317" max="13568" width="9" style="52"/>
    <col min="13569" max="13569" width="14.5" style="52" customWidth="1"/>
    <col min="13570" max="13570" width="16.375" style="52" customWidth="1"/>
    <col min="13571" max="13571" width="15.875" style="52" customWidth="1"/>
    <col min="13572" max="13572" width="22.25" style="52" customWidth="1"/>
    <col min="13573" max="13824" width="9" style="52"/>
    <col min="13825" max="13825" width="14.5" style="52" customWidth="1"/>
    <col min="13826" max="13826" width="16.375" style="52" customWidth="1"/>
    <col min="13827" max="13827" width="15.875" style="52" customWidth="1"/>
    <col min="13828" max="13828" width="22.25" style="52" customWidth="1"/>
    <col min="13829" max="14080" width="9" style="52"/>
    <col min="14081" max="14081" width="14.5" style="52" customWidth="1"/>
    <col min="14082" max="14082" width="16.375" style="52" customWidth="1"/>
    <col min="14083" max="14083" width="15.875" style="52" customWidth="1"/>
    <col min="14084" max="14084" width="22.25" style="52" customWidth="1"/>
    <col min="14085" max="14336" width="9" style="52"/>
    <col min="14337" max="14337" width="14.5" style="52" customWidth="1"/>
    <col min="14338" max="14338" width="16.375" style="52" customWidth="1"/>
    <col min="14339" max="14339" width="15.875" style="52" customWidth="1"/>
    <col min="14340" max="14340" width="22.25" style="52" customWidth="1"/>
    <col min="14341" max="14592" width="9" style="52"/>
    <col min="14593" max="14593" width="14.5" style="52" customWidth="1"/>
    <col min="14594" max="14594" width="16.375" style="52" customWidth="1"/>
    <col min="14595" max="14595" width="15.875" style="52" customWidth="1"/>
    <col min="14596" max="14596" width="22.25" style="52" customWidth="1"/>
    <col min="14597" max="14848" width="9" style="52"/>
    <col min="14849" max="14849" width="14.5" style="52" customWidth="1"/>
    <col min="14850" max="14850" width="16.375" style="52" customWidth="1"/>
    <col min="14851" max="14851" width="15.875" style="52" customWidth="1"/>
    <col min="14852" max="14852" width="22.25" style="52" customWidth="1"/>
    <col min="14853" max="15104" width="9" style="52"/>
    <col min="15105" max="15105" width="14.5" style="52" customWidth="1"/>
    <col min="15106" max="15106" width="16.375" style="52" customWidth="1"/>
    <col min="15107" max="15107" width="15.875" style="52" customWidth="1"/>
    <col min="15108" max="15108" width="22.25" style="52" customWidth="1"/>
    <col min="15109" max="15360" width="9" style="52"/>
    <col min="15361" max="15361" width="14.5" style="52" customWidth="1"/>
    <col min="15362" max="15362" width="16.375" style="52" customWidth="1"/>
    <col min="15363" max="15363" width="15.875" style="52" customWidth="1"/>
    <col min="15364" max="15364" width="22.25" style="52" customWidth="1"/>
    <col min="15365" max="15616" width="9" style="52"/>
    <col min="15617" max="15617" width="14.5" style="52" customWidth="1"/>
    <col min="15618" max="15618" width="16.375" style="52" customWidth="1"/>
    <col min="15619" max="15619" width="15.875" style="52" customWidth="1"/>
    <col min="15620" max="15620" width="22.25" style="52" customWidth="1"/>
    <col min="15621" max="15872" width="9" style="52"/>
    <col min="15873" max="15873" width="14.5" style="52" customWidth="1"/>
    <col min="15874" max="15874" width="16.375" style="52" customWidth="1"/>
    <col min="15875" max="15875" width="15.875" style="52" customWidth="1"/>
    <col min="15876" max="15876" width="22.25" style="52" customWidth="1"/>
    <col min="15877" max="16128" width="9" style="52"/>
    <col min="16129" max="16129" width="14.5" style="52" customWidth="1"/>
    <col min="16130" max="16130" width="16.375" style="52" customWidth="1"/>
    <col min="16131" max="16131" width="15.875" style="52" customWidth="1"/>
    <col min="16132" max="16132" width="22.25" style="52" customWidth="1"/>
    <col min="16133" max="16384" width="9" style="52"/>
  </cols>
  <sheetData>
    <row r="1" spans="1:13" s="49" customFormat="1" ht="20.100000000000001" customHeight="1">
      <c r="A1" s="55"/>
      <c r="B1" s="42"/>
      <c r="C1" s="66" t="s">
        <v>98</v>
      </c>
      <c r="D1" s="61"/>
    </row>
    <row r="2" spans="1:13" ht="21.95" customHeight="1">
      <c r="A2" s="67" t="s">
        <v>97</v>
      </c>
      <c r="B2" s="63"/>
      <c r="C2" s="63"/>
      <c r="D2" s="63"/>
      <c r="E2" s="52"/>
    </row>
    <row r="3" spans="1:13" s="2" customFormat="1" ht="21.95" customHeight="1">
      <c r="A3" s="64" t="s">
        <v>42</v>
      </c>
      <c r="B3" s="65"/>
      <c r="C3" s="65"/>
      <c r="D3" s="65"/>
      <c r="E3" s="3"/>
    </row>
    <row r="4" spans="1:13" s="83" customFormat="1" ht="15" customHeight="1">
      <c r="A4" s="79" t="s">
        <v>105</v>
      </c>
      <c r="B4" s="81"/>
      <c r="C4" s="94">
        <f>SUM(C6,C13,C19,C25,C29)</f>
        <v>163</v>
      </c>
      <c r="D4" s="94"/>
      <c r="E4" s="82"/>
      <c r="K4" s="60"/>
      <c r="L4" s="60"/>
      <c r="M4" s="84"/>
    </row>
    <row r="5" spans="1:13" s="83" customFormat="1" ht="15" customHeight="1">
      <c r="A5" s="27" t="s">
        <v>31</v>
      </c>
      <c r="B5" s="85" t="s">
        <v>32</v>
      </c>
      <c r="C5" s="95"/>
      <c r="D5" s="96"/>
      <c r="E5" s="82"/>
    </row>
    <row r="6" spans="1:13" s="83" customFormat="1" ht="15" customHeight="1">
      <c r="A6" s="10" t="s">
        <v>1</v>
      </c>
      <c r="B6" s="87"/>
      <c r="C6" s="97">
        <f>SUM(D7:D12)</f>
        <v>70</v>
      </c>
      <c r="D6" s="98"/>
    </row>
    <row r="7" spans="1:13" s="83" customFormat="1" ht="15" customHeight="1">
      <c r="A7" s="10"/>
      <c r="B7" s="10" t="s">
        <v>6</v>
      </c>
      <c r="C7" s="99"/>
      <c r="D7" s="100">
        <v>21</v>
      </c>
      <c r="E7" s="5"/>
    </row>
    <row r="8" spans="1:13" s="83" customFormat="1" ht="15" customHeight="1">
      <c r="A8" s="10"/>
      <c r="B8" s="10" t="s">
        <v>8</v>
      </c>
      <c r="C8" s="99"/>
      <c r="D8" s="100">
        <v>3</v>
      </c>
    </row>
    <row r="9" spans="1:13" s="83" customFormat="1" ht="15" customHeight="1">
      <c r="A9" s="10"/>
      <c r="B9" s="10" t="s">
        <v>9</v>
      </c>
      <c r="C9" s="99"/>
      <c r="D9" s="100">
        <v>6</v>
      </c>
    </row>
    <row r="10" spans="1:13" s="83" customFormat="1" ht="15" customHeight="1">
      <c r="A10" s="10"/>
      <c r="B10" s="10" t="s">
        <v>76</v>
      </c>
      <c r="C10" s="99"/>
      <c r="D10" s="100">
        <v>27</v>
      </c>
    </row>
    <row r="11" spans="1:13" s="83" customFormat="1" ht="15" customHeight="1">
      <c r="A11" s="10"/>
      <c r="B11" s="10" t="s">
        <v>77</v>
      </c>
      <c r="C11" s="99"/>
      <c r="D11" s="100">
        <v>11</v>
      </c>
    </row>
    <row r="12" spans="1:13" s="83" customFormat="1" ht="15" customHeight="1">
      <c r="A12" s="11"/>
      <c r="B12" s="11" t="s">
        <v>15</v>
      </c>
      <c r="C12" s="101"/>
      <c r="D12" s="102">
        <v>2</v>
      </c>
    </row>
    <row r="13" spans="1:13" s="83" customFormat="1" ht="15" customHeight="1">
      <c r="A13" s="10" t="s">
        <v>2</v>
      </c>
      <c r="B13" s="87"/>
      <c r="C13" s="97">
        <f>SUM(D14:D18)</f>
        <v>36</v>
      </c>
      <c r="D13" s="98"/>
    </row>
    <row r="14" spans="1:13" s="83" customFormat="1" ht="15" customHeight="1">
      <c r="A14" s="10"/>
      <c r="B14" s="10" t="s">
        <v>10</v>
      </c>
      <c r="C14" s="99"/>
      <c r="D14" s="100">
        <v>21</v>
      </c>
      <c r="E14" s="5"/>
    </row>
    <row r="15" spans="1:13" s="83" customFormat="1" ht="15" customHeight="1">
      <c r="A15" s="10"/>
      <c r="B15" s="10" t="s">
        <v>16</v>
      </c>
      <c r="C15" s="99"/>
      <c r="D15" s="103">
        <v>3</v>
      </c>
    </row>
    <row r="16" spans="1:13" s="83" customFormat="1" ht="15" customHeight="1">
      <c r="A16" s="10"/>
      <c r="B16" s="10" t="s">
        <v>18</v>
      </c>
      <c r="C16" s="99"/>
      <c r="D16" s="103">
        <v>6</v>
      </c>
    </row>
    <row r="17" spans="1:5" s="83" customFormat="1" ht="15" customHeight="1">
      <c r="A17" s="10"/>
      <c r="B17" s="10" t="s">
        <v>19</v>
      </c>
      <c r="C17" s="99"/>
      <c r="D17" s="103">
        <v>4</v>
      </c>
    </row>
    <row r="18" spans="1:5" s="83" customFormat="1" ht="15" customHeight="1">
      <c r="A18" s="11"/>
      <c r="B18" s="11" t="s">
        <v>20</v>
      </c>
      <c r="C18" s="101"/>
      <c r="D18" s="104">
        <v>2</v>
      </c>
    </row>
    <row r="19" spans="1:5" s="83" customFormat="1" ht="15" customHeight="1">
      <c r="A19" s="10" t="s">
        <v>3</v>
      </c>
      <c r="B19" s="87"/>
      <c r="C19" s="97">
        <f>SUM(D20:D24)</f>
        <v>45</v>
      </c>
      <c r="D19" s="105"/>
    </row>
    <row r="20" spans="1:5" s="83" customFormat="1" ht="15" customHeight="1">
      <c r="A20" s="10"/>
      <c r="B20" s="10" t="s">
        <v>7</v>
      </c>
      <c r="C20" s="99"/>
      <c r="D20" s="100">
        <v>23</v>
      </c>
      <c r="E20" s="5"/>
    </row>
    <row r="21" spans="1:5" s="83" customFormat="1" ht="15" customHeight="1">
      <c r="A21" s="10"/>
      <c r="B21" s="10" t="s">
        <v>11</v>
      </c>
      <c r="C21" s="99"/>
      <c r="D21" s="100">
        <v>2</v>
      </c>
    </row>
    <row r="22" spans="1:5" s="83" customFormat="1" ht="15" customHeight="1">
      <c r="A22" s="10"/>
      <c r="B22" s="10" t="s">
        <v>12</v>
      </c>
      <c r="C22" s="99"/>
      <c r="D22" s="100">
        <v>12</v>
      </c>
    </row>
    <row r="23" spans="1:5" s="83" customFormat="1" ht="15" customHeight="1">
      <c r="A23" s="10"/>
      <c r="B23" s="10" t="s">
        <v>21</v>
      </c>
      <c r="C23" s="99"/>
      <c r="D23" s="103">
        <v>2</v>
      </c>
    </row>
    <row r="24" spans="1:5" s="83" customFormat="1" ht="15" customHeight="1">
      <c r="A24" s="11"/>
      <c r="B24" s="11" t="s">
        <v>24</v>
      </c>
      <c r="C24" s="101"/>
      <c r="D24" s="104">
        <v>6</v>
      </c>
    </row>
    <row r="25" spans="1:5" s="83" customFormat="1" ht="15" customHeight="1">
      <c r="A25" s="10" t="s">
        <v>4</v>
      </c>
      <c r="B25" s="87"/>
      <c r="C25" s="97">
        <f>SUM(D26:D28)</f>
        <v>9</v>
      </c>
      <c r="D25" s="105"/>
    </row>
    <row r="26" spans="1:5" s="83" customFormat="1" ht="15" customHeight="1">
      <c r="A26" s="10"/>
      <c r="B26" s="10" t="s">
        <v>25</v>
      </c>
      <c r="C26" s="99"/>
      <c r="D26" s="103">
        <v>3</v>
      </c>
      <c r="E26" s="6"/>
    </row>
    <row r="27" spans="1:5" s="83" customFormat="1" ht="15" customHeight="1">
      <c r="A27" s="10"/>
      <c r="B27" s="10" t="s">
        <v>26</v>
      </c>
      <c r="C27" s="99"/>
      <c r="D27" s="103">
        <v>4</v>
      </c>
    </row>
    <row r="28" spans="1:5" s="83" customFormat="1" ht="15" customHeight="1">
      <c r="A28" s="11"/>
      <c r="B28" s="11" t="s">
        <v>27</v>
      </c>
      <c r="C28" s="101"/>
      <c r="D28" s="104">
        <v>2</v>
      </c>
    </row>
    <row r="29" spans="1:5" s="83" customFormat="1" ht="15" customHeight="1">
      <c r="A29" s="10" t="s">
        <v>5</v>
      </c>
      <c r="B29" s="87"/>
      <c r="C29" s="97">
        <f>SUM(D30:D32)</f>
        <v>3</v>
      </c>
      <c r="D29" s="105"/>
    </row>
    <row r="30" spans="1:5" s="83" customFormat="1" ht="15" customHeight="1">
      <c r="A30" s="10"/>
      <c r="B30" s="10" t="s">
        <v>28</v>
      </c>
      <c r="C30" s="99"/>
      <c r="D30" s="103">
        <v>1</v>
      </c>
      <c r="E30" s="6"/>
    </row>
    <row r="31" spans="1:5" s="83" customFormat="1" ht="15" customHeight="1">
      <c r="A31" s="10"/>
      <c r="B31" s="10" t="s">
        <v>29</v>
      </c>
      <c r="C31" s="99"/>
      <c r="D31" s="97">
        <v>1</v>
      </c>
    </row>
    <row r="32" spans="1:5" s="83" customFormat="1" ht="15" customHeight="1">
      <c r="A32" s="11"/>
      <c r="B32" s="11" t="s">
        <v>30</v>
      </c>
      <c r="C32" s="101"/>
      <c r="D32" s="106">
        <v>1</v>
      </c>
    </row>
    <row r="33" spans="1:4" s="83" customFormat="1" ht="15" customHeight="1">
      <c r="A33" s="111" t="s">
        <v>106</v>
      </c>
      <c r="B33" s="80"/>
      <c r="C33" s="109"/>
      <c r="D33" s="110"/>
    </row>
    <row r="34" spans="1:4" ht="39.950000000000003" customHeight="1">
      <c r="A34" s="107" t="s">
        <v>107</v>
      </c>
      <c r="B34" s="107"/>
      <c r="C34" s="107"/>
      <c r="D34" s="107"/>
    </row>
    <row r="35" spans="1:4" ht="39.950000000000003" customHeight="1">
      <c r="A35" s="107" t="s">
        <v>104</v>
      </c>
      <c r="B35" s="108"/>
      <c r="C35" s="108"/>
      <c r="D35" s="108"/>
    </row>
    <row r="36" spans="1:4" s="56" customFormat="1" ht="15" customHeight="1">
      <c r="A36" s="56" t="s">
        <v>101</v>
      </c>
    </row>
    <row r="37" spans="1:4" ht="16.149999999999999" customHeight="1"/>
    <row r="38" spans="1:4" ht="16.149999999999999" customHeight="1"/>
    <row r="39" spans="1:4" ht="16.149999999999999" customHeight="1"/>
  </sheetData>
  <mergeCells count="8">
    <mergeCell ref="A34:D34"/>
    <mergeCell ref="A35:D35"/>
    <mergeCell ref="K4:M4"/>
    <mergeCell ref="C1:D1"/>
    <mergeCell ref="A2:D2"/>
    <mergeCell ref="A3:D3"/>
    <mergeCell ref="A4:B4"/>
    <mergeCell ref="C4:D4"/>
  </mergeCells>
  <phoneticPr fontId="1" type="noConversion"/>
  <conditionalFormatting sqref="B5">
    <cfRule type="expression" dxfId="7" priority="2" stopIfTrue="1">
      <formula>#REF!&gt;0</formula>
    </cfRule>
  </conditionalFormatting>
  <conditionalFormatting sqref="A5">
    <cfRule type="expression" dxfId="6" priority="1" stopIfTrue="1">
      <formula>#REF!&gt;0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9"/>
  <sheetViews>
    <sheetView workbookViewId="0">
      <selection activeCell="F34" sqref="F34"/>
    </sheetView>
  </sheetViews>
  <sheetFormatPr defaultColWidth="9" defaultRowHeight="16.5"/>
  <cols>
    <col min="1" max="2" width="14.625" style="2" customWidth="1"/>
    <col min="3" max="3" width="14.625" style="8" customWidth="1"/>
    <col min="4" max="4" width="14.625" style="24" customWidth="1"/>
    <col min="5" max="5" width="9" style="2"/>
    <col min="6" max="256" width="9" style="51"/>
    <col min="257" max="257" width="14.5" style="51" customWidth="1"/>
    <col min="258" max="258" width="16.375" style="51" customWidth="1"/>
    <col min="259" max="259" width="15.875" style="51" customWidth="1"/>
    <col min="260" max="260" width="22.25" style="51" customWidth="1"/>
    <col min="261" max="512" width="9" style="51"/>
    <col min="513" max="513" width="14.5" style="51" customWidth="1"/>
    <col min="514" max="514" width="16.375" style="51" customWidth="1"/>
    <col min="515" max="515" width="15.875" style="51" customWidth="1"/>
    <col min="516" max="516" width="22.25" style="51" customWidth="1"/>
    <col min="517" max="768" width="9" style="51"/>
    <col min="769" max="769" width="14.5" style="51" customWidth="1"/>
    <col min="770" max="770" width="16.375" style="51" customWidth="1"/>
    <col min="771" max="771" width="15.875" style="51" customWidth="1"/>
    <col min="772" max="772" width="22.25" style="51" customWidth="1"/>
    <col min="773" max="1024" width="9" style="51"/>
    <col min="1025" max="1025" width="14.5" style="51" customWidth="1"/>
    <col min="1026" max="1026" width="16.375" style="51" customWidth="1"/>
    <col min="1027" max="1027" width="15.875" style="51" customWidth="1"/>
    <col min="1028" max="1028" width="22.25" style="51" customWidth="1"/>
    <col min="1029" max="1280" width="9" style="51"/>
    <col min="1281" max="1281" width="14.5" style="51" customWidth="1"/>
    <col min="1282" max="1282" width="16.375" style="51" customWidth="1"/>
    <col min="1283" max="1283" width="15.875" style="51" customWidth="1"/>
    <col min="1284" max="1284" width="22.25" style="51" customWidth="1"/>
    <col min="1285" max="1536" width="9" style="51"/>
    <col min="1537" max="1537" width="14.5" style="51" customWidth="1"/>
    <col min="1538" max="1538" width="16.375" style="51" customWidth="1"/>
    <col min="1539" max="1539" width="15.875" style="51" customWidth="1"/>
    <col min="1540" max="1540" width="22.25" style="51" customWidth="1"/>
    <col min="1541" max="1792" width="9" style="51"/>
    <col min="1793" max="1793" width="14.5" style="51" customWidth="1"/>
    <col min="1794" max="1794" width="16.375" style="51" customWidth="1"/>
    <col min="1795" max="1795" width="15.875" style="51" customWidth="1"/>
    <col min="1796" max="1796" width="22.25" style="51" customWidth="1"/>
    <col min="1797" max="2048" width="9" style="51"/>
    <col min="2049" max="2049" width="14.5" style="51" customWidth="1"/>
    <col min="2050" max="2050" width="16.375" style="51" customWidth="1"/>
    <col min="2051" max="2051" width="15.875" style="51" customWidth="1"/>
    <col min="2052" max="2052" width="22.25" style="51" customWidth="1"/>
    <col min="2053" max="2304" width="9" style="51"/>
    <col min="2305" max="2305" width="14.5" style="51" customWidth="1"/>
    <col min="2306" max="2306" width="16.375" style="51" customWidth="1"/>
    <col min="2307" max="2307" width="15.875" style="51" customWidth="1"/>
    <col min="2308" max="2308" width="22.25" style="51" customWidth="1"/>
    <col min="2309" max="2560" width="9" style="51"/>
    <col min="2561" max="2561" width="14.5" style="51" customWidth="1"/>
    <col min="2562" max="2562" width="16.375" style="51" customWidth="1"/>
    <col min="2563" max="2563" width="15.875" style="51" customWidth="1"/>
    <col min="2564" max="2564" width="22.25" style="51" customWidth="1"/>
    <col min="2565" max="2816" width="9" style="51"/>
    <col min="2817" max="2817" width="14.5" style="51" customWidth="1"/>
    <col min="2818" max="2818" width="16.375" style="51" customWidth="1"/>
    <col min="2819" max="2819" width="15.875" style="51" customWidth="1"/>
    <col min="2820" max="2820" width="22.25" style="51" customWidth="1"/>
    <col min="2821" max="3072" width="9" style="51"/>
    <col min="3073" max="3073" width="14.5" style="51" customWidth="1"/>
    <col min="3074" max="3074" width="16.375" style="51" customWidth="1"/>
    <col min="3075" max="3075" width="15.875" style="51" customWidth="1"/>
    <col min="3076" max="3076" width="22.25" style="51" customWidth="1"/>
    <col min="3077" max="3328" width="9" style="51"/>
    <col min="3329" max="3329" width="14.5" style="51" customWidth="1"/>
    <col min="3330" max="3330" width="16.375" style="51" customWidth="1"/>
    <col min="3331" max="3331" width="15.875" style="51" customWidth="1"/>
    <col min="3332" max="3332" width="22.25" style="51" customWidth="1"/>
    <col min="3333" max="3584" width="9" style="51"/>
    <col min="3585" max="3585" width="14.5" style="51" customWidth="1"/>
    <col min="3586" max="3586" width="16.375" style="51" customWidth="1"/>
    <col min="3587" max="3587" width="15.875" style="51" customWidth="1"/>
    <col min="3588" max="3588" width="22.25" style="51" customWidth="1"/>
    <col min="3589" max="3840" width="9" style="51"/>
    <col min="3841" max="3841" width="14.5" style="51" customWidth="1"/>
    <col min="3842" max="3842" width="16.375" style="51" customWidth="1"/>
    <col min="3843" max="3843" width="15.875" style="51" customWidth="1"/>
    <col min="3844" max="3844" width="22.25" style="51" customWidth="1"/>
    <col min="3845" max="4096" width="9" style="51"/>
    <col min="4097" max="4097" width="14.5" style="51" customWidth="1"/>
    <col min="4098" max="4098" width="16.375" style="51" customWidth="1"/>
    <col min="4099" max="4099" width="15.875" style="51" customWidth="1"/>
    <col min="4100" max="4100" width="22.25" style="51" customWidth="1"/>
    <col min="4101" max="4352" width="9" style="51"/>
    <col min="4353" max="4353" width="14.5" style="51" customWidth="1"/>
    <col min="4354" max="4354" width="16.375" style="51" customWidth="1"/>
    <col min="4355" max="4355" width="15.875" style="51" customWidth="1"/>
    <col min="4356" max="4356" width="22.25" style="51" customWidth="1"/>
    <col min="4357" max="4608" width="9" style="51"/>
    <col min="4609" max="4609" width="14.5" style="51" customWidth="1"/>
    <col min="4610" max="4610" width="16.375" style="51" customWidth="1"/>
    <col min="4611" max="4611" width="15.875" style="51" customWidth="1"/>
    <col min="4612" max="4612" width="22.25" style="51" customWidth="1"/>
    <col min="4613" max="4864" width="9" style="51"/>
    <col min="4865" max="4865" width="14.5" style="51" customWidth="1"/>
    <col min="4866" max="4866" width="16.375" style="51" customWidth="1"/>
    <col min="4867" max="4867" width="15.875" style="51" customWidth="1"/>
    <col min="4868" max="4868" width="22.25" style="51" customWidth="1"/>
    <col min="4869" max="5120" width="9" style="51"/>
    <col min="5121" max="5121" width="14.5" style="51" customWidth="1"/>
    <col min="5122" max="5122" width="16.375" style="51" customWidth="1"/>
    <col min="5123" max="5123" width="15.875" style="51" customWidth="1"/>
    <col min="5124" max="5124" width="22.25" style="51" customWidth="1"/>
    <col min="5125" max="5376" width="9" style="51"/>
    <col min="5377" max="5377" width="14.5" style="51" customWidth="1"/>
    <col min="5378" max="5378" width="16.375" style="51" customWidth="1"/>
    <col min="5379" max="5379" width="15.875" style="51" customWidth="1"/>
    <col min="5380" max="5380" width="22.25" style="51" customWidth="1"/>
    <col min="5381" max="5632" width="9" style="51"/>
    <col min="5633" max="5633" width="14.5" style="51" customWidth="1"/>
    <col min="5634" max="5634" width="16.375" style="51" customWidth="1"/>
    <col min="5635" max="5635" width="15.875" style="51" customWidth="1"/>
    <col min="5636" max="5636" width="22.25" style="51" customWidth="1"/>
    <col min="5637" max="5888" width="9" style="51"/>
    <col min="5889" max="5889" width="14.5" style="51" customWidth="1"/>
    <col min="5890" max="5890" width="16.375" style="51" customWidth="1"/>
    <col min="5891" max="5891" width="15.875" style="51" customWidth="1"/>
    <col min="5892" max="5892" width="22.25" style="51" customWidth="1"/>
    <col min="5893" max="6144" width="9" style="51"/>
    <col min="6145" max="6145" width="14.5" style="51" customWidth="1"/>
    <col min="6146" max="6146" width="16.375" style="51" customWidth="1"/>
    <col min="6147" max="6147" width="15.875" style="51" customWidth="1"/>
    <col min="6148" max="6148" width="22.25" style="51" customWidth="1"/>
    <col min="6149" max="6400" width="9" style="51"/>
    <col min="6401" max="6401" width="14.5" style="51" customWidth="1"/>
    <col min="6402" max="6402" width="16.375" style="51" customWidth="1"/>
    <col min="6403" max="6403" width="15.875" style="51" customWidth="1"/>
    <col min="6404" max="6404" width="22.25" style="51" customWidth="1"/>
    <col min="6405" max="6656" width="9" style="51"/>
    <col min="6657" max="6657" width="14.5" style="51" customWidth="1"/>
    <col min="6658" max="6658" width="16.375" style="51" customWidth="1"/>
    <col min="6659" max="6659" width="15.875" style="51" customWidth="1"/>
    <col min="6660" max="6660" width="22.25" style="51" customWidth="1"/>
    <col min="6661" max="6912" width="9" style="51"/>
    <col min="6913" max="6913" width="14.5" style="51" customWidth="1"/>
    <col min="6914" max="6914" width="16.375" style="51" customWidth="1"/>
    <col min="6915" max="6915" width="15.875" style="51" customWidth="1"/>
    <col min="6916" max="6916" width="22.25" style="51" customWidth="1"/>
    <col min="6917" max="7168" width="9" style="51"/>
    <col min="7169" max="7169" width="14.5" style="51" customWidth="1"/>
    <col min="7170" max="7170" width="16.375" style="51" customWidth="1"/>
    <col min="7171" max="7171" width="15.875" style="51" customWidth="1"/>
    <col min="7172" max="7172" width="22.25" style="51" customWidth="1"/>
    <col min="7173" max="7424" width="9" style="51"/>
    <col min="7425" max="7425" width="14.5" style="51" customWidth="1"/>
    <col min="7426" max="7426" width="16.375" style="51" customWidth="1"/>
    <col min="7427" max="7427" width="15.875" style="51" customWidth="1"/>
    <col min="7428" max="7428" width="22.25" style="51" customWidth="1"/>
    <col min="7429" max="7680" width="9" style="51"/>
    <col min="7681" max="7681" width="14.5" style="51" customWidth="1"/>
    <col min="7682" max="7682" width="16.375" style="51" customWidth="1"/>
    <col min="7683" max="7683" width="15.875" style="51" customWidth="1"/>
    <col min="7684" max="7684" width="22.25" style="51" customWidth="1"/>
    <col min="7685" max="7936" width="9" style="51"/>
    <col min="7937" max="7937" width="14.5" style="51" customWidth="1"/>
    <col min="7938" max="7938" width="16.375" style="51" customWidth="1"/>
    <col min="7939" max="7939" width="15.875" style="51" customWidth="1"/>
    <col min="7940" max="7940" width="22.25" style="51" customWidth="1"/>
    <col min="7941" max="8192" width="9" style="51"/>
    <col min="8193" max="8193" width="14.5" style="51" customWidth="1"/>
    <col min="8194" max="8194" width="16.375" style="51" customWidth="1"/>
    <col min="8195" max="8195" width="15.875" style="51" customWidth="1"/>
    <col min="8196" max="8196" width="22.25" style="51" customWidth="1"/>
    <col min="8197" max="8448" width="9" style="51"/>
    <col min="8449" max="8449" width="14.5" style="51" customWidth="1"/>
    <col min="8450" max="8450" width="16.375" style="51" customWidth="1"/>
    <col min="8451" max="8451" width="15.875" style="51" customWidth="1"/>
    <col min="8452" max="8452" width="22.25" style="51" customWidth="1"/>
    <col min="8453" max="8704" width="9" style="51"/>
    <col min="8705" max="8705" width="14.5" style="51" customWidth="1"/>
    <col min="8706" max="8706" width="16.375" style="51" customWidth="1"/>
    <col min="8707" max="8707" width="15.875" style="51" customWidth="1"/>
    <col min="8708" max="8708" width="22.25" style="51" customWidth="1"/>
    <col min="8709" max="8960" width="9" style="51"/>
    <col min="8961" max="8961" width="14.5" style="51" customWidth="1"/>
    <col min="8962" max="8962" width="16.375" style="51" customWidth="1"/>
    <col min="8963" max="8963" width="15.875" style="51" customWidth="1"/>
    <col min="8964" max="8964" width="22.25" style="51" customWidth="1"/>
    <col min="8965" max="9216" width="9" style="51"/>
    <col min="9217" max="9217" width="14.5" style="51" customWidth="1"/>
    <col min="9218" max="9218" width="16.375" style="51" customWidth="1"/>
    <col min="9219" max="9219" width="15.875" style="51" customWidth="1"/>
    <col min="9220" max="9220" width="22.25" style="51" customWidth="1"/>
    <col min="9221" max="9472" width="9" style="51"/>
    <col min="9473" max="9473" width="14.5" style="51" customWidth="1"/>
    <col min="9474" max="9474" width="16.375" style="51" customWidth="1"/>
    <col min="9475" max="9475" width="15.875" style="51" customWidth="1"/>
    <col min="9476" max="9476" width="22.25" style="51" customWidth="1"/>
    <col min="9477" max="9728" width="9" style="51"/>
    <col min="9729" max="9729" width="14.5" style="51" customWidth="1"/>
    <col min="9730" max="9730" width="16.375" style="51" customWidth="1"/>
    <col min="9731" max="9731" width="15.875" style="51" customWidth="1"/>
    <col min="9732" max="9732" width="22.25" style="51" customWidth="1"/>
    <col min="9733" max="9984" width="9" style="51"/>
    <col min="9985" max="9985" width="14.5" style="51" customWidth="1"/>
    <col min="9986" max="9986" width="16.375" style="51" customWidth="1"/>
    <col min="9987" max="9987" width="15.875" style="51" customWidth="1"/>
    <col min="9988" max="9988" width="22.25" style="51" customWidth="1"/>
    <col min="9989" max="10240" width="9" style="51"/>
    <col min="10241" max="10241" width="14.5" style="51" customWidth="1"/>
    <col min="10242" max="10242" width="16.375" style="51" customWidth="1"/>
    <col min="10243" max="10243" width="15.875" style="51" customWidth="1"/>
    <col min="10244" max="10244" width="22.25" style="51" customWidth="1"/>
    <col min="10245" max="10496" width="9" style="51"/>
    <col min="10497" max="10497" width="14.5" style="51" customWidth="1"/>
    <col min="10498" max="10498" width="16.375" style="51" customWidth="1"/>
    <col min="10499" max="10499" width="15.875" style="51" customWidth="1"/>
    <col min="10500" max="10500" width="22.25" style="51" customWidth="1"/>
    <col min="10501" max="10752" width="9" style="51"/>
    <col min="10753" max="10753" width="14.5" style="51" customWidth="1"/>
    <col min="10754" max="10754" width="16.375" style="51" customWidth="1"/>
    <col min="10755" max="10755" width="15.875" style="51" customWidth="1"/>
    <col min="10756" max="10756" width="22.25" style="51" customWidth="1"/>
    <col min="10757" max="11008" width="9" style="51"/>
    <col min="11009" max="11009" width="14.5" style="51" customWidth="1"/>
    <col min="11010" max="11010" width="16.375" style="51" customWidth="1"/>
    <col min="11011" max="11011" width="15.875" style="51" customWidth="1"/>
    <col min="11012" max="11012" width="22.25" style="51" customWidth="1"/>
    <col min="11013" max="11264" width="9" style="51"/>
    <col min="11265" max="11265" width="14.5" style="51" customWidth="1"/>
    <col min="11266" max="11266" width="16.375" style="51" customWidth="1"/>
    <col min="11267" max="11267" width="15.875" style="51" customWidth="1"/>
    <col min="11268" max="11268" width="22.25" style="51" customWidth="1"/>
    <col min="11269" max="11520" width="9" style="51"/>
    <col min="11521" max="11521" width="14.5" style="51" customWidth="1"/>
    <col min="11522" max="11522" width="16.375" style="51" customWidth="1"/>
    <col min="11523" max="11523" width="15.875" style="51" customWidth="1"/>
    <col min="11524" max="11524" width="22.25" style="51" customWidth="1"/>
    <col min="11525" max="11776" width="9" style="51"/>
    <col min="11777" max="11777" width="14.5" style="51" customWidth="1"/>
    <col min="11778" max="11778" width="16.375" style="51" customWidth="1"/>
    <col min="11779" max="11779" width="15.875" style="51" customWidth="1"/>
    <col min="11780" max="11780" width="22.25" style="51" customWidth="1"/>
    <col min="11781" max="12032" width="9" style="51"/>
    <col min="12033" max="12033" width="14.5" style="51" customWidth="1"/>
    <col min="12034" max="12034" width="16.375" style="51" customWidth="1"/>
    <col min="12035" max="12035" width="15.875" style="51" customWidth="1"/>
    <col min="12036" max="12036" width="22.25" style="51" customWidth="1"/>
    <col min="12037" max="12288" width="9" style="51"/>
    <col min="12289" max="12289" width="14.5" style="51" customWidth="1"/>
    <col min="12290" max="12290" width="16.375" style="51" customWidth="1"/>
    <col min="12291" max="12291" width="15.875" style="51" customWidth="1"/>
    <col min="12292" max="12292" width="22.25" style="51" customWidth="1"/>
    <col min="12293" max="12544" width="9" style="51"/>
    <col min="12545" max="12545" width="14.5" style="51" customWidth="1"/>
    <col min="12546" max="12546" width="16.375" style="51" customWidth="1"/>
    <col min="12547" max="12547" width="15.875" style="51" customWidth="1"/>
    <col min="12548" max="12548" width="22.25" style="51" customWidth="1"/>
    <col min="12549" max="12800" width="9" style="51"/>
    <col min="12801" max="12801" width="14.5" style="51" customWidth="1"/>
    <col min="12802" max="12802" width="16.375" style="51" customWidth="1"/>
    <col min="12803" max="12803" width="15.875" style="51" customWidth="1"/>
    <col min="12804" max="12804" width="22.25" style="51" customWidth="1"/>
    <col min="12805" max="13056" width="9" style="51"/>
    <col min="13057" max="13057" width="14.5" style="51" customWidth="1"/>
    <col min="13058" max="13058" width="16.375" style="51" customWidth="1"/>
    <col min="13059" max="13059" width="15.875" style="51" customWidth="1"/>
    <col min="13060" max="13060" width="22.25" style="51" customWidth="1"/>
    <col min="13061" max="13312" width="9" style="51"/>
    <col min="13313" max="13313" width="14.5" style="51" customWidth="1"/>
    <col min="13314" max="13314" width="16.375" style="51" customWidth="1"/>
    <col min="13315" max="13315" width="15.875" style="51" customWidth="1"/>
    <col min="13316" max="13316" width="22.25" style="51" customWidth="1"/>
    <col min="13317" max="13568" width="9" style="51"/>
    <col min="13569" max="13569" width="14.5" style="51" customWidth="1"/>
    <col min="13570" max="13570" width="16.375" style="51" customWidth="1"/>
    <col min="13571" max="13571" width="15.875" style="51" customWidth="1"/>
    <col min="13572" max="13572" width="22.25" style="51" customWidth="1"/>
    <col min="13573" max="13824" width="9" style="51"/>
    <col min="13825" max="13825" width="14.5" style="51" customWidth="1"/>
    <col min="13826" max="13826" width="16.375" style="51" customWidth="1"/>
    <col min="13827" max="13827" width="15.875" style="51" customWidth="1"/>
    <col min="13828" max="13828" width="22.25" style="51" customWidth="1"/>
    <col min="13829" max="14080" width="9" style="51"/>
    <col min="14081" max="14081" width="14.5" style="51" customWidth="1"/>
    <col min="14082" max="14082" width="16.375" style="51" customWidth="1"/>
    <col min="14083" max="14083" width="15.875" style="51" customWidth="1"/>
    <col min="14084" max="14084" width="22.25" style="51" customWidth="1"/>
    <col min="14085" max="14336" width="9" style="51"/>
    <col min="14337" max="14337" width="14.5" style="51" customWidth="1"/>
    <col min="14338" max="14338" width="16.375" style="51" customWidth="1"/>
    <col min="14339" max="14339" width="15.875" style="51" customWidth="1"/>
    <col min="14340" max="14340" width="22.25" style="51" customWidth="1"/>
    <col min="14341" max="14592" width="9" style="51"/>
    <col min="14593" max="14593" width="14.5" style="51" customWidth="1"/>
    <col min="14594" max="14594" width="16.375" style="51" customWidth="1"/>
    <col min="14595" max="14595" width="15.875" style="51" customWidth="1"/>
    <col min="14596" max="14596" width="22.25" style="51" customWidth="1"/>
    <col min="14597" max="14848" width="9" style="51"/>
    <col min="14849" max="14849" width="14.5" style="51" customWidth="1"/>
    <col min="14850" max="14850" width="16.375" style="51" customWidth="1"/>
    <col min="14851" max="14851" width="15.875" style="51" customWidth="1"/>
    <col min="14852" max="14852" width="22.25" style="51" customWidth="1"/>
    <col min="14853" max="15104" width="9" style="51"/>
    <col min="15105" max="15105" width="14.5" style="51" customWidth="1"/>
    <col min="15106" max="15106" width="16.375" style="51" customWidth="1"/>
    <col min="15107" max="15107" width="15.875" style="51" customWidth="1"/>
    <col min="15108" max="15108" width="22.25" style="51" customWidth="1"/>
    <col min="15109" max="15360" width="9" style="51"/>
    <col min="15361" max="15361" width="14.5" style="51" customWidth="1"/>
    <col min="15362" max="15362" width="16.375" style="51" customWidth="1"/>
    <col min="15363" max="15363" width="15.875" style="51" customWidth="1"/>
    <col min="15364" max="15364" width="22.25" style="51" customWidth="1"/>
    <col min="15365" max="15616" width="9" style="51"/>
    <col min="15617" max="15617" width="14.5" style="51" customWidth="1"/>
    <col min="15618" max="15618" width="16.375" style="51" customWidth="1"/>
    <col min="15619" max="15619" width="15.875" style="51" customWidth="1"/>
    <col min="15620" max="15620" width="22.25" style="51" customWidth="1"/>
    <col min="15621" max="15872" width="9" style="51"/>
    <col min="15873" max="15873" width="14.5" style="51" customWidth="1"/>
    <col min="15874" max="15874" width="16.375" style="51" customWidth="1"/>
    <col min="15875" max="15875" width="15.875" style="51" customWidth="1"/>
    <col min="15876" max="15876" width="22.25" style="51" customWidth="1"/>
    <col min="15877" max="16128" width="9" style="51"/>
    <col min="16129" max="16129" width="14.5" style="51" customWidth="1"/>
    <col min="16130" max="16130" width="16.375" style="51" customWidth="1"/>
    <col min="16131" max="16131" width="15.875" style="51" customWidth="1"/>
    <col min="16132" max="16132" width="22.25" style="51" customWidth="1"/>
    <col min="16133" max="16384" width="9" style="51"/>
  </cols>
  <sheetData>
    <row r="1" spans="1:13" s="49" customFormat="1" ht="20.100000000000001" customHeight="1">
      <c r="A1" s="55"/>
      <c r="B1" s="42"/>
      <c r="C1" s="66" t="s">
        <v>96</v>
      </c>
      <c r="D1" s="61"/>
    </row>
    <row r="2" spans="1:13" ht="21.95" customHeight="1">
      <c r="A2" s="67" t="s">
        <v>95</v>
      </c>
      <c r="B2" s="63"/>
      <c r="C2" s="63"/>
      <c r="D2" s="63"/>
      <c r="E2" s="51"/>
    </row>
    <row r="3" spans="1:13" s="2" customFormat="1" ht="21.95" customHeight="1">
      <c r="A3" s="64" t="s">
        <v>42</v>
      </c>
      <c r="B3" s="65"/>
      <c r="C3" s="65"/>
      <c r="D3" s="65"/>
      <c r="E3" s="3"/>
    </row>
    <row r="4" spans="1:13" s="83" customFormat="1" ht="15" customHeight="1">
      <c r="A4" s="79" t="s">
        <v>105</v>
      </c>
      <c r="B4" s="81"/>
      <c r="C4" s="94">
        <f>SUM(C6,C13,C19,C25,C29)</f>
        <v>157</v>
      </c>
      <c r="D4" s="94"/>
      <c r="E4" s="82"/>
      <c r="K4" s="60"/>
      <c r="L4" s="60"/>
      <c r="M4" s="84"/>
    </row>
    <row r="5" spans="1:13" s="83" customFormat="1" ht="15" customHeight="1">
      <c r="A5" s="27" t="s">
        <v>31</v>
      </c>
      <c r="B5" s="85" t="s">
        <v>32</v>
      </c>
      <c r="C5" s="95"/>
      <c r="D5" s="96"/>
      <c r="E5" s="82"/>
    </row>
    <row r="6" spans="1:13" s="83" customFormat="1" ht="15" customHeight="1">
      <c r="A6" s="10" t="s">
        <v>1</v>
      </c>
      <c r="B6" s="87"/>
      <c r="C6" s="97">
        <f>SUM(D7:D12)</f>
        <v>65</v>
      </c>
      <c r="D6" s="98"/>
    </row>
    <row r="7" spans="1:13" s="83" customFormat="1" ht="15" customHeight="1">
      <c r="A7" s="10"/>
      <c r="B7" s="10" t="s">
        <v>6</v>
      </c>
      <c r="C7" s="99"/>
      <c r="D7" s="100">
        <v>21</v>
      </c>
      <c r="E7" s="5"/>
    </row>
    <row r="8" spans="1:13" s="83" customFormat="1" ht="15" customHeight="1">
      <c r="A8" s="10"/>
      <c r="B8" s="10" t="s">
        <v>8</v>
      </c>
      <c r="C8" s="99"/>
      <c r="D8" s="100">
        <v>3</v>
      </c>
    </row>
    <row r="9" spans="1:13" s="83" customFormat="1" ht="15" customHeight="1">
      <c r="A9" s="10"/>
      <c r="B9" s="10" t="s">
        <v>9</v>
      </c>
      <c r="C9" s="99"/>
      <c r="D9" s="100">
        <v>6</v>
      </c>
    </row>
    <row r="10" spans="1:13" s="83" customFormat="1" ht="15" customHeight="1">
      <c r="A10" s="10"/>
      <c r="B10" s="10" t="s">
        <v>76</v>
      </c>
      <c r="C10" s="99"/>
      <c r="D10" s="100">
        <v>23</v>
      </c>
    </row>
    <row r="11" spans="1:13" s="83" customFormat="1" ht="15" customHeight="1">
      <c r="A11" s="10"/>
      <c r="B11" s="10" t="s">
        <v>77</v>
      </c>
      <c r="C11" s="99"/>
      <c r="D11" s="100">
        <v>10</v>
      </c>
    </row>
    <row r="12" spans="1:13" s="83" customFormat="1" ht="15" customHeight="1">
      <c r="A12" s="11"/>
      <c r="B12" s="11" t="s">
        <v>15</v>
      </c>
      <c r="C12" s="101"/>
      <c r="D12" s="102">
        <v>2</v>
      </c>
    </row>
    <row r="13" spans="1:13" s="83" customFormat="1" ht="15" customHeight="1">
      <c r="A13" s="10" t="s">
        <v>2</v>
      </c>
      <c r="B13" s="87"/>
      <c r="C13" s="97">
        <f>SUM(D14:D18)</f>
        <v>36</v>
      </c>
      <c r="D13" s="98"/>
    </row>
    <row r="14" spans="1:13" s="83" customFormat="1" ht="15" customHeight="1">
      <c r="A14" s="10"/>
      <c r="B14" s="10" t="s">
        <v>10</v>
      </c>
      <c r="C14" s="99"/>
      <c r="D14" s="100">
        <v>21</v>
      </c>
      <c r="E14" s="5"/>
    </row>
    <row r="15" spans="1:13" s="83" customFormat="1" ht="15" customHeight="1">
      <c r="A15" s="10"/>
      <c r="B15" s="10" t="s">
        <v>16</v>
      </c>
      <c r="C15" s="99"/>
      <c r="D15" s="103">
        <v>3</v>
      </c>
    </row>
    <row r="16" spans="1:13" s="83" customFormat="1" ht="15" customHeight="1">
      <c r="A16" s="10"/>
      <c r="B16" s="10" t="s">
        <v>18</v>
      </c>
      <c r="C16" s="99"/>
      <c r="D16" s="103">
        <v>6</v>
      </c>
    </row>
    <row r="17" spans="1:5" s="83" customFormat="1" ht="15" customHeight="1">
      <c r="A17" s="10"/>
      <c r="B17" s="10" t="s">
        <v>19</v>
      </c>
      <c r="C17" s="99"/>
      <c r="D17" s="103">
        <v>4</v>
      </c>
    </row>
    <row r="18" spans="1:5" s="83" customFormat="1" ht="15" customHeight="1">
      <c r="A18" s="11"/>
      <c r="B18" s="11" t="s">
        <v>20</v>
      </c>
      <c r="C18" s="101"/>
      <c r="D18" s="104">
        <v>2</v>
      </c>
    </row>
    <row r="19" spans="1:5" s="83" customFormat="1" ht="15" customHeight="1">
      <c r="A19" s="10" t="s">
        <v>3</v>
      </c>
      <c r="B19" s="87"/>
      <c r="C19" s="97">
        <f>SUM(D20:D24)</f>
        <v>44</v>
      </c>
      <c r="D19" s="105"/>
    </row>
    <row r="20" spans="1:5" s="83" customFormat="1" ht="15" customHeight="1">
      <c r="A20" s="10"/>
      <c r="B20" s="10" t="s">
        <v>7</v>
      </c>
      <c r="C20" s="99"/>
      <c r="D20" s="100">
        <v>23</v>
      </c>
      <c r="E20" s="5"/>
    </row>
    <row r="21" spans="1:5" s="83" customFormat="1" ht="15" customHeight="1">
      <c r="A21" s="10"/>
      <c r="B21" s="10" t="s">
        <v>11</v>
      </c>
      <c r="C21" s="99"/>
      <c r="D21" s="100">
        <v>2</v>
      </c>
    </row>
    <row r="22" spans="1:5" s="83" customFormat="1" ht="15" customHeight="1">
      <c r="A22" s="10"/>
      <c r="B22" s="10" t="s">
        <v>12</v>
      </c>
      <c r="C22" s="99"/>
      <c r="D22" s="100">
        <v>11</v>
      </c>
    </row>
    <row r="23" spans="1:5" s="83" customFormat="1" ht="15" customHeight="1">
      <c r="A23" s="10"/>
      <c r="B23" s="10" t="s">
        <v>21</v>
      </c>
      <c r="C23" s="99"/>
      <c r="D23" s="103">
        <v>2</v>
      </c>
    </row>
    <row r="24" spans="1:5" s="83" customFormat="1" ht="15" customHeight="1">
      <c r="A24" s="11"/>
      <c r="B24" s="11" t="s">
        <v>24</v>
      </c>
      <c r="C24" s="101"/>
      <c r="D24" s="104">
        <v>6</v>
      </c>
    </row>
    <row r="25" spans="1:5" s="83" customFormat="1" ht="15" customHeight="1">
      <c r="A25" s="10" t="s">
        <v>4</v>
      </c>
      <c r="B25" s="87"/>
      <c r="C25" s="97">
        <f>SUM(D26:D28)</f>
        <v>9</v>
      </c>
      <c r="D25" s="105"/>
    </row>
    <row r="26" spans="1:5" s="83" customFormat="1" ht="15" customHeight="1">
      <c r="A26" s="10"/>
      <c r="B26" s="10" t="s">
        <v>25</v>
      </c>
      <c r="C26" s="99"/>
      <c r="D26" s="103">
        <v>3</v>
      </c>
      <c r="E26" s="6"/>
    </row>
    <row r="27" spans="1:5" s="83" customFormat="1" ht="15" customHeight="1">
      <c r="A27" s="10"/>
      <c r="B27" s="10" t="s">
        <v>26</v>
      </c>
      <c r="C27" s="99"/>
      <c r="D27" s="103">
        <v>4</v>
      </c>
    </row>
    <row r="28" spans="1:5" s="83" customFormat="1" ht="15" customHeight="1">
      <c r="A28" s="11"/>
      <c r="B28" s="11" t="s">
        <v>27</v>
      </c>
      <c r="C28" s="101"/>
      <c r="D28" s="104">
        <v>2</v>
      </c>
    </row>
    <row r="29" spans="1:5" s="83" customFormat="1" ht="15" customHeight="1">
      <c r="A29" s="10" t="s">
        <v>5</v>
      </c>
      <c r="B29" s="87"/>
      <c r="C29" s="97">
        <f>SUM(D30:D32)</f>
        <v>3</v>
      </c>
      <c r="D29" s="105"/>
    </row>
    <row r="30" spans="1:5" s="83" customFormat="1" ht="15" customHeight="1">
      <c r="A30" s="10"/>
      <c r="B30" s="10" t="s">
        <v>28</v>
      </c>
      <c r="C30" s="99"/>
      <c r="D30" s="103">
        <v>1</v>
      </c>
      <c r="E30" s="6"/>
    </row>
    <row r="31" spans="1:5" s="83" customFormat="1" ht="15" customHeight="1">
      <c r="A31" s="10"/>
      <c r="B31" s="10" t="s">
        <v>29</v>
      </c>
      <c r="C31" s="99"/>
      <c r="D31" s="97">
        <v>1</v>
      </c>
    </row>
    <row r="32" spans="1:5" s="83" customFormat="1" ht="15" customHeight="1">
      <c r="A32" s="11"/>
      <c r="B32" s="11" t="s">
        <v>30</v>
      </c>
      <c r="C32" s="101"/>
      <c r="D32" s="106">
        <v>1</v>
      </c>
    </row>
    <row r="33" spans="1:4" s="83" customFormat="1" ht="15" customHeight="1">
      <c r="A33" s="111" t="s">
        <v>106</v>
      </c>
      <c r="B33" s="80"/>
      <c r="C33" s="109"/>
      <c r="D33" s="110"/>
    </row>
    <row r="34" spans="1:4" ht="39.950000000000003" customHeight="1">
      <c r="A34" s="107" t="s">
        <v>107</v>
      </c>
      <c r="B34" s="107"/>
      <c r="C34" s="107"/>
      <c r="D34" s="107"/>
    </row>
    <row r="35" spans="1:4" ht="39.950000000000003" customHeight="1">
      <c r="A35" s="107" t="s">
        <v>104</v>
      </c>
      <c r="B35" s="108"/>
      <c r="C35" s="108"/>
      <c r="D35" s="108"/>
    </row>
    <row r="36" spans="1:4" s="56" customFormat="1" ht="15" customHeight="1">
      <c r="A36" s="56" t="s">
        <v>101</v>
      </c>
    </row>
    <row r="37" spans="1:4" ht="16.149999999999999" customHeight="1"/>
    <row r="38" spans="1:4" ht="16.149999999999999" customHeight="1"/>
    <row r="39" spans="1:4" ht="16.149999999999999" customHeight="1"/>
  </sheetData>
  <mergeCells count="8">
    <mergeCell ref="A34:D34"/>
    <mergeCell ref="A35:D35"/>
    <mergeCell ref="K4:M4"/>
    <mergeCell ref="C1:D1"/>
    <mergeCell ref="A2:D2"/>
    <mergeCell ref="A3:D3"/>
    <mergeCell ref="A4:B4"/>
    <mergeCell ref="C4:D4"/>
  </mergeCells>
  <phoneticPr fontId="1" type="noConversion"/>
  <conditionalFormatting sqref="B5">
    <cfRule type="expression" dxfId="5" priority="2" stopIfTrue="1">
      <formula>#REF!&gt;0</formula>
    </cfRule>
  </conditionalFormatting>
  <conditionalFormatting sqref="A5">
    <cfRule type="expression" dxfId="4" priority="1" stopIfTrue="1">
      <formula>#REF!&gt;0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9"/>
  <sheetViews>
    <sheetView workbookViewId="0">
      <selection activeCell="F34" sqref="F34"/>
    </sheetView>
  </sheetViews>
  <sheetFormatPr defaultColWidth="9" defaultRowHeight="16.5"/>
  <cols>
    <col min="1" max="2" width="14.625" style="2" customWidth="1"/>
    <col min="3" max="3" width="14.625" style="8" customWidth="1"/>
    <col min="4" max="4" width="14.625" style="24" customWidth="1"/>
    <col min="5" max="5" width="9" style="2"/>
    <col min="6" max="256" width="9" style="50"/>
    <col min="257" max="257" width="14.5" style="50" customWidth="1"/>
    <col min="258" max="258" width="16.375" style="50" customWidth="1"/>
    <col min="259" max="259" width="15.875" style="50" customWidth="1"/>
    <col min="260" max="260" width="22.25" style="50" customWidth="1"/>
    <col min="261" max="512" width="9" style="50"/>
    <col min="513" max="513" width="14.5" style="50" customWidth="1"/>
    <col min="514" max="514" width="16.375" style="50" customWidth="1"/>
    <col min="515" max="515" width="15.875" style="50" customWidth="1"/>
    <col min="516" max="516" width="22.25" style="50" customWidth="1"/>
    <col min="517" max="768" width="9" style="50"/>
    <col min="769" max="769" width="14.5" style="50" customWidth="1"/>
    <col min="770" max="770" width="16.375" style="50" customWidth="1"/>
    <col min="771" max="771" width="15.875" style="50" customWidth="1"/>
    <col min="772" max="772" width="22.25" style="50" customWidth="1"/>
    <col min="773" max="1024" width="9" style="50"/>
    <col min="1025" max="1025" width="14.5" style="50" customWidth="1"/>
    <col min="1026" max="1026" width="16.375" style="50" customWidth="1"/>
    <col min="1027" max="1027" width="15.875" style="50" customWidth="1"/>
    <col min="1028" max="1028" width="22.25" style="50" customWidth="1"/>
    <col min="1029" max="1280" width="9" style="50"/>
    <col min="1281" max="1281" width="14.5" style="50" customWidth="1"/>
    <col min="1282" max="1282" width="16.375" style="50" customWidth="1"/>
    <col min="1283" max="1283" width="15.875" style="50" customWidth="1"/>
    <col min="1284" max="1284" width="22.25" style="50" customWidth="1"/>
    <col min="1285" max="1536" width="9" style="50"/>
    <col min="1537" max="1537" width="14.5" style="50" customWidth="1"/>
    <col min="1538" max="1538" width="16.375" style="50" customWidth="1"/>
    <col min="1539" max="1539" width="15.875" style="50" customWidth="1"/>
    <col min="1540" max="1540" width="22.25" style="50" customWidth="1"/>
    <col min="1541" max="1792" width="9" style="50"/>
    <col min="1793" max="1793" width="14.5" style="50" customWidth="1"/>
    <col min="1794" max="1794" width="16.375" style="50" customWidth="1"/>
    <col min="1795" max="1795" width="15.875" style="50" customWidth="1"/>
    <col min="1796" max="1796" width="22.25" style="50" customWidth="1"/>
    <col min="1797" max="2048" width="9" style="50"/>
    <col min="2049" max="2049" width="14.5" style="50" customWidth="1"/>
    <col min="2050" max="2050" width="16.375" style="50" customWidth="1"/>
    <col min="2051" max="2051" width="15.875" style="50" customWidth="1"/>
    <col min="2052" max="2052" width="22.25" style="50" customWidth="1"/>
    <col min="2053" max="2304" width="9" style="50"/>
    <col min="2305" max="2305" width="14.5" style="50" customWidth="1"/>
    <col min="2306" max="2306" width="16.375" style="50" customWidth="1"/>
    <col min="2307" max="2307" width="15.875" style="50" customWidth="1"/>
    <col min="2308" max="2308" width="22.25" style="50" customWidth="1"/>
    <col min="2309" max="2560" width="9" style="50"/>
    <col min="2561" max="2561" width="14.5" style="50" customWidth="1"/>
    <col min="2562" max="2562" width="16.375" style="50" customWidth="1"/>
    <col min="2563" max="2563" width="15.875" style="50" customWidth="1"/>
    <col min="2564" max="2564" width="22.25" style="50" customWidth="1"/>
    <col min="2565" max="2816" width="9" style="50"/>
    <col min="2817" max="2817" width="14.5" style="50" customWidth="1"/>
    <col min="2818" max="2818" width="16.375" style="50" customWidth="1"/>
    <col min="2819" max="2819" width="15.875" style="50" customWidth="1"/>
    <col min="2820" max="2820" width="22.25" style="50" customWidth="1"/>
    <col min="2821" max="3072" width="9" style="50"/>
    <col min="3073" max="3073" width="14.5" style="50" customWidth="1"/>
    <col min="3074" max="3074" width="16.375" style="50" customWidth="1"/>
    <col min="3075" max="3075" width="15.875" style="50" customWidth="1"/>
    <col min="3076" max="3076" width="22.25" style="50" customWidth="1"/>
    <col min="3077" max="3328" width="9" style="50"/>
    <col min="3329" max="3329" width="14.5" style="50" customWidth="1"/>
    <col min="3330" max="3330" width="16.375" style="50" customWidth="1"/>
    <col min="3331" max="3331" width="15.875" style="50" customWidth="1"/>
    <col min="3332" max="3332" width="22.25" style="50" customWidth="1"/>
    <col min="3333" max="3584" width="9" style="50"/>
    <col min="3585" max="3585" width="14.5" style="50" customWidth="1"/>
    <col min="3586" max="3586" width="16.375" style="50" customWidth="1"/>
    <col min="3587" max="3587" width="15.875" style="50" customWidth="1"/>
    <col min="3588" max="3588" width="22.25" style="50" customWidth="1"/>
    <col min="3589" max="3840" width="9" style="50"/>
    <col min="3841" max="3841" width="14.5" style="50" customWidth="1"/>
    <col min="3842" max="3842" width="16.375" style="50" customWidth="1"/>
    <col min="3843" max="3843" width="15.875" style="50" customWidth="1"/>
    <col min="3844" max="3844" width="22.25" style="50" customWidth="1"/>
    <col min="3845" max="4096" width="9" style="50"/>
    <col min="4097" max="4097" width="14.5" style="50" customWidth="1"/>
    <col min="4098" max="4098" width="16.375" style="50" customWidth="1"/>
    <col min="4099" max="4099" width="15.875" style="50" customWidth="1"/>
    <col min="4100" max="4100" width="22.25" style="50" customWidth="1"/>
    <col min="4101" max="4352" width="9" style="50"/>
    <col min="4353" max="4353" width="14.5" style="50" customWidth="1"/>
    <col min="4354" max="4354" width="16.375" style="50" customWidth="1"/>
    <col min="4355" max="4355" width="15.875" style="50" customWidth="1"/>
    <col min="4356" max="4356" width="22.25" style="50" customWidth="1"/>
    <col min="4357" max="4608" width="9" style="50"/>
    <col min="4609" max="4609" width="14.5" style="50" customWidth="1"/>
    <col min="4610" max="4610" width="16.375" style="50" customWidth="1"/>
    <col min="4611" max="4611" width="15.875" style="50" customWidth="1"/>
    <col min="4612" max="4612" width="22.25" style="50" customWidth="1"/>
    <col min="4613" max="4864" width="9" style="50"/>
    <col min="4865" max="4865" width="14.5" style="50" customWidth="1"/>
    <col min="4866" max="4866" width="16.375" style="50" customWidth="1"/>
    <col min="4867" max="4867" width="15.875" style="50" customWidth="1"/>
    <col min="4868" max="4868" width="22.25" style="50" customWidth="1"/>
    <col min="4869" max="5120" width="9" style="50"/>
    <col min="5121" max="5121" width="14.5" style="50" customWidth="1"/>
    <col min="5122" max="5122" width="16.375" style="50" customWidth="1"/>
    <col min="5123" max="5123" width="15.875" style="50" customWidth="1"/>
    <col min="5124" max="5124" width="22.25" style="50" customWidth="1"/>
    <col min="5125" max="5376" width="9" style="50"/>
    <col min="5377" max="5377" width="14.5" style="50" customWidth="1"/>
    <col min="5378" max="5378" width="16.375" style="50" customWidth="1"/>
    <col min="5379" max="5379" width="15.875" style="50" customWidth="1"/>
    <col min="5380" max="5380" width="22.25" style="50" customWidth="1"/>
    <col min="5381" max="5632" width="9" style="50"/>
    <col min="5633" max="5633" width="14.5" style="50" customWidth="1"/>
    <col min="5634" max="5634" width="16.375" style="50" customWidth="1"/>
    <col min="5635" max="5635" width="15.875" style="50" customWidth="1"/>
    <col min="5636" max="5636" width="22.25" style="50" customWidth="1"/>
    <col min="5637" max="5888" width="9" style="50"/>
    <col min="5889" max="5889" width="14.5" style="50" customWidth="1"/>
    <col min="5890" max="5890" width="16.375" style="50" customWidth="1"/>
    <col min="5891" max="5891" width="15.875" style="50" customWidth="1"/>
    <col min="5892" max="5892" width="22.25" style="50" customWidth="1"/>
    <col min="5893" max="6144" width="9" style="50"/>
    <col min="6145" max="6145" width="14.5" style="50" customWidth="1"/>
    <col min="6146" max="6146" width="16.375" style="50" customWidth="1"/>
    <col min="6147" max="6147" width="15.875" style="50" customWidth="1"/>
    <col min="6148" max="6148" width="22.25" style="50" customWidth="1"/>
    <col min="6149" max="6400" width="9" style="50"/>
    <col min="6401" max="6401" width="14.5" style="50" customWidth="1"/>
    <col min="6402" max="6402" width="16.375" style="50" customWidth="1"/>
    <col min="6403" max="6403" width="15.875" style="50" customWidth="1"/>
    <col min="6404" max="6404" width="22.25" style="50" customWidth="1"/>
    <col min="6405" max="6656" width="9" style="50"/>
    <col min="6657" max="6657" width="14.5" style="50" customWidth="1"/>
    <col min="6658" max="6658" width="16.375" style="50" customWidth="1"/>
    <col min="6659" max="6659" width="15.875" style="50" customWidth="1"/>
    <col min="6660" max="6660" width="22.25" style="50" customWidth="1"/>
    <col min="6661" max="6912" width="9" style="50"/>
    <col min="6913" max="6913" width="14.5" style="50" customWidth="1"/>
    <col min="6914" max="6914" width="16.375" style="50" customWidth="1"/>
    <col min="6915" max="6915" width="15.875" style="50" customWidth="1"/>
    <col min="6916" max="6916" width="22.25" style="50" customWidth="1"/>
    <col min="6917" max="7168" width="9" style="50"/>
    <col min="7169" max="7169" width="14.5" style="50" customWidth="1"/>
    <col min="7170" max="7170" width="16.375" style="50" customWidth="1"/>
    <col min="7171" max="7171" width="15.875" style="50" customWidth="1"/>
    <col min="7172" max="7172" width="22.25" style="50" customWidth="1"/>
    <col min="7173" max="7424" width="9" style="50"/>
    <col min="7425" max="7425" width="14.5" style="50" customWidth="1"/>
    <col min="7426" max="7426" width="16.375" style="50" customWidth="1"/>
    <col min="7427" max="7427" width="15.875" style="50" customWidth="1"/>
    <col min="7428" max="7428" width="22.25" style="50" customWidth="1"/>
    <col min="7429" max="7680" width="9" style="50"/>
    <col min="7681" max="7681" width="14.5" style="50" customWidth="1"/>
    <col min="7682" max="7682" width="16.375" style="50" customWidth="1"/>
    <col min="7683" max="7683" width="15.875" style="50" customWidth="1"/>
    <col min="7684" max="7684" width="22.25" style="50" customWidth="1"/>
    <col min="7685" max="7936" width="9" style="50"/>
    <col min="7937" max="7937" width="14.5" style="50" customWidth="1"/>
    <col min="7938" max="7938" width="16.375" style="50" customWidth="1"/>
    <col min="7939" max="7939" width="15.875" style="50" customWidth="1"/>
    <col min="7940" max="7940" width="22.25" style="50" customWidth="1"/>
    <col min="7941" max="8192" width="9" style="50"/>
    <col min="8193" max="8193" width="14.5" style="50" customWidth="1"/>
    <col min="8194" max="8194" width="16.375" style="50" customWidth="1"/>
    <col min="8195" max="8195" width="15.875" style="50" customWidth="1"/>
    <col min="8196" max="8196" width="22.25" style="50" customWidth="1"/>
    <col min="8197" max="8448" width="9" style="50"/>
    <col min="8449" max="8449" width="14.5" style="50" customWidth="1"/>
    <col min="8450" max="8450" width="16.375" style="50" customWidth="1"/>
    <col min="8451" max="8451" width="15.875" style="50" customWidth="1"/>
    <col min="8452" max="8452" width="22.25" style="50" customWidth="1"/>
    <col min="8453" max="8704" width="9" style="50"/>
    <col min="8705" max="8705" width="14.5" style="50" customWidth="1"/>
    <col min="8706" max="8706" width="16.375" style="50" customWidth="1"/>
    <col min="8707" max="8707" width="15.875" style="50" customWidth="1"/>
    <col min="8708" max="8708" width="22.25" style="50" customWidth="1"/>
    <col min="8709" max="8960" width="9" style="50"/>
    <col min="8961" max="8961" width="14.5" style="50" customWidth="1"/>
    <col min="8962" max="8962" width="16.375" style="50" customWidth="1"/>
    <col min="8963" max="8963" width="15.875" style="50" customWidth="1"/>
    <col min="8964" max="8964" width="22.25" style="50" customWidth="1"/>
    <col min="8965" max="9216" width="9" style="50"/>
    <col min="9217" max="9217" width="14.5" style="50" customWidth="1"/>
    <col min="9218" max="9218" width="16.375" style="50" customWidth="1"/>
    <col min="9219" max="9219" width="15.875" style="50" customWidth="1"/>
    <col min="9220" max="9220" width="22.25" style="50" customWidth="1"/>
    <col min="9221" max="9472" width="9" style="50"/>
    <col min="9473" max="9473" width="14.5" style="50" customWidth="1"/>
    <col min="9474" max="9474" width="16.375" style="50" customWidth="1"/>
    <col min="9475" max="9475" width="15.875" style="50" customWidth="1"/>
    <col min="9476" max="9476" width="22.25" style="50" customWidth="1"/>
    <col min="9477" max="9728" width="9" style="50"/>
    <col min="9729" max="9729" width="14.5" style="50" customWidth="1"/>
    <col min="9730" max="9730" width="16.375" style="50" customWidth="1"/>
    <col min="9731" max="9731" width="15.875" style="50" customWidth="1"/>
    <col min="9732" max="9732" width="22.25" style="50" customWidth="1"/>
    <col min="9733" max="9984" width="9" style="50"/>
    <col min="9985" max="9985" width="14.5" style="50" customWidth="1"/>
    <col min="9986" max="9986" width="16.375" style="50" customWidth="1"/>
    <col min="9987" max="9987" width="15.875" style="50" customWidth="1"/>
    <col min="9988" max="9988" width="22.25" style="50" customWidth="1"/>
    <col min="9989" max="10240" width="9" style="50"/>
    <col min="10241" max="10241" width="14.5" style="50" customWidth="1"/>
    <col min="10242" max="10242" width="16.375" style="50" customWidth="1"/>
    <col min="10243" max="10243" width="15.875" style="50" customWidth="1"/>
    <col min="10244" max="10244" width="22.25" style="50" customWidth="1"/>
    <col min="10245" max="10496" width="9" style="50"/>
    <col min="10497" max="10497" width="14.5" style="50" customWidth="1"/>
    <col min="10498" max="10498" width="16.375" style="50" customWidth="1"/>
    <col min="10499" max="10499" width="15.875" style="50" customWidth="1"/>
    <col min="10500" max="10500" width="22.25" style="50" customWidth="1"/>
    <col min="10501" max="10752" width="9" style="50"/>
    <col min="10753" max="10753" width="14.5" style="50" customWidth="1"/>
    <col min="10754" max="10754" width="16.375" style="50" customWidth="1"/>
    <col min="10755" max="10755" width="15.875" style="50" customWidth="1"/>
    <col min="10756" max="10756" width="22.25" style="50" customWidth="1"/>
    <col min="10757" max="11008" width="9" style="50"/>
    <col min="11009" max="11009" width="14.5" style="50" customWidth="1"/>
    <col min="11010" max="11010" width="16.375" style="50" customWidth="1"/>
    <col min="11011" max="11011" width="15.875" style="50" customWidth="1"/>
    <col min="11012" max="11012" width="22.25" style="50" customWidth="1"/>
    <col min="11013" max="11264" width="9" style="50"/>
    <col min="11265" max="11265" width="14.5" style="50" customWidth="1"/>
    <col min="11266" max="11266" width="16.375" style="50" customWidth="1"/>
    <col min="11267" max="11267" width="15.875" style="50" customWidth="1"/>
    <col min="11268" max="11268" width="22.25" style="50" customWidth="1"/>
    <col min="11269" max="11520" width="9" style="50"/>
    <col min="11521" max="11521" width="14.5" style="50" customWidth="1"/>
    <col min="11522" max="11522" width="16.375" style="50" customWidth="1"/>
    <col min="11523" max="11523" width="15.875" style="50" customWidth="1"/>
    <col min="11524" max="11524" width="22.25" style="50" customWidth="1"/>
    <col min="11525" max="11776" width="9" style="50"/>
    <col min="11777" max="11777" width="14.5" style="50" customWidth="1"/>
    <col min="11778" max="11778" width="16.375" style="50" customWidth="1"/>
    <col min="11779" max="11779" width="15.875" style="50" customWidth="1"/>
    <col min="11780" max="11780" width="22.25" style="50" customWidth="1"/>
    <col min="11781" max="12032" width="9" style="50"/>
    <col min="12033" max="12033" width="14.5" style="50" customWidth="1"/>
    <col min="12034" max="12034" width="16.375" style="50" customWidth="1"/>
    <col min="12035" max="12035" width="15.875" style="50" customWidth="1"/>
    <col min="12036" max="12036" width="22.25" style="50" customWidth="1"/>
    <col min="12037" max="12288" width="9" style="50"/>
    <col min="12289" max="12289" width="14.5" style="50" customWidth="1"/>
    <col min="12290" max="12290" width="16.375" style="50" customWidth="1"/>
    <col min="12291" max="12291" width="15.875" style="50" customWidth="1"/>
    <col min="12292" max="12292" width="22.25" style="50" customWidth="1"/>
    <col min="12293" max="12544" width="9" style="50"/>
    <col min="12545" max="12545" width="14.5" style="50" customWidth="1"/>
    <col min="12546" max="12546" width="16.375" style="50" customWidth="1"/>
    <col min="12547" max="12547" width="15.875" style="50" customWidth="1"/>
    <col min="12548" max="12548" width="22.25" style="50" customWidth="1"/>
    <col min="12549" max="12800" width="9" style="50"/>
    <col min="12801" max="12801" width="14.5" style="50" customWidth="1"/>
    <col min="12802" max="12802" width="16.375" style="50" customWidth="1"/>
    <col min="12803" max="12803" width="15.875" style="50" customWidth="1"/>
    <col min="12804" max="12804" width="22.25" style="50" customWidth="1"/>
    <col min="12805" max="13056" width="9" style="50"/>
    <col min="13057" max="13057" width="14.5" style="50" customWidth="1"/>
    <col min="13058" max="13058" width="16.375" style="50" customWidth="1"/>
    <col min="13059" max="13059" width="15.875" style="50" customWidth="1"/>
    <col min="13060" max="13060" width="22.25" style="50" customWidth="1"/>
    <col min="13061" max="13312" width="9" style="50"/>
    <col min="13313" max="13313" width="14.5" style="50" customWidth="1"/>
    <col min="13314" max="13314" width="16.375" style="50" customWidth="1"/>
    <col min="13315" max="13315" width="15.875" style="50" customWidth="1"/>
    <col min="13316" max="13316" width="22.25" style="50" customWidth="1"/>
    <col min="13317" max="13568" width="9" style="50"/>
    <col min="13569" max="13569" width="14.5" style="50" customWidth="1"/>
    <col min="13570" max="13570" width="16.375" style="50" customWidth="1"/>
    <col min="13571" max="13571" width="15.875" style="50" customWidth="1"/>
    <col min="13572" max="13572" width="22.25" style="50" customWidth="1"/>
    <col min="13573" max="13824" width="9" style="50"/>
    <col min="13825" max="13825" width="14.5" style="50" customWidth="1"/>
    <col min="13826" max="13826" width="16.375" style="50" customWidth="1"/>
    <col min="13827" max="13827" width="15.875" style="50" customWidth="1"/>
    <col min="13828" max="13828" width="22.25" style="50" customWidth="1"/>
    <col min="13829" max="14080" width="9" style="50"/>
    <col min="14081" max="14081" width="14.5" style="50" customWidth="1"/>
    <col min="14082" max="14082" width="16.375" style="50" customWidth="1"/>
    <col min="14083" max="14083" width="15.875" style="50" customWidth="1"/>
    <col min="14084" max="14084" width="22.25" style="50" customWidth="1"/>
    <col min="14085" max="14336" width="9" style="50"/>
    <col min="14337" max="14337" width="14.5" style="50" customWidth="1"/>
    <col min="14338" max="14338" width="16.375" style="50" customWidth="1"/>
    <col min="14339" max="14339" width="15.875" style="50" customWidth="1"/>
    <col min="14340" max="14340" width="22.25" style="50" customWidth="1"/>
    <col min="14341" max="14592" width="9" style="50"/>
    <col min="14593" max="14593" width="14.5" style="50" customWidth="1"/>
    <col min="14594" max="14594" width="16.375" style="50" customWidth="1"/>
    <col min="14595" max="14595" width="15.875" style="50" customWidth="1"/>
    <col min="14596" max="14596" width="22.25" style="50" customWidth="1"/>
    <col min="14597" max="14848" width="9" style="50"/>
    <col min="14849" max="14849" width="14.5" style="50" customWidth="1"/>
    <col min="14850" max="14850" width="16.375" style="50" customWidth="1"/>
    <col min="14851" max="14851" width="15.875" style="50" customWidth="1"/>
    <col min="14852" max="14852" width="22.25" style="50" customWidth="1"/>
    <col min="14853" max="15104" width="9" style="50"/>
    <col min="15105" max="15105" width="14.5" style="50" customWidth="1"/>
    <col min="15106" max="15106" width="16.375" style="50" customWidth="1"/>
    <col min="15107" max="15107" width="15.875" style="50" customWidth="1"/>
    <col min="15108" max="15108" width="22.25" style="50" customWidth="1"/>
    <col min="15109" max="15360" width="9" style="50"/>
    <col min="15361" max="15361" width="14.5" style="50" customWidth="1"/>
    <col min="15362" max="15362" width="16.375" style="50" customWidth="1"/>
    <col min="15363" max="15363" width="15.875" style="50" customWidth="1"/>
    <col min="15364" max="15364" width="22.25" style="50" customWidth="1"/>
    <col min="15365" max="15616" width="9" style="50"/>
    <col min="15617" max="15617" width="14.5" style="50" customWidth="1"/>
    <col min="15618" max="15618" width="16.375" style="50" customWidth="1"/>
    <col min="15619" max="15619" width="15.875" style="50" customWidth="1"/>
    <col min="15620" max="15620" width="22.25" style="50" customWidth="1"/>
    <col min="15621" max="15872" width="9" style="50"/>
    <col min="15873" max="15873" width="14.5" style="50" customWidth="1"/>
    <col min="15874" max="15874" width="16.375" style="50" customWidth="1"/>
    <col min="15875" max="15875" width="15.875" style="50" customWidth="1"/>
    <col min="15876" max="15876" width="22.25" style="50" customWidth="1"/>
    <col min="15877" max="16128" width="9" style="50"/>
    <col min="16129" max="16129" width="14.5" style="50" customWidth="1"/>
    <col min="16130" max="16130" width="16.375" style="50" customWidth="1"/>
    <col min="16131" max="16131" width="15.875" style="50" customWidth="1"/>
    <col min="16132" max="16132" width="22.25" style="50" customWidth="1"/>
    <col min="16133" max="16384" width="9" style="50"/>
  </cols>
  <sheetData>
    <row r="1" spans="1:13" s="49" customFormat="1" ht="20.100000000000001" customHeight="1">
      <c r="A1" s="55"/>
      <c r="B1" s="42"/>
      <c r="C1" s="66" t="s">
        <v>93</v>
      </c>
      <c r="D1" s="61"/>
    </row>
    <row r="2" spans="1:13" ht="21.95" customHeight="1">
      <c r="A2" s="67" t="s">
        <v>94</v>
      </c>
      <c r="B2" s="63"/>
      <c r="C2" s="63"/>
      <c r="D2" s="63"/>
      <c r="E2" s="50"/>
    </row>
    <row r="3" spans="1:13" s="2" customFormat="1" ht="21.95" customHeight="1">
      <c r="A3" s="64" t="s">
        <v>42</v>
      </c>
      <c r="B3" s="65"/>
      <c r="C3" s="65"/>
      <c r="D3" s="65"/>
      <c r="E3" s="3"/>
    </row>
    <row r="4" spans="1:13" s="83" customFormat="1" ht="15" customHeight="1">
      <c r="A4" s="79" t="s">
        <v>105</v>
      </c>
      <c r="B4" s="81"/>
      <c r="C4" s="94">
        <f>SUM(C6,C13,C19,C25,C29)</f>
        <v>159</v>
      </c>
      <c r="D4" s="94"/>
      <c r="E4" s="82"/>
      <c r="K4" s="60"/>
      <c r="L4" s="60"/>
      <c r="M4" s="84"/>
    </row>
    <row r="5" spans="1:13" s="83" customFormat="1" ht="15" customHeight="1">
      <c r="A5" s="27" t="s">
        <v>31</v>
      </c>
      <c r="B5" s="85" t="s">
        <v>32</v>
      </c>
      <c r="C5" s="95"/>
      <c r="D5" s="96"/>
      <c r="E5" s="82"/>
    </row>
    <row r="6" spans="1:13" s="83" customFormat="1" ht="15" customHeight="1">
      <c r="A6" s="10" t="s">
        <v>1</v>
      </c>
      <c r="B6" s="87"/>
      <c r="C6" s="97">
        <f>SUM(D7:D12)</f>
        <v>67</v>
      </c>
      <c r="D6" s="98"/>
    </row>
    <row r="7" spans="1:13" s="83" customFormat="1" ht="15" customHeight="1">
      <c r="A7" s="10"/>
      <c r="B7" s="10" t="s">
        <v>6</v>
      </c>
      <c r="C7" s="99"/>
      <c r="D7" s="100">
        <v>21</v>
      </c>
      <c r="E7" s="5"/>
    </row>
    <row r="8" spans="1:13" s="83" customFormat="1" ht="15" customHeight="1">
      <c r="A8" s="10"/>
      <c r="B8" s="10" t="s">
        <v>8</v>
      </c>
      <c r="C8" s="99"/>
      <c r="D8" s="100">
        <v>3</v>
      </c>
    </row>
    <row r="9" spans="1:13" s="83" customFormat="1" ht="15" customHeight="1">
      <c r="A9" s="10"/>
      <c r="B9" s="10" t="s">
        <v>9</v>
      </c>
      <c r="C9" s="99"/>
      <c r="D9" s="100">
        <v>6</v>
      </c>
    </row>
    <row r="10" spans="1:13" s="83" customFormat="1" ht="15" customHeight="1">
      <c r="A10" s="10"/>
      <c r="B10" s="10" t="s">
        <v>76</v>
      </c>
      <c r="C10" s="99"/>
      <c r="D10" s="100">
        <v>25</v>
      </c>
    </row>
    <row r="11" spans="1:13" s="83" customFormat="1" ht="15" customHeight="1">
      <c r="A11" s="10"/>
      <c r="B11" s="10" t="s">
        <v>77</v>
      </c>
      <c r="C11" s="99"/>
      <c r="D11" s="100">
        <v>10</v>
      </c>
    </row>
    <row r="12" spans="1:13" s="83" customFormat="1" ht="15" customHeight="1">
      <c r="A12" s="11"/>
      <c r="B12" s="11" t="s">
        <v>15</v>
      </c>
      <c r="C12" s="101"/>
      <c r="D12" s="102">
        <v>2</v>
      </c>
    </row>
    <row r="13" spans="1:13" s="83" customFormat="1" ht="15" customHeight="1">
      <c r="A13" s="10" t="s">
        <v>2</v>
      </c>
      <c r="B13" s="87"/>
      <c r="C13" s="97">
        <f>SUM(D14:D18)</f>
        <v>36</v>
      </c>
      <c r="D13" s="98"/>
    </row>
    <row r="14" spans="1:13" s="83" customFormat="1" ht="15" customHeight="1">
      <c r="A14" s="10"/>
      <c r="B14" s="10" t="s">
        <v>10</v>
      </c>
      <c r="C14" s="99"/>
      <c r="D14" s="100">
        <v>21</v>
      </c>
      <c r="E14" s="5"/>
    </row>
    <row r="15" spans="1:13" s="83" customFormat="1" ht="15" customHeight="1">
      <c r="A15" s="10"/>
      <c r="B15" s="10" t="s">
        <v>16</v>
      </c>
      <c r="C15" s="99"/>
      <c r="D15" s="103">
        <v>3</v>
      </c>
    </row>
    <row r="16" spans="1:13" s="83" customFormat="1" ht="15" customHeight="1">
      <c r="A16" s="10"/>
      <c r="B16" s="10" t="s">
        <v>18</v>
      </c>
      <c r="C16" s="99"/>
      <c r="D16" s="103">
        <v>6</v>
      </c>
    </row>
    <row r="17" spans="1:5" s="83" customFormat="1" ht="15" customHeight="1">
      <c r="A17" s="10"/>
      <c r="B17" s="10" t="s">
        <v>19</v>
      </c>
      <c r="C17" s="99"/>
      <c r="D17" s="103">
        <v>4</v>
      </c>
    </row>
    <row r="18" spans="1:5" s="83" customFormat="1" ht="15" customHeight="1">
      <c r="A18" s="11"/>
      <c r="B18" s="11" t="s">
        <v>20</v>
      </c>
      <c r="C18" s="101"/>
      <c r="D18" s="104">
        <v>2</v>
      </c>
    </row>
    <row r="19" spans="1:5" s="83" customFormat="1" ht="15" customHeight="1">
      <c r="A19" s="10" t="s">
        <v>3</v>
      </c>
      <c r="B19" s="87"/>
      <c r="C19" s="97">
        <f>SUM(D20:D24)</f>
        <v>44</v>
      </c>
      <c r="D19" s="105"/>
    </row>
    <row r="20" spans="1:5" s="83" customFormat="1" ht="15" customHeight="1">
      <c r="A20" s="10"/>
      <c r="B20" s="10" t="s">
        <v>7</v>
      </c>
      <c r="C20" s="99"/>
      <c r="D20" s="100">
        <v>23</v>
      </c>
      <c r="E20" s="5"/>
    </row>
    <row r="21" spans="1:5" s="83" customFormat="1" ht="15" customHeight="1">
      <c r="A21" s="10"/>
      <c r="B21" s="10" t="s">
        <v>11</v>
      </c>
      <c r="C21" s="99"/>
      <c r="D21" s="100">
        <v>2</v>
      </c>
    </row>
    <row r="22" spans="1:5" s="83" customFormat="1" ht="15" customHeight="1">
      <c r="A22" s="10"/>
      <c r="B22" s="10" t="s">
        <v>12</v>
      </c>
      <c r="C22" s="99"/>
      <c r="D22" s="100">
        <v>11</v>
      </c>
    </row>
    <row r="23" spans="1:5" s="83" customFormat="1" ht="15" customHeight="1">
      <c r="A23" s="10"/>
      <c r="B23" s="10" t="s">
        <v>21</v>
      </c>
      <c r="C23" s="99"/>
      <c r="D23" s="103">
        <v>2</v>
      </c>
    </row>
    <row r="24" spans="1:5" s="83" customFormat="1" ht="15" customHeight="1">
      <c r="A24" s="11"/>
      <c r="B24" s="11" t="s">
        <v>24</v>
      </c>
      <c r="C24" s="101"/>
      <c r="D24" s="104">
        <v>6</v>
      </c>
    </row>
    <row r="25" spans="1:5" s="83" customFormat="1" ht="15" customHeight="1">
      <c r="A25" s="10" t="s">
        <v>4</v>
      </c>
      <c r="B25" s="87"/>
      <c r="C25" s="97">
        <f>SUM(D26:D28)</f>
        <v>9</v>
      </c>
      <c r="D25" s="105"/>
    </row>
    <row r="26" spans="1:5" s="83" customFormat="1" ht="15" customHeight="1">
      <c r="A26" s="10"/>
      <c r="B26" s="10" t="s">
        <v>25</v>
      </c>
      <c r="C26" s="99"/>
      <c r="D26" s="103">
        <v>3</v>
      </c>
      <c r="E26" s="6"/>
    </row>
    <row r="27" spans="1:5" s="83" customFormat="1" ht="15" customHeight="1">
      <c r="A27" s="10"/>
      <c r="B27" s="10" t="s">
        <v>26</v>
      </c>
      <c r="C27" s="99"/>
      <c r="D27" s="103">
        <v>4</v>
      </c>
    </row>
    <row r="28" spans="1:5" s="83" customFormat="1" ht="15" customHeight="1">
      <c r="A28" s="11"/>
      <c r="B28" s="11" t="s">
        <v>27</v>
      </c>
      <c r="C28" s="101"/>
      <c r="D28" s="104">
        <v>2</v>
      </c>
    </row>
    <row r="29" spans="1:5" s="83" customFormat="1" ht="15" customHeight="1">
      <c r="A29" s="10" t="s">
        <v>5</v>
      </c>
      <c r="B29" s="87"/>
      <c r="C29" s="97">
        <f>SUM(D30:D32)</f>
        <v>3</v>
      </c>
      <c r="D29" s="105"/>
    </row>
    <row r="30" spans="1:5" s="83" customFormat="1" ht="15" customHeight="1">
      <c r="A30" s="10"/>
      <c r="B30" s="10" t="s">
        <v>28</v>
      </c>
      <c r="C30" s="99"/>
      <c r="D30" s="103">
        <v>1</v>
      </c>
      <c r="E30" s="6"/>
    </row>
    <row r="31" spans="1:5" s="83" customFormat="1" ht="15" customHeight="1">
      <c r="A31" s="10"/>
      <c r="B31" s="10" t="s">
        <v>29</v>
      </c>
      <c r="C31" s="99"/>
      <c r="D31" s="97">
        <v>1</v>
      </c>
    </row>
    <row r="32" spans="1:5" s="83" customFormat="1" ht="15" customHeight="1">
      <c r="A32" s="11"/>
      <c r="B32" s="11" t="s">
        <v>30</v>
      </c>
      <c r="C32" s="101"/>
      <c r="D32" s="106">
        <v>1</v>
      </c>
    </row>
    <row r="33" spans="1:4" s="83" customFormat="1" ht="15" customHeight="1">
      <c r="A33" s="111" t="s">
        <v>106</v>
      </c>
      <c r="B33" s="80"/>
      <c r="C33" s="109"/>
      <c r="D33" s="110"/>
    </row>
    <row r="34" spans="1:4" ht="39.950000000000003" customHeight="1">
      <c r="A34" s="107" t="s">
        <v>107</v>
      </c>
      <c r="B34" s="107"/>
      <c r="C34" s="107"/>
      <c r="D34" s="107"/>
    </row>
    <row r="35" spans="1:4" ht="39.950000000000003" customHeight="1">
      <c r="A35" s="107" t="s">
        <v>104</v>
      </c>
      <c r="B35" s="108"/>
      <c r="C35" s="108"/>
      <c r="D35" s="108"/>
    </row>
    <row r="36" spans="1:4" s="56" customFormat="1" ht="15" customHeight="1">
      <c r="A36" s="56" t="s">
        <v>101</v>
      </c>
    </row>
    <row r="37" spans="1:4" ht="16.149999999999999" customHeight="1"/>
    <row r="38" spans="1:4" ht="16.149999999999999" customHeight="1"/>
    <row r="39" spans="1:4" ht="16.149999999999999" customHeight="1"/>
  </sheetData>
  <mergeCells count="8">
    <mergeCell ref="A34:D34"/>
    <mergeCell ref="A35:D35"/>
    <mergeCell ref="K4:M4"/>
    <mergeCell ref="C1:D1"/>
    <mergeCell ref="A2:D2"/>
    <mergeCell ref="A3:D3"/>
    <mergeCell ref="A4:B4"/>
    <mergeCell ref="C4:D4"/>
  </mergeCells>
  <phoneticPr fontId="1" type="noConversion"/>
  <conditionalFormatting sqref="B5">
    <cfRule type="expression" dxfId="3" priority="2" stopIfTrue="1">
      <formula>#REF!&gt;0</formula>
    </cfRule>
  </conditionalFormatting>
  <conditionalFormatting sqref="A5">
    <cfRule type="expression" dxfId="2" priority="1" stopIfTrue="1">
      <formula>#REF!&gt;0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9"/>
  <sheetViews>
    <sheetView workbookViewId="0">
      <selection activeCell="F34" sqref="F34"/>
    </sheetView>
  </sheetViews>
  <sheetFormatPr defaultColWidth="9" defaultRowHeight="16.5"/>
  <cols>
    <col min="1" max="2" width="14.625" style="2" customWidth="1"/>
    <col min="3" max="3" width="14.625" style="8" customWidth="1"/>
    <col min="4" max="4" width="14.625" style="24" customWidth="1"/>
    <col min="5" max="5" width="9" style="2"/>
    <col min="6" max="256" width="9" style="48"/>
    <col min="257" max="257" width="14.5" style="48" customWidth="1"/>
    <col min="258" max="258" width="16.375" style="48" customWidth="1"/>
    <col min="259" max="259" width="15.875" style="48" customWidth="1"/>
    <col min="260" max="260" width="22.25" style="48" customWidth="1"/>
    <col min="261" max="512" width="9" style="48"/>
    <col min="513" max="513" width="14.5" style="48" customWidth="1"/>
    <col min="514" max="514" width="16.375" style="48" customWidth="1"/>
    <col min="515" max="515" width="15.875" style="48" customWidth="1"/>
    <col min="516" max="516" width="22.25" style="48" customWidth="1"/>
    <col min="517" max="768" width="9" style="48"/>
    <col min="769" max="769" width="14.5" style="48" customWidth="1"/>
    <col min="770" max="770" width="16.375" style="48" customWidth="1"/>
    <col min="771" max="771" width="15.875" style="48" customWidth="1"/>
    <col min="772" max="772" width="22.25" style="48" customWidth="1"/>
    <col min="773" max="1024" width="9" style="48"/>
    <col min="1025" max="1025" width="14.5" style="48" customWidth="1"/>
    <col min="1026" max="1026" width="16.375" style="48" customWidth="1"/>
    <col min="1027" max="1027" width="15.875" style="48" customWidth="1"/>
    <col min="1028" max="1028" width="22.25" style="48" customWidth="1"/>
    <col min="1029" max="1280" width="9" style="48"/>
    <col min="1281" max="1281" width="14.5" style="48" customWidth="1"/>
    <col min="1282" max="1282" width="16.375" style="48" customWidth="1"/>
    <col min="1283" max="1283" width="15.875" style="48" customWidth="1"/>
    <col min="1284" max="1284" width="22.25" style="48" customWidth="1"/>
    <col min="1285" max="1536" width="9" style="48"/>
    <col min="1537" max="1537" width="14.5" style="48" customWidth="1"/>
    <col min="1538" max="1538" width="16.375" style="48" customWidth="1"/>
    <col min="1539" max="1539" width="15.875" style="48" customWidth="1"/>
    <col min="1540" max="1540" width="22.25" style="48" customWidth="1"/>
    <col min="1541" max="1792" width="9" style="48"/>
    <col min="1793" max="1793" width="14.5" style="48" customWidth="1"/>
    <col min="1794" max="1794" width="16.375" style="48" customWidth="1"/>
    <col min="1795" max="1795" width="15.875" style="48" customWidth="1"/>
    <col min="1796" max="1796" width="22.25" style="48" customWidth="1"/>
    <col min="1797" max="2048" width="9" style="48"/>
    <col min="2049" max="2049" width="14.5" style="48" customWidth="1"/>
    <col min="2050" max="2050" width="16.375" style="48" customWidth="1"/>
    <col min="2051" max="2051" width="15.875" style="48" customWidth="1"/>
    <col min="2052" max="2052" width="22.25" style="48" customWidth="1"/>
    <col min="2053" max="2304" width="9" style="48"/>
    <col min="2305" max="2305" width="14.5" style="48" customWidth="1"/>
    <col min="2306" max="2306" width="16.375" style="48" customWidth="1"/>
    <col min="2307" max="2307" width="15.875" style="48" customWidth="1"/>
    <col min="2308" max="2308" width="22.25" style="48" customWidth="1"/>
    <col min="2309" max="2560" width="9" style="48"/>
    <col min="2561" max="2561" width="14.5" style="48" customWidth="1"/>
    <col min="2562" max="2562" width="16.375" style="48" customWidth="1"/>
    <col min="2563" max="2563" width="15.875" style="48" customWidth="1"/>
    <col min="2564" max="2564" width="22.25" style="48" customWidth="1"/>
    <col min="2565" max="2816" width="9" style="48"/>
    <col min="2817" max="2817" width="14.5" style="48" customWidth="1"/>
    <col min="2818" max="2818" width="16.375" style="48" customWidth="1"/>
    <col min="2819" max="2819" width="15.875" style="48" customWidth="1"/>
    <col min="2820" max="2820" width="22.25" style="48" customWidth="1"/>
    <col min="2821" max="3072" width="9" style="48"/>
    <col min="3073" max="3073" width="14.5" style="48" customWidth="1"/>
    <col min="3074" max="3074" width="16.375" style="48" customWidth="1"/>
    <col min="3075" max="3075" width="15.875" style="48" customWidth="1"/>
    <col min="3076" max="3076" width="22.25" style="48" customWidth="1"/>
    <col min="3077" max="3328" width="9" style="48"/>
    <col min="3329" max="3329" width="14.5" style="48" customWidth="1"/>
    <col min="3330" max="3330" width="16.375" style="48" customWidth="1"/>
    <col min="3331" max="3331" width="15.875" style="48" customWidth="1"/>
    <col min="3332" max="3332" width="22.25" style="48" customWidth="1"/>
    <col min="3333" max="3584" width="9" style="48"/>
    <col min="3585" max="3585" width="14.5" style="48" customWidth="1"/>
    <col min="3586" max="3586" width="16.375" style="48" customWidth="1"/>
    <col min="3587" max="3587" width="15.875" style="48" customWidth="1"/>
    <col min="3588" max="3588" width="22.25" style="48" customWidth="1"/>
    <col min="3589" max="3840" width="9" style="48"/>
    <col min="3841" max="3841" width="14.5" style="48" customWidth="1"/>
    <col min="3842" max="3842" width="16.375" style="48" customWidth="1"/>
    <col min="3843" max="3843" width="15.875" style="48" customWidth="1"/>
    <col min="3844" max="3844" width="22.25" style="48" customWidth="1"/>
    <col min="3845" max="4096" width="9" style="48"/>
    <col min="4097" max="4097" width="14.5" style="48" customWidth="1"/>
    <col min="4098" max="4098" width="16.375" style="48" customWidth="1"/>
    <col min="4099" max="4099" width="15.875" style="48" customWidth="1"/>
    <col min="4100" max="4100" width="22.25" style="48" customWidth="1"/>
    <col min="4101" max="4352" width="9" style="48"/>
    <col min="4353" max="4353" width="14.5" style="48" customWidth="1"/>
    <col min="4354" max="4354" width="16.375" style="48" customWidth="1"/>
    <col min="4355" max="4355" width="15.875" style="48" customWidth="1"/>
    <col min="4356" max="4356" width="22.25" style="48" customWidth="1"/>
    <col min="4357" max="4608" width="9" style="48"/>
    <col min="4609" max="4609" width="14.5" style="48" customWidth="1"/>
    <col min="4610" max="4610" width="16.375" style="48" customWidth="1"/>
    <col min="4611" max="4611" width="15.875" style="48" customWidth="1"/>
    <col min="4612" max="4612" width="22.25" style="48" customWidth="1"/>
    <col min="4613" max="4864" width="9" style="48"/>
    <col min="4865" max="4865" width="14.5" style="48" customWidth="1"/>
    <col min="4866" max="4866" width="16.375" style="48" customWidth="1"/>
    <col min="4867" max="4867" width="15.875" style="48" customWidth="1"/>
    <col min="4868" max="4868" width="22.25" style="48" customWidth="1"/>
    <col min="4869" max="5120" width="9" style="48"/>
    <col min="5121" max="5121" width="14.5" style="48" customWidth="1"/>
    <col min="5122" max="5122" width="16.375" style="48" customWidth="1"/>
    <col min="5123" max="5123" width="15.875" style="48" customWidth="1"/>
    <col min="5124" max="5124" width="22.25" style="48" customWidth="1"/>
    <col min="5125" max="5376" width="9" style="48"/>
    <col min="5377" max="5377" width="14.5" style="48" customWidth="1"/>
    <col min="5378" max="5378" width="16.375" style="48" customWidth="1"/>
    <col min="5379" max="5379" width="15.875" style="48" customWidth="1"/>
    <col min="5380" max="5380" width="22.25" style="48" customWidth="1"/>
    <col min="5381" max="5632" width="9" style="48"/>
    <col min="5633" max="5633" width="14.5" style="48" customWidth="1"/>
    <col min="5634" max="5634" width="16.375" style="48" customWidth="1"/>
    <col min="5635" max="5635" width="15.875" style="48" customWidth="1"/>
    <col min="5636" max="5636" width="22.25" style="48" customWidth="1"/>
    <col min="5637" max="5888" width="9" style="48"/>
    <col min="5889" max="5889" width="14.5" style="48" customWidth="1"/>
    <col min="5890" max="5890" width="16.375" style="48" customWidth="1"/>
    <col min="5891" max="5891" width="15.875" style="48" customWidth="1"/>
    <col min="5892" max="5892" width="22.25" style="48" customWidth="1"/>
    <col min="5893" max="6144" width="9" style="48"/>
    <col min="6145" max="6145" width="14.5" style="48" customWidth="1"/>
    <col min="6146" max="6146" width="16.375" style="48" customWidth="1"/>
    <col min="6147" max="6147" width="15.875" style="48" customWidth="1"/>
    <col min="6148" max="6148" width="22.25" style="48" customWidth="1"/>
    <col min="6149" max="6400" width="9" style="48"/>
    <col min="6401" max="6401" width="14.5" style="48" customWidth="1"/>
    <col min="6402" max="6402" width="16.375" style="48" customWidth="1"/>
    <col min="6403" max="6403" width="15.875" style="48" customWidth="1"/>
    <col min="6404" max="6404" width="22.25" style="48" customWidth="1"/>
    <col min="6405" max="6656" width="9" style="48"/>
    <col min="6657" max="6657" width="14.5" style="48" customWidth="1"/>
    <col min="6658" max="6658" width="16.375" style="48" customWidth="1"/>
    <col min="6659" max="6659" width="15.875" style="48" customWidth="1"/>
    <col min="6660" max="6660" width="22.25" style="48" customWidth="1"/>
    <col min="6661" max="6912" width="9" style="48"/>
    <col min="6913" max="6913" width="14.5" style="48" customWidth="1"/>
    <col min="6914" max="6914" width="16.375" style="48" customWidth="1"/>
    <col min="6915" max="6915" width="15.875" style="48" customWidth="1"/>
    <col min="6916" max="6916" width="22.25" style="48" customWidth="1"/>
    <col min="6917" max="7168" width="9" style="48"/>
    <col min="7169" max="7169" width="14.5" style="48" customWidth="1"/>
    <col min="7170" max="7170" width="16.375" style="48" customWidth="1"/>
    <col min="7171" max="7171" width="15.875" style="48" customWidth="1"/>
    <col min="7172" max="7172" width="22.25" style="48" customWidth="1"/>
    <col min="7173" max="7424" width="9" style="48"/>
    <col min="7425" max="7425" width="14.5" style="48" customWidth="1"/>
    <col min="7426" max="7426" width="16.375" style="48" customWidth="1"/>
    <col min="7427" max="7427" width="15.875" style="48" customWidth="1"/>
    <col min="7428" max="7428" width="22.25" style="48" customWidth="1"/>
    <col min="7429" max="7680" width="9" style="48"/>
    <col min="7681" max="7681" width="14.5" style="48" customWidth="1"/>
    <col min="7682" max="7682" width="16.375" style="48" customWidth="1"/>
    <col min="7683" max="7683" width="15.875" style="48" customWidth="1"/>
    <col min="7684" max="7684" width="22.25" style="48" customWidth="1"/>
    <col min="7685" max="7936" width="9" style="48"/>
    <col min="7937" max="7937" width="14.5" style="48" customWidth="1"/>
    <col min="7938" max="7938" width="16.375" style="48" customWidth="1"/>
    <col min="7939" max="7939" width="15.875" style="48" customWidth="1"/>
    <col min="7940" max="7940" width="22.25" style="48" customWidth="1"/>
    <col min="7941" max="8192" width="9" style="48"/>
    <col min="8193" max="8193" width="14.5" style="48" customWidth="1"/>
    <col min="8194" max="8194" width="16.375" style="48" customWidth="1"/>
    <col min="8195" max="8195" width="15.875" style="48" customWidth="1"/>
    <col min="8196" max="8196" width="22.25" style="48" customWidth="1"/>
    <col min="8197" max="8448" width="9" style="48"/>
    <col min="8449" max="8449" width="14.5" style="48" customWidth="1"/>
    <col min="8450" max="8450" width="16.375" style="48" customWidth="1"/>
    <col min="8451" max="8451" width="15.875" style="48" customWidth="1"/>
    <col min="8452" max="8452" width="22.25" style="48" customWidth="1"/>
    <col min="8453" max="8704" width="9" style="48"/>
    <col min="8705" max="8705" width="14.5" style="48" customWidth="1"/>
    <col min="8706" max="8706" width="16.375" style="48" customWidth="1"/>
    <col min="8707" max="8707" width="15.875" style="48" customWidth="1"/>
    <col min="8708" max="8708" width="22.25" style="48" customWidth="1"/>
    <col min="8709" max="8960" width="9" style="48"/>
    <col min="8961" max="8961" width="14.5" style="48" customWidth="1"/>
    <col min="8962" max="8962" width="16.375" style="48" customWidth="1"/>
    <col min="8963" max="8963" width="15.875" style="48" customWidth="1"/>
    <col min="8964" max="8964" width="22.25" style="48" customWidth="1"/>
    <col min="8965" max="9216" width="9" style="48"/>
    <col min="9217" max="9217" width="14.5" style="48" customWidth="1"/>
    <col min="9218" max="9218" width="16.375" style="48" customWidth="1"/>
    <col min="9219" max="9219" width="15.875" style="48" customWidth="1"/>
    <col min="9220" max="9220" width="22.25" style="48" customWidth="1"/>
    <col min="9221" max="9472" width="9" style="48"/>
    <col min="9473" max="9473" width="14.5" style="48" customWidth="1"/>
    <col min="9474" max="9474" width="16.375" style="48" customWidth="1"/>
    <col min="9475" max="9475" width="15.875" style="48" customWidth="1"/>
    <col min="9476" max="9476" width="22.25" style="48" customWidth="1"/>
    <col min="9477" max="9728" width="9" style="48"/>
    <col min="9729" max="9729" width="14.5" style="48" customWidth="1"/>
    <col min="9730" max="9730" width="16.375" style="48" customWidth="1"/>
    <col min="9731" max="9731" width="15.875" style="48" customWidth="1"/>
    <col min="9732" max="9732" width="22.25" style="48" customWidth="1"/>
    <col min="9733" max="9984" width="9" style="48"/>
    <col min="9985" max="9985" width="14.5" style="48" customWidth="1"/>
    <col min="9986" max="9986" width="16.375" style="48" customWidth="1"/>
    <col min="9987" max="9987" width="15.875" style="48" customWidth="1"/>
    <col min="9988" max="9988" width="22.25" style="48" customWidth="1"/>
    <col min="9989" max="10240" width="9" style="48"/>
    <col min="10241" max="10241" width="14.5" style="48" customWidth="1"/>
    <col min="10242" max="10242" width="16.375" style="48" customWidth="1"/>
    <col min="10243" max="10243" width="15.875" style="48" customWidth="1"/>
    <col min="10244" max="10244" width="22.25" style="48" customWidth="1"/>
    <col min="10245" max="10496" width="9" style="48"/>
    <col min="10497" max="10497" width="14.5" style="48" customWidth="1"/>
    <col min="10498" max="10498" width="16.375" style="48" customWidth="1"/>
    <col min="10499" max="10499" width="15.875" style="48" customWidth="1"/>
    <col min="10500" max="10500" width="22.25" style="48" customWidth="1"/>
    <col min="10501" max="10752" width="9" style="48"/>
    <col min="10753" max="10753" width="14.5" style="48" customWidth="1"/>
    <col min="10754" max="10754" width="16.375" style="48" customWidth="1"/>
    <col min="10755" max="10755" width="15.875" style="48" customWidth="1"/>
    <col min="10756" max="10756" width="22.25" style="48" customWidth="1"/>
    <col min="10757" max="11008" width="9" style="48"/>
    <col min="11009" max="11009" width="14.5" style="48" customWidth="1"/>
    <col min="11010" max="11010" width="16.375" style="48" customWidth="1"/>
    <col min="11011" max="11011" width="15.875" style="48" customWidth="1"/>
    <col min="11012" max="11012" width="22.25" style="48" customWidth="1"/>
    <col min="11013" max="11264" width="9" style="48"/>
    <col min="11265" max="11265" width="14.5" style="48" customWidth="1"/>
    <col min="11266" max="11266" width="16.375" style="48" customWidth="1"/>
    <col min="11267" max="11267" width="15.875" style="48" customWidth="1"/>
    <col min="11268" max="11268" width="22.25" style="48" customWidth="1"/>
    <col min="11269" max="11520" width="9" style="48"/>
    <col min="11521" max="11521" width="14.5" style="48" customWidth="1"/>
    <col min="11522" max="11522" width="16.375" style="48" customWidth="1"/>
    <col min="11523" max="11523" width="15.875" style="48" customWidth="1"/>
    <col min="11524" max="11524" width="22.25" style="48" customWidth="1"/>
    <col min="11525" max="11776" width="9" style="48"/>
    <col min="11777" max="11777" width="14.5" style="48" customWidth="1"/>
    <col min="11778" max="11778" width="16.375" style="48" customWidth="1"/>
    <col min="11779" max="11779" width="15.875" style="48" customWidth="1"/>
    <col min="11780" max="11780" width="22.25" style="48" customWidth="1"/>
    <col min="11781" max="12032" width="9" style="48"/>
    <col min="12033" max="12033" width="14.5" style="48" customWidth="1"/>
    <col min="12034" max="12034" width="16.375" style="48" customWidth="1"/>
    <col min="12035" max="12035" width="15.875" style="48" customWidth="1"/>
    <col min="12036" max="12036" width="22.25" style="48" customWidth="1"/>
    <col min="12037" max="12288" width="9" style="48"/>
    <col min="12289" max="12289" width="14.5" style="48" customWidth="1"/>
    <col min="12290" max="12290" width="16.375" style="48" customWidth="1"/>
    <col min="12291" max="12291" width="15.875" style="48" customWidth="1"/>
    <col min="12292" max="12292" width="22.25" style="48" customWidth="1"/>
    <col min="12293" max="12544" width="9" style="48"/>
    <col min="12545" max="12545" width="14.5" style="48" customWidth="1"/>
    <col min="12546" max="12546" width="16.375" style="48" customWidth="1"/>
    <col min="12547" max="12547" width="15.875" style="48" customWidth="1"/>
    <col min="12548" max="12548" width="22.25" style="48" customWidth="1"/>
    <col min="12549" max="12800" width="9" style="48"/>
    <col min="12801" max="12801" width="14.5" style="48" customWidth="1"/>
    <col min="12802" max="12802" width="16.375" style="48" customWidth="1"/>
    <col min="12803" max="12803" width="15.875" style="48" customWidth="1"/>
    <col min="12804" max="12804" width="22.25" style="48" customWidth="1"/>
    <col min="12805" max="13056" width="9" style="48"/>
    <col min="13057" max="13057" width="14.5" style="48" customWidth="1"/>
    <col min="13058" max="13058" width="16.375" style="48" customWidth="1"/>
    <col min="13059" max="13059" width="15.875" style="48" customWidth="1"/>
    <col min="13060" max="13060" width="22.25" style="48" customWidth="1"/>
    <col min="13061" max="13312" width="9" style="48"/>
    <col min="13313" max="13313" width="14.5" style="48" customWidth="1"/>
    <col min="13314" max="13314" width="16.375" style="48" customWidth="1"/>
    <col min="13315" max="13315" width="15.875" style="48" customWidth="1"/>
    <col min="13316" max="13316" width="22.25" style="48" customWidth="1"/>
    <col min="13317" max="13568" width="9" style="48"/>
    <col min="13569" max="13569" width="14.5" style="48" customWidth="1"/>
    <col min="13570" max="13570" width="16.375" style="48" customWidth="1"/>
    <col min="13571" max="13571" width="15.875" style="48" customWidth="1"/>
    <col min="13572" max="13572" width="22.25" style="48" customWidth="1"/>
    <col min="13573" max="13824" width="9" style="48"/>
    <col min="13825" max="13825" width="14.5" style="48" customWidth="1"/>
    <col min="13826" max="13826" width="16.375" style="48" customWidth="1"/>
    <col min="13827" max="13827" width="15.875" style="48" customWidth="1"/>
    <col min="13828" max="13828" width="22.25" style="48" customWidth="1"/>
    <col min="13829" max="14080" width="9" style="48"/>
    <col min="14081" max="14081" width="14.5" style="48" customWidth="1"/>
    <col min="14082" max="14082" width="16.375" style="48" customWidth="1"/>
    <col min="14083" max="14083" width="15.875" style="48" customWidth="1"/>
    <col min="14084" max="14084" width="22.25" style="48" customWidth="1"/>
    <col min="14085" max="14336" width="9" style="48"/>
    <col min="14337" max="14337" width="14.5" style="48" customWidth="1"/>
    <col min="14338" max="14338" width="16.375" style="48" customWidth="1"/>
    <col min="14339" max="14339" width="15.875" style="48" customWidth="1"/>
    <col min="14340" max="14340" width="22.25" style="48" customWidth="1"/>
    <col min="14341" max="14592" width="9" style="48"/>
    <col min="14593" max="14593" width="14.5" style="48" customWidth="1"/>
    <col min="14594" max="14594" width="16.375" style="48" customWidth="1"/>
    <col min="14595" max="14595" width="15.875" style="48" customWidth="1"/>
    <col min="14596" max="14596" width="22.25" style="48" customWidth="1"/>
    <col min="14597" max="14848" width="9" style="48"/>
    <col min="14849" max="14849" width="14.5" style="48" customWidth="1"/>
    <col min="14850" max="14850" width="16.375" style="48" customWidth="1"/>
    <col min="14851" max="14851" width="15.875" style="48" customWidth="1"/>
    <col min="14852" max="14852" width="22.25" style="48" customWidth="1"/>
    <col min="14853" max="15104" width="9" style="48"/>
    <col min="15105" max="15105" width="14.5" style="48" customWidth="1"/>
    <col min="15106" max="15106" width="16.375" style="48" customWidth="1"/>
    <col min="15107" max="15107" width="15.875" style="48" customWidth="1"/>
    <col min="15108" max="15108" width="22.25" style="48" customWidth="1"/>
    <col min="15109" max="15360" width="9" style="48"/>
    <col min="15361" max="15361" width="14.5" style="48" customWidth="1"/>
    <col min="15362" max="15362" width="16.375" style="48" customWidth="1"/>
    <col min="15363" max="15363" width="15.875" style="48" customWidth="1"/>
    <col min="15364" max="15364" width="22.25" style="48" customWidth="1"/>
    <col min="15365" max="15616" width="9" style="48"/>
    <col min="15617" max="15617" width="14.5" style="48" customWidth="1"/>
    <col min="15618" max="15618" width="16.375" style="48" customWidth="1"/>
    <col min="15619" max="15619" width="15.875" style="48" customWidth="1"/>
    <col min="15620" max="15620" width="22.25" style="48" customWidth="1"/>
    <col min="15621" max="15872" width="9" style="48"/>
    <col min="15873" max="15873" width="14.5" style="48" customWidth="1"/>
    <col min="15874" max="15874" width="16.375" style="48" customWidth="1"/>
    <col min="15875" max="15875" width="15.875" style="48" customWidth="1"/>
    <col min="15876" max="15876" width="22.25" style="48" customWidth="1"/>
    <col min="15877" max="16128" width="9" style="48"/>
    <col min="16129" max="16129" width="14.5" style="48" customWidth="1"/>
    <col min="16130" max="16130" width="16.375" style="48" customWidth="1"/>
    <col min="16131" max="16131" width="15.875" style="48" customWidth="1"/>
    <col min="16132" max="16132" width="22.25" style="48" customWidth="1"/>
    <col min="16133" max="16384" width="9" style="48"/>
  </cols>
  <sheetData>
    <row r="1" spans="1:13" s="49" customFormat="1" ht="20.100000000000001" customHeight="1">
      <c r="A1" s="55"/>
      <c r="B1" s="42"/>
      <c r="C1" s="66" t="s">
        <v>91</v>
      </c>
      <c r="D1" s="61"/>
    </row>
    <row r="2" spans="1:13" ht="21.95" customHeight="1">
      <c r="A2" s="67" t="s">
        <v>87</v>
      </c>
      <c r="B2" s="63"/>
      <c r="C2" s="63"/>
      <c r="D2" s="63"/>
      <c r="E2" s="48"/>
    </row>
    <row r="3" spans="1:13" s="2" customFormat="1" ht="21.95" customHeight="1">
      <c r="A3" s="64" t="s">
        <v>88</v>
      </c>
      <c r="B3" s="65"/>
      <c r="C3" s="65"/>
      <c r="D3" s="65"/>
      <c r="E3" s="3"/>
    </row>
    <row r="4" spans="1:13" s="83" customFormat="1" ht="15" customHeight="1">
      <c r="A4" s="79" t="s">
        <v>105</v>
      </c>
      <c r="B4" s="81"/>
      <c r="C4" s="94">
        <f>SUM(C6,C13,C19,C25,C29)</f>
        <v>162</v>
      </c>
      <c r="D4" s="94"/>
      <c r="E4" s="82"/>
      <c r="K4" s="60"/>
      <c r="L4" s="60"/>
      <c r="M4" s="84"/>
    </row>
    <row r="5" spans="1:13" s="83" customFormat="1" ht="15" customHeight="1">
      <c r="A5" s="27" t="s">
        <v>89</v>
      </c>
      <c r="B5" s="85" t="s">
        <v>90</v>
      </c>
      <c r="C5" s="95"/>
      <c r="D5" s="96"/>
      <c r="E5" s="82"/>
    </row>
    <row r="6" spans="1:13" s="83" customFormat="1" ht="15" customHeight="1">
      <c r="A6" s="10" t="s">
        <v>1</v>
      </c>
      <c r="B6" s="87"/>
      <c r="C6" s="97">
        <f>SUM(D7:D12)</f>
        <v>71</v>
      </c>
      <c r="D6" s="98"/>
    </row>
    <row r="7" spans="1:13" s="83" customFormat="1" ht="15" customHeight="1">
      <c r="A7" s="10"/>
      <c r="B7" s="10" t="s">
        <v>6</v>
      </c>
      <c r="C7" s="99"/>
      <c r="D7" s="100">
        <v>21</v>
      </c>
      <c r="E7" s="5"/>
    </row>
    <row r="8" spans="1:13" s="83" customFormat="1" ht="15" customHeight="1">
      <c r="A8" s="10"/>
      <c r="B8" s="10" t="s">
        <v>8</v>
      </c>
      <c r="C8" s="99"/>
      <c r="D8" s="100">
        <v>2</v>
      </c>
    </row>
    <row r="9" spans="1:13" s="83" customFormat="1" ht="15" customHeight="1">
      <c r="A9" s="10"/>
      <c r="B9" s="10" t="s">
        <v>9</v>
      </c>
      <c r="C9" s="99"/>
      <c r="D9" s="100">
        <v>6</v>
      </c>
    </row>
    <row r="10" spans="1:13" s="83" customFormat="1" ht="15" customHeight="1">
      <c r="A10" s="10"/>
      <c r="B10" s="10" t="s">
        <v>76</v>
      </c>
      <c r="C10" s="99"/>
      <c r="D10" s="100">
        <v>30</v>
      </c>
    </row>
    <row r="11" spans="1:13" s="83" customFormat="1" ht="15" customHeight="1">
      <c r="A11" s="10"/>
      <c r="B11" s="10" t="s">
        <v>77</v>
      </c>
      <c r="C11" s="99"/>
      <c r="D11" s="100">
        <v>10</v>
      </c>
    </row>
    <row r="12" spans="1:13" s="83" customFormat="1" ht="15" customHeight="1">
      <c r="A12" s="11"/>
      <c r="B12" s="11" t="s">
        <v>15</v>
      </c>
      <c r="C12" s="101"/>
      <c r="D12" s="102">
        <v>2</v>
      </c>
    </row>
    <row r="13" spans="1:13" s="83" customFormat="1" ht="15" customHeight="1">
      <c r="A13" s="10" t="s">
        <v>2</v>
      </c>
      <c r="B13" s="87"/>
      <c r="C13" s="97">
        <f>SUM(D14:D18)</f>
        <v>35</v>
      </c>
      <c r="D13" s="98"/>
    </row>
    <row r="14" spans="1:13" s="83" customFormat="1" ht="15" customHeight="1">
      <c r="A14" s="10"/>
      <c r="B14" s="10" t="s">
        <v>10</v>
      </c>
      <c r="C14" s="99"/>
      <c r="D14" s="100">
        <v>21</v>
      </c>
      <c r="E14" s="5"/>
    </row>
    <row r="15" spans="1:13" s="83" customFormat="1" ht="15" customHeight="1">
      <c r="A15" s="10"/>
      <c r="B15" s="10" t="s">
        <v>16</v>
      </c>
      <c r="C15" s="99"/>
      <c r="D15" s="103">
        <v>3</v>
      </c>
    </row>
    <row r="16" spans="1:13" s="83" customFormat="1" ht="15" customHeight="1">
      <c r="A16" s="10"/>
      <c r="B16" s="10" t="s">
        <v>18</v>
      </c>
      <c r="C16" s="99"/>
      <c r="D16" s="103">
        <v>5</v>
      </c>
    </row>
    <row r="17" spans="1:5" s="83" customFormat="1" ht="15" customHeight="1">
      <c r="A17" s="10"/>
      <c r="B17" s="10" t="s">
        <v>19</v>
      </c>
      <c r="C17" s="99"/>
      <c r="D17" s="103">
        <v>4</v>
      </c>
    </row>
    <row r="18" spans="1:5" s="83" customFormat="1" ht="15" customHeight="1">
      <c r="A18" s="11"/>
      <c r="B18" s="11" t="s">
        <v>20</v>
      </c>
      <c r="C18" s="101"/>
      <c r="D18" s="104">
        <v>2</v>
      </c>
    </row>
    <row r="19" spans="1:5" s="83" customFormat="1" ht="15" customHeight="1">
      <c r="A19" s="10" t="s">
        <v>3</v>
      </c>
      <c r="B19" s="87"/>
      <c r="C19" s="97">
        <f>SUM(D20:D24)</f>
        <v>45</v>
      </c>
      <c r="D19" s="105"/>
    </row>
    <row r="20" spans="1:5" s="83" customFormat="1" ht="15" customHeight="1">
      <c r="A20" s="10"/>
      <c r="B20" s="10" t="s">
        <v>7</v>
      </c>
      <c r="C20" s="99"/>
      <c r="D20" s="100">
        <v>23</v>
      </c>
      <c r="E20" s="5"/>
    </row>
    <row r="21" spans="1:5" s="83" customFormat="1" ht="15" customHeight="1">
      <c r="A21" s="10"/>
      <c r="B21" s="10" t="s">
        <v>11</v>
      </c>
      <c r="C21" s="99"/>
      <c r="D21" s="100">
        <v>2</v>
      </c>
    </row>
    <row r="22" spans="1:5" s="83" customFormat="1" ht="15" customHeight="1">
      <c r="A22" s="10"/>
      <c r="B22" s="10" t="s">
        <v>12</v>
      </c>
      <c r="C22" s="99"/>
      <c r="D22" s="100">
        <v>11</v>
      </c>
    </row>
    <row r="23" spans="1:5" s="83" customFormat="1" ht="15" customHeight="1">
      <c r="A23" s="10"/>
      <c r="B23" s="10" t="s">
        <v>21</v>
      </c>
      <c r="C23" s="99"/>
      <c r="D23" s="103">
        <v>2</v>
      </c>
    </row>
    <row r="24" spans="1:5" s="83" customFormat="1" ht="15" customHeight="1">
      <c r="A24" s="11"/>
      <c r="B24" s="11" t="s">
        <v>24</v>
      </c>
      <c r="C24" s="101"/>
      <c r="D24" s="104">
        <v>7</v>
      </c>
    </row>
    <row r="25" spans="1:5" s="83" customFormat="1" ht="15" customHeight="1">
      <c r="A25" s="10" t="s">
        <v>4</v>
      </c>
      <c r="B25" s="87"/>
      <c r="C25" s="97">
        <f>SUM(D26:D28)</f>
        <v>8</v>
      </c>
      <c r="D25" s="105"/>
    </row>
    <row r="26" spans="1:5" s="83" customFormat="1" ht="15" customHeight="1">
      <c r="A26" s="10"/>
      <c r="B26" s="10" t="s">
        <v>25</v>
      </c>
      <c r="C26" s="99"/>
      <c r="D26" s="103">
        <v>2</v>
      </c>
      <c r="E26" s="6"/>
    </row>
    <row r="27" spans="1:5" s="83" customFormat="1" ht="15" customHeight="1">
      <c r="A27" s="10"/>
      <c r="B27" s="10" t="s">
        <v>26</v>
      </c>
      <c r="C27" s="99"/>
      <c r="D27" s="103">
        <v>4</v>
      </c>
    </row>
    <row r="28" spans="1:5" s="83" customFormat="1" ht="15" customHeight="1">
      <c r="A28" s="11"/>
      <c r="B28" s="11" t="s">
        <v>27</v>
      </c>
      <c r="C28" s="101"/>
      <c r="D28" s="104">
        <v>2</v>
      </c>
    </row>
    <row r="29" spans="1:5" s="83" customFormat="1" ht="15" customHeight="1">
      <c r="A29" s="10" t="s">
        <v>5</v>
      </c>
      <c r="B29" s="87"/>
      <c r="C29" s="97">
        <f>SUM(D30:D32)</f>
        <v>3</v>
      </c>
      <c r="D29" s="105"/>
    </row>
    <row r="30" spans="1:5" s="83" customFormat="1" ht="15" customHeight="1">
      <c r="A30" s="10"/>
      <c r="B30" s="10" t="s">
        <v>28</v>
      </c>
      <c r="C30" s="99"/>
      <c r="D30" s="103">
        <v>1</v>
      </c>
      <c r="E30" s="6"/>
    </row>
    <row r="31" spans="1:5" s="83" customFormat="1" ht="15" customHeight="1">
      <c r="A31" s="10"/>
      <c r="B31" s="10" t="s">
        <v>29</v>
      </c>
      <c r="C31" s="99"/>
      <c r="D31" s="97">
        <v>1</v>
      </c>
    </row>
    <row r="32" spans="1:5" s="83" customFormat="1" ht="15" customHeight="1">
      <c r="A32" s="11"/>
      <c r="B32" s="11" t="s">
        <v>30</v>
      </c>
      <c r="C32" s="101"/>
      <c r="D32" s="106">
        <v>1</v>
      </c>
    </row>
    <row r="33" spans="1:4" s="83" customFormat="1" ht="15" customHeight="1">
      <c r="A33" s="111" t="s">
        <v>106</v>
      </c>
      <c r="B33" s="80"/>
      <c r="C33" s="109"/>
      <c r="D33" s="110"/>
    </row>
    <row r="34" spans="1:4" ht="39.950000000000003" customHeight="1">
      <c r="A34" s="107" t="s">
        <v>107</v>
      </c>
      <c r="B34" s="107"/>
      <c r="C34" s="107"/>
      <c r="D34" s="107"/>
    </row>
    <row r="35" spans="1:4" ht="39.950000000000003" customHeight="1">
      <c r="A35" s="107" t="s">
        <v>104</v>
      </c>
      <c r="B35" s="108"/>
      <c r="C35" s="108"/>
      <c r="D35" s="108"/>
    </row>
    <row r="36" spans="1:4" s="56" customFormat="1" ht="15" customHeight="1">
      <c r="A36" s="56" t="s">
        <v>101</v>
      </c>
    </row>
    <row r="37" spans="1:4" ht="16.149999999999999" customHeight="1"/>
    <row r="38" spans="1:4" ht="16.149999999999999" customHeight="1"/>
    <row r="39" spans="1:4" ht="16.149999999999999" customHeight="1"/>
  </sheetData>
  <mergeCells count="8">
    <mergeCell ref="A34:D34"/>
    <mergeCell ref="A35:D35"/>
    <mergeCell ref="K4:M4"/>
    <mergeCell ref="C1:D1"/>
    <mergeCell ref="A2:D2"/>
    <mergeCell ref="A3:D3"/>
    <mergeCell ref="A4:B4"/>
    <mergeCell ref="C4:D4"/>
  </mergeCells>
  <phoneticPr fontId="1" type="noConversion"/>
  <conditionalFormatting sqref="B5">
    <cfRule type="expression" dxfId="1" priority="2" stopIfTrue="1">
      <formula>#REF!&gt;0</formula>
    </cfRule>
  </conditionalFormatting>
  <conditionalFormatting sqref="A5">
    <cfRule type="expression" dxfId="0" priority="1" stopIfTrue="1">
      <formula>#REF!&gt;0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9"/>
  <sheetViews>
    <sheetView workbookViewId="0">
      <selection activeCell="F34" sqref="F34"/>
    </sheetView>
  </sheetViews>
  <sheetFormatPr defaultColWidth="9" defaultRowHeight="16.5"/>
  <cols>
    <col min="1" max="2" width="14.625" style="2" customWidth="1"/>
    <col min="3" max="3" width="14.625" style="8" customWidth="1"/>
    <col min="4" max="4" width="14.625" style="24" customWidth="1"/>
    <col min="5" max="5" width="9" style="2"/>
    <col min="6" max="16384" width="9" style="1"/>
  </cols>
  <sheetData>
    <row r="1" spans="1:13" customFormat="1" ht="20.100000000000001" customHeight="1">
      <c r="A1" s="55"/>
      <c r="B1" s="42"/>
      <c r="C1" s="68" t="s">
        <v>86</v>
      </c>
      <c r="D1" s="69"/>
    </row>
    <row r="2" spans="1:13" ht="21.95" customHeight="1">
      <c r="A2" s="70" t="s">
        <v>80</v>
      </c>
      <c r="B2" s="71"/>
      <c r="C2" s="71"/>
      <c r="D2" s="71"/>
      <c r="E2" s="1"/>
    </row>
    <row r="3" spans="1:13" s="2" customFormat="1" ht="21.95" customHeight="1">
      <c r="A3" s="64" t="s">
        <v>42</v>
      </c>
      <c r="B3" s="65"/>
      <c r="C3" s="65"/>
      <c r="D3" s="65"/>
      <c r="E3" s="3"/>
    </row>
    <row r="4" spans="1:13" s="83" customFormat="1" ht="15" customHeight="1">
      <c r="A4" s="79" t="s">
        <v>105</v>
      </c>
      <c r="B4" s="81"/>
      <c r="C4" s="94">
        <f>SUM(C6,C13,C19,C25,C29)</f>
        <v>180</v>
      </c>
      <c r="D4" s="94"/>
      <c r="E4" s="82"/>
      <c r="K4" s="60"/>
      <c r="L4" s="60"/>
      <c r="M4" s="84"/>
    </row>
    <row r="5" spans="1:13" s="83" customFormat="1" ht="15" customHeight="1">
      <c r="A5" s="27" t="s">
        <v>31</v>
      </c>
      <c r="B5" s="85" t="s">
        <v>32</v>
      </c>
      <c r="C5" s="95"/>
      <c r="D5" s="96"/>
      <c r="E5" s="82"/>
    </row>
    <row r="6" spans="1:13" s="83" customFormat="1" ht="15" customHeight="1">
      <c r="A6" s="10" t="s">
        <v>1</v>
      </c>
      <c r="B6" s="87"/>
      <c r="C6" s="97">
        <f>SUM(D7:D12)</f>
        <v>82</v>
      </c>
      <c r="D6" s="98"/>
    </row>
    <row r="7" spans="1:13" s="83" customFormat="1" ht="15" customHeight="1">
      <c r="A7" s="10"/>
      <c r="B7" s="10" t="s">
        <v>6</v>
      </c>
      <c r="C7" s="99"/>
      <c r="D7" s="100">
        <v>23</v>
      </c>
      <c r="E7" s="5"/>
    </row>
    <row r="8" spans="1:13" s="83" customFormat="1" ht="15" customHeight="1">
      <c r="A8" s="10"/>
      <c r="B8" s="10" t="s">
        <v>8</v>
      </c>
      <c r="C8" s="99"/>
      <c r="D8" s="100">
        <v>4</v>
      </c>
    </row>
    <row r="9" spans="1:13" s="83" customFormat="1" ht="15" customHeight="1">
      <c r="A9" s="10"/>
      <c r="B9" s="10" t="s">
        <v>9</v>
      </c>
      <c r="C9" s="99"/>
      <c r="D9" s="100">
        <v>6</v>
      </c>
    </row>
    <row r="10" spans="1:13" s="83" customFormat="1" ht="15" customHeight="1">
      <c r="A10" s="10"/>
      <c r="B10" s="10" t="s">
        <v>76</v>
      </c>
      <c r="C10" s="99"/>
      <c r="D10" s="100">
        <v>32</v>
      </c>
    </row>
    <row r="11" spans="1:13" s="83" customFormat="1" ht="15" customHeight="1">
      <c r="A11" s="10"/>
      <c r="B11" s="10" t="s">
        <v>77</v>
      </c>
      <c r="C11" s="99"/>
      <c r="D11" s="100">
        <v>15</v>
      </c>
    </row>
    <row r="12" spans="1:13" s="83" customFormat="1" ht="15" customHeight="1">
      <c r="A12" s="11"/>
      <c r="B12" s="11" t="s">
        <v>15</v>
      </c>
      <c r="C12" s="101"/>
      <c r="D12" s="102">
        <v>2</v>
      </c>
    </row>
    <row r="13" spans="1:13" s="83" customFormat="1" ht="15" customHeight="1">
      <c r="A13" s="10" t="s">
        <v>2</v>
      </c>
      <c r="B13" s="87"/>
      <c r="C13" s="97">
        <f>SUM(D14:D18)</f>
        <v>37</v>
      </c>
      <c r="D13" s="98"/>
    </row>
    <row r="14" spans="1:13" s="83" customFormat="1" ht="15" customHeight="1">
      <c r="A14" s="10"/>
      <c r="B14" s="10" t="s">
        <v>10</v>
      </c>
      <c r="C14" s="99"/>
      <c r="D14" s="100">
        <v>22</v>
      </c>
      <c r="E14" s="5"/>
    </row>
    <row r="15" spans="1:13" s="83" customFormat="1" ht="15" customHeight="1">
      <c r="A15" s="10"/>
      <c r="B15" s="10" t="s">
        <v>16</v>
      </c>
      <c r="C15" s="99"/>
      <c r="D15" s="103">
        <v>3</v>
      </c>
    </row>
    <row r="16" spans="1:13" s="83" customFormat="1" ht="15" customHeight="1">
      <c r="A16" s="10"/>
      <c r="B16" s="10" t="s">
        <v>18</v>
      </c>
      <c r="C16" s="99"/>
      <c r="D16" s="103">
        <v>6</v>
      </c>
    </row>
    <row r="17" spans="1:5" s="83" customFormat="1" ht="15" customHeight="1">
      <c r="A17" s="10"/>
      <c r="B17" s="10" t="s">
        <v>19</v>
      </c>
      <c r="C17" s="99"/>
      <c r="D17" s="103">
        <v>4</v>
      </c>
    </row>
    <row r="18" spans="1:5" s="83" customFormat="1" ht="15" customHeight="1">
      <c r="A18" s="11"/>
      <c r="B18" s="11" t="s">
        <v>20</v>
      </c>
      <c r="C18" s="101"/>
      <c r="D18" s="104">
        <v>2</v>
      </c>
    </row>
    <row r="19" spans="1:5" s="83" customFormat="1" ht="15" customHeight="1">
      <c r="A19" s="10" t="s">
        <v>3</v>
      </c>
      <c r="B19" s="87"/>
      <c r="C19" s="97">
        <f>SUM(D20:D24)</f>
        <v>49</v>
      </c>
      <c r="D19" s="105"/>
    </row>
    <row r="20" spans="1:5" s="83" customFormat="1" ht="15" customHeight="1">
      <c r="A20" s="10"/>
      <c r="B20" s="10" t="s">
        <v>7</v>
      </c>
      <c r="C20" s="99"/>
      <c r="D20" s="100">
        <v>25</v>
      </c>
      <c r="E20" s="5"/>
    </row>
    <row r="21" spans="1:5" s="83" customFormat="1" ht="15" customHeight="1">
      <c r="A21" s="10"/>
      <c r="B21" s="10" t="s">
        <v>11</v>
      </c>
      <c r="C21" s="99"/>
      <c r="D21" s="100">
        <v>3</v>
      </c>
    </row>
    <row r="22" spans="1:5" s="83" customFormat="1" ht="15" customHeight="1">
      <c r="A22" s="10"/>
      <c r="B22" s="10" t="s">
        <v>12</v>
      </c>
      <c r="C22" s="99"/>
      <c r="D22" s="100">
        <v>13</v>
      </c>
    </row>
    <row r="23" spans="1:5" s="83" customFormat="1" ht="15" customHeight="1">
      <c r="A23" s="10"/>
      <c r="B23" s="10" t="s">
        <v>21</v>
      </c>
      <c r="C23" s="99"/>
      <c r="D23" s="103">
        <v>2</v>
      </c>
    </row>
    <row r="24" spans="1:5" s="83" customFormat="1" ht="15" customHeight="1">
      <c r="A24" s="11"/>
      <c r="B24" s="11" t="s">
        <v>24</v>
      </c>
      <c r="C24" s="101"/>
      <c r="D24" s="104">
        <v>6</v>
      </c>
    </row>
    <row r="25" spans="1:5" s="83" customFormat="1" ht="15" customHeight="1">
      <c r="A25" s="10" t="s">
        <v>4</v>
      </c>
      <c r="B25" s="87"/>
      <c r="C25" s="97">
        <v>9</v>
      </c>
      <c r="D25" s="105"/>
    </row>
    <row r="26" spans="1:5" s="83" customFormat="1" ht="15" customHeight="1">
      <c r="A26" s="10"/>
      <c r="B26" s="10" t="s">
        <v>25</v>
      </c>
      <c r="C26" s="99"/>
      <c r="D26" s="103">
        <v>3</v>
      </c>
      <c r="E26" s="6"/>
    </row>
    <row r="27" spans="1:5" s="83" customFormat="1" ht="15" customHeight="1">
      <c r="A27" s="10"/>
      <c r="B27" s="10" t="s">
        <v>26</v>
      </c>
      <c r="C27" s="99"/>
      <c r="D27" s="103">
        <v>4</v>
      </c>
    </row>
    <row r="28" spans="1:5" s="83" customFormat="1" ht="15" customHeight="1">
      <c r="A28" s="11"/>
      <c r="B28" s="11" t="s">
        <v>27</v>
      </c>
      <c r="C28" s="101"/>
      <c r="D28" s="104">
        <v>2</v>
      </c>
    </row>
    <row r="29" spans="1:5" s="83" customFormat="1" ht="15" customHeight="1">
      <c r="A29" s="10" t="s">
        <v>5</v>
      </c>
      <c r="B29" s="87"/>
      <c r="C29" s="97">
        <v>3</v>
      </c>
      <c r="D29" s="105"/>
    </row>
    <row r="30" spans="1:5" s="83" customFormat="1" ht="15" customHeight="1">
      <c r="A30" s="10"/>
      <c r="B30" s="10" t="s">
        <v>28</v>
      </c>
      <c r="C30" s="99"/>
      <c r="D30" s="103">
        <v>1</v>
      </c>
      <c r="E30" s="6"/>
    </row>
    <row r="31" spans="1:5" s="83" customFormat="1" ht="15" customHeight="1">
      <c r="A31" s="10"/>
      <c r="B31" s="10" t="s">
        <v>29</v>
      </c>
      <c r="C31" s="99"/>
      <c r="D31" s="97">
        <v>1</v>
      </c>
    </row>
    <row r="32" spans="1:5" s="83" customFormat="1" ht="15" customHeight="1">
      <c r="A32" s="11"/>
      <c r="B32" s="11" t="s">
        <v>30</v>
      </c>
      <c r="C32" s="101"/>
      <c r="D32" s="106">
        <v>1</v>
      </c>
    </row>
    <row r="33" spans="1:4" s="83" customFormat="1" ht="15" customHeight="1">
      <c r="A33" s="111" t="s">
        <v>106</v>
      </c>
      <c r="B33" s="80"/>
      <c r="C33" s="109"/>
      <c r="D33" s="110"/>
    </row>
    <row r="34" spans="1:4" ht="39.950000000000003" customHeight="1">
      <c r="A34" s="107" t="s">
        <v>107</v>
      </c>
      <c r="B34" s="107"/>
      <c r="C34" s="107"/>
      <c r="D34" s="107"/>
    </row>
    <row r="35" spans="1:4" ht="39.950000000000003" customHeight="1">
      <c r="A35" s="107" t="s">
        <v>104</v>
      </c>
      <c r="B35" s="108"/>
      <c r="C35" s="108"/>
      <c r="D35" s="108"/>
    </row>
    <row r="36" spans="1:4" s="56" customFormat="1" ht="15" customHeight="1">
      <c r="A36" s="56" t="s">
        <v>101</v>
      </c>
    </row>
    <row r="37" spans="1:4" ht="16.149999999999999" customHeight="1"/>
    <row r="38" spans="1:4" ht="16.149999999999999" customHeight="1"/>
    <row r="39" spans="1:4" ht="16.149999999999999" customHeight="1"/>
  </sheetData>
  <mergeCells count="8">
    <mergeCell ref="A34:D34"/>
    <mergeCell ref="A35:D35"/>
    <mergeCell ref="K4:M4"/>
    <mergeCell ref="C1:D1"/>
    <mergeCell ref="A2:D2"/>
    <mergeCell ref="A3:D3"/>
    <mergeCell ref="A4:B4"/>
    <mergeCell ref="C4:D4"/>
  </mergeCells>
  <phoneticPr fontId="1" type="noConversion"/>
  <pageMargins left="0.78740157480314965" right="0.78740157480314965" top="0.78740157480314965" bottom="0.78740157480314965" header="0" footer="0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9"/>
  <sheetViews>
    <sheetView workbookViewId="0">
      <selection activeCell="F34" sqref="F34"/>
    </sheetView>
  </sheetViews>
  <sheetFormatPr defaultColWidth="9" defaultRowHeight="16.5"/>
  <cols>
    <col min="1" max="2" width="14.625" style="2" customWidth="1"/>
    <col min="3" max="3" width="14.625" style="8" customWidth="1"/>
    <col min="4" max="4" width="14.625" style="24" customWidth="1"/>
    <col min="5" max="5" width="9" style="2"/>
    <col min="6" max="16384" width="9" style="47"/>
  </cols>
  <sheetData>
    <row r="1" spans="1:13" customFormat="1" ht="20.100000000000001" customHeight="1">
      <c r="A1" s="55"/>
      <c r="B1" s="42"/>
      <c r="C1" s="68" t="s">
        <v>85</v>
      </c>
      <c r="D1" s="69"/>
    </row>
    <row r="2" spans="1:13" ht="21.95" customHeight="1">
      <c r="A2" s="70" t="s">
        <v>81</v>
      </c>
      <c r="B2" s="71"/>
      <c r="C2" s="71"/>
      <c r="D2" s="71"/>
      <c r="E2" s="47"/>
    </row>
    <row r="3" spans="1:13" s="2" customFormat="1" ht="21.95" customHeight="1">
      <c r="A3" s="64" t="s">
        <v>82</v>
      </c>
      <c r="B3" s="65"/>
      <c r="C3" s="65"/>
      <c r="D3" s="65"/>
      <c r="E3" s="3"/>
    </row>
    <row r="4" spans="1:13" s="83" customFormat="1" ht="15" customHeight="1">
      <c r="A4" s="79" t="s">
        <v>105</v>
      </c>
      <c r="B4" s="81"/>
      <c r="C4" s="94">
        <v>187</v>
      </c>
      <c r="D4" s="94"/>
      <c r="E4" s="82"/>
      <c r="K4" s="60"/>
      <c r="L4" s="60"/>
      <c r="M4" s="84"/>
    </row>
    <row r="5" spans="1:13" s="83" customFormat="1" ht="15" customHeight="1">
      <c r="A5" s="27" t="s">
        <v>83</v>
      </c>
      <c r="B5" s="85" t="s">
        <v>84</v>
      </c>
      <c r="C5" s="95"/>
      <c r="D5" s="96"/>
      <c r="E5" s="82"/>
    </row>
    <row r="6" spans="1:13" s="83" customFormat="1" ht="15" customHeight="1">
      <c r="A6" s="10" t="s">
        <v>1</v>
      </c>
      <c r="B6" s="87"/>
      <c r="C6" s="97">
        <v>84</v>
      </c>
      <c r="D6" s="98"/>
    </row>
    <row r="7" spans="1:13" s="83" customFormat="1" ht="15" customHeight="1">
      <c r="A7" s="10"/>
      <c r="B7" s="10" t="s">
        <v>6</v>
      </c>
      <c r="C7" s="99"/>
      <c r="D7" s="100">
        <v>23</v>
      </c>
      <c r="E7" s="5"/>
    </row>
    <row r="8" spans="1:13" s="83" customFormat="1" ht="15" customHeight="1">
      <c r="A8" s="10"/>
      <c r="B8" s="10" t="s">
        <v>8</v>
      </c>
      <c r="C8" s="99"/>
      <c r="D8" s="100">
        <v>4</v>
      </c>
    </row>
    <row r="9" spans="1:13" s="83" customFormat="1" ht="15" customHeight="1">
      <c r="A9" s="10"/>
      <c r="B9" s="10" t="s">
        <v>9</v>
      </c>
      <c r="C9" s="99"/>
      <c r="D9" s="100">
        <v>7</v>
      </c>
    </row>
    <row r="10" spans="1:13" s="83" customFormat="1" ht="15" customHeight="1">
      <c r="A10" s="10"/>
      <c r="B10" s="10" t="s">
        <v>76</v>
      </c>
      <c r="C10" s="99"/>
      <c r="D10" s="100">
        <v>32</v>
      </c>
    </row>
    <row r="11" spans="1:13" s="83" customFormat="1" ht="15" customHeight="1">
      <c r="A11" s="10"/>
      <c r="B11" s="10" t="s">
        <v>77</v>
      </c>
      <c r="C11" s="99"/>
      <c r="D11" s="100">
        <v>16</v>
      </c>
    </row>
    <row r="12" spans="1:13" s="83" customFormat="1" ht="15" customHeight="1">
      <c r="A12" s="11"/>
      <c r="B12" s="11" t="s">
        <v>15</v>
      </c>
      <c r="C12" s="101"/>
      <c r="D12" s="102">
        <v>2</v>
      </c>
    </row>
    <row r="13" spans="1:13" s="83" customFormat="1" ht="15" customHeight="1">
      <c r="A13" s="10" t="s">
        <v>2</v>
      </c>
      <c r="B13" s="87"/>
      <c r="C13" s="97">
        <v>40</v>
      </c>
      <c r="D13" s="98"/>
    </row>
    <row r="14" spans="1:13" s="83" customFormat="1" ht="15" customHeight="1">
      <c r="A14" s="10"/>
      <c r="B14" s="10" t="s">
        <v>10</v>
      </c>
      <c r="C14" s="99"/>
      <c r="D14" s="100">
        <v>24</v>
      </c>
      <c r="E14" s="5"/>
    </row>
    <row r="15" spans="1:13" s="83" customFormat="1" ht="15" customHeight="1">
      <c r="A15" s="10"/>
      <c r="B15" s="10" t="s">
        <v>16</v>
      </c>
      <c r="C15" s="99"/>
      <c r="D15" s="103">
        <v>3</v>
      </c>
    </row>
    <row r="16" spans="1:13" s="83" customFormat="1" ht="15" customHeight="1">
      <c r="A16" s="10"/>
      <c r="B16" s="10" t="s">
        <v>18</v>
      </c>
      <c r="C16" s="99"/>
      <c r="D16" s="103">
        <v>6</v>
      </c>
    </row>
    <row r="17" spans="1:5" s="83" customFormat="1" ht="15" customHeight="1">
      <c r="A17" s="10"/>
      <c r="B17" s="10" t="s">
        <v>19</v>
      </c>
      <c r="C17" s="99"/>
      <c r="D17" s="103">
        <v>5</v>
      </c>
    </row>
    <row r="18" spans="1:5" s="83" customFormat="1" ht="15" customHeight="1">
      <c r="A18" s="11"/>
      <c r="B18" s="11" t="s">
        <v>20</v>
      </c>
      <c r="C18" s="101"/>
      <c r="D18" s="104">
        <v>2</v>
      </c>
    </row>
    <row r="19" spans="1:5" s="83" customFormat="1" ht="15" customHeight="1">
      <c r="A19" s="10" t="s">
        <v>3</v>
      </c>
      <c r="B19" s="87"/>
      <c r="C19" s="97">
        <v>51</v>
      </c>
      <c r="D19" s="105"/>
    </row>
    <row r="20" spans="1:5" s="83" customFormat="1" ht="15" customHeight="1">
      <c r="A20" s="10"/>
      <c r="B20" s="10" t="s">
        <v>7</v>
      </c>
      <c r="C20" s="99"/>
      <c r="D20" s="100">
        <v>26</v>
      </c>
      <c r="E20" s="5"/>
    </row>
    <row r="21" spans="1:5" s="83" customFormat="1" ht="15" customHeight="1">
      <c r="A21" s="10"/>
      <c r="B21" s="10" t="s">
        <v>11</v>
      </c>
      <c r="C21" s="99"/>
      <c r="D21" s="100">
        <v>3</v>
      </c>
    </row>
    <row r="22" spans="1:5" s="83" customFormat="1" ht="15" customHeight="1">
      <c r="A22" s="10"/>
      <c r="B22" s="10" t="s">
        <v>12</v>
      </c>
      <c r="C22" s="99"/>
      <c r="D22" s="100">
        <v>14</v>
      </c>
    </row>
    <row r="23" spans="1:5" s="83" customFormat="1" ht="15" customHeight="1">
      <c r="A23" s="10"/>
      <c r="B23" s="10" t="s">
        <v>21</v>
      </c>
      <c r="C23" s="99"/>
      <c r="D23" s="103">
        <v>2</v>
      </c>
    </row>
    <row r="24" spans="1:5" s="83" customFormat="1" ht="15" customHeight="1">
      <c r="A24" s="11"/>
      <c r="B24" s="11" t="s">
        <v>24</v>
      </c>
      <c r="C24" s="101"/>
      <c r="D24" s="104">
        <v>6</v>
      </c>
    </row>
    <row r="25" spans="1:5" s="83" customFormat="1" ht="15" customHeight="1">
      <c r="A25" s="10" t="s">
        <v>4</v>
      </c>
      <c r="B25" s="87"/>
      <c r="C25" s="97">
        <v>9</v>
      </c>
      <c r="D25" s="105"/>
    </row>
    <row r="26" spans="1:5" s="83" customFormat="1" ht="15" customHeight="1">
      <c r="A26" s="10"/>
      <c r="B26" s="10" t="s">
        <v>25</v>
      </c>
      <c r="C26" s="99"/>
      <c r="D26" s="103">
        <v>3</v>
      </c>
      <c r="E26" s="6"/>
    </row>
    <row r="27" spans="1:5" s="83" customFormat="1" ht="15" customHeight="1">
      <c r="A27" s="10"/>
      <c r="B27" s="10" t="s">
        <v>26</v>
      </c>
      <c r="C27" s="99"/>
      <c r="D27" s="103">
        <v>4</v>
      </c>
    </row>
    <row r="28" spans="1:5" s="83" customFormat="1" ht="15" customHeight="1">
      <c r="A28" s="11"/>
      <c r="B28" s="11" t="s">
        <v>27</v>
      </c>
      <c r="C28" s="101"/>
      <c r="D28" s="104">
        <v>2</v>
      </c>
    </row>
    <row r="29" spans="1:5" s="83" customFormat="1" ht="15" customHeight="1">
      <c r="A29" s="10" t="s">
        <v>5</v>
      </c>
      <c r="B29" s="87"/>
      <c r="C29" s="97">
        <v>3</v>
      </c>
      <c r="D29" s="105"/>
    </row>
    <row r="30" spans="1:5" s="83" customFormat="1" ht="15" customHeight="1">
      <c r="A30" s="10"/>
      <c r="B30" s="10" t="s">
        <v>28</v>
      </c>
      <c r="C30" s="99"/>
      <c r="D30" s="103">
        <v>1</v>
      </c>
      <c r="E30" s="6"/>
    </row>
    <row r="31" spans="1:5" s="83" customFormat="1" ht="15" customHeight="1">
      <c r="A31" s="10"/>
      <c r="B31" s="10" t="s">
        <v>29</v>
      </c>
      <c r="C31" s="99"/>
      <c r="D31" s="97">
        <v>1</v>
      </c>
    </row>
    <row r="32" spans="1:5" s="83" customFormat="1" ht="15" customHeight="1">
      <c r="A32" s="11"/>
      <c r="B32" s="11" t="s">
        <v>30</v>
      </c>
      <c r="C32" s="101"/>
      <c r="D32" s="106">
        <v>1</v>
      </c>
    </row>
    <row r="33" spans="1:4" s="83" customFormat="1" ht="15" customHeight="1">
      <c r="A33" s="111" t="s">
        <v>106</v>
      </c>
      <c r="B33" s="80"/>
      <c r="C33" s="109"/>
      <c r="D33" s="110"/>
    </row>
    <row r="34" spans="1:4" ht="39.950000000000003" customHeight="1">
      <c r="A34" s="107" t="s">
        <v>107</v>
      </c>
      <c r="B34" s="107"/>
      <c r="C34" s="107"/>
      <c r="D34" s="107"/>
    </row>
    <row r="35" spans="1:4" ht="39.950000000000003" customHeight="1">
      <c r="A35" s="107" t="s">
        <v>104</v>
      </c>
      <c r="B35" s="108"/>
      <c r="C35" s="108"/>
      <c r="D35" s="108"/>
    </row>
    <row r="36" spans="1:4" s="56" customFormat="1" ht="15" customHeight="1">
      <c r="A36" s="56" t="s">
        <v>101</v>
      </c>
    </row>
    <row r="37" spans="1:4" ht="16.149999999999999" customHeight="1"/>
    <row r="38" spans="1:4" ht="16.149999999999999" customHeight="1"/>
    <row r="39" spans="1:4" ht="16.149999999999999" customHeight="1"/>
  </sheetData>
  <mergeCells count="8">
    <mergeCell ref="A34:D34"/>
    <mergeCell ref="A35:D35"/>
    <mergeCell ref="K4:M4"/>
    <mergeCell ref="C1:D1"/>
    <mergeCell ref="A2:D2"/>
    <mergeCell ref="A3:D3"/>
    <mergeCell ref="A4:B4"/>
    <mergeCell ref="C4:D4"/>
  </mergeCells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36"/>
  <sheetViews>
    <sheetView zoomScaleNormal="100" workbookViewId="0">
      <selection activeCell="F34" sqref="F34"/>
    </sheetView>
  </sheetViews>
  <sheetFormatPr defaultColWidth="9" defaultRowHeight="16.5"/>
  <cols>
    <col min="1" max="2" width="14.625" style="2" customWidth="1"/>
    <col min="3" max="3" width="14.625" style="8" customWidth="1"/>
    <col min="4" max="4" width="14.625" style="24" customWidth="1"/>
    <col min="5" max="5" width="9" style="2"/>
    <col min="6" max="16384" width="9" style="1"/>
  </cols>
  <sheetData>
    <row r="1" spans="1:13" customFormat="1" ht="20.100000000000001" customHeight="1">
      <c r="A1" s="55"/>
      <c r="B1" s="42"/>
      <c r="C1" s="68" t="s">
        <v>79</v>
      </c>
      <c r="D1" s="69"/>
    </row>
    <row r="2" spans="1:13" ht="21.95" customHeight="1">
      <c r="A2" s="70" t="s">
        <v>78</v>
      </c>
      <c r="B2" s="71"/>
      <c r="C2" s="71"/>
      <c r="D2" s="71"/>
      <c r="E2" s="1"/>
    </row>
    <row r="3" spans="1:13" s="2" customFormat="1" ht="21.95" customHeight="1">
      <c r="A3" s="64" t="s">
        <v>72</v>
      </c>
      <c r="B3" s="65"/>
      <c r="C3" s="65"/>
      <c r="D3" s="65"/>
      <c r="E3" s="3"/>
    </row>
    <row r="4" spans="1:13" s="83" customFormat="1" ht="15" customHeight="1">
      <c r="A4" s="79" t="s">
        <v>105</v>
      </c>
      <c r="B4" s="81"/>
      <c r="C4" s="94">
        <f>SUM(C6+C13+C19+C25+C29)</f>
        <v>182</v>
      </c>
      <c r="D4" s="94"/>
      <c r="E4" s="82"/>
      <c r="K4" s="60"/>
      <c r="L4" s="60"/>
      <c r="M4" s="84"/>
    </row>
    <row r="5" spans="1:13" s="83" customFormat="1" ht="15" customHeight="1">
      <c r="A5" s="27" t="s">
        <v>73</v>
      </c>
      <c r="B5" s="85" t="s">
        <v>74</v>
      </c>
      <c r="C5" s="95"/>
      <c r="D5" s="96"/>
      <c r="E5" s="82"/>
    </row>
    <row r="6" spans="1:13" s="83" customFormat="1" ht="15" customHeight="1">
      <c r="A6" s="9" t="s">
        <v>1</v>
      </c>
      <c r="B6" s="87"/>
      <c r="C6" s="97">
        <v>83</v>
      </c>
      <c r="D6" s="98"/>
    </row>
    <row r="7" spans="1:13" s="83" customFormat="1" ht="15" customHeight="1">
      <c r="A7" s="10"/>
      <c r="B7" s="10" t="s">
        <v>6</v>
      </c>
      <c r="C7" s="99"/>
      <c r="D7" s="100">
        <v>23</v>
      </c>
      <c r="E7" s="5"/>
    </row>
    <row r="8" spans="1:13" s="83" customFormat="1" ht="15" customHeight="1">
      <c r="A8" s="10"/>
      <c r="B8" s="10" t="s">
        <v>8</v>
      </c>
      <c r="C8" s="99"/>
      <c r="D8" s="100">
        <v>4</v>
      </c>
    </row>
    <row r="9" spans="1:13" s="83" customFormat="1" ht="15" customHeight="1">
      <c r="A9" s="10"/>
      <c r="B9" s="10" t="s">
        <v>9</v>
      </c>
      <c r="C9" s="99"/>
      <c r="D9" s="100">
        <v>7</v>
      </c>
    </row>
    <row r="10" spans="1:13" s="83" customFormat="1" ht="15" customHeight="1">
      <c r="A10" s="10"/>
      <c r="B10" s="10" t="s">
        <v>76</v>
      </c>
      <c r="C10" s="99"/>
      <c r="D10" s="100">
        <v>31</v>
      </c>
    </row>
    <row r="11" spans="1:13" s="83" customFormat="1" ht="15" customHeight="1">
      <c r="A11" s="10"/>
      <c r="B11" s="10" t="s">
        <v>77</v>
      </c>
      <c r="C11" s="99"/>
      <c r="D11" s="100">
        <v>16</v>
      </c>
    </row>
    <row r="12" spans="1:13" s="83" customFormat="1" ht="15" customHeight="1">
      <c r="A12" s="11"/>
      <c r="B12" s="11" t="s">
        <v>15</v>
      </c>
      <c r="C12" s="101"/>
      <c r="D12" s="102">
        <v>2</v>
      </c>
    </row>
    <row r="13" spans="1:13" s="83" customFormat="1" ht="15" customHeight="1">
      <c r="A13" s="10" t="s">
        <v>2</v>
      </c>
      <c r="B13" s="87"/>
      <c r="C13" s="97">
        <v>37</v>
      </c>
      <c r="D13" s="98"/>
    </row>
    <row r="14" spans="1:13" s="83" customFormat="1" ht="15" customHeight="1">
      <c r="A14" s="10"/>
      <c r="B14" s="10" t="s">
        <v>10</v>
      </c>
      <c r="C14" s="99"/>
      <c r="D14" s="100">
        <v>23</v>
      </c>
      <c r="E14" s="5"/>
    </row>
    <row r="15" spans="1:13" s="83" customFormat="1" ht="15" customHeight="1">
      <c r="A15" s="10"/>
      <c r="B15" s="10" t="s">
        <v>16</v>
      </c>
      <c r="C15" s="99"/>
      <c r="D15" s="103">
        <v>3</v>
      </c>
    </row>
    <row r="16" spans="1:13" s="83" customFormat="1" ht="15" customHeight="1">
      <c r="A16" s="10"/>
      <c r="B16" s="10" t="s">
        <v>18</v>
      </c>
      <c r="C16" s="99"/>
      <c r="D16" s="103">
        <v>4</v>
      </c>
    </row>
    <row r="17" spans="1:5" s="83" customFormat="1" ht="15" customHeight="1">
      <c r="A17" s="10"/>
      <c r="B17" s="10" t="s">
        <v>19</v>
      </c>
      <c r="C17" s="99"/>
      <c r="D17" s="103">
        <v>5</v>
      </c>
    </row>
    <row r="18" spans="1:5" s="83" customFormat="1" ht="15" customHeight="1">
      <c r="A18" s="11"/>
      <c r="B18" s="11" t="s">
        <v>20</v>
      </c>
      <c r="C18" s="101"/>
      <c r="D18" s="104">
        <v>2</v>
      </c>
    </row>
    <row r="19" spans="1:5" s="83" customFormat="1" ht="15" customHeight="1">
      <c r="A19" s="10" t="s">
        <v>3</v>
      </c>
      <c r="B19" s="87"/>
      <c r="C19" s="97">
        <v>52</v>
      </c>
      <c r="D19" s="105"/>
    </row>
    <row r="20" spans="1:5" s="83" customFormat="1" ht="15" customHeight="1">
      <c r="A20" s="10"/>
      <c r="B20" s="10" t="s">
        <v>7</v>
      </c>
      <c r="C20" s="99"/>
      <c r="D20" s="100">
        <v>25</v>
      </c>
      <c r="E20" s="5"/>
    </row>
    <row r="21" spans="1:5" s="83" customFormat="1" ht="15" customHeight="1">
      <c r="A21" s="10"/>
      <c r="B21" s="10" t="s">
        <v>11</v>
      </c>
      <c r="C21" s="99"/>
      <c r="D21" s="100">
        <v>3</v>
      </c>
    </row>
    <row r="22" spans="1:5" s="83" customFormat="1" ht="15" customHeight="1">
      <c r="A22" s="10"/>
      <c r="B22" s="10" t="s">
        <v>12</v>
      </c>
      <c r="C22" s="99"/>
      <c r="D22" s="100">
        <v>16</v>
      </c>
    </row>
    <row r="23" spans="1:5" s="83" customFormat="1" ht="15" customHeight="1">
      <c r="A23" s="10"/>
      <c r="B23" s="10" t="s">
        <v>21</v>
      </c>
      <c r="C23" s="99"/>
      <c r="D23" s="103">
        <v>2</v>
      </c>
    </row>
    <row r="24" spans="1:5" s="83" customFormat="1" ht="15" customHeight="1">
      <c r="A24" s="11"/>
      <c r="B24" s="11" t="s">
        <v>24</v>
      </c>
      <c r="C24" s="101"/>
      <c r="D24" s="104">
        <v>6</v>
      </c>
    </row>
    <row r="25" spans="1:5" s="83" customFormat="1" ht="15" customHeight="1">
      <c r="A25" s="10" t="s">
        <v>4</v>
      </c>
      <c r="B25" s="87"/>
      <c r="C25" s="97">
        <v>8</v>
      </c>
      <c r="D25" s="105"/>
    </row>
    <row r="26" spans="1:5" s="83" customFormat="1" ht="15" customHeight="1">
      <c r="A26" s="10"/>
      <c r="B26" s="10" t="s">
        <v>25</v>
      </c>
      <c r="C26" s="99"/>
      <c r="D26" s="103">
        <v>3</v>
      </c>
      <c r="E26" s="6"/>
    </row>
    <row r="27" spans="1:5" s="83" customFormat="1" ht="15" customHeight="1">
      <c r="A27" s="10"/>
      <c r="B27" s="10" t="s">
        <v>26</v>
      </c>
      <c r="C27" s="99"/>
      <c r="D27" s="103">
        <v>3</v>
      </c>
    </row>
    <row r="28" spans="1:5" s="83" customFormat="1" ht="15" customHeight="1">
      <c r="A28" s="11"/>
      <c r="B28" s="11" t="s">
        <v>27</v>
      </c>
      <c r="C28" s="101"/>
      <c r="D28" s="104">
        <v>2</v>
      </c>
    </row>
    <row r="29" spans="1:5" s="83" customFormat="1" ht="15" customHeight="1">
      <c r="A29" s="10" t="s">
        <v>5</v>
      </c>
      <c r="B29" s="87"/>
      <c r="C29" s="97">
        <v>2</v>
      </c>
      <c r="D29" s="105"/>
    </row>
    <row r="30" spans="1:5" s="83" customFormat="1" ht="15" customHeight="1">
      <c r="A30" s="10"/>
      <c r="B30" s="10" t="s">
        <v>28</v>
      </c>
      <c r="C30" s="99"/>
      <c r="D30" s="103">
        <v>1</v>
      </c>
      <c r="E30" s="6"/>
    </row>
    <row r="31" spans="1:5" s="83" customFormat="1" ht="15" customHeight="1">
      <c r="A31" s="10"/>
      <c r="B31" s="10" t="s">
        <v>29</v>
      </c>
      <c r="C31" s="99"/>
      <c r="D31" s="97">
        <v>0</v>
      </c>
    </row>
    <row r="32" spans="1:5" s="83" customFormat="1" ht="15" customHeight="1">
      <c r="A32" s="11"/>
      <c r="B32" s="11" t="s">
        <v>30</v>
      </c>
      <c r="C32" s="101"/>
      <c r="D32" s="106">
        <v>1</v>
      </c>
    </row>
    <row r="33" spans="1:4" s="83" customFormat="1" ht="15" customHeight="1">
      <c r="A33" s="111" t="s">
        <v>106</v>
      </c>
      <c r="B33" s="80"/>
      <c r="C33" s="109"/>
      <c r="D33" s="110"/>
    </row>
    <row r="34" spans="1:4" ht="39.950000000000003" customHeight="1">
      <c r="A34" s="107" t="s">
        <v>107</v>
      </c>
      <c r="B34" s="107"/>
      <c r="C34" s="107"/>
      <c r="D34" s="107"/>
    </row>
    <row r="35" spans="1:4" ht="39.950000000000003" customHeight="1">
      <c r="A35" s="107" t="s">
        <v>104</v>
      </c>
      <c r="B35" s="108"/>
      <c r="C35" s="108"/>
      <c r="D35" s="108"/>
    </row>
    <row r="36" spans="1:4" s="56" customFormat="1" ht="15" customHeight="1">
      <c r="A36" s="56" t="s">
        <v>101</v>
      </c>
    </row>
  </sheetData>
  <mergeCells count="8">
    <mergeCell ref="A35:D35"/>
    <mergeCell ref="C1:D1"/>
    <mergeCell ref="A2:D2"/>
    <mergeCell ref="A3:D3"/>
    <mergeCell ref="K4:M4"/>
    <mergeCell ref="A34:D34"/>
    <mergeCell ref="A4:B4"/>
    <mergeCell ref="C4:D4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112</vt:lpstr>
      <vt:lpstr>111</vt:lpstr>
      <vt:lpstr>110</vt:lpstr>
      <vt:lpstr>109</vt:lpstr>
      <vt:lpstr>108</vt:lpstr>
      <vt:lpstr>107</vt:lpstr>
      <vt:lpstr>106</vt:lpstr>
      <vt:lpstr>105</vt:lpstr>
      <vt:lpstr>104</vt:lpstr>
      <vt:lpstr>103</vt:lpstr>
      <vt:lpstr>102</vt:lpstr>
      <vt:lpstr>101</vt:lpstr>
      <vt:lpstr>100</vt:lpstr>
      <vt:lpstr>99</vt:lpstr>
      <vt:lpstr>98</vt:lpstr>
      <vt:lpstr>97</vt:lpstr>
      <vt:lpstr>96</vt:lpstr>
      <vt:lpstr>95</vt:lpstr>
      <vt:lpstr>94</vt:lpstr>
      <vt:lpstr>93</vt:lpstr>
    </vt:vector>
  </TitlesOfParts>
  <Company>行政院衛生署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405 母嬰親善醫院家數(健康局婦幼組)</dc:title>
  <dc:subject>衛生署中英文網站</dc:subject>
  <dc:creator>行政院衛生署</dc:creator>
  <cp:keywords>性別統計</cp:keywords>
  <dc:description> </dc:description>
  <cp:lastModifiedBy>統計處楊宛眞</cp:lastModifiedBy>
  <cp:lastPrinted>2018-01-04T03:29:37Z</cp:lastPrinted>
  <dcterms:created xsi:type="dcterms:W3CDTF">2006-04-20T08:29:00Z</dcterms:created>
  <dcterms:modified xsi:type="dcterms:W3CDTF">2024-01-31T02:30:46Z</dcterms:modified>
  <cp:category>I20</cp:category>
</cp:coreProperties>
</file>