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國健署\"/>
    </mc:Choice>
  </mc:AlternateContent>
  <xr:revisionPtr revIDLastSave="0" documentId="13_ncr:1_{66D9ED61-9920-47EA-AF8D-AFAD775D52A7}" xr6:coauthVersionLast="36" xr6:coauthVersionMax="36" xr10:uidLastSave="{00000000-0000-0000-0000-000000000000}"/>
  <bookViews>
    <workbookView xWindow="0" yWindow="0" windowWidth="4116" windowHeight="5916" xr2:uid="{00000000-000D-0000-FFFF-FFFF00000000}"/>
  </bookViews>
  <sheets>
    <sheet name="113" sheetId="22" r:id="rId1"/>
    <sheet name="112" sheetId="21" r:id="rId2"/>
    <sheet name="111" sheetId="20" r:id="rId3"/>
    <sheet name="110" sheetId="19" r:id="rId4"/>
    <sheet name="109" sheetId="18" r:id="rId5"/>
    <sheet name="108" sheetId="1" r:id="rId6"/>
    <sheet name="107" sheetId="2" r:id="rId7"/>
    <sheet name="106" sheetId="3" r:id="rId8"/>
    <sheet name="105" sheetId="4" r:id="rId9"/>
    <sheet name="104" sheetId="5" r:id="rId10"/>
    <sheet name="103" sheetId="6" r:id="rId11"/>
    <sheet name="102" sheetId="7" r:id="rId12"/>
    <sheet name="101" sheetId="8" r:id="rId13"/>
    <sheet name="100" sheetId="9" r:id="rId14"/>
    <sheet name="99" sheetId="10" r:id="rId15"/>
    <sheet name="98" sheetId="11" r:id="rId16"/>
    <sheet name="97" sheetId="12" r:id="rId17"/>
    <sheet name="96" sheetId="13" r:id="rId18"/>
    <sheet name="95" sheetId="14" r:id="rId19"/>
    <sheet name="94" sheetId="15" r:id="rId20"/>
    <sheet name="93" sheetId="16" r:id="rId21"/>
    <sheet name="92" sheetId="17" r:id="rId22"/>
  </sheets>
  <calcPr calcId="191029"/>
</workbook>
</file>

<file path=xl/calcChain.xml><?xml version="1.0" encoding="utf-8"?>
<calcChain xmlns="http://schemas.openxmlformats.org/spreadsheetml/2006/main">
  <c r="D9" i="22" l="1"/>
  <c r="D8" i="22"/>
  <c r="D7" i="22"/>
  <c r="D6" i="22"/>
  <c r="D5" i="22"/>
  <c r="D9" i="21" l="1"/>
  <c r="D8" i="21"/>
  <c r="D7" i="21"/>
  <c r="D6" i="21"/>
  <c r="D5" i="21"/>
  <c r="D9" i="20"/>
  <c r="D8" i="20"/>
  <c r="D7" i="20"/>
  <c r="D6" i="20"/>
  <c r="D5" i="20"/>
  <c r="D9" i="19"/>
  <c r="D8" i="19"/>
  <c r="D7" i="19"/>
  <c r="D6" i="19"/>
  <c r="D5" i="19"/>
  <c r="D9" i="18"/>
  <c r="D8" i="18"/>
  <c r="D7" i="18"/>
  <c r="D6" i="18"/>
  <c r="D5" i="18"/>
  <c r="D9" i="1"/>
  <c r="D8" i="1"/>
  <c r="D7" i="1"/>
  <c r="D6" i="1"/>
  <c r="D5" i="1"/>
  <c r="D9" i="17"/>
  <c r="D8" i="17"/>
  <c r="D7" i="17"/>
  <c r="D6" i="17"/>
  <c r="D5" i="17"/>
  <c r="D9" i="16"/>
  <c r="D8" i="16"/>
  <c r="D7" i="16"/>
  <c r="D6" i="16"/>
  <c r="D5" i="16"/>
  <c r="D9" i="15"/>
  <c r="D8" i="15"/>
  <c r="D7" i="15"/>
  <c r="D6" i="15"/>
  <c r="D5" i="15"/>
  <c r="D9" i="14"/>
  <c r="D8" i="14"/>
  <c r="D7" i="14"/>
  <c r="D6" i="14"/>
  <c r="D5" i="14"/>
  <c r="D9" i="13"/>
  <c r="D8" i="13"/>
  <c r="D7" i="13"/>
  <c r="D6" i="13"/>
  <c r="D5" i="13"/>
  <c r="D9" i="12"/>
  <c r="D8" i="12"/>
  <c r="D7" i="12"/>
  <c r="D6" i="12"/>
  <c r="D5" i="12"/>
  <c r="D9" i="11"/>
  <c r="D8" i="11"/>
  <c r="D7" i="11"/>
  <c r="D6" i="11"/>
  <c r="D5" i="11"/>
  <c r="D9" i="10"/>
  <c r="D8" i="10"/>
  <c r="D7" i="10"/>
  <c r="D6" i="10"/>
  <c r="D5" i="10"/>
  <c r="D9" i="9"/>
  <c r="D8" i="9"/>
  <c r="D7" i="9"/>
  <c r="D6" i="9"/>
  <c r="D5" i="9"/>
  <c r="D9" i="8"/>
  <c r="D8" i="8"/>
  <c r="D7" i="8"/>
  <c r="D6" i="8"/>
  <c r="D5" i="8"/>
  <c r="D9" i="7"/>
  <c r="D8" i="7"/>
  <c r="D7" i="7"/>
  <c r="D6" i="7"/>
  <c r="D5" i="7"/>
  <c r="D9" i="6"/>
  <c r="D8" i="6"/>
  <c r="D7" i="6"/>
  <c r="D6" i="6"/>
  <c r="D5" i="6"/>
  <c r="D9" i="5"/>
  <c r="D8" i="5"/>
  <c r="D7" i="5"/>
  <c r="D6" i="5"/>
  <c r="D5" i="5"/>
  <c r="D9" i="4"/>
  <c r="D8" i="4"/>
  <c r="D7" i="4"/>
  <c r="D6" i="4"/>
  <c r="D5" i="4"/>
  <c r="D9" i="3"/>
  <c r="D8" i="3"/>
  <c r="D7" i="3"/>
  <c r="D6" i="3"/>
  <c r="D5" i="3"/>
  <c r="D9" i="2"/>
  <c r="D8" i="2"/>
  <c r="D7" i="2"/>
  <c r="D6" i="2"/>
  <c r="D5" i="2"/>
</calcChain>
</file>

<file path=xl/sharedStrings.xml><?xml version="1.0" encoding="utf-8"?>
<sst xmlns="http://schemas.openxmlformats.org/spreadsheetml/2006/main" count="302" uniqueCount="75">
  <si>
    <t>指標項目901-1</t>
  </si>
  <si>
    <t xml:space="preserve"> 3年內曾接受1次子宮頸抹片篩檢成果－按年齡別</t>
  </si>
  <si>
    <r>
      <t>年齡</t>
    </r>
    <r>
      <rPr>
        <sz val="14"/>
        <color rgb="FF000000"/>
        <rFont val="Times New Roman"/>
        <family val="1"/>
      </rPr>
      <t xml:space="preserve">                (</t>
    </r>
    <r>
      <rPr>
        <sz val="14"/>
        <color rgb="FF000000"/>
        <rFont val="標楷體"/>
        <family val="4"/>
        <charset val="136"/>
      </rPr>
      <t>歲</t>
    </r>
    <r>
      <rPr>
        <sz val="14"/>
        <color rgb="FF000000"/>
        <rFont val="Times New Roman"/>
        <family val="1"/>
      </rPr>
      <t>)</t>
    </r>
  </si>
  <si>
    <t>篩檢數</t>
  </si>
  <si>
    <r>
      <t>篩檢率</t>
    </r>
    <r>
      <rPr>
        <sz val="14"/>
        <color rgb="FF000000"/>
        <rFont val="Times New Roman"/>
        <family val="1"/>
      </rPr>
      <t xml:space="preserve">                </t>
    </r>
    <r>
      <rPr>
        <sz val="14"/>
        <color rgb="FF000000"/>
        <rFont val="標楷體"/>
        <family val="4"/>
        <charset val="136"/>
      </rPr>
      <t>（％）</t>
    </r>
  </si>
  <si>
    <t>30-39</t>
  </si>
  <si>
    <t>40-49</t>
  </si>
  <si>
    <t>50-59</t>
  </si>
  <si>
    <t>60-69</t>
  </si>
  <si>
    <t>70+</t>
  </si>
  <si>
    <t>註：
1. 3年內曾接受篩檢人數：係一個人(身分證字號和出生年月日相同者算同1人)不論接受過幾次抹片檢查，均只能算一人，取最早發現及最嚴重。
2.人口數為中間年年底人口數。</t>
  </si>
  <si>
    <r>
      <t>製表日期：</t>
    </r>
    <r>
      <rPr>
        <sz val="12"/>
        <color rgb="FF000000"/>
        <rFont val="Times New Roman"/>
        <family val="1"/>
      </rPr>
      <t>108/06/04</t>
    </r>
  </si>
  <si>
    <t>民國105年-107年</t>
  </si>
  <si>
    <r>
      <t>106</t>
    </r>
    <r>
      <rPr>
        <sz val="14"/>
        <color rgb="FF000000"/>
        <rFont val="標楷體"/>
        <family val="4"/>
        <charset val="136"/>
      </rPr>
      <t>年人口數</t>
    </r>
  </si>
  <si>
    <r>
      <t>製表日期：</t>
    </r>
    <r>
      <rPr>
        <sz val="12"/>
        <color rgb="FF000000"/>
        <rFont val="Times New Roman"/>
        <family val="1"/>
      </rPr>
      <t>107/06/05</t>
    </r>
  </si>
  <si>
    <t>民國104年-106年</t>
  </si>
  <si>
    <r>
      <t>105</t>
    </r>
    <r>
      <rPr>
        <sz val="14"/>
        <color rgb="FF000000"/>
        <rFont val="標楷體"/>
        <family val="4"/>
        <charset val="136"/>
      </rPr>
      <t>年人口數</t>
    </r>
  </si>
  <si>
    <r>
      <t>製表日期：</t>
    </r>
    <r>
      <rPr>
        <sz val="12"/>
        <color rgb="FF000000"/>
        <rFont val="Times New Roman"/>
        <family val="1"/>
      </rPr>
      <t>106/06/09</t>
    </r>
  </si>
  <si>
    <t>民國103年-105年</t>
  </si>
  <si>
    <r>
      <t>104</t>
    </r>
    <r>
      <rPr>
        <sz val="14"/>
        <color rgb="FF000000"/>
        <rFont val="標楷體"/>
        <family val="4"/>
        <charset val="136"/>
      </rPr>
      <t>年人口數</t>
    </r>
  </si>
  <si>
    <t>民國102年-104年</t>
  </si>
  <si>
    <r>
      <t>103</t>
    </r>
    <r>
      <rPr>
        <sz val="14"/>
        <color rgb="FF000000"/>
        <rFont val="標楷體"/>
        <family val="4"/>
        <charset val="136"/>
      </rPr>
      <t>年人口數</t>
    </r>
  </si>
  <si>
    <t>註：
1. 3年內曾接受篩檢人數：係一個人(身分證字號和出生年月日相同者算同1人)不論接受過幾次抹片檢查，均只能算一人，取最早最重。
2.人口數為中間年年底人口數。</t>
  </si>
  <si>
    <t>民國101年-103年</t>
  </si>
  <si>
    <r>
      <t>102</t>
    </r>
    <r>
      <rPr>
        <sz val="14"/>
        <color rgb="FF000000"/>
        <rFont val="標楷體"/>
        <family val="4"/>
        <charset val="136"/>
      </rPr>
      <t>年人口數</t>
    </r>
  </si>
  <si>
    <t>民國100年-102年</t>
  </si>
  <si>
    <r>
      <t>101</t>
    </r>
    <r>
      <rPr>
        <sz val="14"/>
        <color rgb="FF000000"/>
        <rFont val="標楷體"/>
        <family val="4"/>
        <charset val="136"/>
      </rPr>
      <t>年人口數</t>
    </r>
  </si>
  <si>
    <t>民國99年-101年</t>
  </si>
  <si>
    <r>
      <t>100</t>
    </r>
    <r>
      <rPr>
        <sz val="14"/>
        <color rgb="FF000000"/>
        <rFont val="標楷體"/>
        <family val="4"/>
        <charset val="136"/>
      </rPr>
      <t>年人口數</t>
    </r>
  </si>
  <si>
    <t>民國98年-100年</t>
  </si>
  <si>
    <r>
      <t>99</t>
    </r>
    <r>
      <rPr>
        <sz val="14"/>
        <color rgb="FF000000"/>
        <rFont val="標楷體"/>
        <family val="4"/>
        <charset val="136"/>
      </rPr>
      <t>年人口數</t>
    </r>
  </si>
  <si>
    <t>民國97年-99年</t>
  </si>
  <si>
    <r>
      <t>98</t>
    </r>
    <r>
      <rPr>
        <sz val="14"/>
        <color rgb="FF000000"/>
        <rFont val="標楷體"/>
        <family val="4"/>
        <charset val="136"/>
      </rPr>
      <t>年人口數</t>
    </r>
  </si>
  <si>
    <t>民國96年-98年</t>
  </si>
  <si>
    <r>
      <t>97</t>
    </r>
    <r>
      <rPr>
        <sz val="14"/>
        <color rgb="FF000000"/>
        <rFont val="標楷體"/>
        <family val="4"/>
        <charset val="136"/>
      </rPr>
      <t>年人口數</t>
    </r>
  </si>
  <si>
    <t>民國95年-97年</t>
  </si>
  <si>
    <r>
      <t>96</t>
    </r>
    <r>
      <rPr>
        <sz val="14"/>
        <color rgb="FF000000"/>
        <rFont val="標楷體"/>
        <family val="4"/>
        <charset val="136"/>
      </rPr>
      <t>年人口數</t>
    </r>
  </si>
  <si>
    <t>民國94年-96年</t>
  </si>
  <si>
    <r>
      <t>95</t>
    </r>
    <r>
      <rPr>
        <sz val="14"/>
        <color rgb="FF000000"/>
        <rFont val="標楷體"/>
        <family val="4"/>
        <charset val="136"/>
      </rPr>
      <t>年人口數</t>
    </r>
  </si>
  <si>
    <t>民國93年-95年</t>
  </si>
  <si>
    <r>
      <t>94</t>
    </r>
    <r>
      <rPr>
        <sz val="14"/>
        <color rgb="FF000000"/>
        <rFont val="標楷體"/>
        <family val="4"/>
        <charset val="136"/>
      </rPr>
      <t>年人口數</t>
    </r>
  </si>
  <si>
    <t>3年內曾接受1次子宮頸抹片篩檢成果－按年齡別</t>
  </si>
  <si>
    <t>民國92年-94年</t>
  </si>
  <si>
    <r>
      <t>93</t>
    </r>
    <r>
      <rPr>
        <sz val="14"/>
        <color rgb="FF000000"/>
        <rFont val="標楷體"/>
        <family val="4"/>
        <charset val="136"/>
      </rPr>
      <t>年人口數</t>
    </r>
  </si>
  <si>
    <t>民國91年-93年</t>
  </si>
  <si>
    <r>
      <t>92</t>
    </r>
    <r>
      <rPr>
        <sz val="14"/>
        <color rgb="FF000000"/>
        <rFont val="標楷體"/>
        <family val="4"/>
        <charset val="136"/>
      </rPr>
      <t>年人口數</t>
    </r>
  </si>
  <si>
    <t>民國90年-92年</t>
  </si>
  <si>
    <r>
      <t>91</t>
    </r>
    <r>
      <rPr>
        <sz val="14"/>
        <color rgb="FF000000"/>
        <rFont val="標楷體"/>
        <family val="4"/>
        <charset val="136"/>
      </rPr>
      <t>年人口數</t>
    </r>
  </si>
  <si>
    <r>
      <t>製表日期：</t>
    </r>
    <r>
      <rPr>
        <sz val="12"/>
        <rFont val="Times New Roman"/>
        <family val="1"/>
      </rPr>
      <t>109/07/02</t>
    </r>
    <phoneticPr fontId="8" type="noConversion"/>
  </si>
  <si>
    <t>民國106年-108年</t>
    <phoneticPr fontId="8" type="noConversion"/>
  </si>
  <si>
    <r>
      <t>107</t>
    </r>
    <r>
      <rPr>
        <sz val="14"/>
        <rFont val="標楷體"/>
        <family val="4"/>
        <charset val="136"/>
      </rPr>
      <t>年人口數</t>
    </r>
    <phoneticPr fontId="8" type="noConversion"/>
  </si>
  <si>
    <r>
      <t>篩檢率</t>
    </r>
    <r>
      <rPr>
        <sz val="14"/>
        <rFont val="Times New Roman"/>
        <family val="1"/>
      </rPr>
      <t xml:space="preserve">                </t>
    </r>
    <r>
      <rPr>
        <sz val="14"/>
        <rFont val="標楷體"/>
        <family val="4"/>
        <charset val="136"/>
      </rPr>
      <t>（％）</t>
    </r>
  </si>
  <si>
    <t>製表日期：110/06/10</t>
    <phoneticPr fontId="8" type="noConversion"/>
  </si>
  <si>
    <t>民國107年-109年</t>
    <phoneticPr fontId="8" type="noConversion"/>
  </si>
  <si>
    <t>註：
1. 3年內曾接受篩檢人數：係一個人(身分證字號和出生年月日相同者算同1人)不論接受過幾次抹片檢查，均只能算一人，取最早發現及最嚴重。
2.人口數為中間年年底人口數。</t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</si>
  <si>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111/06/10</t>
    </r>
    <phoneticPr fontId="8" type="noConversion"/>
  </si>
  <si>
    <r>
      <t xml:space="preserve"> 3</t>
    </r>
    <r>
      <rPr>
        <sz val="14"/>
        <rFont val="標楷體"/>
        <family val="4"/>
        <charset val="136"/>
      </rPr>
      <t>年內曾接受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次子宮頸抹片篩檢成果－按年齡別</t>
    </r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</si>
  <si>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-110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</si>
  <si>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標楷體"/>
        <family val="4"/>
        <charset val="136"/>
      </rPr>
      <t>篩檢率</t>
    </r>
    <r>
      <rPr>
        <sz val="14"/>
        <rFont val="Times New Roman"/>
        <family val="1"/>
      </rPr>
      <t xml:space="preserve">                </t>
    </r>
    <r>
      <rPr>
        <sz val="14"/>
        <rFont val="標楷體"/>
        <family val="4"/>
        <charset val="136"/>
      </rPr>
      <t>（％）</t>
    </r>
  </si>
  <si>
    <r>
      <rPr>
        <sz val="14"/>
        <rFont val="標楷體"/>
        <family val="4"/>
        <charset val="136"/>
      </rPr>
      <t xml:space="preserve">註：
</t>
    </r>
    <r>
      <rPr>
        <sz val="14"/>
        <rFont val="Times New Roman"/>
        <family val="1"/>
      </rPr>
      <t>1. 3</t>
    </r>
    <r>
      <rPr>
        <sz val="14"/>
        <rFont val="標楷體"/>
        <family val="4"/>
        <charset val="136"/>
      </rPr>
      <t>年內曾接受篩檢人數：係一個人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身分證字號和出生年月日相同者算同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人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 xml:space="preserve">不論接受過幾次抹片檢查，均只能算一人，取最早發現及最嚴重。
</t>
    </r>
    <r>
      <rPr>
        <sz val="14"/>
        <rFont val="Times New Roman"/>
        <family val="1"/>
      </rPr>
      <t>2.</t>
    </r>
    <r>
      <rPr>
        <sz val="14"/>
        <rFont val="標楷體"/>
        <family val="4"/>
        <charset val="136"/>
      </rPr>
      <t>人口數為中間年年底人口數。</t>
    </r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</si>
  <si>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112/06/05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</si>
  <si>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-111</t>
    </r>
    <r>
      <rPr>
        <sz val="14"/>
        <rFont val="標楷體"/>
        <family val="4"/>
        <charset val="136"/>
      </rPr>
      <t>年</t>
    </r>
    <phoneticPr fontId="8" type="noConversion"/>
  </si>
  <si>
    <t>資料來源：衛生福利部國民健康署。</t>
    <phoneticPr fontId="8" type="noConversion"/>
  </si>
  <si>
    <t>年齡
(歲)</t>
    <phoneticPr fontId="8" type="noConversion"/>
  </si>
  <si>
    <t>篩檢數
(人)</t>
    <phoneticPr fontId="8" type="noConversion"/>
  </si>
  <si>
    <t>110年人口數
(人)</t>
    <phoneticPr fontId="8" type="noConversion"/>
  </si>
  <si>
    <t>篩檢率                （％）</t>
  </si>
  <si>
    <r>
      <t>109</t>
    </r>
    <r>
      <rPr>
        <sz val="14"/>
        <rFont val="標楷體"/>
        <family val="4"/>
        <charset val="136"/>
      </rPr>
      <t>年人口數
(人)</t>
    </r>
    <phoneticPr fontId="8" type="noConversion"/>
  </si>
  <si>
    <t>108年人口數
(人)</t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</si>
  <si>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-112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</si>
  <si>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年人口數
(人)</t>
    </r>
    <phoneticPr fontId="8" type="noConversion"/>
  </si>
  <si>
    <r>
      <rPr>
        <sz val="14"/>
        <rFont val="標楷體"/>
        <family val="4"/>
        <charset val="136"/>
      </rPr>
      <t>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-113</t>
    </r>
    <r>
      <rPr>
        <sz val="14"/>
        <rFont val="標楷體"/>
        <family val="4"/>
        <charset val="136"/>
      </rPr>
      <t>年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</si>
  <si>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113</t>
    </r>
    <r>
      <rPr>
        <sz val="12"/>
        <rFont val="Times New Roman"/>
        <family val="4"/>
        <charset val="136"/>
      </rPr>
      <t>/6/5</t>
    </r>
    <phoneticPr fontId="8" type="noConversion"/>
  </si>
  <si>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年人口數
(人)</t>
    </r>
    <phoneticPr fontId="8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</si>
  <si>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114</t>
    </r>
    <r>
      <rPr>
        <sz val="12"/>
        <rFont val="Times New Roman"/>
        <family val="4"/>
        <charset val="136"/>
      </rPr>
      <t>/6/18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</si>
</sst>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#,##0;[Red]#,##0"/>
    <numFmt numFmtId="178" formatCode="#,##0&quot; &quot;"/>
    <numFmt numFmtId="179" formatCode="&quot; &quot;#,##0&quot; &quot;;&quot;-&quot;#,##0&quot; &quot;;&quot; -&quot;00&quot; &quot;;&quot; &quot;@&quot; &quot;"/>
    <numFmt numFmtId="180" formatCode="0.0&quot; &quot;"/>
    <numFmt numFmtId="181" formatCode="_-* #,##0_-;\-* #,##0_-;_-* &quot;-&quot;??_-;_-@_-"/>
    <numFmt numFmtId="182" formatCode="0.0_ "/>
  </numFmts>
  <fonts count="28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00000"/>
      <name val="微軟正黑體"/>
      <family val="2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9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4"/>
      <color rgb="FFFF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sz val="14"/>
      <name val="Times New Roman"/>
      <family val="1"/>
    </font>
    <font>
      <u/>
      <sz val="12"/>
      <color theme="1"/>
      <name val="微軟正黑體"/>
      <family val="2"/>
      <charset val="136"/>
    </font>
    <font>
      <b/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Times New Roman"/>
      <family val="4"/>
      <charset val="136"/>
    </font>
    <font>
      <sz val="14"/>
      <name val="Times New Roman"/>
      <family val="4"/>
      <charset val="136"/>
    </font>
    <font>
      <sz val="14"/>
      <color theme="1"/>
      <name val="Times New Roman"/>
      <family val="1"/>
    </font>
    <font>
      <sz val="14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176" fontId="1" fillId="0" borderId="0" applyFont="0" applyFill="0" applyBorder="0" applyAlignment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5" fillId="0" borderId="0">
      <alignment vertical="center"/>
    </xf>
    <xf numFmtId="0" fontId="15" fillId="0" borderId="0"/>
    <xf numFmtId="43" fontId="2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/>
  </cellStyleXfs>
  <cellXfs count="117">
    <xf numFmtId="0" fontId="0" fillId="0" borderId="0" xfId="0"/>
    <xf numFmtId="0" fontId="6" fillId="0" borderId="4" xfId="2" applyFont="1" applyFill="1" applyBorder="1" applyAlignment="1" applyProtection="1">
      <alignment horizontal="center" vertical="center" wrapText="1"/>
    </xf>
    <xf numFmtId="0" fontId="6" fillId="0" borderId="1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5" xfId="2" applyFont="1" applyFill="1" applyBorder="1" applyAlignment="1" applyProtection="1">
      <alignment horizontal="center" vertical="center" wrapText="1"/>
    </xf>
    <xf numFmtId="0" fontId="7" fillId="0" borderId="0" xfId="2" applyFont="1" applyFill="1" applyAlignment="1" applyProtection="1">
      <alignment horizontal="center"/>
    </xf>
    <xf numFmtId="179" fontId="7" fillId="0" borderId="0" xfId="7" applyNumberFormat="1" applyFont="1"/>
    <xf numFmtId="180" fontId="7" fillId="0" borderId="0" xfId="9" applyNumberFormat="1" applyFont="1" applyAlignment="1">
      <alignment horizontal="center"/>
    </xf>
    <xf numFmtId="0" fontId="7" fillId="0" borderId="3" xfId="2" applyFont="1" applyFill="1" applyBorder="1" applyAlignment="1" applyProtection="1">
      <alignment horizontal="center"/>
    </xf>
    <xf numFmtId="179" fontId="7" fillId="0" borderId="3" xfId="7" applyNumberFormat="1" applyFont="1" applyBorder="1"/>
    <xf numFmtId="180" fontId="7" fillId="0" borderId="3" xfId="9" applyNumberFormat="1" applyFont="1" applyBorder="1" applyAlignment="1">
      <alignment horizontal="center"/>
    </xf>
    <xf numFmtId="0" fontId="0" fillId="0" borderId="0" xfId="2" applyFont="1" applyFill="1" applyAlignment="1" applyProtection="1">
      <alignment wrapText="1"/>
    </xf>
    <xf numFmtId="0" fontId="0" fillId="0" borderId="0" xfId="2" applyFont="1" applyFill="1" applyAlignment="1" applyProtection="1">
      <alignment vertical="center"/>
    </xf>
    <xf numFmtId="0" fontId="6" fillId="0" borderId="7" xfId="2" applyFont="1" applyFill="1" applyBorder="1" applyAlignment="1" applyProtection="1">
      <alignment horizontal="center" vertical="center" wrapText="1"/>
    </xf>
    <xf numFmtId="3" fontId="7" fillId="0" borderId="8" xfId="4" applyNumberFormat="1" applyFont="1" applyFill="1" applyBorder="1" applyAlignment="1" applyProtection="1"/>
    <xf numFmtId="3" fontId="7" fillId="0" borderId="6" xfId="4" applyNumberFormat="1" applyFont="1" applyFill="1" applyBorder="1" applyAlignment="1" applyProtection="1"/>
    <xf numFmtId="3" fontId="7" fillId="0" borderId="2" xfId="4" applyNumberFormat="1" applyFont="1" applyFill="1" applyBorder="1" applyAlignment="1" applyProtection="1"/>
    <xf numFmtId="3" fontId="7" fillId="0" borderId="0" xfId="4" applyNumberFormat="1" applyFont="1" applyFill="1" applyAlignment="1" applyProtection="1"/>
    <xf numFmtId="3" fontId="7" fillId="0" borderId="9" xfId="4" applyNumberFormat="1" applyFont="1" applyFill="1" applyBorder="1" applyAlignment="1" applyProtection="1"/>
    <xf numFmtId="3" fontId="7" fillId="0" borderId="3" xfId="4" applyNumberFormat="1" applyFont="1" applyFill="1" applyBorder="1" applyAlignment="1" applyProtection="1"/>
    <xf numFmtId="178" fontId="0" fillId="0" borderId="0" xfId="2" applyNumberFormat="1" applyFont="1" applyFill="1" applyAlignment="1" applyProtection="1">
      <alignment vertical="center"/>
    </xf>
    <xf numFmtId="178" fontId="7" fillId="0" borderId="6" xfId="2" applyNumberFormat="1" applyFont="1" applyFill="1" applyBorder="1" applyAlignment="1" applyProtection="1">
      <alignment horizontal="right" vertical="top" wrapText="1"/>
    </xf>
    <xf numFmtId="3" fontId="7" fillId="0" borderId="6" xfId="2" applyNumberFormat="1" applyFont="1" applyFill="1" applyBorder="1" applyAlignment="1" applyProtection="1">
      <alignment vertical="center"/>
    </xf>
    <xf numFmtId="178" fontId="7" fillId="0" borderId="0" xfId="2" applyNumberFormat="1" applyFont="1" applyFill="1" applyAlignment="1" applyProtection="1">
      <alignment horizontal="right" vertical="top" wrapText="1"/>
    </xf>
    <xf numFmtId="3" fontId="7" fillId="0" borderId="0" xfId="2" applyNumberFormat="1" applyFont="1" applyFill="1" applyAlignment="1" applyProtection="1">
      <alignment vertical="center"/>
    </xf>
    <xf numFmtId="178" fontId="7" fillId="0" borderId="3" xfId="2" applyNumberFormat="1" applyFont="1" applyFill="1" applyBorder="1" applyAlignment="1" applyProtection="1">
      <alignment horizontal="right" vertical="top" wrapText="1"/>
    </xf>
    <xf numFmtId="3" fontId="7" fillId="0" borderId="3" xfId="2" applyNumberFormat="1" applyFont="1" applyFill="1" applyBorder="1" applyAlignment="1" applyProtection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3" fontId="7" fillId="0" borderId="6" xfId="0" applyNumberFormat="1" applyFont="1" applyBorder="1"/>
    <xf numFmtId="3" fontId="7" fillId="0" borderId="0" xfId="0" applyNumberFormat="1" applyFont="1"/>
    <xf numFmtId="0" fontId="7" fillId="0" borderId="3" xfId="0" applyFont="1" applyBorder="1" applyAlignment="1">
      <alignment horizontal="center"/>
    </xf>
    <xf numFmtId="3" fontId="7" fillId="0" borderId="3" xfId="0" applyNumberFormat="1" applyFont="1" applyBorder="1"/>
    <xf numFmtId="0" fontId="0" fillId="0" borderId="0" xfId="0" applyAlignment="1">
      <alignment wrapText="1"/>
    </xf>
    <xf numFmtId="178" fontId="7" fillId="0" borderId="6" xfId="0" applyNumberFormat="1" applyFont="1" applyBorder="1" applyAlignment="1">
      <alignment horizontal="right" vertical="top" wrapText="1"/>
    </xf>
    <xf numFmtId="178" fontId="7" fillId="0" borderId="0" xfId="0" applyNumberFormat="1" applyFont="1" applyAlignment="1">
      <alignment horizontal="right" vertical="top" wrapText="1"/>
    </xf>
    <xf numFmtId="178" fontId="7" fillId="0" borderId="3" xfId="0" applyNumberFormat="1" applyFont="1" applyBorder="1" applyAlignment="1">
      <alignment horizontal="right" vertical="top" wrapText="1"/>
    </xf>
    <xf numFmtId="0" fontId="9" fillId="0" borderId="0" xfId="0" applyFont="1"/>
    <xf numFmtId="0" fontId="10" fillId="0" borderId="0" xfId="0" applyFont="1"/>
    <xf numFmtId="0" fontId="7" fillId="0" borderId="10" xfId="0" applyFont="1" applyBorder="1" applyAlignment="1">
      <alignment horizontal="center"/>
    </xf>
    <xf numFmtId="177" fontId="7" fillId="0" borderId="0" xfId="1" applyNumberFormat="1" applyFont="1"/>
    <xf numFmtId="3" fontId="7" fillId="0" borderId="2" xfId="0" applyNumberFormat="1" applyFont="1" applyBorder="1"/>
    <xf numFmtId="0" fontId="7" fillId="0" borderId="11" xfId="0" applyFont="1" applyBorder="1" applyAlignment="1">
      <alignment horizontal="center"/>
    </xf>
    <xf numFmtId="3" fontId="7" fillId="0" borderId="9" xfId="0" applyNumberFormat="1" applyFont="1" applyBorder="1"/>
    <xf numFmtId="177" fontId="11" fillId="0" borderId="0" xfId="0" applyNumberFormat="1" applyFont="1"/>
    <xf numFmtId="0" fontId="10" fillId="0" borderId="0" xfId="2" applyFont="1" applyFill="1" applyAlignment="1" applyProtection="1">
      <alignment vertical="center" shrinkToFit="1"/>
    </xf>
    <xf numFmtId="0" fontId="12" fillId="0" borderId="0" xfId="2" applyFont="1" applyFill="1" applyAlignment="1" applyProtection="1">
      <alignment vertical="center" shrinkToFit="1"/>
    </xf>
    <xf numFmtId="0" fontId="13" fillId="0" borderId="0" xfId="0" applyFont="1"/>
    <xf numFmtId="0" fontId="4" fillId="0" borderId="0" xfId="0" applyFont="1"/>
    <xf numFmtId="177" fontId="14" fillId="0" borderId="0" xfId="0" applyNumberFormat="1" applyFont="1"/>
    <xf numFmtId="3" fontId="7" fillId="0" borderId="8" xfId="0" applyNumberFormat="1" applyFont="1" applyBorder="1"/>
    <xf numFmtId="0" fontId="1" fillId="0" borderId="0" xfId="5"/>
    <xf numFmtId="0" fontId="19" fillId="0" borderId="13" xfId="3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20" fillId="0" borderId="0" xfId="3" applyFont="1" applyBorder="1" applyAlignment="1">
      <alignment horizontal="center" vertical="center"/>
    </xf>
    <xf numFmtId="181" fontId="20" fillId="0" borderId="0" xfId="8" applyNumberFormat="1" applyFont="1" applyBorder="1" applyAlignment="1">
      <alignment vertical="center"/>
    </xf>
    <xf numFmtId="182" fontId="20" fillId="0" borderId="0" xfId="10" applyNumberFormat="1" applyFont="1" applyAlignment="1">
      <alignment horizontal="center" vertical="center"/>
    </xf>
    <xf numFmtId="0" fontId="20" fillId="0" borderId="14" xfId="3" applyFont="1" applyBorder="1" applyAlignment="1">
      <alignment horizontal="center" vertical="center"/>
    </xf>
    <xf numFmtId="181" fontId="20" fillId="0" borderId="14" xfId="8" applyNumberFormat="1" applyFont="1" applyBorder="1" applyAlignment="1">
      <alignment vertical="center"/>
    </xf>
    <xf numFmtId="182" fontId="20" fillId="0" borderId="14" xfId="10" applyNumberFormat="1" applyFont="1" applyBorder="1" applyAlignment="1">
      <alignment horizontal="center" vertical="center"/>
    </xf>
    <xf numFmtId="0" fontId="21" fillId="0" borderId="0" xfId="12"/>
    <xf numFmtId="0" fontId="20" fillId="0" borderId="0" xfId="3" applyFont="1" applyBorder="1" applyAlignment="1">
      <alignment horizontal="center"/>
    </xf>
    <xf numFmtId="182" fontId="20" fillId="0" borderId="0" xfId="10" applyNumberFormat="1" applyFont="1" applyAlignment="1">
      <alignment horizontal="center"/>
    </xf>
    <xf numFmtId="0" fontId="20" fillId="0" borderId="14" xfId="3" applyFont="1" applyBorder="1" applyAlignment="1">
      <alignment horizontal="center"/>
    </xf>
    <xf numFmtId="182" fontId="20" fillId="0" borderId="14" xfId="10" applyNumberFormat="1" applyFont="1" applyBorder="1" applyAlignment="1">
      <alignment horizontal="center"/>
    </xf>
    <xf numFmtId="0" fontId="15" fillId="0" borderId="0" xfId="14"/>
    <xf numFmtId="0" fontId="20" fillId="0" borderId="13" xfId="13" applyFont="1" applyBorder="1" applyAlignment="1">
      <alignment horizontal="center" vertical="center" wrapText="1"/>
    </xf>
    <xf numFmtId="0" fontId="20" fillId="0" borderId="12" xfId="13" applyFont="1" applyBorder="1" applyAlignment="1">
      <alignment horizontal="center" vertical="center" wrapText="1"/>
    </xf>
    <xf numFmtId="0" fontId="20" fillId="0" borderId="0" xfId="13" applyFont="1" applyBorder="1" applyAlignment="1">
      <alignment horizontal="center" vertical="center"/>
    </xf>
    <xf numFmtId="181" fontId="20" fillId="0" borderId="0" xfId="15" applyNumberFormat="1" applyFont="1" applyBorder="1">
      <alignment vertical="center"/>
    </xf>
    <xf numFmtId="182" fontId="20" fillId="0" borderId="0" xfId="16" applyNumberFormat="1" applyFont="1" applyAlignment="1">
      <alignment horizontal="center" vertical="center"/>
    </xf>
    <xf numFmtId="0" fontId="20" fillId="0" borderId="14" xfId="13" applyFont="1" applyBorder="1" applyAlignment="1">
      <alignment horizontal="center" vertical="center"/>
    </xf>
    <xf numFmtId="181" fontId="20" fillId="0" borderId="14" xfId="15" applyNumberFormat="1" applyFont="1" applyBorder="1">
      <alignment vertical="center"/>
    </xf>
    <xf numFmtId="182" fontId="20" fillId="0" borderId="14" xfId="16" applyNumberFormat="1" applyFont="1" applyBorder="1" applyAlignment="1">
      <alignment horizontal="center" vertical="center"/>
    </xf>
    <xf numFmtId="181" fontId="15" fillId="0" borderId="0" xfId="14" applyNumberFormat="1"/>
    <xf numFmtId="0" fontId="17" fillId="0" borderId="0" xfId="3" applyFont="1" applyFill="1" applyBorder="1" applyAlignment="1">
      <alignment horizontal="right" vertical="center" shrinkToFit="1"/>
    </xf>
    <xf numFmtId="0" fontId="4" fillId="0" borderId="2" xfId="2" applyFont="1" applyFill="1" applyBorder="1" applyAlignment="1" applyProtection="1">
      <alignment horizontal="right" vertical="center" shrinkToFit="1"/>
    </xf>
    <xf numFmtId="0" fontId="20" fillId="0" borderId="14" xfId="13" applyFont="1" applyBorder="1" applyAlignment="1">
      <alignment horizontal="center" vertical="center"/>
    </xf>
    <xf numFmtId="0" fontId="17" fillId="0" borderId="0" xfId="14" applyFont="1"/>
    <xf numFmtId="0" fontId="19" fillId="0" borderId="13" xfId="13" applyFont="1" applyBorder="1" applyAlignment="1">
      <alignment horizontal="center" vertical="center" wrapText="1"/>
    </xf>
    <xf numFmtId="0" fontId="19" fillId="0" borderId="15" xfId="13" applyFont="1" applyBorder="1" applyAlignment="1">
      <alignment horizontal="center" vertical="center" wrapText="1"/>
    </xf>
    <xf numFmtId="0" fontId="19" fillId="0" borderId="12" xfId="13" applyFont="1" applyBorder="1" applyAlignment="1">
      <alignment horizontal="center" vertical="center" wrapText="1"/>
    </xf>
    <xf numFmtId="0" fontId="22" fillId="0" borderId="0" xfId="13" applyFont="1" applyBorder="1" applyAlignment="1">
      <alignment vertical="top"/>
    </xf>
    <xf numFmtId="0" fontId="18" fillId="0" borderId="0" xfId="13" applyFont="1" applyBorder="1" applyAlignment="1">
      <alignment vertical="top"/>
    </xf>
    <xf numFmtId="0" fontId="24" fillId="0" borderId="0" xfId="13" applyFont="1" applyFill="1" applyBorder="1" applyAlignment="1">
      <alignment horizontal="right" vertical="center" shrinkToFit="1"/>
    </xf>
    <xf numFmtId="0" fontId="18" fillId="0" borderId="0" xfId="13" applyFont="1" applyFill="1" applyBorder="1" applyAlignment="1">
      <alignment horizontal="right" vertical="center" shrinkToFit="1"/>
    </xf>
    <xf numFmtId="0" fontId="3" fillId="0" borderId="0" xfId="2" applyFont="1" applyFill="1" applyBorder="1" applyAlignment="1" applyProtection="1">
      <alignment vertical="top"/>
    </xf>
    <xf numFmtId="0" fontId="16" fillId="0" borderId="0" xfId="3" applyFont="1" applyBorder="1" applyAlignment="1">
      <alignment vertical="top"/>
    </xf>
    <xf numFmtId="0" fontId="15" fillId="0" borderId="0" xfId="3" applyFont="1" applyBorder="1" applyAlignment="1">
      <alignment vertical="top"/>
    </xf>
    <xf numFmtId="181" fontId="26" fillId="0" borderId="0" xfId="8" applyNumberFormat="1" applyFont="1" applyBorder="1" applyAlignment="1">
      <alignment vertical="center"/>
    </xf>
    <xf numFmtId="181" fontId="26" fillId="0" borderId="14" xfId="8" applyNumberFormat="1" applyFont="1" applyBorder="1" applyAlignment="1">
      <alignment vertical="center"/>
    </xf>
    <xf numFmtId="0" fontId="20" fillId="0" borderId="14" xfId="13" applyFont="1" applyBorder="1" applyAlignment="1">
      <alignment horizontal="center" vertical="center"/>
    </xf>
    <xf numFmtId="0" fontId="27" fillId="0" borderId="13" xfId="13" applyFont="1" applyBorder="1" applyAlignment="1">
      <alignment horizontal="center" vertical="center" wrapText="1"/>
    </xf>
    <xf numFmtId="0" fontId="21" fillId="0" borderId="0" xfId="17"/>
    <xf numFmtId="0" fontId="24" fillId="0" borderId="0" xfId="13" applyFont="1" applyFill="1" applyBorder="1" applyAlignment="1">
      <alignment horizontal="right" vertical="center"/>
    </xf>
    <xf numFmtId="0" fontId="22" fillId="0" borderId="0" xfId="13" applyFont="1" applyBorder="1" applyAlignment="1">
      <alignment horizontal="center" vertical="top"/>
    </xf>
    <xf numFmtId="0" fontId="18" fillId="0" borderId="0" xfId="13" applyFont="1" applyBorder="1" applyAlignment="1">
      <alignment horizontal="center" vertical="top"/>
    </xf>
    <xf numFmtId="0" fontId="20" fillId="0" borderId="0" xfId="13" applyFont="1" applyAlignment="1">
      <alignment horizontal="center"/>
    </xf>
    <xf numFmtId="0" fontId="25" fillId="0" borderId="14" xfId="13" applyFont="1" applyBorder="1" applyAlignment="1">
      <alignment horizontal="center" vertical="center"/>
    </xf>
    <xf numFmtId="0" fontId="20" fillId="0" borderId="14" xfId="13" applyFont="1" applyBorder="1" applyAlignment="1">
      <alignment horizontal="center" vertical="center"/>
    </xf>
    <xf numFmtId="0" fontId="20" fillId="0" borderId="16" xfId="13" applyFont="1" applyBorder="1" applyAlignment="1">
      <alignment horizontal="left" vertical="top" wrapText="1"/>
    </xf>
    <xf numFmtId="0" fontId="20" fillId="0" borderId="0" xfId="13" applyFont="1" applyAlignment="1">
      <alignment horizontal="center" vertical="center"/>
    </xf>
    <xf numFmtId="0" fontId="19" fillId="0" borderId="0" xfId="3" applyFont="1" applyAlignment="1">
      <alignment horizontal="center"/>
    </xf>
    <xf numFmtId="0" fontId="19" fillId="0" borderId="14" xfId="3" applyFont="1" applyBorder="1" applyAlignment="1">
      <alignment horizontal="center" vertical="center"/>
    </xf>
    <xf numFmtId="0" fontId="19" fillId="0" borderId="16" xfId="3" applyFont="1" applyBorder="1" applyAlignment="1">
      <alignment horizontal="left" wrapText="1"/>
    </xf>
    <xf numFmtId="0" fontId="6" fillId="0" borderId="0" xfId="2" applyFont="1" applyFill="1" applyAlignment="1" applyProtection="1">
      <alignment horizontal="center"/>
    </xf>
    <xf numFmtId="0" fontId="6" fillId="0" borderId="3" xfId="2" applyFont="1" applyFill="1" applyBorder="1" applyAlignment="1" applyProtection="1">
      <alignment horizontal="center" vertical="center"/>
    </xf>
    <xf numFmtId="0" fontId="6" fillId="0" borderId="6" xfId="2" applyFont="1" applyFill="1" applyBorder="1" applyAlignment="1" applyProtection="1">
      <alignment horizontal="left" wrapText="1"/>
    </xf>
    <xf numFmtId="0" fontId="3" fillId="0" borderId="1" xfId="2" applyFont="1" applyFill="1" applyBorder="1" applyAlignment="1" applyProtection="1">
      <alignment horizontal="center" vertical="top"/>
    </xf>
    <xf numFmtId="0" fontId="4" fillId="0" borderId="2" xfId="2" applyFont="1" applyFill="1" applyBorder="1" applyAlignment="1" applyProtection="1">
      <alignment horizontal="right" vertical="center" shrinkToFit="1"/>
    </xf>
    <xf numFmtId="0" fontId="6" fillId="0" borderId="0" xfId="2" applyFont="1" applyFill="1" applyAlignment="1" applyProtection="1">
      <alignment horizontal="left"/>
    </xf>
    <xf numFmtId="0" fontId="6" fillId="0" borderId="0" xfId="0" applyFont="1" applyAlignment="1">
      <alignment horizontal="left"/>
    </xf>
    <xf numFmtId="0" fontId="6" fillId="0" borderId="3" xfId="0" applyFont="1" applyFill="1" applyBorder="1" applyAlignment="1">
      <alignment horizontal="center" vertical="center"/>
    </xf>
  </cellXfs>
  <cellStyles count="18">
    <cellStyle name="一般" xfId="0" builtinId="0" customBuiltin="1"/>
    <cellStyle name="一般 2" xfId="2" xr:uid="{00000000-0005-0000-0000-000001000000}"/>
    <cellStyle name="一般 2 2" xfId="3" xr:uid="{00000000-0005-0000-0000-000002000000}"/>
    <cellStyle name="一般 2 2 2" xfId="13" xr:uid="{23160629-A2F6-4596-B2DE-90EB1FDCC2A7}"/>
    <cellStyle name="一般 3" xfId="4" xr:uid="{00000000-0005-0000-0000-000003000000}"/>
    <cellStyle name="一般 9" xfId="5" xr:uid="{00000000-0005-0000-0000-000004000000}"/>
    <cellStyle name="一般 9 2" xfId="14" xr:uid="{7F759B49-442B-435A-B23F-D3CF768331FD}"/>
    <cellStyle name="千分位" xfId="1" builtinId="3" customBuiltin="1"/>
    <cellStyle name="千分位 2" xfId="6" xr:uid="{00000000-0005-0000-0000-000006000000}"/>
    <cellStyle name="千分位 3" xfId="7" xr:uid="{00000000-0005-0000-0000-000007000000}"/>
    <cellStyle name="千分位 3 2" xfId="8" xr:uid="{00000000-0005-0000-0000-000008000000}"/>
    <cellStyle name="千分位 3 2 2" xfId="15" xr:uid="{1AB7AC6D-C985-49CA-8664-C7804BBB96F4}"/>
    <cellStyle name="百分比 2" xfId="9" xr:uid="{00000000-0005-0000-0000-000009000000}"/>
    <cellStyle name="百分比 2 2" xfId="10" xr:uid="{00000000-0005-0000-0000-00000A000000}"/>
    <cellStyle name="百分比 2 2 2" xfId="16" xr:uid="{E69109DE-F687-4A1D-9C1C-F9745DBC56D3}"/>
    <cellStyle name="超連結" xfId="12" builtinId="8"/>
    <cellStyle name="超連結 2" xfId="11" xr:uid="{00000000-0005-0000-0000-00000C000000}"/>
    <cellStyle name="超連結 4" xfId="17" xr:uid="{43B23355-8622-4016-8BFB-91CEC217E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AACE-B38A-41D0-A41A-88B3878A7320}">
  <dimension ref="A1:E13"/>
  <sheetViews>
    <sheetView tabSelected="1" workbookViewId="0"/>
  </sheetViews>
  <sheetFormatPr defaultColWidth="9" defaultRowHeight="16.2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>
      <c r="A1" s="99"/>
      <c r="B1" s="100"/>
      <c r="C1" s="98"/>
      <c r="D1" s="88" t="s">
        <v>74</v>
      </c>
    </row>
    <row r="2" spans="1:5" ht="19.8">
      <c r="A2" s="101" t="s">
        <v>56</v>
      </c>
      <c r="B2" s="101"/>
      <c r="C2" s="101"/>
      <c r="D2" s="101"/>
    </row>
    <row r="3" spans="1:5" ht="19.5" customHeight="1">
      <c r="A3" s="102" t="s">
        <v>71</v>
      </c>
      <c r="B3" s="103"/>
      <c r="C3" s="103"/>
      <c r="D3" s="103"/>
    </row>
    <row r="4" spans="1:5" ht="39.6">
      <c r="A4" s="83" t="s">
        <v>63</v>
      </c>
      <c r="B4" s="84" t="s">
        <v>64</v>
      </c>
      <c r="C4" s="96" t="s">
        <v>73</v>
      </c>
      <c r="D4" s="71" t="s">
        <v>58</v>
      </c>
    </row>
    <row r="5" spans="1:5" ht="18.75" customHeight="1">
      <c r="A5" s="72" t="s">
        <v>5</v>
      </c>
      <c r="B5" s="73">
        <v>762802</v>
      </c>
      <c r="C5" s="73">
        <v>1586374</v>
      </c>
      <c r="D5" s="74">
        <f>B5/C5*100</f>
        <v>48.084625693562806</v>
      </c>
    </row>
    <row r="6" spans="1:5" ht="18.75" customHeight="1">
      <c r="A6" s="72" t="s">
        <v>6</v>
      </c>
      <c r="B6" s="73">
        <v>1120844</v>
      </c>
      <c r="C6" s="73">
        <v>1983389</v>
      </c>
      <c r="D6" s="74">
        <f>B6/C6*100</f>
        <v>56.511556734458047</v>
      </c>
    </row>
    <row r="7" spans="1:5" ht="18.75" customHeight="1">
      <c r="A7" s="72" t="s">
        <v>7</v>
      </c>
      <c r="B7" s="73">
        <v>960377</v>
      </c>
      <c r="C7" s="73">
        <v>1816520</v>
      </c>
      <c r="D7" s="74">
        <f>B7/C7*100</f>
        <v>52.869057318389011</v>
      </c>
    </row>
    <row r="8" spans="1:5" ht="18.75" customHeight="1">
      <c r="A8" s="72" t="s">
        <v>8</v>
      </c>
      <c r="B8" s="73">
        <v>813022</v>
      </c>
      <c r="C8" s="73">
        <v>1721136</v>
      </c>
      <c r="D8" s="74">
        <f>B8/C8*100</f>
        <v>47.237522194643539</v>
      </c>
    </row>
    <row r="9" spans="1:5" ht="18.75" customHeight="1">
      <c r="A9" s="95" t="s">
        <v>9</v>
      </c>
      <c r="B9" s="76">
        <v>364253</v>
      </c>
      <c r="C9" s="76">
        <v>1543379</v>
      </c>
      <c r="D9" s="77">
        <f>B9/C9*100</f>
        <v>23.601007918340215</v>
      </c>
    </row>
    <row r="10" spans="1:5" ht="90.75" customHeight="1">
      <c r="A10" s="104" t="s">
        <v>59</v>
      </c>
      <c r="B10" s="104"/>
      <c r="C10" s="104"/>
      <c r="D10" s="104"/>
    </row>
    <row r="11" spans="1:5" ht="16.5" customHeight="1">
      <c r="A11" s="82" t="s">
        <v>62</v>
      </c>
    </row>
    <row r="12" spans="1:5">
      <c r="E12" s="97"/>
    </row>
    <row r="13" spans="1:5">
      <c r="C13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6CE4-FBD3-49E4-ADB7-8305D9052679}">
  <dimension ref="A1:E13"/>
  <sheetViews>
    <sheetView workbookViewId="0"/>
  </sheetViews>
  <sheetFormatPr defaultColWidth="9" defaultRowHeight="16.2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ht="16.5" customHeight="1">
      <c r="A1" s="86"/>
      <c r="B1" s="87"/>
      <c r="D1" s="88" t="s">
        <v>72</v>
      </c>
    </row>
    <row r="2" spans="1:5" ht="19.5" customHeight="1">
      <c r="A2" s="105" t="s">
        <v>56</v>
      </c>
      <c r="B2" s="105"/>
      <c r="C2" s="105"/>
      <c r="D2" s="105"/>
    </row>
    <row r="3" spans="1:5" ht="19.5" customHeight="1">
      <c r="A3" s="102" t="s">
        <v>69</v>
      </c>
      <c r="B3" s="103"/>
      <c r="C3" s="103"/>
      <c r="D3" s="103"/>
    </row>
    <row r="4" spans="1:5" ht="39" customHeight="1">
      <c r="A4" s="83" t="s">
        <v>63</v>
      </c>
      <c r="B4" s="84" t="s">
        <v>64</v>
      </c>
      <c r="C4" s="96" t="s">
        <v>70</v>
      </c>
      <c r="D4" s="85" t="s">
        <v>66</v>
      </c>
    </row>
    <row r="5" spans="1:5" ht="18.75" customHeight="1">
      <c r="A5" s="72" t="s">
        <v>5</v>
      </c>
      <c r="B5" s="73">
        <v>771329</v>
      </c>
      <c r="C5" s="73">
        <v>1599405</v>
      </c>
      <c r="D5" s="74">
        <f>B5/C5*100</f>
        <v>48.22599654246423</v>
      </c>
    </row>
    <row r="6" spans="1:5" ht="18.75" customHeight="1">
      <c r="A6" s="72" t="s">
        <v>6</v>
      </c>
      <c r="B6" s="73">
        <v>1081380</v>
      </c>
      <c r="C6" s="73">
        <v>1953141</v>
      </c>
      <c r="D6" s="74">
        <f>B6/C6*100</f>
        <v>55.366202440069614</v>
      </c>
    </row>
    <row r="7" spans="1:5" ht="18.75" customHeight="1">
      <c r="A7" s="72" t="s">
        <v>7</v>
      </c>
      <c r="B7" s="73">
        <v>926586</v>
      </c>
      <c r="C7" s="73">
        <v>1819006</v>
      </c>
      <c r="D7" s="74">
        <f>B7/C7*100</f>
        <v>50.939139288160675</v>
      </c>
    </row>
    <row r="8" spans="1:5" ht="18.75" customHeight="1">
      <c r="A8" s="72" t="s">
        <v>8</v>
      </c>
      <c r="B8" s="73">
        <v>770658</v>
      </c>
      <c r="C8" s="73">
        <v>1671232</v>
      </c>
      <c r="D8" s="74">
        <f>B8/C8*100</f>
        <v>46.113166813464559</v>
      </c>
    </row>
    <row r="9" spans="1:5" ht="18.75" customHeight="1">
      <c r="A9" s="81" t="s">
        <v>9</v>
      </c>
      <c r="B9" s="76">
        <v>327555</v>
      </c>
      <c r="C9" s="76">
        <v>1450749</v>
      </c>
      <c r="D9" s="77">
        <f>B9/C9*100</f>
        <v>22.578337121031964</v>
      </c>
    </row>
    <row r="10" spans="1:5" ht="90.75" customHeight="1">
      <c r="A10" s="104" t="s">
        <v>59</v>
      </c>
      <c r="B10" s="104"/>
      <c r="C10" s="104"/>
      <c r="D10" s="104"/>
    </row>
    <row r="11" spans="1:5" ht="16.5" customHeight="1">
      <c r="A11" s="82" t="s">
        <v>62</v>
      </c>
    </row>
    <row r="12" spans="1:5">
      <c r="E12" s="64"/>
    </row>
    <row r="13" spans="1:5">
      <c r="C13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4DD19-F544-4F25-B4BD-A1F398190A52}">
  <dimension ref="A1:E12"/>
  <sheetViews>
    <sheetView workbookViewId="0"/>
  </sheetViews>
  <sheetFormatPr defaultColWidth="9" defaultRowHeight="16.2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 ht="16.5" customHeight="1">
      <c r="A1" s="86"/>
      <c r="B1" s="87"/>
      <c r="D1" s="88" t="s">
        <v>60</v>
      </c>
    </row>
    <row r="2" spans="1:5" ht="19.5" customHeight="1">
      <c r="A2" s="101" t="s">
        <v>56</v>
      </c>
      <c r="B2" s="101"/>
      <c r="C2" s="101"/>
      <c r="D2" s="101"/>
    </row>
    <row r="3" spans="1:5" ht="19.5" customHeight="1">
      <c r="A3" s="102" t="s">
        <v>61</v>
      </c>
      <c r="B3" s="103"/>
      <c r="C3" s="103"/>
      <c r="D3" s="103"/>
    </row>
    <row r="4" spans="1:5" ht="39" customHeight="1">
      <c r="A4" s="83" t="s">
        <v>63</v>
      </c>
      <c r="B4" s="84" t="s">
        <v>64</v>
      </c>
      <c r="C4" s="83" t="s">
        <v>65</v>
      </c>
      <c r="D4" s="85" t="s">
        <v>66</v>
      </c>
    </row>
    <row r="5" spans="1:5" ht="18.75" customHeight="1">
      <c r="A5" s="72" t="s">
        <v>5</v>
      </c>
      <c r="B5" s="73">
        <v>786367</v>
      </c>
      <c r="C5" s="73">
        <v>1653045</v>
      </c>
      <c r="D5" s="74">
        <f>B5/C5*100</f>
        <v>47.570816281468439</v>
      </c>
    </row>
    <row r="6" spans="1:5" ht="18.75" customHeight="1">
      <c r="A6" s="72" t="s">
        <v>6</v>
      </c>
      <c r="B6" s="73">
        <v>1044194</v>
      </c>
      <c r="C6" s="73">
        <v>1932218</v>
      </c>
      <c r="D6" s="74">
        <f>B6/C6*100</f>
        <v>54.041210670845629</v>
      </c>
    </row>
    <row r="7" spans="1:5" ht="18.75" customHeight="1">
      <c r="A7" s="72" t="s">
        <v>7</v>
      </c>
      <c r="B7" s="73">
        <v>910825</v>
      </c>
      <c r="C7" s="73">
        <v>1832559</v>
      </c>
      <c r="D7" s="74">
        <f>B7/C7*100</f>
        <v>49.702356104223654</v>
      </c>
    </row>
    <row r="8" spans="1:5" ht="18.75" customHeight="1">
      <c r="A8" s="72" t="s">
        <v>8</v>
      </c>
      <c r="B8" s="73">
        <v>743161</v>
      </c>
      <c r="C8" s="73">
        <v>1638253</v>
      </c>
      <c r="D8" s="74">
        <f>B8/C8*100</f>
        <v>45.363017800058962</v>
      </c>
    </row>
    <row r="9" spans="1:5" ht="18.75" customHeight="1">
      <c r="A9" s="75" t="s">
        <v>9</v>
      </c>
      <c r="B9" s="76">
        <v>311142</v>
      </c>
      <c r="C9" s="76">
        <v>1378288</v>
      </c>
      <c r="D9" s="77">
        <f>B9/C9*100</f>
        <v>22.574527239589983</v>
      </c>
    </row>
    <row r="10" spans="1:5" ht="90.75" customHeight="1">
      <c r="A10" s="104" t="s">
        <v>59</v>
      </c>
      <c r="B10" s="104"/>
      <c r="C10" s="104"/>
      <c r="D10" s="104"/>
    </row>
    <row r="11" spans="1:5" ht="16.5" customHeight="1">
      <c r="A11" s="82" t="s">
        <v>62</v>
      </c>
      <c r="E11" s="64"/>
    </row>
    <row r="12" spans="1:5">
      <c r="C12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83A80-6760-474A-AEF2-60C212C0352F}">
  <dimension ref="A1:E12"/>
  <sheetViews>
    <sheetView workbookViewId="0"/>
  </sheetViews>
  <sheetFormatPr defaultColWidth="9" defaultRowHeight="16.2"/>
  <cols>
    <col min="1" max="4" width="22.6640625" style="69" customWidth="1"/>
    <col min="5" max="256" width="9" style="69"/>
    <col min="257" max="257" width="13.44140625" style="69" customWidth="1"/>
    <col min="258" max="258" width="16.109375" style="69" bestFit="1" customWidth="1"/>
    <col min="259" max="259" width="23.88671875" style="69" customWidth="1"/>
    <col min="260" max="260" width="25" style="69" customWidth="1"/>
    <col min="261" max="512" width="9" style="69"/>
    <col min="513" max="513" width="13.44140625" style="69" customWidth="1"/>
    <col min="514" max="514" width="16.109375" style="69" bestFit="1" customWidth="1"/>
    <col min="515" max="515" width="23.88671875" style="69" customWidth="1"/>
    <col min="516" max="516" width="25" style="69" customWidth="1"/>
    <col min="517" max="768" width="9" style="69"/>
    <col min="769" max="769" width="13.44140625" style="69" customWidth="1"/>
    <col min="770" max="770" width="16.109375" style="69" bestFit="1" customWidth="1"/>
    <col min="771" max="771" width="23.88671875" style="69" customWidth="1"/>
    <col min="772" max="772" width="25" style="69" customWidth="1"/>
    <col min="773" max="1024" width="9" style="69"/>
    <col min="1025" max="1025" width="13.44140625" style="69" customWidth="1"/>
    <col min="1026" max="1026" width="16.109375" style="69" bestFit="1" customWidth="1"/>
    <col min="1027" max="1027" width="23.88671875" style="69" customWidth="1"/>
    <col min="1028" max="1028" width="25" style="69" customWidth="1"/>
    <col min="1029" max="1280" width="9" style="69"/>
    <col min="1281" max="1281" width="13.44140625" style="69" customWidth="1"/>
    <col min="1282" max="1282" width="16.109375" style="69" bestFit="1" customWidth="1"/>
    <col min="1283" max="1283" width="23.88671875" style="69" customWidth="1"/>
    <col min="1284" max="1284" width="25" style="69" customWidth="1"/>
    <col min="1285" max="1536" width="9" style="69"/>
    <col min="1537" max="1537" width="13.44140625" style="69" customWidth="1"/>
    <col min="1538" max="1538" width="16.109375" style="69" bestFit="1" customWidth="1"/>
    <col min="1539" max="1539" width="23.88671875" style="69" customWidth="1"/>
    <col min="1540" max="1540" width="25" style="69" customWidth="1"/>
    <col min="1541" max="1792" width="9" style="69"/>
    <col min="1793" max="1793" width="13.44140625" style="69" customWidth="1"/>
    <col min="1794" max="1794" width="16.109375" style="69" bestFit="1" customWidth="1"/>
    <col min="1795" max="1795" width="23.88671875" style="69" customWidth="1"/>
    <col min="1796" max="1796" width="25" style="69" customWidth="1"/>
    <col min="1797" max="2048" width="9" style="69"/>
    <col min="2049" max="2049" width="13.44140625" style="69" customWidth="1"/>
    <col min="2050" max="2050" width="16.109375" style="69" bestFit="1" customWidth="1"/>
    <col min="2051" max="2051" width="23.88671875" style="69" customWidth="1"/>
    <col min="2052" max="2052" width="25" style="69" customWidth="1"/>
    <col min="2053" max="2304" width="9" style="69"/>
    <col min="2305" max="2305" width="13.44140625" style="69" customWidth="1"/>
    <col min="2306" max="2306" width="16.109375" style="69" bestFit="1" customWidth="1"/>
    <col min="2307" max="2307" width="23.88671875" style="69" customWidth="1"/>
    <col min="2308" max="2308" width="25" style="69" customWidth="1"/>
    <col min="2309" max="2560" width="9" style="69"/>
    <col min="2561" max="2561" width="13.44140625" style="69" customWidth="1"/>
    <col min="2562" max="2562" width="16.109375" style="69" bestFit="1" customWidth="1"/>
    <col min="2563" max="2563" width="23.88671875" style="69" customWidth="1"/>
    <col min="2564" max="2564" width="25" style="69" customWidth="1"/>
    <col min="2565" max="2816" width="9" style="69"/>
    <col min="2817" max="2817" width="13.44140625" style="69" customWidth="1"/>
    <col min="2818" max="2818" width="16.109375" style="69" bestFit="1" customWidth="1"/>
    <col min="2819" max="2819" width="23.88671875" style="69" customWidth="1"/>
    <col min="2820" max="2820" width="25" style="69" customWidth="1"/>
    <col min="2821" max="3072" width="9" style="69"/>
    <col min="3073" max="3073" width="13.44140625" style="69" customWidth="1"/>
    <col min="3074" max="3074" width="16.109375" style="69" bestFit="1" customWidth="1"/>
    <col min="3075" max="3075" width="23.88671875" style="69" customWidth="1"/>
    <col min="3076" max="3076" width="25" style="69" customWidth="1"/>
    <col min="3077" max="3328" width="9" style="69"/>
    <col min="3329" max="3329" width="13.44140625" style="69" customWidth="1"/>
    <col min="3330" max="3330" width="16.109375" style="69" bestFit="1" customWidth="1"/>
    <col min="3331" max="3331" width="23.88671875" style="69" customWidth="1"/>
    <col min="3332" max="3332" width="25" style="69" customWidth="1"/>
    <col min="3333" max="3584" width="9" style="69"/>
    <col min="3585" max="3585" width="13.44140625" style="69" customWidth="1"/>
    <col min="3586" max="3586" width="16.109375" style="69" bestFit="1" customWidth="1"/>
    <col min="3587" max="3587" width="23.88671875" style="69" customWidth="1"/>
    <col min="3588" max="3588" width="25" style="69" customWidth="1"/>
    <col min="3589" max="3840" width="9" style="69"/>
    <col min="3841" max="3841" width="13.44140625" style="69" customWidth="1"/>
    <col min="3842" max="3842" width="16.109375" style="69" bestFit="1" customWidth="1"/>
    <col min="3843" max="3843" width="23.88671875" style="69" customWidth="1"/>
    <col min="3844" max="3844" width="25" style="69" customWidth="1"/>
    <col min="3845" max="4096" width="9" style="69"/>
    <col min="4097" max="4097" width="13.44140625" style="69" customWidth="1"/>
    <col min="4098" max="4098" width="16.109375" style="69" bestFit="1" customWidth="1"/>
    <col min="4099" max="4099" width="23.88671875" style="69" customWidth="1"/>
    <col min="4100" max="4100" width="25" style="69" customWidth="1"/>
    <col min="4101" max="4352" width="9" style="69"/>
    <col min="4353" max="4353" width="13.44140625" style="69" customWidth="1"/>
    <col min="4354" max="4354" width="16.109375" style="69" bestFit="1" customWidth="1"/>
    <col min="4355" max="4355" width="23.88671875" style="69" customWidth="1"/>
    <col min="4356" max="4356" width="25" style="69" customWidth="1"/>
    <col min="4357" max="4608" width="9" style="69"/>
    <col min="4609" max="4609" width="13.44140625" style="69" customWidth="1"/>
    <col min="4610" max="4610" width="16.109375" style="69" bestFit="1" customWidth="1"/>
    <col min="4611" max="4611" width="23.88671875" style="69" customWidth="1"/>
    <col min="4612" max="4612" width="25" style="69" customWidth="1"/>
    <col min="4613" max="4864" width="9" style="69"/>
    <col min="4865" max="4865" width="13.44140625" style="69" customWidth="1"/>
    <col min="4866" max="4866" width="16.109375" style="69" bestFit="1" customWidth="1"/>
    <col min="4867" max="4867" width="23.88671875" style="69" customWidth="1"/>
    <col min="4868" max="4868" width="25" style="69" customWidth="1"/>
    <col min="4869" max="5120" width="9" style="69"/>
    <col min="5121" max="5121" width="13.44140625" style="69" customWidth="1"/>
    <col min="5122" max="5122" width="16.109375" style="69" bestFit="1" customWidth="1"/>
    <col min="5123" max="5123" width="23.88671875" style="69" customWidth="1"/>
    <col min="5124" max="5124" width="25" style="69" customWidth="1"/>
    <col min="5125" max="5376" width="9" style="69"/>
    <col min="5377" max="5377" width="13.44140625" style="69" customWidth="1"/>
    <col min="5378" max="5378" width="16.109375" style="69" bestFit="1" customWidth="1"/>
    <col min="5379" max="5379" width="23.88671875" style="69" customWidth="1"/>
    <col min="5380" max="5380" width="25" style="69" customWidth="1"/>
    <col min="5381" max="5632" width="9" style="69"/>
    <col min="5633" max="5633" width="13.44140625" style="69" customWidth="1"/>
    <col min="5634" max="5634" width="16.109375" style="69" bestFit="1" customWidth="1"/>
    <col min="5635" max="5635" width="23.88671875" style="69" customWidth="1"/>
    <col min="5636" max="5636" width="25" style="69" customWidth="1"/>
    <col min="5637" max="5888" width="9" style="69"/>
    <col min="5889" max="5889" width="13.44140625" style="69" customWidth="1"/>
    <col min="5890" max="5890" width="16.109375" style="69" bestFit="1" customWidth="1"/>
    <col min="5891" max="5891" width="23.88671875" style="69" customWidth="1"/>
    <col min="5892" max="5892" width="25" style="69" customWidth="1"/>
    <col min="5893" max="6144" width="9" style="69"/>
    <col min="6145" max="6145" width="13.44140625" style="69" customWidth="1"/>
    <col min="6146" max="6146" width="16.109375" style="69" bestFit="1" customWidth="1"/>
    <col min="6147" max="6147" width="23.88671875" style="69" customWidth="1"/>
    <col min="6148" max="6148" width="25" style="69" customWidth="1"/>
    <col min="6149" max="6400" width="9" style="69"/>
    <col min="6401" max="6401" width="13.44140625" style="69" customWidth="1"/>
    <col min="6402" max="6402" width="16.109375" style="69" bestFit="1" customWidth="1"/>
    <col min="6403" max="6403" width="23.88671875" style="69" customWidth="1"/>
    <col min="6404" max="6404" width="25" style="69" customWidth="1"/>
    <col min="6405" max="6656" width="9" style="69"/>
    <col min="6657" max="6657" width="13.44140625" style="69" customWidth="1"/>
    <col min="6658" max="6658" width="16.109375" style="69" bestFit="1" customWidth="1"/>
    <col min="6659" max="6659" width="23.88671875" style="69" customWidth="1"/>
    <col min="6660" max="6660" width="25" style="69" customWidth="1"/>
    <col min="6661" max="6912" width="9" style="69"/>
    <col min="6913" max="6913" width="13.44140625" style="69" customWidth="1"/>
    <col min="6914" max="6914" width="16.109375" style="69" bestFit="1" customWidth="1"/>
    <col min="6915" max="6915" width="23.88671875" style="69" customWidth="1"/>
    <col min="6916" max="6916" width="25" style="69" customWidth="1"/>
    <col min="6917" max="7168" width="9" style="69"/>
    <col min="7169" max="7169" width="13.44140625" style="69" customWidth="1"/>
    <col min="7170" max="7170" width="16.109375" style="69" bestFit="1" customWidth="1"/>
    <col min="7171" max="7171" width="23.88671875" style="69" customWidth="1"/>
    <col min="7172" max="7172" width="25" style="69" customWidth="1"/>
    <col min="7173" max="7424" width="9" style="69"/>
    <col min="7425" max="7425" width="13.44140625" style="69" customWidth="1"/>
    <col min="7426" max="7426" width="16.109375" style="69" bestFit="1" customWidth="1"/>
    <col min="7427" max="7427" width="23.88671875" style="69" customWidth="1"/>
    <col min="7428" max="7428" width="25" style="69" customWidth="1"/>
    <col min="7429" max="7680" width="9" style="69"/>
    <col min="7681" max="7681" width="13.44140625" style="69" customWidth="1"/>
    <col min="7682" max="7682" width="16.109375" style="69" bestFit="1" customWidth="1"/>
    <col min="7683" max="7683" width="23.88671875" style="69" customWidth="1"/>
    <col min="7684" max="7684" width="25" style="69" customWidth="1"/>
    <col min="7685" max="7936" width="9" style="69"/>
    <col min="7937" max="7937" width="13.44140625" style="69" customWidth="1"/>
    <col min="7938" max="7938" width="16.109375" style="69" bestFit="1" customWidth="1"/>
    <col min="7939" max="7939" width="23.88671875" style="69" customWidth="1"/>
    <col min="7940" max="7940" width="25" style="69" customWidth="1"/>
    <col min="7941" max="8192" width="9" style="69"/>
    <col min="8193" max="8193" width="13.44140625" style="69" customWidth="1"/>
    <col min="8194" max="8194" width="16.109375" style="69" bestFit="1" customWidth="1"/>
    <col min="8195" max="8195" width="23.88671875" style="69" customWidth="1"/>
    <col min="8196" max="8196" width="25" style="69" customWidth="1"/>
    <col min="8197" max="8448" width="9" style="69"/>
    <col min="8449" max="8449" width="13.44140625" style="69" customWidth="1"/>
    <col min="8450" max="8450" width="16.109375" style="69" bestFit="1" customWidth="1"/>
    <col min="8451" max="8451" width="23.88671875" style="69" customWidth="1"/>
    <col min="8452" max="8452" width="25" style="69" customWidth="1"/>
    <col min="8453" max="8704" width="9" style="69"/>
    <col min="8705" max="8705" width="13.44140625" style="69" customWidth="1"/>
    <col min="8706" max="8706" width="16.109375" style="69" bestFit="1" customWidth="1"/>
    <col min="8707" max="8707" width="23.88671875" style="69" customWidth="1"/>
    <col min="8708" max="8708" width="25" style="69" customWidth="1"/>
    <col min="8709" max="8960" width="9" style="69"/>
    <col min="8961" max="8961" width="13.44140625" style="69" customWidth="1"/>
    <col min="8962" max="8962" width="16.109375" style="69" bestFit="1" customWidth="1"/>
    <col min="8963" max="8963" width="23.88671875" style="69" customWidth="1"/>
    <col min="8964" max="8964" width="25" style="69" customWidth="1"/>
    <col min="8965" max="9216" width="9" style="69"/>
    <col min="9217" max="9217" width="13.44140625" style="69" customWidth="1"/>
    <col min="9218" max="9218" width="16.109375" style="69" bestFit="1" customWidth="1"/>
    <col min="9219" max="9219" width="23.88671875" style="69" customWidth="1"/>
    <col min="9220" max="9220" width="25" style="69" customWidth="1"/>
    <col min="9221" max="9472" width="9" style="69"/>
    <col min="9473" max="9473" width="13.44140625" style="69" customWidth="1"/>
    <col min="9474" max="9474" width="16.109375" style="69" bestFit="1" customWidth="1"/>
    <col min="9475" max="9475" width="23.88671875" style="69" customWidth="1"/>
    <col min="9476" max="9476" width="25" style="69" customWidth="1"/>
    <col min="9477" max="9728" width="9" style="69"/>
    <col min="9729" max="9729" width="13.44140625" style="69" customWidth="1"/>
    <col min="9730" max="9730" width="16.109375" style="69" bestFit="1" customWidth="1"/>
    <col min="9731" max="9731" width="23.88671875" style="69" customWidth="1"/>
    <col min="9732" max="9732" width="25" style="69" customWidth="1"/>
    <col min="9733" max="9984" width="9" style="69"/>
    <col min="9985" max="9985" width="13.44140625" style="69" customWidth="1"/>
    <col min="9986" max="9986" width="16.109375" style="69" bestFit="1" customWidth="1"/>
    <col min="9987" max="9987" width="23.88671875" style="69" customWidth="1"/>
    <col min="9988" max="9988" width="25" style="69" customWidth="1"/>
    <col min="9989" max="10240" width="9" style="69"/>
    <col min="10241" max="10241" width="13.44140625" style="69" customWidth="1"/>
    <col min="10242" max="10242" width="16.109375" style="69" bestFit="1" customWidth="1"/>
    <col min="10243" max="10243" width="23.88671875" style="69" customWidth="1"/>
    <col min="10244" max="10244" width="25" style="69" customWidth="1"/>
    <col min="10245" max="10496" width="9" style="69"/>
    <col min="10497" max="10497" width="13.44140625" style="69" customWidth="1"/>
    <col min="10498" max="10498" width="16.109375" style="69" bestFit="1" customWidth="1"/>
    <col min="10499" max="10499" width="23.88671875" style="69" customWidth="1"/>
    <col min="10500" max="10500" width="25" style="69" customWidth="1"/>
    <col min="10501" max="10752" width="9" style="69"/>
    <col min="10753" max="10753" width="13.44140625" style="69" customWidth="1"/>
    <col min="10754" max="10754" width="16.109375" style="69" bestFit="1" customWidth="1"/>
    <col min="10755" max="10755" width="23.88671875" style="69" customWidth="1"/>
    <col min="10756" max="10756" width="25" style="69" customWidth="1"/>
    <col min="10757" max="11008" width="9" style="69"/>
    <col min="11009" max="11009" width="13.44140625" style="69" customWidth="1"/>
    <col min="11010" max="11010" width="16.109375" style="69" bestFit="1" customWidth="1"/>
    <col min="11011" max="11011" width="23.88671875" style="69" customWidth="1"/>
    <col min="11012" max="11012" width="25" style="69" customWidth="1"/>
    <col min="11013" max="11264" width="9" style="69"/>
    <col min="11265" max="11265" width="13.44140625" style="69" customWidth="1"/>
    <col min="11266" max="11266" width="16.109375" style="69" bestFit="1" customWidth="1"/>
    <col min="11267" max="11267" width="23.88671875" style="69" customWidth="1"/>
    <col min="11268" max="11268" width="25" style="69" customWidth="1"/>
    <col min="11269" max="11520" width="9" style="69"/>
    <col min="11521" max="11521" width="13.44140625" style="69" customWidth="1"/>
    <col min="11522" max="11522" width="16.109375" style="69" bestFit="1" customWidth="1"/>
    <col min="11523" max="11523" width="23.88671875" style="69" customWidth="1"/>
    <col min="11524" max="11524" width="25" style="69" customWidth="1"/>
    <col min="11525" max="11776" width="9" style="69"/>
    <col min="11777" max="11777" width="13.44140625" style="69" customWidth="1"/>
    <col min="11778" max="11778" width="16.109375" style="69" bestFit="1" customWidth="1"/>
    <col min="11779" max="11779" width="23.88671875" style="69" customWidth="1"/>
    <col min="11780" max="11780" width="25" style="69" customWidth="1"/>
    <col min="11781" max="12032" width="9" style="69"/>
    <col min="12033" max="12033" width="13.44140625" style="69" customWidth="1"/>
    <col min="12034" max="12034" width="16.109375" style="69" bestFit="1" customWidth="1"/>
    <col min="12035" max="12035" width="23.88671875" style="69" customWidth="1"/>
    <col min="12036" max="12036" width="25" style="69" customWidth="1"/>
    <col min="12037" max="12288" width="9" style="69"/>
    <col min="12289" max="12289" width="13.44140625" style="69" customWidth="1"/>
    <col min="12290" max="12290" width="16.109375" style="69" bestFit="1" customWidth="1"/>
    <col min="12291" max="12291" width="23.88671875" style="69" customWidth="1"/>
    <col min="12292" max="12292" width="25" style="69" customWidth="1"/>
    <col min="12293" max="12544" width="9" style="69"/>
    <col min="12545" max="12545" width="13.44140625" style="69" customWidth="1"/>
    <col min="12546" max="12546" width="16.109375" style="69" bestFit="1" customWidth="1"/>
    <col min="12547" max="12547" width="23.88671875" style="69" customWidth="1"/>
    <col min="12548" max="12548" width="25" style="69" customWidth="1"/>
    <col min="12549" max="12800" width="9" style="69"/>
    <col min="12801" max="12801" width="13.44140625" style="69" customWidth="1"/>
    <col min="12802" max="12802" width="16.109375" style="69" bestFit="1" customWidth="1"/>
    <col min="12803" max="12803" width="23.88671875" style="69" customWidth="1"/>
    <col min="12804" max="12804" width="25" style="69" customWidth="1"/>
    <col min="12805" max="13056" width="9" style="69"/>
    <col min="13057" max="13057" width="13.44140625" style="69" customWidth="1"/>
    <col min="13058" max="13058" width="16.109375" style="69" bestFit="1" customWidth="1"/>
    <col min="13059" max="13059" width="23.88671875" style="69" customWidth="1"/>
    <col min="13060" max="13060" width="25" style="69" customWidth="1"/>
    <col min="13061" max="13312" width="9" style="69"/>
    <col min="13313" max="13313" width="13.44140625" style="69" customWidth="1"/>
    <col min="13314" max="13314" width="16.109375" style="69" bestFit="1" customWidth="1"/>
    <col min="13315" max="13315" width="23.88671875" style="69" customWidth="1"/>
    <col min="13316" max="13316" width="25" style="69" customWidth="1"/>
    <col min="13317" max="13568" width="9" style="69"/>
    <col min="13569" max="13569" width="13.44140625" style="69" customWidth="1"/>
    <col min="13570" max="13570" width="16.109375" style="69" bestFit="1" customWidth="1"/>
    <col min="13571" max="13571" width="23.88671875" style="69" customWidth="1"/>
    <col min="13572" max="13572" width="25" style="69" customWidth="1"/>
    <col min="13573" max="13824" width="9" style="69"/>
    <col min="13825" max="13825" width="13.44140625" style="69" customWidth="1"/>
    <col min="13826" max="13826" width="16.109375" style="69" bestFit="1" customWidth="1"/>
    <col min="13827" max="13827" width="23.88671875" style="69" customWidth="1"/>
    <col min="13828" max="13828" width="25" style="69" customWidth="1"/>
    <col min="13829" max="14080" width="9" style="69"/>
    <col min="14081" max="14081" width="13.44140625" style="69" customWidth="1"/>
    <col min="14082" max="14082" width="16.109375" style="69" bestFit="1" customWidth="1"/>
    <col min="14083" max="14083" width="23.88671875" style="69" customWidth="1"/>
    <col min="14084" max="14084" width="25" style="69" customWidth="1"/>
    <col min="14085" max="14336" width="9" style="69"/>
    <col min="14337" max="14337" width="13.44140625" style="69" customWidth="1"/>
    <col min="14338" max="14338" width="16.109375" style="69" bestFit="1" customWidth="1"/>
    <col min="14339" max="14339" width="23.88671875" style="69" customWidth="1"/>
    <col min="14340" max="14340" width="25" style="69" customWidth="1"/>
    <col min="14341" max="14592" width="9" style="69"/>
    <col min="14593" max="14593" width="13.44140625" style="69" customWidth="1"/>
    <col min="14594" max="14594" width="16.109375" style="69" bestFit="1" customWidth="1"/>
    <col min="14595" max="14595" width="23.88671875" style="69" customWidth="1"/>
    <col min="14596" max="14596" width="25" style="69" customWidth="1"/>
    <col min="14597" max="14848" width="9" style="69"/>
    <col min="14849" max="14849" width="13.44140625" style="69" customWidth="1"/>
    <col min="14850" max="14850" width="16.109375" style="69" bestFit="1" customWidth="1"/>
    <col min="14851" max="14851" width="23.88671875" style="69" customWidth="1"/>
    <col min="14852" max="14852" width="25" style="69" customWidth="1"/>
    <col min="14853" max="15104" width="9" style="69"/>
    <col min="15105" max="15105" width="13.44140625" style="69" customWidth="1"/>
    <col min="15106" max="15106" width="16.109375" style="69" bestFit="1" customWidth="1"/>
    <col min="15107" max="15107" width="23.88671875" style="69" customWidth="1"/>
    <col min="15108" max="15108" width="25" style="69" customWidth="1"/>
    <col min="15109" max="15360" width="9" style="69"/>
    <col min="15361" max="15361" width="13.44140625" style="69" customWidth="1"/>
    <col min="15362" max="15362" width="16.109375" style="69" bestFit="1" customWidth="1"/>
    <col min="15363" max="15363" width="23.88671875" style="69" customWidth="1"/>
    <col min="15364" max="15364" width="25" style="69" customWidth="1"/>
    <col min="15365" max="15616" width="9" style="69"/>
    <col min="15617" max="15617" width="13.44140625" style="69" customWidth="1"/>
    <col min="15618" max="15618" width="16.109375" style="69" bestFit="1" customWidth="1"/>
    <col min="15619" max="15619" width="23.88671875" style="69" customWidth="1"/>
    <col min="15620" max="15620" width="25" style="69" customWidth="1"/>
    <col min="15621" max="15872" width="9" style="69"/>
    <col min="15873" max="15873" width="13.44140625" style="69" customWidth="1"/>
    <col min="15874" max="15874" width="16.109375" style="69" bestFit="1" customWidth="1"/>
    <col min="15875" max="15875" width="23.88671875" style="69" customWidth="1"/>
    <col min="15876" max="15876" width="25" style="69" customWidth="1"/>
    <col min="15877" max="16128" width="9" style="69"/>
    <col min="16129" max="16129" width="13.44140625" style="69" customWidth="1"/>
    <col min="16130" max="16130" width="16.109375" style="69" bestFit="1" customWidth="1"/>
    <col min="16131" max="16131" width="23.88671875" style="69" customWidth="1"/>
    <col min="16132" max="16132" width="25" style="69" customWidth="1"/>
    <col min="16133" max="16384" width="9" style="69"/>
  </cols>
  <sheetData>
    <row r="1" spans="1:5">
      <c r="A1" s="86"/>
      <c r="B1" s="87"/>
      <c r="D1" s="89" t="s">
        <v>55</v>
      </c>
    </row>
    <row r="2" spans="1:5" ht="19.8">
      <c r="A2" s="101" t="s">
        <v>56</v>
      </c>
      <c r="B2" s="101"/>
      <c r="C2" s="101"/>
      <c r="D2" s="101"/>
    </row>
    <row r="3" spans="1:5" ht="19.8">
      <c r="A3" s="103" t="s">
        <v>57</v>
      </c>
      <c r="B3" s="103"/>
      <c r="C3" s="103"/>
      <c r="D3" s="103"/>
    </row>
    <row r="4" spans="1:5" ht="39.6">
      <c r="A4" s="83" t="s">
        <v>63</v>
      </c>
      <c r="B4" s="84" t="s">
        <v>64</v>
      </c>
      <c r="C4" s="70" t="s">
        <v>67</v>
      </c>
      <c r="D4" s="71" t="s">
        <v>58</v>
      </c>
    </row>
    <row r="5" spans="1:5" ht="18">
      <c r="A5" s="72" t="s">
        <v>5</v>
      </c>
      <c r="B5" s="73">
        <v>826390</v>
      </c>
      <c r="C5" s="73">
        <v>1724091</v>
      </c>
      <c r="D5" s="74">
        <f>B5/C5*100</f>
        <v>47.931924706990529</v>
      </c>
    </row>
    <row r="6" spans="1:5" ht="18">
      <c r="A6" s="72" t="s">
        <v>6</v>
      </c>
      <c r="B6" s="73">
        <v>1047205</v>
      </c>
      <c r="C6" s="73">
        <v>1922118</v>
      </c>
      <c r="D6" s="74">
        <f>B6/C6*100</f>
        <v>54.481826818124588</v>
      </c>
    </row>
    <row r="7" spans="1:5" ht="18">
      <c r="A7" s="72" t="s">
        <v>7</v>
      </c>
      <c r="B7" s="73">
        <v>950408</v>
      </c>
      <c r="C7" s="73">
        <v>1850717</v>
      </c>
      <c r="D7" s="74">
        <f>B7/C7*100</f>
        <v>51.35350245337348</v>
      </c>
    </row>
    <row r="8" spans="1:5" ht="18">
      <c r="A8" s="72" t="s">
        <v>8</v>
      </c>
      <c r="B8" s="73">
        <v>774468</v>
      </c>
      <c r="C8" s="73">
        <v>1625924</v>
      </c>
      <c r="D8" s="74">
        <f>B8/C8*100</f>
        <v>47.632484667180016</v>
      </c>
    </row>
    <row r="9" spans="1:5" ht="18">
      <c r="A9" s="75" t="s">
        <v>9</v>
      </c>
      <c r="B9" s="76">
        <v>315412</v>
      </c>
      <c r="C9" s="76">
        <v>1302214</v>
      </c>
      <c r="D9" s="77">
        <f>B9/C9*100</f>
        <v>24.22121095303844</v>
      </c>
    </row>
    <row r="10" spans="1:5" ht="105.75" customHeight="1">
      <c r="A10" s="104" t="s">
        <v>59</v>
      </c>
      <c r="B10" s="104"/>
      <c r="C10" s="104"/>
      <c r="D10" s="104"/>
    </row>
    <row r="11" spans="1:5">
      <c r="E11" s="64"/>
    </row>
    <row r="12" spans="1:5">
      <c r="C12" s="78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workbookViewId="0"/>
  </sheetViews>
  <sheetFormatPr defaultColWidth="9" defaultRowHeight="16.2"/>
  <cols>
    <col min="1" max="4" width="22.6640625" style="54" customWidth="1"/>
    <col min="5" max="256" width="9" style="54"/>
    <col min="257" max="257" width="13.44140625" style="54" customWidth="1"/>
    <col min="258" max="258" width="13.44140625" style="54" bestFit="1" customWidth="1"/>
    <col min="259" max="259" width="23.88671875" style="54" customWidth="1"/>
    <col min="260" max="260" width="25" style="54" customWidth="1"/>
    <col min="261" max="512" width="9" style="54"/>
    <col min="513" max="513" width="13.44140625" style="54" customWidth="1"/>
    <col min="514" max="514" width="13.44140625" style="54" bestFit="1" customWidth="1"/>
    <col min="515" max="515" width="23.88671875" style="54" customWidth="1"/>
    <col min="516" max="516" width="25" style="54" customWidth="1"/>
    <col min="517" max="768" width="9" style="54"/>
    <col min="769" max="769" width="13.44140625" style="54" customWidth="1"/>
    <col min="770" max="770" width="13.44140625" style="54" bestFit="1" customWidth="1"/>
    <col min="771" max="771" width="23.88671875" style="54" customWidth="1"/>
    <col min="772" max="772" width="25" style="54" customWidth="1"/>
    <col min="773" max="1024" width="9" style="54"/>
    <col min="1025" max="1025" width="13.44140625" style="54" customWidth="1"/>
    <col min="1026" max="1026" width="13.44140625" style="54" bestFit="1" customWidth="1"/>
    <col min="1027" max="1027" width="23.88671875" style="54" customWidth="1"/>
    <col min="1028" max="1028" width="25" style="54" customWidth="1"/>
    <col min="1029" max="1280" width="9" style="54"/>
    <col min="1281" max="1281" width="13.44140625" style="54" customWidth="1"/>
    <col min="1282" max="1282" width="13.44140625" style="54" bestFit="1" customWidth="1"/>
    <col min="1283" max="1283" width="23.88671875" style="54" customWidth="1"/>
    <col min="1284" max="1284" width="25" style="54" customWidth="1"/>
    <col min="1285" max="1536" width="9" style="54"/>
    <col min="1537" max="1537" width="13.44140625" style="54" customWidth="1"/>
    <col min="1538" max="1538" width="13.44140625" style="54" bestFit="1" customWidth="1"/>
    <col min="1539" max="1539" width="23.88671875" style="54" customWidth="1"/>
    <col min="1540" max="1540" width="25" style="54" customWidth="1"/>
    <col min="1541" max="1792" width="9" style="54"/>
    <col min="1793" max="1793" width="13.44140625" style="54" customWidth="1"/>
    <col min="1794" max="1794" width="13.44140625" style="54" bestFit="1" customWidth="1"/>
    <col min="1795" max="1795" width="23.88671875" style="54" customWidth="1"/>
    <col min="1796" max="1796" width="25" style="54" customWidth="1"/>
    <col min="1797" max="2048" width="9" style="54"/>
    <col min="2049" max="2049" width="13.44140625" style="54" customWidth="1"/>
    <col min="2050" max="2050" width="13.44140625" style="54" bestFit="1" customWidth="1"/>
    <col min="2051" max="2051" width="23.88671875" style="54" customWidth="1"/>
    <col min="2052" max="2052" width="25" style="54" customWidth="1"/>
    <col min="2053" max="2304" width="9" style="54"/>
    <col min="2305" max="2305" width="13.44140625" style="54" customWidth="1"/>
    <col min="2306" max="2306" width="13.44140625" style="54" bestFit="1" customWidth="1"/>
    <col min="2307" max="2307" width="23.88671875" style="54" customWidth="1"/>
    <col min="2308" max="2308" width="25" style="54" customWidth="1"/>
    <col min="2309" max="2560" width="9" style="54"/>
    <col min="2561" max="2561" width="13.44140625" style="54" customWidth="1"/>
    <col min="2562" max="2562" width="13.44140625" style="54" bestFit="1" customWidth="1"/>
    <col min="2563" max="2563" width="23.88671875" style="54" customWidth="1"/>
    <col min="2564" max="2564" width="25" style="54" customWidth="1"/>
    <col min="2565" max="2816" width="9" style="54"/>
    <col min="2817" max="2817" width="13.44140625" style="54" customWidth="1"/>
    <col min="2818" max="2818" width="13.44140625" style="54" bestFit="1" customWidth="1"/>
    <col min="2819" max="2819" width="23.88671875" style="54" customWidth="1"/>
    <col min="2820" max="2820" width="25" style="54" customWidth="1"/>
    <col min="2821" max="3072" width="9" style="54"/>
    <col min="3073" max="3073" width="13.44140625" style="54" customWidth="1"/>
    <col min="3074" max="3074" width="13.44140625" style="54" bestFit="1" customWidth="1"/>
    <col min="3075" max="3075" width="23.88671875" style="54" customWidth="1"/>
    <col min="3076" max="3076" width="25" style="54" customWidth="1"/>
    <col min="3077" max="3328" width="9" style="54"/>
    <col min="3329" max="3329" width="13.44140625" style="54" customWidth="1"/>
    <col min="3330" max="3330" width="13.44140625" style="54" bestFit="1" customWidth="1"/>
    <col min="3331" max="3331" width="23.88671875" style="54" customWidth="1"/>
    <col min="3332" max="3332" width="25" style="54" customWidth="1"/>
    <col min="3333" max="3584" width="9" style="54"/>
    <col min="3585" max="3585" width="13.44140625" style="54" customWidth="1"/>
    <col min="3586" max="3586" width="13.44140625" style="54" bestFit="1" customWidth="1"/>
    <col min="3587" max="3587" width="23.88671875" style="54" customWidth="1"/>
    <col min="3588" max="3588" width="25" style="54" customWidth="1"/>
    <col min="3589" max="3840" width="9" style="54"/>
    <col min="3841" max="3841" width="13.44140625" style="54" customWidth="1"/>
    <col min="3842" max="3842" width="13.44140625" style="54" bestFit="1" customWidth="1"/>
    <col min="3843" max="3843" width="23.88671875" style="54" customWidth="1"/>
    <col min="3844" max="3844" width="25" style="54" customWidth="1"/>
    <col min="3845" max="4096" width="9" style="54"/>
    <col min="4097" max="4097" width="13.44140625" style="54" customWidth="1"/>
    <col min="4098" max="4098" width="13.44140625" style="54" bestFit="1" customWidth="1"/>
    <col min="4099" max="4099" width="23.88671875" style="54" customWidth="1"/>
    <col min="4100" max="4100" width="25" style="54" customWidth="1"/>
    <col min="4101" max="4352" width="9" style="54"/>
    <col min="4353" max="4353" width="13.44140625" style="54" customWidth="1"/>
    <col min="4354" max="4354" width="13.44140625" style="54" bestFit="1" customWidth="1"/>
    <col min="4355" max="4355" width="23.88671875" style="54" customWidth="1"/>
    <col min="4356" max="4356" width="25" style="54" customWidth="1"/>
    <col min="4357" max="4608" width="9" style="54"/>
    <col min="4609" max="4609" width="13.44140625" style="54" customWidth="1"/>
    <col min="4610" max="4610" width="13.44140625" style="54" bestFit="1" customWidth="1"/>
    <col min="4611" max="4611" width="23.88671875" style="54" customWidth="1"/>
    <col min="4612" max="4612" width="25" style="54" customWidth="1"/>
    <col min="4613" max="4864" width="9" style="54"/>
    <col min="4865" max="4865" width="13.44140625" style="54" customWidth="1"/>
    <col min="4866" max="4866" width="13.44140625" style="54" bestFit="1" customWidth="1"/>
    <col min="4867" max="4867" width="23.88671875" style="54" customWidth="1"/>
    <col min="4868" max="4868" width="25" style="54" customWidth="1"/>
    <col min="4869" max="5120" width="9" style="54"/>
    <col min="5121" max="5121" width="13.44140625" style="54" customWidth="1"/>
    <col min="5122" max="5122" width="13.44140625" style="54" bestFit="1" customWidth="1"/>
    <col min="5123" max="5123" width="23.88671875" style="54" customWidth="1"/>
    <col min="5124" max="5124" width="25" style="54" customWidth="1"/>
    <col min="5125" max="5376" width="9" style="54"/>
    <col min="5377" max="5377" width="13.44140625" style="54" customWidth="1"/>
    <col min="5378" max="5378" width="13.44140625" style="54" bestFit="1" customWidth="1"/>
    <col min="5379" max="5379" width="23.88671875" style="54" customWidth="1"/>
    <col min="5380" max="5380" width="25" style="54" customWidth="1"/>
    <col min="5381" max="5632" width="9" style="54"/>
    <col min="5633" max="5633" width="13.44140625" style="54" customWidth="1"/>
    <col min="5634" max="5634" width="13.44140625" style="54" bestFit="1" customWidth="1"/>
    <col min="5635" max="5635" width="23.88671875" style="54" customWidth="1"/>
    <col min="5636" max="5636" width="25" style="54" customWidth="1"/>
    <col min="5637" max="5888" width="9" style="54"/>
    <col min="5889" max="5889" width="13.44140625" style="54" customWidth="1"/>
    <col min="5890" max="5890" width="13.44140625" style="54" bestFit="1" customWidth="1"/>
    <col min="5891" max="5891" width="23.88671875" style="54" customWidth="1"/>
    <col min="5892" max="5892" width="25" style="54" customWidth="1"/>
    <col min="5893" max="6144" width="9" style="54"/>
    <col min="6145" max="6145" width="13.44140625" style="54" customWidth="1"/>
    <col min="6146" max="6146" width="13.44140625" style="54" bestFit="1" customWidth="1"/>
    <col min="6147" max="6147" width="23.88671875" style="54" customWidth="1"/>
    <col min="6148" max="6148" width="25" style="54" customWidth="1"/>
    <col min="6149" max="6400" width="9" style="54"/>
    <col min="6401" max="6401" width="13.44140625" style="54" customWidth="1"/>
    <col min="6402" max="6402" width="13.44140625" style="54" bestFit="1" customWidth="1"/>
    <col min="6403" max="6403" width="23.88671875" style="54" customWidth="1"/>
    <col min="6404" max="6404" width="25" style="54" customWidth="1"/>
    <col min="6405" max="6656" width="9" style="54"/>
    <col min="6657" max="6657" width="13.44140625" style="54" customWidth="1"/>
    <col min="6658" max="6658" width="13.44140625" style="54" bestFit="1" customWidth="1"/>
    <col min="6659" max="6659" width="23.88671875" style="54" customWidth="1"/>
    <col min="6660" max="6660" width="25" style="54" customWidth="1"/>
    <col min="6661" max="6912" width="9" style="54"/>
    <col min="6913" max="6913" width="13.44140625" style="54" customWidth="1"/>
    <col min="6914" max="6914" width="13.44140625" style="54" bestFit="1" customWidth="1"/>
    <col min="6915" max="6915" width="23.88671875" style="54" customWidth="1"/>
    <col min="6916" max="6916" width="25" style="54" customWidth="1"/>
    <col min="6917" max="7168" width="9" style="54"/>
    <col min="7169" max="7169" width="13.44140625" style="54" customWidth="1"/>
    <col min="7170" max="7170" width="13.44140625" style="54" bestFit="1" customWidth="1"/>
    <col min="7171" max="7171" width="23.88671875" style="54" customWidth="1"/>
    <col min="7172" max="7172" width="25" style="54" customWidth="1"/>
    <col min="7173" max="7424" width="9" style="54"/>
    <col min="7425" max="7425" width="13.44140625" style="54" customWidth="1"/>
    <col min="7426" max="7426" width="13.44140625" style="54" bestFit="1" customWidth="1"/>
    <col min="7427" max="7427" width="23.88671875" style="54" customWidth="1"/>
    <col min="7428" max="7428" width="25" style="54" customWidth="1"/>
    <col min="7429" max="7680" width="9" style="54"/>
    <col min="7681" max="7681" width="13.44140625" style="54" customWidth="1"/>
    <col min="7682" max="7682" width="13.44140625" style="54" bestFit="1" customWidth="1"/>
    <col min="7683" max="7683" width="23.88671875" style="54" customWidth="1"/>
    <col min="7684" max="7684" width="25" style="54" customWidth="1"/>
    <col min="7685" max="7936" width="9" style="54"/>
    <col min="7937" max="7937" width="13.44140625" style="54" customWidth="1"/>
    <col min="7938" max="7938" width="13.44140625" style="54" bestFit="1" customWidth="1"/>
    <col min="7939" max="7939" width="23.88671875" style="54" customWidth="1"/>
    <col min="7940" max="7940" width="25" style="54" customWidth="1"/>
    <col min="7941" max="8192" width="9" style="54"/>
    <col min="8193" max="8193" width="13.44140625" style="54" customWidth="1"/>
    <col min="8194" max="8194" width="13.44140625" style="54" bestFit="1" customWidth="1"/>
    <col min="8195" max="8195" width="23.88671875" style="54" customWidth="1"/>
    <col min="8196" max="8196" width="25" style="54" customWidth="1"/>
    <col min="8197" max="8448" width="9" style="54"/>
    <col min="8449" max="8449" width="13.44140625" style="54" customWidth="1"/>
    <col min="8450" max="8450" width="13.44140625" style="54" bestFit="1" customWidth="1"/>
    <col min="8451" max="8451" width="23.88671875" style="54" customWidth="1"/>
    <col min="8452" max="8452" width="25" style="54" customWidth="1"/>
    <col min="8453" max="8704" width="9" style="54"/>
    <col min="8705" max="8705" width="13.44140625" style="54" customWidth="1"/>
    <col min="8706" max="8706" width="13.44140625" style="54" bestFit="1" customWidth="1"/>
    <col min="8707" max="8707" width="23.88671875" style="54" customWidth="1"/>
    <col min="8708" max="8708" width="25" style="54" customWidth="1"/>
    <col min="8709" max="8960" width="9" style="54"/>
    <col min="8961" max="8961" width="13.44140625" style="54" customWidth="1"/>
    <col min="8962" max="8962" width="13.44140625" style="54" bestFit="1" customWidth="1"/>
    <col min="8963" max="8963" width="23.88671875" style="54" customWidth="1"/>
    <col min="8964" max="8964" width="25" style="54" customWidth="1"/>
    <col min="8965" max="9216" width="9" style="54"/>
    <col min="9217" max="9217" width="13.44140625" style="54" customWidth="1"/>
    <col min="9218" max="9218" width="13.44140625" style="54" bestFit="1" customWidth="1"/>
    <col min="9219" max="9219" width="23.88671875" style="54" customWidth="1"/>
    <col min="9220" max="9220" width="25" style="54" customWidth="1"/>
    <col min="9221" max="9472" width="9" style="54"/>
    <col min="9473" max="9473" width="13.44140625" style="54" customWidth="1"/>
    <col min="9474" max="9474" width="13.44140625" style="54" bestFit="1" customWidth="1"/>
    <col min="9475" max="9475" width="23.88671875" style="54" customWidth="1"/>
    <col min="9476" max="9476" width="25" style="54" customWidth="1"/>
    <col min="9477" max="9728" width="9" style="54"/>
    <col min="9729" max="9729" width="13.44140625" style="54" customWidth="1"/>
    <col min="9730" max="9730" width="13.44140625" style="54" bestFit="1" customWidth="1"/>
    <col min="9731" max="9731" width="23.88671875" style="54" customWidth="1"/>
    <col min="9732" max="9732" width="25" style="54" customWidth="1"/>
    <col min="9733" max="9984" width="9" style="54"/>
    <col min="9985" max="9985" width="13.44140625" style="54" customWidth="1"/>
    <col min="9986" max="9986" width="13.44140625" style="54" bestFit="1" customWidth="1"/>
    <col min="9987" max="9987" width="23.88671875" style="54" customWidth="1"/>
    <col min="9988" max="9988" width="25" style="54" customWidth="1"/>
    <col min="9989" max="10240" width="9" style="54"/>
    <col min="10241" max="10241" width="13.44140625" style="54" customWidth="1"/>
    <col min="10242" max="10242" width="13.44140625" style="54" bestFit="1" customWidth="1"/>
    <col min="10243" max="10243" width="23.88671875" style="54" customWidth="1"/>
    <col min="10244" max="10244" width="25" style="54" customWidth="1"/>
    <col min="10245" max="10496" width="9" style="54"/>
    <col min="10497" max="10497" width="13.44140625" style="54" customWidth="1"/>
    <col min="10498" max="10498" width="13.44140625" style="54" bestFit="1" customWidth="1"/>
    <col min="10499" max="10499" width="23.88671875" style="54" customWidth="1"/>
    <col min="10500" max="10500" width="25" style="54" customWidth="1"/>
    <col min="10501" max="10752" width="9" style="54"/>
    <col min="10753" max="10753" width="13.44140625" style="54" customWidth="1"/>
    <col min="10754" max="10754" width="13.44140625" style="54" bestFit="1" customWidth="1"/>
    <col min="10755" max="10755" width="23.88671875" style="54" customWidth="1"/>
    <col min="10756" max="10756" width="25" style="54" customWidth="1"/>
    <col min="10757" max="11008" width="9" style="54"/>
    <col min="11009" max="11009" width="13.44140625" style="54" customWidth="1"/>
    <col min="11010" max="11010" width="13.44140625" style="54" bestFit="1" customWidth="1"/>
    <col min="11011" max="11011" width="23.88671875" style="54" customWidth="1"/>
    <col min="11012" max="11012" width="25" style="54" customWidth="1"/>
    <col min="11013" max="11264" width="9" style="54"/>
    <col min="11265" max="11265" width="13.44140625" style="54" customWidth="1"/>
    <col min="11266" max="11266" width="13.44140625" style="54" bestFit="1" customWidth="1"/>
    <col min="11267" max="11267" width="23.88671875" style="54" customWidth="1"/>
    <col min="11268" max="11268" width="25" style="54" customWidth="1"/>
    <col min="11269" max="11520" width="9" style="54"/>
    <col min="11521" max="11521" width="13.44140625" style="54" customWidth="1"/>
    <col min="11522" max="11522" width="13.44140625" style="54" bestFit="1" customWidth="1"/>
    <col min="11523" max="11523" width="23.88671875" style="54" customWidth="1"/>
    <col min="11524" max="11524" width="25" style="54" customWidth="1"/>
    <col min="11525" max="11776" width="9" style="54"/>
    <col min="11777" max="11777" width="13.44140625" style="54" customWidth="1"/>
    <col min="11778" max="11778" width="13.44140625" style="54" bestFit="1" customWidth="1"/>
    <col min="11779" max="11779" width="23.88671875" style="54" customWidth="1"/>
    <col min="11780" max="11780" width="25" style="54" customWidth="1"/>
    <col min="11781" max="12032" width="9" style="54"/>
    <col min="12033" max="12033" width="13.44140625" style="54" customWidth="1"/>
    <col min="12034" max="12034" width="13.44140625" style="54" bestFit="1" customWidth="1"/>
    <col min="12035" max="12035" width="23.88671875" style="54" customWidth="1"/>
    <col min="12036" max="12036" width="25" style="54" customWidth="1"/>
    <col min="12037" max="12288" width="9" style="54"/>
    <col min="12289" max="12289" width="13.44140625" style="54" customWidth="1"/>
    <col min="12290" max="12290" width="13.44140625" style="54" bestFit="1" customWidth="1"/>
    <col min="12291" max="12291" width="23.88671875" style="54" customWidth="1"/>
    <col min="12292" max="12292" width="25" style="54" customWidth="1"/>
    <col min="12293" max="12544" width="9" style="54"/>
    <col min="12545" max="12545" width="13.44140625" style="54" customWidth="1"/>
    <col min="12546" max="12546" width="13.44140625" style="54" bestFit="1" customWidth="1"/>
    <col min="12547" max="12547" width="23.88671875" style="54" customWidth="1"/>
    <col min="12548" max="12548" width="25" style="54" customWidth="1"/>
    <col min="12549" max="12800" width="9" style="54"/>
    <col min="12801" max="12801" width="13.44140625" style="54" customWidth="1"/>
    <col min="12802" max="12802" width="13.44140625" style="54" bestFit="1" customWidth="1"/>
    <col min="12803" max="12803" width="23.88671875" style="54" customWidth="1"/>
    <col min="12804" max="12804" width="25" style="54" customWidth="1"/>
    <col min="12805" max="13056" width="9" style="54"/>
    <col min="13057" max="13057" width="13.44140625" style="54" customWidth="1"/>
    <col min="13058" max="13058" width="13.44140625" style="54" bestFit="1" customWidth="1"/>
    <col min="13059" max="13059" width="23.88671875" style="54" customWidth="1"/>
    <col min="13060" max="13060" width="25" style="54" customWidth="1"/>
    <col min="13061" max="13312" width="9" style="54"/>
    <col min="13313" max="13313" width="13.44140625" style="54" customWidth="1"/>
    <col min="13314" max="13314" width="13.44140625" style="54" bestFit="1" customWidth="1"/>
    <col min="13315" max="13315" width="23.88671875" style="54" customWidth="1"/>
    <col min="13316" max="13316" width="25" style="54" customWidth="1"/>
    <col min="13317" max="13568" width="9" style="54"/>
    <col min="13569" max="13569" width="13.44140625" style="54" customWidth="1"/>
    <col min="13570" max="13570" width="13.44140625" style="54" bestFit="1" customWidth="1"/>
    <col min="13571" max="13571" width="23.88671875" style="54" customWidth="1"/>
    <col min="13572" max="13572" width="25" style="54" customWidth="1"/>
    <col min="13573" max="13824" width="9" style="54"/>
    <col min="13825" max="13825" width="13.44140625" style="54" customWidth="1"/>
    <col min="13826" max="13826" width="13.44140625" style="54" bestFit="1" customWidth="1"/>
    <col min="13827" max="13827" width="23.88671875" style="54" customWidth="1"/>
    <col min="13828" max="13828" width="25" style="54" customWidth="1"/>
    <col min="13829" max="14080" width="9" style="54"/>
    <col min="14081" max="14081" width="13.44140625" style="54" customWidth="1"/>
    <col min="14082" max="14082" width="13.44140625" style="54" bestFit="1" customWidth="1"/>
    <col min="14083" max="14083" width="23.88671875" style="54" customWidth="1"/>
    <col min="14084" max="14084" width="25" style="54" customWidth="1"/>
    <col min="14085" max="14336" width="9" style="54"/>
    <col min="14337" max="14337" width="13.44140625" style="54" customWidth="1"/>
    <col min="14338" max="14338" width="13.44140625" style="54" bestFit="1" customWidth="1"/>
    <col min="14339" max="14339" width="23.88671875" style="54" customWidth="1"/>
    <col min="14340" max="14340" width="25" style="54" customWidth="1"/>
    <col min="14341" max="14592" width="9" style="54"/>
    <col min="14593" max="14593" width="13.44140625" style="54" customWidth="1"/>
    <col min="14594" max="14594" width="13.44140625" style="54" bestFit="1" customWidth="1"/>
    <col min="14595" max="14595" width="23.88671875" style="54" customWidth="1"/>
    <col min="14596" max="14596" width="25" style="54" customWidth="1"/>
    <col min="14597" max="14848" width="9" style="54"/>
    <col min="14849" max="14849" width="13.44140625" style="54" customWidth="1"/>
    <col min="14850" max="14850" width="13.44140625" style="54" bestFit="1" customWidth="1"/>
    <col min="14851" max="14851" width="23.88671875" style="54" customWidth="1"/>
    <col min="14852" max="14852" width="25" style="54" customWidth="1"/>
    <col min="14853" max="15104" width="9" style="54"/>
    <col min="15105" max="15105" width="13.44140625" style="54" customWidth="1"/>
    <col min="15106" max="15106" width="13.44140625" style="54" bestFit="1" customWidth="1"/>
    <col min="15107" max="15107" width="23.88671875" style="54" customWidth="1"/>
    <col min="15108" max="15108" width="25" style="54" customWidth="1"/>
    <col min="15109" max="15360" width="9" style="54"/>
    <col min="15361" max="15361" width="13.44140625" style="54" customWidth="1"/>
    <col min="15362" max="15362" width="13.44140625" style="54" bestFit="1" customWidth="1"/>
    <col min="15363" max="15363" width="23.88671875" style="54" customWidth="1"/>
    <col min="15364" max="15364" width="25" style="54" customWidth="1"/>
    <col min="15365" max="15616" width="9" style="54"/>
    <col min="15617" max="15617" width="13.44140625" style="54" customWidth="1"/>
    <col min="15618" max="15618" width="13.44140625" style="54" bestFit="1" customWidth="1"/>
    <col min="15619" max="15619" width="23.88671875" style="54" customWidth="1"/>
    <col min="15620" max="15620" width="25" style="54" customWidth="1"/>
    <col min="15621" max="15872" width="9" style="54"/>
    <col min="15873" max="15873" width="13.44140625" style="54" customWidth="1"/>
    <col min="15874" max="15874" width="13.44140625" style="54" bestFit="1" customWidth="1"/>
    <col min="15875" max="15875" width="23.88671875" style="54" customWidth="1"/>
    <col min="15876" max="15876" width="25" style="54" customWidth="1"/>
    <col min="15877" max="16128" width="9" style="54"/>
    <col min="16129" max="16129" width="13.44140625" style="54" customWidth="1"/>
    <col min="16130" max="16130" width="13.44140625" style="54" bestFit="1" customWidth="1"/>
    <col min="16131" max="16131" width="23.88671875" style="54" customWidth="1"/>
    <col min="16132" max="16132" width="25" style="54" customWidth="1"/>
    <col min="16133" max="16384" width="9" style="54"/>
  </cols>
  <sheetData>
    <row r="1" spans="1:6">
      <c r="A1" s="91"/>
      <c r="B1" s="92"/>
      <c r="D1" s="79" t="s">
        <v>52</v>
      </c>
    </row>
    <row r="2" spans="1:6" ht="19.8">
      <c r="A2" s="106" t="s">
        <v>1</v>
      </c>
      <c r="B2" s="106"/>
      <c r="C2" s="106"/>
      <c r="D2" s="106"/>
    </row>
    <row r="3" spans="1:6" ht="19.8">
      <c r="A3" s="107" t="s">
        <v>53</v>
      </c>
      <c r="B3" s="107"/>
      <c r="C3" s="107"/>
      <c r="D3" s="107"/>
    </row>
    <row r="4" spans="1:6" ht="39.6" customHeight="1">
      <c r="A4" s="83" t="s">
        <v>63</v>
      </c>
      <c r="B4" s="84" t="s">
        <v>64</v>
      </c>
      <c r="C4" s="55" t="s">
        <v>68</v>
      </c>
      <c r="D4" s="57" t="s">
        <v>51</v>
      </c>
    </row>
    <row r="5" spans="1:6" ht="18">
      <c r="A5" s="65" t="s">
        <v>5</v>
      </c>
      <c r="B5" s="59">
        <v>894522</v>
      </c>
      <c r="C5" s="59">
        <v>1773654</v>
      </c>
      <c r="D5" s="66">
        <f>B5/C5*100</f>
        <v>50.433850119583632</v>
      </c>
      <c r="F5"/>
    </row>
    <row r="6" spans="1:6" ht="18">
      <c r="A6" s="65" t="s">
        <v>6</v>
      </c>
      <c r="B6" s="59">
        <v>1074466</v>
      </c>
      <c r="C6" s="59">
        <v>1906897</v>
      </c>
      <c r="D6" s="66">
        <f>B6/C6*100</f>
        <v>56.346305018047651</v>
      </c>
      <c r="F6"/>
    </row>
    <row r="7" spans="1:6" ht="18">
      <c r="A7" s="65" t="s">
        <v>7</v>
      </c>
      <c r="B7" s="59">
        <v>1004914</v>
      </c>
      <c r="C7" s="59">
        <v>1853659</v>
      </c>
      <c r="D7" s="66">
        <f>B7/C7*100</f>
        <v>54.212452236360619</v>
      </c>
      <c r="F7"/>
    </row>
    <row r="8" spans="1:6" ht="18">
      <c r="A8" s="65" t="s">
        <v>8</v>
      </c>
      <c r="B8" s="59">
        <v>814589</v>
      </c>
      <c r="C8" s="59">
        <v>1580691</v>
      </c>
      <c r="D8" s="66">
        <f>B8/C8*100</f>
        <v>51.533727970868441</v>
      </c>
      <c r="F8"/>
    </row>
    <row r="9" spans="1:6" ht="18">
      <c r="A9" s="67" t="s">
        <v>9</v>
      </c>
      <c r="B9" s="62">
        <v>306345</v>
      </c>
      <c r="C9" s="62">
        <v>1236026</v>
      </c>
      <c r="D9" s="68">
        <f>B9/C9*100</f>
        <v>24.784672814325912</v>
      </c>
      <c r="F9"/>
    </row>
    <row r="10" spans="1:6" ht="98.4" customHeight="1">
      <c r="A10" s="108" t="s">
        <v>54</v>
      </c>
      <c r="B10" s="108"/>
      <c r="C10" s="108"/>
      <c r="D10" s="108"/>
    </row>
    <row r="11" spans="1:6">
      <c r="E11" s="64"/>
    </row>
  </sheetData>
  <mergeCells count="3">
    <mergeCell ref="A2:D2"/>
    <mergeCell ref="A3:D3"/>
    <mergeCell ref="A10:D10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workbookViewId="0"/>
  </sheetViews>
  <sheetFormatPr defaultRowHeight="16.2"/>
  <cols>
    <col min="1" max="4" width="22.6640625" style="54" customWidth="1"/>
    <col min="5" max="256" width="9" style="54"/>
    <col min="257" max="257" width="13.44140625" style="54" customWidth="1"/>
    <col min="258" max="258" width="13.44140625" style="54" bestFit="1" customWidth="1"/>
    <col min="259" max="259" width="23.88671875" style="54" customWidth="1"/>
    <col min="260" max="260" width="25" style="54" customWidth="1"/>
    <col min="261" max="512" width="9" style="54"/>
    <col min="513" max="513" width="13.44140625" style="54" customWidth="1"/>
    <col min="514" max="514" width="13.44140625" style="54" bestFit="1" customWidth="1"/>
    <col min="515" max="515" width="23.88671875" style="54" customWidth="1"/>
    <col min="516" max="516" width="25" style="54" customWidth="1"/>
    <col min="517" max="768" width="9" style="54"/>
    <col min="769" max="769" width="13.44140625" style="54" customWidth="1"/>
    <col min="770" max="770" width="13.44140625" style="54" bestFit="1" customWidth="1"/>
    <col min="771" max="771" width="23.88671875" style="54" customWidth="1"/>
    <col min="772" max="772" width="25" style="54" customWidth="1"/>
    <col min="773" max="1024" width="9" style="54"/>
    <col min="1025" max="1025" width="13.44140625" style="54" customWidth="1"/>
    <col min="1026" max="1026" width="13.44140625" style="54" bestFit="1" customWidth="1"/>
    <col min="1027" max="1027" width="23.88671875" style="54" customWidth="1"/>
    <col min="1028" max="1028" width="25" style="54" customWidth="1"/>
    <col min="1029" max="1280" width="9" style="54"/>
    <col min="1281" max="1281" width="13.44140625" style="54" customWidth="1"/>
    <col min="1282" max="1282" width="13.44140625" style="54" bestFit="1" customWidth="1"/>
    <col min="1283" max="1283" width="23.88671875" style="54" customWidth="1"/>
    <col min="1284" max="1284" width="25" style="54" customWidth="1"/>
    <col min="1285" max="1536" width="9" style="54"/>
    <col min="1537" max="1537" width="13.44140625" style="54" customWidth="1"/>
    <col min="1538" max="1538" width="13.44140625" style="54" bestFit="1" customWidth="1"/>
    <col min="1539" max="1539" width="23.88671875" style="54" customWidth="1"/>
    <col min="1540" max="1540" width="25" style="54" customWidth="1"/>
    <col min="1541" max="1792" width="9" style="54"/>
    <col min="1793" max="1793" width="13.44140625" style="54" customWidth="1"/>
    <col min="1794" max="1794" width="13.44140625" style="54" bestFit="1" customWidth="1"/>
    <col min="1795" max="1795" width="23.88671875" style="54" customWidth="1"/>
    <col min="1796" max="1796" width="25" style="54" customWidth="1"/>
    <col min="1797" max="2048" width="9" style="54"/>
    <col min="2049" max="2049" width="13.44140625" style="54" customWidth="1"/>
    <col min="2050" max="2050" width="13.44140625" style="54" bestFit="1" customWidth="1"/>
    <col min="2051" max="2051" width="23.88671875" style="54" customWidth="1"/>
    <col min="2052" max="2052" width="25" style="54" customWidth="1"/>
    <col min="2053" max="2304" width="9" style="54"/>
    <col min="2305" max="2305" width="13.44140625" style="54" customWidth="1"/>
    <col min="2306" max="2306" width="13.44140625" style="54" bestFit="1" customWidth="1"/>
    <col min="2307" max="2307" width="23.88671875" style="54" customWidth="1"/>
    <col min="2308" max="2308" width="25" style="54" customWidth="1"/>
    <col min="2309" max="2560" width="9" style="54"/>
    <col min="2561" max="2561" width="13.44140625" style="54" customWidth="1"/>
    <col min="2562" max="2562" width="13.44140625" style="54" bestFit="1" customWidth="1"/>
    <col min="2563" max="2563" width="23.88671875" style="54" customWidth="1"/>
    <col min="2564" max="2564" width="25" style="54" customWidth="1"/>
    <col min="2565" max="2816" width="9" style="54"/>
    <col min="2817" max="2817" width="13.44140625" style="54" customWidth="1"/>
    <col min="2818" max="2818" width="13.44140625" style="54" bestFit="1" customWidth="1"/>
    <col min="2819" max="2819" width="23.88671875" style="54" customWidth="1"/>
    <col min="2820" max="2820" width="25" style="54" customWidth="1"/>
    <col min="2821" max="3072" width="9" style="54"/>
    <col min="3073" max="3073" width="13.44140625" style="54" customWidth="1"/>
    <col min="3074" max="3074" width="13.44140625" style="54" bestFit="1" customWidth="1"/>
    <col min="3075" max="3075" width="23.88671875" style="54" customWidth="1"/>
    <col min="3076" max="3076" width="25" style="54" customWidth="1"/>
    <col min="3077" max="3328" width="9" style="54"/>
    <col min="3329" max="3329" width="13.44140625" style="54" customWidth="1"/>
    <col min="3330" max="3330" width="13.44140625" style="54" bestFit="1" customWidth="1"/>
    <col min="3331" max="3331" width="23.88671875" style="54" customWidth="1"/>
    <col min="3332" max="3332" width="25" style="54" customWidth="1"/>
    <col min="3333" max="3584" width="9" style="54"/>
    <col min="3585" max="3585" width="13.44140625" style="54" customWidth="1"/>
    <col min="3586" max="3586" width="13.44140625" style="54" bestFit="1" customWidth="1"/>
    <col min="3587" max="3587" width="23.88671875" style="54" customWidth="1"/>
    <col min="3588" max="3588" width="25" style="54" customWidth="1"/>
    <col min="3589" max="3840" width="9" style="54"/>
    <col min="3841" max="3841" width="13.44140625" style="54" customWidth="1"/>
    <col min="3842" max="3842" width="13.44140625" style="54" bestFit="1" customWidth="1"/>
    <col min="3843" max="3843" width="23.88671875" style="54" customWidth="1"/>
    <col min="3844" max="3844" width="25" style="54" customWidth="1"/>
    <col min="3845" max="4096" width="9" style="54"/>
    <col min="4097" max="4097" width="13.44140625" style="54" customWidth="1"/>
    <col min="4098" max="4098" width="13.44140625" style="54" bestFit="1" customWidth="1"/>
    <col min="4099" max="4099" width="23.88671875" style="54" customWidth="1"/>
    <col min="4100" max="4100" width="25" style="54" customWidth="1"/>
    <col min="4101" max="4352" width="9" style="54"/>
    <col min="4353" max="4353" width="13.44140625" style="54" customWidth="1"/>
    <col min="4354" max="4354" width="13.44140625" style="54" bestFit="1" customWidth="1"/>
    <col min="4355" max="4355" width="23.88671875" style="54" customWidth="1"/>
    <col min="4356" max="4356" width="25" style="54" customWidth="1"/>
    <col min="4357" max="4608" width="9" style="54"/>
    <col min="4609" max="4609" width="13.44140625" style="54" customWidth="1"/>
    <col min="4610" max="4610" width="13.44140625" style="54" bestFit="1" customWidth="1"/>
    <col min="4611" max="4611" width="23.88671875" style="54" customWidth="1"/>
    <col min="4612" max="4612" width="25" style="54" customWidth="1"/>
    <col min="4613" max="4864" width="9" style="54"/>
    <col min="4865" max="4865" width="13.44140625" style="54" customWidth="1"/>
    <col min="4866" max="4866" width="13.44140625" style="54" bestFit="1" customWidth="1"/>
    <col min="4867" max="4867" width="23.88671875" style="54" customWidth="1"/>
    <col min="4868" max="4868" width="25" style="54" customWidth="1"/>
    <col min="4869" max="5120" width="9" style="54"/>
    <col min="5121" max="5121" width="13.44140625" style="54" customWidth="1"/>
    <col min="5122" max="5122" width="13.44140625" style="54" bestFit="1" customWidth="1"/>
    <col min="5123" max="5123" width="23.88671875" style="54" customWidth="1"/>
    <col min="5124" max="5124" width="25" style="54" customWidth="1"/>
    <col min="5125" max="5376" width="9" style="54"/>
    <col min="5377" max="5377" width="13.44140625" style="54" customWidth="1"/>
    <col min="5378" max="5378" width="13.44140625" style="54" bestFit="1" customWidth="1"/>
    <col min="5379" max="5379" width="23.88671875" style="54" customWidth="1"/>
    <col min="5380" max="5380" width="25" style="54" customWidth="1"/>
    <col min="5381" max="5632" width="9" style="54"/>
    <col min="5633" max="5633" width="13.44140625" style="54" customWidth="1"/>
    <col min="5634" max="5634" width="13.44140625" style="54" bestFit="1" customWidth="1"/>
    <col min="5635" max="5635" width="23.88671875" style="54" customWidth="1"/>
    <col min="5636" max="5636" width="25" style="54" customWidth="1"/>
    <col min="5637" max="5888" width="9" style="54"/>
    <col min="5889" max="5889" width="13.44140625" style="54" customWidth="1"/>
    <col min="5890" max="5890" width="13.44140625" style="54" bestFit="1" customWidth="1"/>
    <col min="5891" max="5891" width="23.88671875" style="54" customWidth="1"/>
    <col min="5892" max="5892" width="25" style="54" customWidth="1"/>
    <col min="5893" max="6144" width="9" style="54"/>
    <col min="6145" max="6145" width="13.44140625" style="54" customWidth="1"/>
    <col min="6146" max="6146" width="13.44140625" style="54" bestFit="1" customWidth="1"/>
    <col min="6147" max="6147" width="23.88671875" style="54" customWidth="1"/>
    <col min="6148" max="6148" width="25" style="54" customWidth="1"/>
    <col min="6149" max="6400" width="9" style="54"/>
    <col min="6401" max="6401" width="13.44140625" style="54" customWidth="1"/>
    <col min="6402" max="6402" width="13.44140625" style="54" bestFit="1" customWidth="1"/>
    <col min="6403" max="6403" width="23.88671875" style="54" customWidth="1"/>
    <col min="6404" max="6404" width="25" style="54" customWidth="1"/>
    <col min="6405" max="6656" width="9" style="54"/>
    <col min="6657" max="6657" width="13.44140625" style="54" customWidth="1"/>
    <col min="6658" max="6658" width="13.44140625" style="54" bestFit="1" customWidth="1"/>
    <col min="6659" max="6659" width="23.88671875" style="54" customWidth="1"/>
    <col min="6660" max="6660" width="25" style="54" customWidth="1"/>
    <col min="6661" max="6912" width="9" style="54"/>
    <col min="6913" max="6913" width="13.44140625" style="54" customWidth="1"/>
    <col min="6914" max="6914" width="13.44140625" style="54" bestFit="1" customWidth="1"/>
    <col min="6915" max="6915" width="23.88671875" style="54" customWidth="1"/>
    <col min="6916" max="6916" width="25" style="54" customWidth="1"/>
    <col min="6917" max="7168" width="9" style="54"/>
    <col min="7169" max="7169" width="13.44140625" style="54" customWidth="1"/>
    <col min="7170" max="7170" width="13.44140625" style="54" bestFit="1" customWidth="1"/>
    <col min="7171" max="7171" width="23.88671875" style="54" customWidth="1"/>
    <col min="7172" max="7172" width="25" style="54" customWidth="1"/>
    <col min="7173" max="7424" width="9" style="54"/>
    <col min="7425" max="7425" width="13.44140625" style="54" customWidth="1"/>
    <col min="7426" max="7426" width="13.44140625" style="54" bestFit="1" customWidth="1"/>
    <col min="7427" max="7427" width="23.88671875" style="54" customWidth="1"/>
    <col min="7428" max="7428" width="25" style="54" customWidth="1"/>
    <col min="7429" max="7680" width="9" style="54"/>
    <col min="7681" max="7681" width="13.44140625" style="54" customWidth="1"/>
    <col min="7682" max="7682" width="13.44140625" style="54" bestFit="1" customWidth="1"/>
    <col min="7683" max="7683" width="23.88671875" style="54" customWidth="1"/>
    <col min="7684" max="7684" width="25" style="54" customWidth="1"/>
    <col min="7685" max="7936" width="9" style="54"/>
    <col min="7937" max="7937" width="13.44140625" style="54" customWidth="1"/>
    <col min="7938" max="7938" width="13.44140625" style="54" bestFit="1" customWidth="1"/>
    <col min="7939" max="7939" width="23.88671875" style="54" customWidth="1"/>
    <col min="7940" max="7940" width="25" style="54" customWidth="1"/>
    <col min="7941" max="8192" width="9" style="54"/>
    <col min="8193" max="8193" width="13.44140625" style="54" customWidth="1"/>
    <col min="8194" max="8194" width="13.44140625" style="54" bestFit="1" customWidth="1"/>
    <col min="8195" max="8195" width="23.88671875" style="54" customWidth="1"/>
    <col min="8196" max="8196" width="25" style="54" customWidth="1"/>
    <col min="8197" max="8448" width="9" style="54"/>
    <col min="8449" max="8449" width="13.44140625" style="54" customWidth="1"/>
    <col min="8450" max="8450" width="13.44140625" style="54" bestFit="1" customWidth="1"/>
    <col min="8451" max="8451" width="23.88671875" style="54" customWidth="1"/>
    <col min="8452" max="8452" width="25" style="54" customWidth="1"/>
    <col min="8453" max="8704" width="9" style="54"/>
    <col min="8705" max="8705" width="13.44140625" style="54" customWidth="1"/>
    <col min="8706" max="8706" width="13.44140625" style="54" bestFit="1" customWidth="1"/>
    <col min="8707" max="8707" width="23.88671875" style="54" customWidth="1"/>
    <col min="8708" max="8708" width="25" style="54" customWidth="1"/>
    <col min="8709" max="8960" width="9" style="54"/>
    <col min="8961" max="8961" width="13.44140625" style="54" customWidth="1"/>
    <col min="8962" max="8962" width="13.44140625" style="54" bestFit="1" customWidth="1"/>
    <col min="8963" max="8963" width="23.88671875" style="54" customWidth="1"/>
    <col min="8964" max="8964" width="25" style="54" customWidth="1"/>
    <col min="8965" max="9216" width="9" style="54"/>
    <col min="9217" max="9217" width="13.44140625" style="54" customWidth="1"/>
    <col min="9218" max="9218" width="13.44140625" style="54" bestFit="1" customWidth="1"/>
    <col min="9219" max="9219" width="23.88671875" style="54" customWidth="1"/>
    <col min="9220" max="9220" width="25" style="54" customWidth="1"/>
    <col min="9221" max="9472" width="9" style="54"/>
    <col min="9473" max="9473" width="13.44140625" style="54" customWidth="1"/>
    <col min="9474" max="9474" width="13.44140625" style="54" bestFit="1" customWidth="1"/>
    <col min="9475" max="9475" width="23.88671875" style="54" customWidth="1"/>
    <col min="9476" max="9476" width="25" style="54" customWidth="1"/>
    <col min="9477" max="9728" width="9" style="54"/>
    <col min="9729" max="9729" width="13.44140625" style="54" customWidth="1"/>
    <col min="9730" max="9730" width="13.44140625" style="54" bestFit="1" customWidth="1"/>
    <col min="9731" max="9731" width="23.88671875" style="54" customWidth="1"/>
    <col min="9732" max="9732" width="25" style="54" customWidth="1"/>
    <col min="9733" max="9984" width="9" style="54"/>
    <col min="9985" max="9985" width="13.44140625" style="54" customWidth="1"/>
    <col min="9986" max="9986" width="13.44140625" style="54" bestFit="1" customWidth="1"/>
    <col min="9987" max="9987" width="23.88671875" style="54" customWidth="1"/>
    <col min="9988" max="9988" width="25" style="54" customWidth="1"/>
    <col min="9989" max="10240" width="9" style="54"/>
    <col min="10241" max="10241" width="13.44140625" style="54" customWidth="1"/>
    <col min="10242" max="10242" width="13.44140625" style="54" bestFit="1" customWidth="1"/>
    <col min="10243" max="10243" width="23.88671875" style="54" customWidth="1"/>
    <col min="10244" max="10244" width="25" style="54" customWidth="1"/>
    <col min="10245" max="10496" width="9" style="54"/>
    <col min="10497" max="10497" width="13.44140625" style="54" customWidth="1"/>
    <col min="10498" max="10498" width="13.44140625" style="54" bestFit="1" customWidth="1"/>
    <col min="10499" max="10499" width="23.88671875" style="54" customWidth="1"/>
    <col min="10500" max="10500" width="25" style="54" customWidth="1"/>
    <col min="10501" max="10752" width="9" style="54"/>
    <col min="10753" max="10753" width="13.44140625" style="54" customWidth="1"/>
    <col min="10754" max="10754" width="13.44140625" style="54" bestFit="1" customWidth="1"/>
    <col min="10755" max="10755" width="23.88671875" style="54" customWidth="1"/>
    <col min="10756" max="10756" width="25" style="54" customWidth="1"/>
    <col min="10757" max="11008" width="9" style="54"/>
    <col min="11009" max="11009" width="13.44140625" style="54" customWidth="1"/>
    <col min="11010" max="11010" width="13.44140625" style="54" bestFit="1" customWidth="1"/>
    <col min="11011" max="11011" width="23.88671875" style="54" customWidth="1"/>
    <col min="11012" max="11012" width="25" style="54" customWidth="1"/>
    <col min="11013" max="11264" width="9" style="54"/>
    <col min="11265" max="11265" width="13.44140625" style="54" customWidth="1"/>
    <col min="11266" max="11266" width="13.44140625" style="54" bestFit="1" customWidth="1"/>
    <col min="11267" max="11267" width="23.88671875" style="54" customWidth="1"/>
    <col min="11268" max="11268" width="25" style="54" customWidth="1"/>
    <col min="11269" max="11520" width="9" style="54"/>
    <col min="11521" max="11521" width="13.44140625" style="54" customWidth="1"/>
    <col min="11522" max="11522" width="13.44140625" style="54" bestFit="1" customWidth="1"/>
    <col min="11523" max="11523" width="23.88671875" style="54" customWidth="1"/>
    <col min="11524" max="11524" width="25" style="54" customWidth="1"/>
    <col min="11525" max="11776" width="9" style="54"/>
    <col min="11777" max="11777" width="13.44140625" style="54" customWidth="1"/>
    <col min="11778" max="11778" width="13.44140625" style="54" bestFit="1" customWidth="1"/>
    <col min="11779" max="11779" width="23.88671875" style="54" customWidth="1"/>
    <col min="11780" max="11780" width="25" style="54" customWidth="1"/>
    <col min="11781" max="12032" width="9" style="54"/>
    <col min="12033" max="12033" width="13.44140625" style="54" customWidth="1"/>
    <col min="12034" max="12034" width="13.44140625" style="54" bestFit="1" customWidth="1"/>
    <col min="12035" max="12035" width="23.88671875" style="54" customWidth="1"/>
    <col min="12036" max="12036" width="25" style="54" customWidth="1"/>
    <col min="12037" max="12288" width="9" style="54"/>
    <col min="12289" max="12289" width="13.44140625" style="54" customWidth="1"/>
    <col min="12290" max="12290" width="13.44140625" style="54" bestFit="1" customWidth="1"/>
    <col min="12291" max="12291" width="23.88671875" style="54" customWidth="1"/>
    <col min="12292" max="12292" width="25" style="54" customWidth="1"/>
    <col min="12293" max="12544" width="9" style="54"/>
    <col min="12545" max="12545" width="13.44140625" style="54" customWidth="1"/>
    <col min="12546" max="12546" width="13.44140625" style="54" bestFit="1" customWidth="1"/>
    <col min="12547" max="12547" width="23.88671875" style="54" customWidth="1"/>
    <col min="12548" max="12548" width="25" style="54" customWidth="1"/>
    <col min="12549" max="12800" width="9" style="54"/>
    <col min="12801" max="12801" width="13.44140625" style="54" customWidth="1"/>
    <col min="12802" max="12802" width="13.44140625" style="54" bestFit="1" customWidth="1"/>
    <col min="12803" max="12803" width="23.88671875" style="54" customWidth="1"/>
    <col min="12804" max="12804" width="25" style="54" customWidth="1"/>
    <col min="12805" max="13056" width="9" style="54"/>
    <col min="13057" max="13057" width="13.44140625" style="54" customWidth="1"/>
    <col min="13058" max="13058" width="13.44140625" style="54" bestFit="1" customWidth="1"/>
    <col min="13059" max="13059" width="23.88671875" style="54" customWidth="1"/>
    <col min="13060" max="13060" width="25" style="54" customWidth="1"/>
    <col min="13061" max="13312" width="9" style="54"/>
    <col min="13313" max="13313" width="13.44140625" style="54" customWidth="1"/>
    <col min="13314" max="13314" width="13.44140625" style="54" bestFit="1" customWidth="1"/>
    <col min="13315" max="13315" width="23.88671875" style="54" customWidth="1"/>
    <col min="13316" max="13316" width="25" style="54" customWidth="1"/>
    <col min="13317" max="13568" width="9" style="54"/>
    <col min="13569" max="13569" width="13.44140625" style="54" customWidth="1"/>
    <col min="13570" max="13570" width="13.44140625" style="54" bestFit="1" customWidth="1"/>
    <col min="13571" max="13571" width="23.88671875" style="54" customWidth="1"/>
    <col min="13572" max="13572" width="25" style="54" customWidth="1"/>
    <col min="13573" max="13824" width="9" style="54"/>
    <col min="13825" max="13825" width="13.44140625" style="54" customWidth="1"/>
    <col min="13826" max="13826" width="13.44140625" style="54" bestFit="1" customWidth="1"/>
    <col min="13827" max="13827" width="23.88671875" style="54" customWidth="1"/>
    <col min="13828" max="13828" width="25" style="54" customWidth="1"/>
    <col min="13829" max="14080" width="9" style="54"/>
    <col min="14081" max="14081" width="13.44140625" style="54" customWidth="1"/>
    <col min="14082" max="14082" width="13.44140625" style="54" bestFit="1" customWidth="1"/>
    <col min="14083" max="14083" width="23.88671875" style="54" customWidth="1"/>
    <col min="14084" max="14084" width="25" style="54" customWidth="1"/>
    <col min="14085" max="14336" width="9" style="54"/>
    <col min="14337" max="14337" width="13.44140625" style="54" customWidth="1"/>
    <col min="14338" max="14338" width="13.44140625" style="54" bestFit="1" customWidth="1"/>
    <col min="14339" max="14339" width="23.88671875" style="54" customWidth="1"/>
    <col min="14340" max="14340" width="25" style="54" customWidth="1"/>
    <col min="14341" max="14592" width="9" style="54"/>
    <col min="14593" max="14593" width="13.44140625" style="54" customWidth="1"/>
    <col min="14594" max="14594" width="13.44140625" style="54" bestFit="1" customWidth="1"/>
    <col min="14595" max="14595" width="23.88671875" style="54" customWidth="1"/>
    <col min="14596" max="14596" width="25" style="54" customWidth="1"/>
    <col min="14597" max="14848" width="9" style="54"/>
    <col min="14849" max="14849" width="13.44140625" style="54" customWidth="1"/>
    <col min="14850" max="14850" width="13.44140625" style="54" bestFit="1" customWidth="1"/>
    <col min="14851" max="14851" width="23.88671875" style="54" customWidth="1"/>
    <col min="14852" max="14852" width="25" style="54" customWidth="1"/>
    <col min="14853" max="15104" width="9" style="54"/>
    <col min="15105" max="15105" width="13.44140625" style="54" customWidth="1"/>
    <col min="15106" max="15106" width="13.44140625" style="54" bestFit="1" customWidth="1"/>
    <col min="15107" max="15107" width="23.88671875" style="54" customWidth="1"/>
    <col min="15108" max="15108" width="25" style="54" customWidth="1"/>
    <col min="15109" max="15360" width="9" style="54"/>
    <col min="15361" max="15361" width="13.44140625" style="54" customWidth="1"/>
    <col min="15362" max="15362" width="13.44140625" style="54" bestFit="1" customWidth="1"/>
    <col min="15363" max="15363" width="23.88671875" style="54" customWidth="1"/>
    <col min="15364" max="15364" width="25" style="54" customWidth="1"/>
    <col min="15365" max="15616" width="9" style="54"/>
    <col min="15617" max="15617" width="13.44140625" style="54" customWidth="1"/>
    <col min="15618" max="15618" width="13.44140625" style="54" bestFit="1" customWidth="1"/>
    <col min="15619" max="15619" width="23.88671875" style="54" customWidth="1"/>
    <col min="15620" max="15620" width="25" style="54" customWidth="1"/>
    <col min="15621" max="15872" width="9" style="54"/>
    <col min="15873" max="15873" width="13.44140625" style="54" customWidth="1"/>
    <col min="15874" max="15874" width="13.44140625" style="54" bestFit="1" customWidth="1"/>
    <col min="15875" max="15875" width="23.88671875" style="54" customWidth="1"/>
    <col min="15876" max="15876" width="25" style="54" customWidth="1"/>
    <col min="15877" max="16128" width="9" style="54"/>
    <col min="16129" max="16129" width="13.44140625" style="54" customWidth="1"/>
    <col min="16130" max="16130" width="13.44140625" style="54" bestFit="1" customWidth="1"/>
    <col min="16131" max="16131" width="23.88671875" style="54" customWidth="1"/>
    <col min="16132" max="16132" width="25" style="54" customWidth="1"/>
    <col min="16133" max="16384" width="9" style="54"/>
  </cols>
  <sheetData>
    <row r="1" spans="1:5">
      <c r="A1" s="91"/>
      <c r="B1" s="92"/>
      <c r="D1" s="79" t="s">
        <v>48</v>
      </c>
    </row>
    <row r="2" spans="1:5" ht="24.6" customHeight="1">
      <c r="A2" s="106" t="s">
        <v>1</v>
      </c>
      <c r="B2" s="106"/>
      <c r="C2" s="106"/>
      <c r="D2" s="106"/>
    </row>
    <row r="3" spans="1:5" ht="31.2" customHeight="1">
      <c r="A3" s="107" t="s">
        <v>49</v>
      </c>
      <c r="B3" s="107"/>
      <c r="C3" s="107"/>
      <c r="D3" s="107"/>
    </row>
    <row r="4" spans="1:5" ht="39.6" customHeight="1">
      <c r="A4" s="83" t="s">
        <v>63</v>
      </c>
      <c r="B4" s="84" t="s">
        <v>64</v>
      </c>
      <c r="C4" s="56" t="s">
        <v>50</v>
      </c>
      <c r="D4" s="57" t="s">
        <v>51</v>
      </c>
    </row>
    <row r="5" spans="1:5" ht="31.2" customHeight="1">
      <c r="A5" s="58" t="s">
        <v>5</v>
      </c>
      <c r="B5" s="59">
        <v>933838</v>
      </c>
      <c r="C5" s="93">
        <v>1832717</v>
      </c>
      <c r="D5" s="60">
        <f>B5/C5*100</f>
        <v>50.953747905432209</v>
      </c>
    </row>
    <row r="6" spans="1:5" ht="31.2" customHeight="1">
      <c r="A6" s="58" t="s">
        <v>6</v>
      </c>
      <c r="B6" s="59">
        <v>1077631</v>
      </c>
      <c r="C6" s="93">
        <v>1884554</v>
      </c>
      <c r="D6" s="60">
        <f>B6/C6*100</f>
        <v>57.182282916806834</v>
      </c>
    </row>
    <row r="7" spans="1:5" ht="31.2" customHeight="1">
      <c r="A7" s="58" t="s">
        <v>7</v>
      </c>
      <c r="B7" s="59">
        <v>1026845</v>
      </c>
      <c r="C7" s="93">
        <v>1851851</v>
      </c>
      <c r="D7" s="60">
        <f>B7/C7*100</f>
        <v>55.44965550684153</v>
      </c>
    </row>
    <row r="8" spans="1:5" ht="31.2" customHeight="1">
      <c r="A8" s="58" t="s">
        <v>8</v>
      </c>
      <c r="B8" s="59">
        <v>812679</v>
      </c>
      <c r="C8" s="93">
        <v>1522700</v>
      </c>
      <c r="D8" s="60">
        <f>B8/C8*100</f>
        <v>53.370920076180475</v>
      </c>
    </row>
    <row r="9" spans="1:5" ht="31.2" customHeight="1">
      <c r="A9" s="61" t="s">
        <v>9</v>
      </c>
      <c r="B9" s="62">
        <v>296510</v>
      </c>
      <c r="C9" s="94">
        <v>1175177</v>
      </c>
      <c r="D9" s="63">
        <f>B9/C9*100</f>
        <v>25.231092848141174</v>
      </c>
    </row>
    <row r="10" spans="1:5" ht="102" customHeight="1">
      <c r="A10" s="108" t="s">
        <v>10</v>
      </c>
      <c r="B10" s="108"/>
      <c r="C10" s="108"/>
      <c r="D10" s="108"/>
    </row>
    <row r="11" spans="1:5">
      <c r="E11" s="64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"/>
  <sheetViews>
    <sheetView workbookViewId="0"/>
  </sheetViews>
  <sheetFormatPr defaultRowHeight="16.2"/>
  <cols>
    <col min="1" max="4" width="22.6640625" customWidth="1"/>
    <col min="5" max="5" width="9" customWidth="1"/>
  </cols>
  <sheetData>
    <row r="1" spans="1:4">
      <c r="A1" s="90"/>
      <c r="B1" s="90"/>
      <c r="D1" s="80" t="s">
        <v>11</v>
      </c>
    </row>
    <row r="2" spans="1:4" ht="24.6" customHeight="1">
      <c r="A2" s="109" t="s">
        <v>1</v>
      </c>
      <c r="B2" s="109"/>
      <c r="C2" s="109"/>
      <c r="D2" s="109"/>
    </row>
    <row r="3" spans="1:4" ht="31.2" customHeight="1">
      <c r="A3" s="110" t="s">
        <v>12</v>
      </c>
      <c r="B3" s="110"/>
      <c r="C3" s="110"/>
      <c r="D3" s="110"/>
    </row>
    <row r="4" spans="1:4" ht="39.6" customHeight="1">
      <c r="A4" s="83" t="s">
        <v>63</v>
      </c>
      <c r="B4" s="84" t="s">
        <v>64</v>
      </c>
      <c r="C4" s="3" t="s">
        <v>13</v>
      </c>
      <c r="D4" s="4" t="s">
        <v>4</v>
      </c>
    </row>
    <row r="5" spans="1:4" ht="31.2" customHeight="1">
      <c r="A5" s="5" t="s">
        <v>5</v>
      </c>
      <c r="B5" s="6">
        <v>965379</v>
      </c>
      <c r="C5" s="6">
        <v>1870905</v>
      </c>
      <c r="D5" s="7">
        <f>B5/C5*100</f>
        <v>51.599573468455105</v>
      </c>
    </row>
    <row r="6" spans="1:4" ht="31.2" customHeight="1">
      <c r="A6" s="5" t="s">
        <v>6</v>
      </c>
      <c r="B6" s="6">
        <v>1059747</v>
      </c>
      <c r="C6" s="6">
        <v>1866986</v>
      </c>
      <c r="D6" s="7">
        <f>B6/C6*100</f>
        <v>56.762450280826961</v>
      </c>
    </row>
    <row r="7" spans="1:4" ht="31.2" customHeight="1">
      <c r="A7" s="5" t="s">
        <v>7</v>
      </c>
      <c r="B7" s="6">
        <v>1027294</v>
      </c>
      <c r="C7" s="6">
        <v>1846291</v>
      </c>
      <c r="D7" s="7">
        <f>B7/C7*100</f>
        <v>55.640958007161387</v>
      </c>
    </row>
    <row r="8" spans="1:4" ht="31.2" customHeight="1">
      <c r="A8" s="5" t="s">
        <v>8</v>
      </c>
      <c r="B8" s="6">
        <v>785546</v>
      </c>
      <c r="C8" s="6">
        <v>1456439</v>
      </c>
      <c r="D8" s="7">
        <f>B8/C8*100</f>
        <v>53.936072846167946</v>
      </c>
    </row>
    <row r="9" spans="1:4" ht="31.2" customHeight="1">
      <c r="A9" s="8" t="s">
        <v>9</v>
      </c>
      <c r="B9" s="9">
        <v>282722</v>
      </c>
      <c r="C9" s="9">
        <v>1126755</v>
      </c>
      <c r="D9" s="10">
        <f>B9/C9*100</f>
        <v>25.091701390275617</v>
      </c>
    </row>
    <row r="10" spans="1:4" ht="102" customHeight="1">
      <c r="A10" s="111" t="s">
        <v>10</v>
      </c>
      <c r="B10" s="111"/>
      <c r="C10" s="111"/>
      <c r="D10" s="111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workbookViewId="0"/>
  </sheetViews>
  <sheetFormatPr defaultRowHeight="16.2"/>
  <cols>
    <col min="1" max="4" width="22.6640625" customWidth="1"/>
    <col min="5" max="5" width="9" customWidth="1"/>
  </cols>
  <sheetData>
    <row r="1" spans="1:4">
      <c r="A1" s="90"/>
      <c r="B1" s="90"/>
      <c r="D1" s="80" t="s">
        <v>14</v>
      </c>
    </row>
    <row r="2" spans="1:4" ht="24.6" customHeight="1">
      <c r="A2" s="109" t="s">
        <v>1</v>
      </c>
      <c r="B2" s="109"/>
      <c r="C2" s="109"/>
      <c r="D2" s="109"/>
    </row>
    <row r="3" spans="1:4" ht="31.2" customHeight="1">
      <c r="A3" s="110" t="s">
        <v>15</v>
      </c>
      <c r="B3" s="110"/>
      <c r="C3" s="110"/>
      <c r="D3" s="110"/>
    </row>
    <row r="4" spans="1:4" ht="39.6" customHeight="1">
      <c r="A4" s="83" t="s">
        <v>63</v>
      </c>
      <c r="B4" s="84" t="s">
        <v>64</v>
      </c>
      <c r="C4" s="3" t="s">
        <v>16</v>
      </c>
      <c r="D4" s="4" t="s">
        <v>4</v>
      </c>
    </row>
    <row r="5" spans="1:4" ht="31.2" customHeight="1">
      <c r="A5" s="5" t="s">
        <v>5</v>
      </c>
      <c r="B5" s="6">
        <v>996857</v>
      </c>
      <c r="C5" s="6">
        <v>1914692</v>
      </c>
      <c r="D5" s="7">
        <f>B5/C5*100</f>
        <v>52.063569493161296</v>
      </c>
    </row>
    <row r="6" spans="1:4" ht="31.2" customHeight="1">
      <c r="A6" s="5" t="s">
        <v>6</v>
      </c>
      <c r="B6" s="6">
        <v>1051615</v>
      </c>
      <c r="C6" s="6">
        <v>1849137</v>
      </c>
      <c r="D6" s="7">
        <f>B6/C6*100</f>
        <v>56.870583412694678</v>
      </c>
    </row>
    <row r="7" spans="1:4" ht="31.2" customHeight="1">
      <c r="A7" s="5" t="s">
        <v>7</v>
      </c>
      <c r="B7" s="6">
        <v>1030694</v>
      </c>
      <c r="C7" s="6">
        <v>1842545</v>
      </c>
      <c r="D7" s="7">
        <f>B7/C7*100</f>
        <v>55.938606655468391</v>
      </c>
    </row>
    <row r="8" spans="1:4" ht="31.2" customHeight="1">
      <c r="A8" s="5" t="s">
        <v>8</v>
      </c>
      <c r="B8" s="6">
        <v>757875</v>
      </c>
      <c r="C8" s="6">
        <v>1385968</v>
      </c>
      <c r="D8" s="7">
        <f>B8/C8*100</f>
        <v>54.681998429978186</v>
      </c>
    </row>
    <row r="9" spans="1:4" ht="31.2" customHeight="1">
      <c r="A9" s="8" t="s">
        <v>9</v>
      </c>
      <c r="B9" s="9">
        <v>276622</v>
      </c>
      <c r="C9" s="9">
        <v>1089168</v>
      </c>
      <c r="D9" s="10">
        <f>B9/C9*100</f>
        <v>25.397551158315341</v>
      </c>
    </row>
    <row r="10" spans="1:4" ht="102" customHeight="1">
      <c r="A10" s="111" t="s">
        <v>10</v>
      </c>
      <c r="B10" s="111"/>
      <c r="C10" s="111"/>
      <c r="D10" s="111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1"/>
  <sheetViews>
    <sheetView workbookViewId="0"/>
  </sheetViews>
  <sheetFormatPr defaultRowHeight="16.2"/>
  <cols>
    <col min="1" max="4" width="22.6640625" customWidth="1"/>
    <col min="5" max="5" width="9" customWidth="1"/>
  </cols>
  <sheetData>
    <row r="1" spans="1:4" ht="24.9" customHeight="1">
      <c r="A1" s="90"/>
      <c r="B1" s="90"/>
      <c r="D1" s="80" t="s">
        <v>17</v>
      </c>
    </row>
    <row r="2" spans="1:4" ht="24.9" customHeight="1">
      <c r="A2" s="109" t="s">
        <v>1</v>
      </c>
      <c r="B2" s="109"/>
      <c r="C2" s="109"/>
      <c r="D2" s="109"/>
    </row>
    <row r="3" spans="1:4" ht="24.9" customHeight="1">
      <c r="A3" s="110" t="s">
        <v>18</v>
      </c>
      <c r="B3" s="110"/>
      <c r="C3" s="110"/>
      <c r="D3" s="110"/>
    </row>
    <row r="4" spans="1:4" ht="40.5" customHeight="1">
      <c r="A4" s="83" t="s">
        <v>63</v>
      </c>
      <c r="B4" s="84" t="s">
        <v>64</v>
      </c>
      <c r="C4" s="3" t="s">
        <v>19</v>
      </c>
      <c r="D4" s="4" t="s">
        <v>4</v>
      </c>
    </row>
    <row r="5" spans="1:4" ht="24.9" customHeight="1">
      <c r="A5" s="5" t="s">
        <v>5</v>
      </c>
      <c r="B5" s="6">
        <v>1022564</v>
      </c>
      <c r="C5" s="6">
        <v>1974294</v>
      </c>
      <c r="D5" s="7">
        <f>B5/C5*100</f>
        <v>51.793907087799482</v>
      </c>
    </row>
    <row r="6" spans="1:4" ht="24.9" customHeight="1">
      <c r="A6" s="5" t="s">
        <v>6</v>
      </c>
      <c r="B6" s="6">
        <v>1045151</v>
      </c>
      <c r="C6" s="6">
        <v>1829203</v>
      </c>
      <c r="D6" s="7">
        <f>B6/C6*100</f>
        <v>57.136960741918749</v>
      </c>
    </row>
    <row r="7" spans="1:4" ht="24.9" customHeight="1">
      <c r="A7" s="5" t="s">
        <v>7</v>
      </c>
      <c r="B7" s="6">
        <v>1033561</v>
      </c>
      <c r="C7" s="6">
        <v>1830879</v>
      </c>
      <c r="D7" s="7">
        <f>B7/C7*100</f>
        <v>56.451627879286391</v>
      </c>
    </row>
    <row r="8" spans="1:4" ht="24.9" customHeight="1">
      <c r="A8" s="5" t="s">
        <v>8</v>
      </c>
      <c r="B8" s="6">
        <v>725706</v>
      </c>
      <c r="C8" s="6">
        <v>1293531</v>
      </c>
      <c r="D8" s="7">
        <f>B8/C8*100</f>
        <v>56.102714198577388</v>
      </c>
    </row>
    <row r="9" spans="1:4" ht="24.9" customHeight="1">
      <c r="A9" s="8" t="s">
        <v>9</v>
      </c>
      <c r="B9" s="9">
        <v>274818</v>
      </c>
      <c r="C9" s="9">
        <v>1067244</v>
      </c>
      <c r="D9" s="10">
        <f>B9/C9*100</f>
        <v>25.750250177091651</v>
      </c>
    </row>
    <row r="10" spans="1:4" ht="102" customHeight="1">
      <c r="A10" s="111" t="s">
        <v>10</v>
      </c>
      <c r="B10" s="111"/>
      <c r="C10" s="111"/>
      <c r="D10" s="111"/>
    </row>
    <row r="11" spans="1:4">
      <c r="A11" s="11"/>
    </row>
  </sheetData>
  <mergeCells count="3"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1"/>
  <sheetViews>
    <sheetView workbookViewId="0">
      <selection sqref="A1:B1"/>
    </sheetView>
  </sheetViews>
  <sheetFormatPr defaultRowHeight="16.2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ht="24.9" customHeight="1">
      <c r="A1" s="112" t="s">
        <v>0</v>
      </c>
      <c r="B1" s="112"/>
      <c r="C1" s="113" t="s">
        <v>17</v>
      </c>
      <c r="D1" s="113"/>
    </row>
    <row r="2" spans="1:4" ht="24.9" customHeight="1">
      <c r="A2" s="114" t="s">
        <v>1</v>
      </c>
      <c r="B2" s="114"/>
      <c r="C2" s="114"/>
      <c r="D2" s="114"/>
    </row>
    <row r="3" spans="1:4" ht="24.9" customHeight="1">
      <c r="A3" s="110" t="s">
        <v>20</v>
      </c>
      <c r="B3" s="110"/>
      <c r="C3" s="110"/>
      <c r="D3" s="110"/>
    </row>
    <row r="4" spans="1:4" ht="40.5" customHeight="1">
      <c r="A4" s="1" t="s">
        <v>2</v>
      </c>
      <c r="B4" s="2" t="s">
        <v>3</v>
      </c>
      <c r="C4" s="3" t="s">
        <v>21</v>
      </c>
      <c r="D4" s="4" t="s">
        <v>4</v>
      </c>
    </row>
    <row r="5" spans="1:4" ht="24.9" customHeight="1">
      <c r="A5" s="5" t="s">
        <v>5</v>
      </c>
      <c r="B5" s="6">
        <v>1058086</v>
      </c>
      <c r="C5" s="6">
        <v>1987375</v>
      </c>
      <c r="D5" s="7">
        <f>B5/C5*100</f>
        <v>53.240379898106802</v>
      </c>
    </row>
    <row r="6" spans="1:4" ht="24.9" customHeight="1">
      <c r="A6" s="5" t="s">
        <v>6</v>
      </c>
      <c r="B6" s="6">
        <v>1045743</v>
      </c>
      <c r="C6" s="6">
        <v>1835076</v>
      </c>
      <c r="D6" s="7">
        <f>B6/C6*100</f>
        <v>56.986359148067976</v>
      </c>
    </row>
    <row r="7" spans="1:4" ht="24.9" customHeight="1">
      <c r="A7" s="5" t="s">
        <v>7</v>
      </c>
      <c r="B7" s="6">
        <v>1039476</v>
      </c>
      <c r="C7" s="6">
        <v>1817446</v>
      </c>
      <c r="D7" s="7">
        <f>B7/C7*100</f>
        <v>57.194326543952336</v>
      </c>
    </row>
    <row r="8" spans="1:4" ht="24.9" customHeight="1">
      <c r="A8" s="5" t="s">
        <v>8</v>
      </c>
      <c r="B8" s="6">
        <v>685329</v>
      </c>
      <c r="C8" s="6">
        <v>1197996</v>
      </c>
      <c r="D8" s="7">
        <f>B8/C8*100</f>
        <v>57.206284495106829</v>
      </c>
    </row>
    <row r="9" spans="1:4" ht="24.9" customHeight="1">
      <c r="A9" s="8" t="s">
        <v>9</v>
      </c>
      <c r="B9" s="9">
        <v>281003</v>
      </c>
      <c r="C9" s="9">
        <v>1049220</v>
      </c>
      <c r="D9" s="10">
        <f>B9/C9*100</f>
        <v>26.782085739882959</v>
      </c>
    </row>
    <row r="10" spans="1:4" ht="102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1"/>
  <sheetViews>
    <sheetView workbookViewId="0">
      <selection sqref="A1:B1"/>
    </sheetView>
  </sheetViews>
  <sheetFormatPr defaultRowHeight="16.2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>
      <c r="A1" s="112" t="s">
        <v>0</v>
      </c>
      <c r="B1" s="112"/>
      <c r="C1" s="113" t="s">
        <v>17</v>
      </c>
      <c r="D1" s="113"/>
    </row>
    <row r="2" spans="1:4" s="12" customFormat="1" ht="21.75" customHeight="1">
      <c r="A2" s="114" t="s">
        <v>1</v>
      </c>
      <c r="B2" s="114"/>
      <c r="C2" s="114"/>
      <c r="D2" s="114"/>
    </row>
    <row r="3" spans="1:4" ht="26.25" customHeight="1">
      <c r="A3" s="110" t="s">
        <v>23</v>
      </c>
      <c r="B3" s="110"/>
      <c r="C3" s="110"/>
      <c r="D3" s="110"/>
    </row>
    <row r="4" spans="1:4" ht="39.6">
      <c r="A4" s="1" t="s">
        <v>2</v>
      </c>
      <c r="B4" s="2" t="s">
        <v>3</v>
      </c>
      <c r="C4" s="3" t="s">
        <v>24</v>
      </c>
      <c r="D4" s="4" t="s">
        <v>4</v>
      </c>
    </row>
    <row r="5" spans="1:4" ht="22.5" customHeight="1">
      <c r="A5" s="5" t="s">
        <v>5</v>
      </c>
      <c r="B5" s="6">
        <v>1061245</v>
      </c>
      <c r="C5" s="6">
        <v>1982526</v>
      </c>
      <c r="D5" s="7">
        <f>B5/C5*100</f>
        <v>53.529941095350075</v>
      </c>
    </row>
    <row r="6" spans="1:4" ht="22.5" customHeight="1">
      <c r="A6" s="5" t="s">
        <v>6</v>
      </c>
      <c r="B6" s="6">
        <v>1055935</v>
      </c>
      <c r="C6" s="6">
        <v>1846822</v>
      </c>
      <c r="D6" s="7">
        <f>B6/C6*100</f>
        <v>57.175786296676122</v>
      </c>
    </row>
    <row r="7" spans="1:4" ht="22.5" customHeight="1">
      <c r="A7" s="5" t="s">
        <v>7</v>
      </c>
      <c r="B7" s="6">
        <v>1041902</v>
      </c>
      <c r="C7" s="6">
        <v>1793322</v>
      </c>
      <c r="D7" s="7">
        <f>B7/C7*100</f>
        <v>58.098991703665035</v>
      </c>
    </row>
    <row r="8" spans="1:4" ht="22.5" customHeight="1">
      <c r="A8" s="5" t="s">
        <v>8</v>
      </c>
      <c r="B8" s="6">
        <v>639954</v>
      </c>
      <c r="C8" s="6">
        <v>1120683</v>
      </c>
      <c r="D8" s="7">
        <f>B8/C8*100</f>
        <v>57.103926801780702</v>
      </c>
    </row>
    <row r="9" spans="1:4" ht="22.5" customHeight="1">
      <c r="A9" s="8" t="s">
        <v>9</v>
      </c>
      <c r="B9" s="9">
        <v>287261</v>
      </c>
      <c r="C9" s="9">
        <v>1019497</v>
      </c>
      <c r="D9" s="10">
        <f>B9/C9*100</f>
        <v>28.176738136551656</v>
      </c>
    </row>
    <row r="10" spans="1:4" ht="99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workbookViewId="0">
      <selection sqref="A1:B1"/>
    </sheetView>
  </sheetViews>
  <sheetFormatPr defaultRowHeight="16.2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>
      <c r="A1" s="112" t="s">
        <v>0</v>
      </c>
      <c r="B1" s="112"/>
      <c r="C1" s="113" t="s">
        <v>17</v>
      </c>
      <c r="D1" s="113"/>
    </row>
    <row r="2" spans="1:4" s="12" customFormat="1" ht="21.75" customHeight="1">
      <c r="A2" s="114" t="s">
        <v>1</v>
      </c>
      <c r="B2" s="114"/>
      <c r="C2" s="114"/>
      <c r="D2" s="114"/>
    </row>
    <row r="3" spans="1:4" ht="26.25" customHeight="1">
      <c r="A3" s="110" t="s">
        <v>25</v>
      </c>
      <c r="B3" s="110"/>
      <c r="C3" s="110"/>
      <c r="D3" s="110"/>
    </row>
    <row r="4" spans="1:4" ht="39.6">
      <c r="A4" s="1" t="s">
        <v>2</v>
      </c>
      <c r="B4" s="2" t="s">
        <v>3</v>
      </c>
      <c r="C4" s="3" t="s">
        <v>26</v>
      </c>
      <c r="D4" s="4" t="s">
        <v>4</v>
      </c>
    </row>
    <row r="5" spans="1:4" ht="22.5" customHeight="1">
      <c r="A5" s="5" t="s">
        <v>5</v>
      </c>
      <c r="B5" s="6">
        <v>1068044</v>
      </c>
      <c r="C5" s="6">
        <v>1969094</v>
      </c>
      <c r="D5" s="7">
        <f>B5/C5*100</f>
        <v>54.240376538651788</v>
      </c>
    </row>
    <row r="6" spans="1:4" ht="22.5" customHeight="1">
      <c r="A6" s="5" t="s">
        <v>6</v>
      </c>
      <c r="B6" s="6">
        <v>1080052</v>
      </c>
      <c r="C6" s="6">
        <v>1863961</v>
      </c>
      <c r="D6" s="7">
        <f>B6/C6*100</f>
        <v>57.943916208547286</v>
      </c>
    </row>
    <row r="7" spans="1:4" ht="22.5" customHeight="1">
      <c r="A7" s="5" t="s">
        <v>7</v>
      </c>
      <c r="B7" s="6">
        <v>1040679</v>
      </c>
      <c r="C7" s="6">
        <v>1759128</v>
      </c>
      <c r="D7" s="7">
        <f>B7/C7*100</f>
        <v>59.158799132297368</v>
      </c>
    </row>
    <row r="8" spans="1:4" ht="22.5" customHeight="1">
      <c r="A8" s="5" t="s">
        <v>8</v>
      </c>
      <c r="B8" s="6">
        <v>602389</v>
      </c>
      <c r="C8" s="6">
        <v>1050511</v>
      </c>
      <c r="D8" s="7">
        <f>B8/C8*100</f>
        <v>57.342474281563923</v>
      </c>
    </row>
    <row r="9" spans="1:4" ht="22.5" customHeight="1">
      <c r="A9" s="8" t="s">
        <v>9</v>
      </c>
      <c r="B9" s="9">
        <v>287069</v>
      </c>
      <c r="C9" s="9">
        <v>985139</v>
      </c>
      <c r="D9" s="10">
        <f>B9/C9*100</f>
        <v>29.139948778801774</v>
      </c>
    </row>
    <row r="10" spans="1:4" ht="102.75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1"/>
  <sheetViews>
    <sheetView workbookViewId="0">
      <selection sqref="A1:B1"/>
    </sheetView>
  </sheetViews>
  <sheetFormatPr defaultRowHeight="16.2"/>
  <cols>
    <col min="1" max="1" width="12.21875" customWidth="1"/>
    <col min="2" max="2" width="14.44140625" customWidth="1"/>
    <col min="3" max="3" width="16.44140625" customWidth="1"/>
    <col min="4" max="4" width="20.33203125" customWidth="1"/>
    <col min="5" max="5" width="9" customWidth="1"/>
  </cols>
  <sheetData>
    <row r="1" spans="1:4" s="12" customFormat="1" ht="23.25" customHeight="1">
      <c r="A1" s="112" t="s">
        <v>0</v>
      </c>
      <c r="B1" s="112"/>
      <c r="C1" s="113" t="s">
        <v>17</v>
      </c>
      <c r="D1" s="113"/>
    </row>
    <row r="2" spans="1:4" s="12" customFormat="1" ht="21.75" customHeight="1">
      <c r="A2" s="114" t="s">
        <v>1</v>
      </c>
      <c r="B2" s="114"/>
      <c r="C2" s="114"/>
      <c r="D2" s="114"/>
    </row>
    <row r="3" spans="1:4" ht="26.25" customHeight="1">
      <c r="A3" s="110" t="s">
        <v>27</v>
      </c>
      <c r="B3" s="110"/>
      <c r="C3" s="110"/>
      <c r="D3" s="110"/>
    </row>
    <row r="4" spans="1:4" ht="39.6">
      <c r="A4" s="1" t="s">
        <v>2</v>
      </c>
      <c r="B4" s="2" t="s">
        <v>3</v>
      </c>
      <c r="C4" s="3" t="s">
        <v>28</v>
      </c>
      <c r="D4" s="4" t="s">
        <v>4</v>
      </c>
    </row>
    <row r="5" spans="1:4" ht="22.5" customHeight="1">
      <c r="A5" s="5" t="s">
        <v>5</v>
      </c>
      <c r="B5" s="6">
        <v>1069109</v>
      </c>
      <c r="C5" s="6">
        <v>1945288</v>
      </c>
      <c r="D5" s="7">
        <f>B5/C5*100</f>
        <v>54.958905827826008</v>
      </c>
    </row>
    <row r="6" spans="1:4" ht="22.5" customHeight="1">
      <c r="A6" s="5" t="s">
        <v>6</v>
      </c>
      <c r="B6" s="6">
        <v>1105778</v>
      </c>
      <c r="C6" s="6">
        <v>1877171</v>
      </c>
      <c r="D6" s="7">
        <f>B6/C6*100</f>
        <v>58.906620654165231</v>
      </c>
    </row>
    <row r="7" spans="1:4" ht="22.5" customHeight="1">
      <c r="A7" s="5" t="s">
        <v>7</v>
      </c>
      <c r="B7" s="6">
        <v>1032057</v>
      </c>
      <c r="C7" s="6">
        <v>1724743</v>
      </c>
      <c r="D7" s="7">
        <f>B7/C7*100</f>
        <v>59.838306344771361</v>
      </c>
    </row>
    <row r="8" spans="1:4" ht="22.5" customHeight="1">
      <c r="A8" s="5" t="s">
        <v>8</v>
      </c>
      <c r="B8" s="6">
        <v>570184</v>
      </c>
      <c r="C8" s="6">
        <v>982375</v>
      </c>
      <c r="D8" s="7">
        <f>B8/C8*100</f>
        <v>58.04137931034483</v>
      </c>
    </row>
    <row r="9" spans="1:4" ht="22.5" customHeight="1">
      <c r="A9" s="8" t="s">
        <v>9</v>
      </c>
      <c r="B9" s="9">
        <v>285677</v>
      </c>
      <c r="C9" s="9">
        <v>950653</v>
      </c>
      <c r="D9" s="10">
        <f>B9/C9*100</f>
        <v>30.050607319389933</v>
      </c>
    </row>
    <row r="10" spans="1:4" ht="102.75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5"/>
  <sheetViews>
    <sheetView workbookViewId="0">
      <selection sqref="A1:B1"/>
    </sheetView>
  </sheetViews>
  <sheetFormatPr defaultColWidth="9" defaultRowHeight="16.2"/>
  <cols>
    <col min="1" max="1" width="9" style="12" customWidth="1"/>
    <col min="2" max="2" width="13.33203125" style="12" customWidth="1"/>
    <col min="3" max="3" width="16" style="12" customWidth="1"/>
    <col min="4" max="4" width="19.33203125" style="12" customWidth="1"/>
    <col min="5" max="5" width="9" style="12" customWidth="1"/>
    <col min="6" max="16384" width="9" style="12"/>
  </cols>
  <sheetData>
    <row r="1" spans="1:4" ht="23.25" customHeight="1">
      <c r="A1" s="112" t="s">
        <v>0</v>
      </c>
      <c r="B1" s="112"/>
      <c r="C1" s="113" t="s">
        <v>17</v>
      </c>
      <c r="D1" s="113"/>
    </row>
    <row r="2" spans="1:4" ht="19.8">
      <c r="A2" s="114" t="s">
        <v>1</v>
      </c>
      <c r="B2" s="114"/>
      <c r="C2" s="114"/>
      <c r="D2" s="114"/>
    </row>
    <row r="3" spans="1:4" ht="21.75" customHeight="1">
      <c r="A3" s="110" t="s">
        <v>29</v>
      </c>
      <c r="B3" s="110"/>
      <c r="C3" s="110"/>
      <c r="D3" s="110"/>
    </row>
    <row r="4" spans="1:4" ht="39.6">
      <c r="A4" s="1" t="s">
        <v>2</v>
      </c>
      <c r="B4" s="13" t="s">
        <v>3</v>
      </c>
      <c r="C4" s="3" t="s">
        <v>30</v>
      </c>
      <c r="D4" s="4" t="s">
        <v>4</v>
      </c>
    </row>
    <row r="5" spans="1:4" ht="18">
      <c r="A5" s="5" t="s">
        <v>5</v>
      </c>
      <c r="B5" s="14">
        <v>1081604</v>
      </c>
      <c r="C5" s="15">
        <v>1919233</v>
      </c>
      <c r="D5" s="7">
        <f>B5/C5*100</f>
        <v>56.356054736449401</v>
      </c>
    </row>
    <row r="6" spans="1:4" ht="18">
      <c r="A6" s="5" t="s">
        <v>6</v>
      </c>
      <c r="B6" s="16">
        <v>1136824</v>
      </c>
      <c r="C6" s="17">
        <v>1882707</v>
      </c>
      <c r="D6" s="7">
        <f>B6/C6*100</f>
        <v>60.382417444668768</v>
      </c>
    </row>
    <row r="7" spans="1:4" ht="18">
      <c r="A7" s="5" t="s">
        <v>7</v>
      </c>
      <c r="B7" s="16">
        <v>1019703</v>
      </c>
      <c r="C7" s="17">
        <v>1695538</v>
      </c>
      <c r="D7" s="7">
        <f>B7/C7*100</f>
        <v>60.140380221499015</v>
      </c>
    </row>
    <row r="8" spans="1:4" ht="18">
      <c r="A8" s="5" t="s">
        <v>8</v>
      </c>
      <c r="B8" s="16">
        <v>535518</v>
      </c>
      <c r="C8" s="17">
        <v>911838</v>
      </c>
      <c r="D8" s="7">
        <f>B8/C8*100</f>
        <v>58.729511163167139</v>
      </c>
    </row>
    <row r="9" spans="1:4" ht="18">
      <c r="A9" s="8" t="s">
        <v>9</v>
      </c>
      <c r="B9" s="18">
        <v>279919</v>
      </c>
      <c r="C9" s="19">
        <v>914085</v>
      </c>
      <c r="D9" s="10">
        <f>B9/C9*100</f>
        <v>30.622863300458931</v>
      </c>
    </row>
    <row r="10" spans="1:4" ht="97.5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  <row r="15" spans="1:4">
      <c r="B15" s="2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5"/>
  <sheetViews>
    <sheetView workbookViewId="0">
      <selection sqref="A1:B1"/>
    </sheetView>
  </sheetViews>
  <sheetFormatPr defaultColWidth="9" defaultRowHeight="16.2"/>
  <cols>
    <col min="1" max="1" width="9" style="12" customWidth="1"/>
    <col min="2" max="2" width="13.33203125" style="12" customWidth="1"/>
    <col min="3" max="3" width="16" style="12" customWidth="1"/>
    <col min="4" max="4" width="19.33203125" style="12" customWidth="1"/>
    <col min="5" max="5" width="9" style="12" customWidth="1"/>
    <col min="6" max="16384" width="9" style="12"/>
  </cols>
  <sheetData>
    <row r="1" spans="1:4" ht="23.25" customHeight="1">
      <c r="A1" s="112" t="s">
        <v>0</v>
      </c>
      <c r="B1" s="112"/>
      <c r="C1" s="113" t="s">
        <v>17</v>
      </c>
      <c r="D1" s="113"/>
    </row>
    <row r="2" spans="1:4" ht="19.8">
      <c r="A2" s="114" t="s">
        <v>1</v>
      </c>
      <c r="B2" s="114"/>
      <c r="C2" s="114"/>
      <c r="D2" s="114"/>
    </row>
    <row r="3" spans="1:4" ht="21.75" customHeight="1">
      <c r="A3" s="110" t="s">
        <v>31</v>
      </c>
      <c r="B3" s="110"/>
      <c r="C3" s="110"/>
      <c r="D3" s="110"/>
    </row>
    <row r="4" spans="1:4" ht="39.6">
      <c r="A4" s="1" t="s">
        <v>2</v>
      </c>
      <c r="B4" s="13" t="s">
        <v>3</v>
      </c>
      <c r="C4" s="3" t="s">
        <v>32</v>
      </c>
      <c r="D4" s="4" t="s">
        <v>4</v>
      </c>
    </row>
    <row r="5" spans="1:4" ht="18">
      <c r="A5" s="5" t="s">
        <v>5</v>
      </c>
      <c r="B5" s="21">
        <v>1079645</v>
      </c>
      <c r="C5" s="22">
        <v>1897259</v>
      </c>
      <c r="D5" s="7">
        <f>B5/C5*100</f>
        <v>56.905514745219286</v>
      </c>
    </row>
    <row r="6" spans="1:4" ht="18">
      <c r="A6" s="5" t="s">
        <v>6</v>
      </c>
      <c r="B6" s="23">
        <v>1141199</v>
      </c>
      <c r="C6" s="24">
        <v>1881656</v>
      </c>
      <c r="D6" s="7">
        <f>B6/C6*100</f>
        <v>60.648652038417225</v>
      </c>
    </row>
    <row r="7" spans="1:4" ht="18">
      <c r="A7" s="5" t="s">
        <v>7</v>
      </c>
      <c r="B7" s="23">
        <v>994348</v>
      </c>
      <c r="C7" s="24">
        <v>1643941</v>
      </c>
      <c r="D7" s="7">
        <f>B7/C7*100</f>
        <v>60.485625700679037</v>
      </c>
    </row>
    <row r="8" spans="1:4" ht="18">
      <c r="A8" s="5" t="s">
        <v>8</v>
      </c>
      <c r="B8" s="23">
        <v>491736</v>
      </c>
      <c r="C8" s="24">
        <v>866489</v>
      </c>
      <c r="D8" s="7">
        <f>B8/C8*100</f>
        <v>56.750403063397229</v>
      </c>
    </row>
    <row r="9" spans="1:4" ht="18">
      <c r="A9" s="8" t="s">
        <v>9</v>
      </c>
      <c r="B9" s="25">
        <v>270652</v>
      </c>
      <c r="C9" s="26">
        <v>874912</v>
      </c>
      <c r="D9" s="10">
        <f>B9/C9*100</f>
        <v>30.934768296697268</v>
      </c>
    </row>
    <row r="10" spans="1:4" ht="98.25" customHeight="1">
      <c r="A10" s="111" t="s">
        <v>22</v>
      </c>
      <c r="B10" s="111"/>
      <c r="C10" s="111"/>
      <c r="D10" s="111"/>
    </row>
    <row r="11" spans="1:4">
      <c r="A11" s="11"/>
      <c r="B11" s="11"/>
      <c r="C11" s="11"/>
      <c r="D11" s="11"/>
    </row>
    <row r="15" spans="1:4">
      <c r="B15" s="2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9" fitToWidth="0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1"/>
  <sheetViews>
    <sheetView workbookViewId="0">
      <selection sqref="A1:B1"/>
    </sheetView>
  </sheetViews>
  <sheetFormatPr defaultRowHeight="16.2"/>
  <cols>
    <col min="1" max="1" width="12.88671875" customWidth="1"/>
    <col min="2" max="2" width="13.44140625" customWidth="1"/>
    <col min="3" max="3" width="20" customWidth="1"/>
    <col min="4" max="4" width="20.21875" customWidth="1"/>
    <col min="5" max="5" width="9" customWidth="1"/>
  </cols>
  <sheetData>
    <row r="1" spans="1:4">
      <c r="A1" s="112" t="s">
        <v>0</v>
      </c>
      <c r="B1" s="112"/>
      <c r="C1" s="113" t="s">
        <v>17</v>
      </c>
      <c r="D1" s="113"/>
    </row>
    <row r="2" spans="1:4" ht="19.8">
      <c r="A2" s="115" t="s">
        <v>1</v>
      </c>
      <c r="B2" s="115"/>
      <c r="C2" s="115"/>
      <c r="D2" s="115"/>
    </row>
    <row r="3" spans="1:4" ht="25.5" customHeight="1">
      <c r="A3" s="116" t="s">
        <v>33</v>
      </c>
      <c r="B3" s="116"/>
      <c r="C3" s="116"/>
      <c r="D3" s="116"/>
    </row>
    <row r="4" spans="1:4" ht="39.6">
      <c r="A4" s="27" t="s">
        <v>2</v>
      </c>
      <c r="B4" s="28" t="s">
        <v>3</v>
      </c>
      <c r="C4" s="29" t="s">
        <v>34</v>
      </c>
      <c r="D4" s="30" t="s">
        <v>4</v>
      </c>
    </row>
    <row r="5" spans="1:4" ht="18">
      <c r="A5" s="31" t="s">
        <v>5</v>
      </c>
      <c r="B5" s="14">
        <v>1068963</v>
      </c>
      <c r="C5" s="32">
        <v>1865775</v>
      </c>
      <c r="D5" s="7">
        <f>B5/C5*100</f>
        <v>57.293242754351411</v>
      </c>
    </row>
    <row r="6" spans="1:4" ht="18">
      <c r="A6" s="31" t="s">
        <v>6</v>
      </c>
      <c r="B6" s="16">
        <v>1130541</v>
      </c>
      <c r="C6" s="33">
        <v>1877680</v>
      </c>
      <c r="D6" s="7">
        <f>B6/C6*100</f>
        <v>60.209460610966723</v>
      </c>
    </row>
    <row r="7" spans="1:4" ht="18">
      <c r="A7" s="31" t="s">
        <v>7</v>
      </c>
      <c r="B7" s="16">
        <v>948683</v>
      </c>
      <c r="C7" s="33">
        <v>1583051</v>
      </c>
      <c r="D7" s="7">
        <f>B7/C7*100</f>
        <v>59.927507073366556</v>
      </c>
    </row>
    <row r="8" spans="1:4" ht="18">
      <c r="A8" s="31" t="s">
        <v>8</v>
      </c>
      <c r="B8" s="16">
        <v>457725</v>
      </c>
      <c r="C8" s="33">
        <v>827230</v>
      </c>
      <c r="D8" s="7">
        <f>B8/C8*100</f>
        <v>55.332253424077948</v>
      </c>
    </row>
    <row r="9" spans="1:4" ht="18">
      <c r="A9" s="34" t="s">
        <v>9</v>
      </c>
      <c r="B9" s="18">
        <v>255047</v>
      </c>
      <c r="C9" s="35">
        <v>837058</v>
      </c>
      <c r="D9" s="10">
        <f>B9/C9*100</f>
        <v>30.469453729610134</v>
      </c>
    </row>
    <row r="10" spans="1:4" ht="98.25" customHeight="1">
      <c r="A10" s="111" t="s">
        <v>22</v>
      </c>
      <c r="B10" s="111"/>
      <c r="C10" s="111"/>
      <c r="D10" s="111"/>
    </row>
    <row r="11" spans="1:4">
      <c r="A11" s="36"/>
      <c r="B11" s="36"/>
      <c r="C11" s="36"/>
      <c r="D11" s="36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1"/>
  <sheetViews>
    <sheetView workbookViewId="0">
      <selection sqref="A1:B1"/>
    </sheetView>
  </sheetViews>
  <sheetFormatPr defaultRowHeight="16.2"/>
  <cols>
    <col min="1" max="1" width="9" customWidth="1"/>
    <col min="2" max="2" width="13.33203125" customWidth="1"/>
    <col min="3" max="3" width="16" customWidth="1"/>
    <col min="4" max="4" width="19.33203125" customWidth="1"/>
    <col min="5" max="5" width="9" customWidth="1"/>
  </cols>
  <sheetData>
    <row r="1" spans="1:4" ht="23.25" customHeight="1">
      <c r="A1" s="112" t="s">
        <v>0</v>
      </c>
      <c r="B1" s="112"/>
      <c r="C1" s="113" t="s">
        <v>17</v>
      </c>
      <c r="D1" s="113"/>
    </row>
    <row r="2" spans="1:4" ht="19.8">
      <c r="A2" s="115" t="s">
        <v>1</v>
      </c>
      <c r="B2" s="115"/>
      <c r="C2" s="115"/>
      <c r="D2" s="115"/>
    </row>
    <row r="3" spans="1:4" ht="25.5" customHeight="1">
      <c r="A3" s="116" t="s">
        <v>35</v>
      </c>
      <c r="B3" s="116"/>
      <c r="C3" s="116"/>
      <c r="D3" s="116"/>
    </row>
    <row r="4" spans="1:4" ht="39.6">
      <c r="A4" s="27" t="s">
        <v>2</v>
      </c>
      <c r="B4" s="28" t="s">
        <v>3</v>
      </c>
      <c r="C4" s="29" t="s">
        <v>36</v>
      </c>
      <c r="D4" s="30" t="s">
        <v>4</v>
      </c>
    </row>
    <row r="5" spans="1:4" ht="18">
      <c r="A5" s="31" t="s">
        <v>5</v>
      </c>
      <c r="B5" s="37">
        <v>1028497</v>
      </c>
      <c r="C5" s="32">
        <v>1847849</v>
      </c>
      <c r="D5" s="7">
        <f>B5/C5*100</f>
        <v>55.659147473630156</v>
      </c>
    </row>
    <row r="6" spans="1:4" ht="18">
      <c r="A6" s="31" t="s">
        <v>6</v>
      </c>
      <c r="B6" s="38">
        <v>1098953</v>
      </c>
      <c r="C6" s="33">
        <v>1872109</v>
      </c>
      <c r="D6" s="7">
        <f>B6/C6*100</f>
        <v>58.701336300397031</v>
      </c>
    </row>
    <row r="7" spans="1:4" ht="18">
      <c r="A7" s="31" t="s">
        <v>7</v>
      </c>
      <c r="B7" s="38">
        <v>883322</v>
      </c>
      <c r="C7" s="33">
        <v>1513210</v>
      </c>
      <c r="D7" s="7">
        <f>B7/C7*100</f>
        <v>58.374052510887452</v>
      </c>
    </row>
    <row r="8" spans="1:4" ht="18">
      <c r="A8" s="31" t="s">
        <v>8</v>
      </c>
      <c r="B8" s="38">
        <v>422503</v>
      </c>
      <c r="C8" s="33">
        <v>797459</v>
      </c>
      <c r="D8" s="7">
        <f>B8/C8*100</f>
        <v>52.981156398009176</v>
      </c>
    </row>
    <row r="9" spans="1:4" ht="18">
      <c r="A9" s="34" t="s">
        <v>9</v>
      </c>
      <c r="B9" s="39">
        <v>245792</v>
      </c>
      <c r="C9" s="35">
        <v>803766</v>
      </c>
      <c r="D9" s="10">
        <f>B9/C9*100</f>
        <v>30.580044440794957</v>
      </c>
    </row>
    <row r="10" spans="1:4" ht="96.75" customHeight="1">
      <c r="A10" s="111" t="s">
        <v>22</v>
      </c>
      <c r="B10" s="111"/>
      <c r="C10" s="111"/>
      <c r="D10" s="111"/>
    </row>
    <row r="11" spans="1:4">
      <c r="A11" s="36"/>
      <c r="B11" s="36"/>
      <c r="C11" s="36"/>
      <c r="D11" s="36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1"/>
  <sheetViews>
    <sheetView workbookViewId="0">
      <selection sqref="A1:B1"/>
    </sheetView>
  </sheetViews>
  <sheetFormatPr defaultRowHeight="16.2"/>
  <cols>
    <col min="1" max="1" width="15.441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7" ht="20.25" customHeight="1">
      <c r="A1" s="112" t="s">
        <v>0</v>
      </c>
      <c r="B1" s="112"/>
      <c r="C1" s="113" t="s">
        <v>17</v>
      </c>
      <c r="D1" s="113"/>
    </row>
    <row r="2" spans="1:7" ht="30" customHeight="1">
      <c r="A2" s="115" t="s">
        <v>1</v>
      </c>
      <c r="B2" s="115"/>
      <c r="C2" s="115"/>
      <c r="D2" s="115"/>
      <c r="E2" s="40"/>
      <c r="F2" s="40"/>
      <c r="G2" s="40"/>
    </row>
    <row r="3" spans="1:7" ht="30.75" customHeight="1">
      <c r="A3" s="116" t="s">
        <v>37</v>
      </c>
      <c r="B3" s="116"/>
      <c r="C3" s="116"/>
      <c r="D3" s="116"/>
      <c r="E3" s="41"/>
      <c r="F3" s="40"/>
      <c r="G3" s="40"/>
    </row>
    <row r="4" spans="1:7" ht="39.6">
      <c r="A4" s="27" t="s">
        <v>2</v>
      </c>
      <c r="B4" s="27" t="s">
        <v>3</v>
      </c>
      <c r="C4" s="29" t="s">
        <v>38</v>
      </c>
      <c r="D4" s="30" t="s">
        <v>4</v>
      </c>
      <c r="E4" s="40"/>
      <c r="F4" s="40"/>
      <c r="G4" s="40"/>
    </row>
    <row r="5" spans="1:7" ht="24" customHeight="1">
      <c r="A5" s="42" t="s">
        <v>5</v>
      </c>
      <c r="B5" s="43">
        <v>1007081</v>
      </c>
      <c r="C5" s="32">
        <v>1829709</v>
      </c>
      <c r="D5" s="7">
        <f>B5/C5*100</f>
        <v>55.040500975838235</v>
      </c>
      <c r="E5" s="40"/>
      <c r="F5" s="40"/>
      <c r="G5" s="40"/>
    </row>
    <row r="6" spans="1:7" ht="24" customHeight="1">
      <c r="A6" s="42" t="s">
        <v>6</v>
      </c>
      <c r="B6" s="44">
        <v>1085614</v>
      </c>
      <c r="C6" s="33">
        <v>1867787</v>
      </c>
      <c r="D6" s="7">
        <f>B6/C6*100</f>
        <v>58.123008672830466</v>
      </c>
      <c r="E6" s="40"/>
      <c r="F6" s="40"/>
      <c r="G6" s="40"/>
    </row>
    <row r="7" spans="1:7" ht="24" customHeight="1">
      <c r="A7" s="42" t="s">
        <v>7</v>
      </c>
      <c r="B7" s="44">
        <v>833473</v>
      </c>
      <c r="C7" s="33">
        <v>1439886</v>
      </c>
      <c r="D7" s="7">
        <f>B7/C7*100</f>
        <v>57.884651979392807</v>
      </c>
      <c r="E7" s="40"/>
      <c r="F7" s="40"/>
      <c r="G7" s="40"/>
    </row>
    <row r="8" spans="1:7" ht="24" customHeight="1">
      <c r="A8" s="42" t="s">
        <v>8</v>
      </c>
      <c r="B8" s="44">
        <v>401072</v>
      </c>
      <c r="C8" s="33">
        <v>780332</v>
      </c>
      <c r="D8" s="7">
        <f>B8/C8*100</f>
        <v>51.39761024794575</v>
      </c>
      <c r="E8" s="40"/>
      <c r="F8" s="40"/>
      <c r="G8" s="40"/>
    </row>
    <row r="9" spans="1:7" ht="24" customHeight="1">
      <c r="A9" s="45" t="s">
        <v>9</v>
      </c>
      <c r="B9" s="46">
        <v>260733</v>
      </c>
      <c r="C9" s="35">
        <v>769735</v>
      </c>
      <c r="D9" s="10">
        <f>B9/C9*100</f>
        <v>33.873086192001146</v>
      </c>
      <c r="E9" s="40"/>
      <c r="F9" s="40"/>
      <c r="G9" s="40"/>
    </row>
    <row r="10" spans="1:7" ht="97.5" customHeight="1">
      <c r="A10" s="111" t="s">
        <v>22</v>
      </c>
      <c r="B10" s="111"/>
      <c r="C10" s="111"/>
      <c r="D10" s="111"/>
      <c r="E10" s="41"/>
      <c r="F10" s="40"/>
      <c r="G10" s="40"/>
    </row>
    <row r="11" spans="1:7" ht="18">
      <c r="A11" s="40"/>
      <c r="B11" s="47"/>
      <c r="C11" s="40"/>
      <c r="D11" s="40"/>
      <c r="E11" s="40"/>
      <c r="F11" s="40"/>
      <c r="G11" s="40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workbookViewId="0">
      <selection sqref="A1:B1"/>
    </sheetView>
  </sheetViews>
  <sheetFormatPr defaultRowHeight="16.2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>
      <c r="A1" s="112" t="s">
        <v>0</v>
      </c>
      <c r="B1" s="112"/>
      <c r="C1" s="113" t="s">
        <v>17</v>
      </c>
      <c r="D1" s="113"/>
    </row>
    <row r="2" spans="1:6" s="50" customFormat="1" ht="25.5" customHeight="1">
      <c r="A2" s="115" t="s">
        <v>1</v>
      </c>
      <c r="B2" s="115"/>
      <c r="C2" s="115"/>
      <c r="D2" s="115"/>
      <c r="E2" s="48"/>
      <c r="F2" s="49"/>
    </row>
    <row r="3" spans="1:6" s="51" customFormat="1" ht="24.75" customHeight="1">
      <c r="A3" s="116" t="s">
        <v>39</v>
      </c>
      <c r="B3" s="116"/>
      <c r="C3" s="116"/>
      <c r="D3" s="116"/>
    </row>
    <row r="4" spans="1:6" ht="36" customHeight="1">
      <c r="A4" s="27" t="s">
        <v>2</v>
      </c>
      <c r="B4" s="27" t="s">
        <v>3</v>
      </c>
      <c r="C4" s="29" t="s">
        <v>40</v>
      </c>
      <c r="D4" s="30" t="s">
        <v>4</v>
      </c>
    </row>
    <row r="5" spans="1:6" ht="24" customHeight="1">
      <c r="A5" s="42" t="s">
        <v>5</v>
      </c>
      <c r="B5" s="43">
        <v>1013613</v>
      </c>
      <c r="C5" s="32">
        <v>1808135</v>
      </c>
      <c r="D5" s="7">
        <f>B5/C5*100</f>
        <v>56.058480146670462</v>
      </c>
    </row>
    <row r="6" spans="1:6" ht="24" customHeight="1">
      <c r="A6" s="42" t="s">
        <v>6</v>
      </c>
      <c r="B6" s="44">
        <v>1101692</v>
      </c>
      <c r="C6" s="33">
        <v>1852237</v>
      </c>
      <c r="D6" s="7">
        <f>B6/C6*100</f>
        <v>59.478997558087862</v>
      </c>
    </row>
    <row r="7" spans="1:6" ht="24" customHeight="1">
      <c r="A7" s="42" t="s">
        <v>7</v>
      </c>
      <c r="B7" s="44">
        <v>804071</v>
      </c>
      <c r="C7" s="33">
        <v>1341206</v>
      </c>
      <c r="D7" s="7">
        <f>B7/C7*100</f>
        <v>59.951342299393232</v>
      </c>
    </row>
    <row r="8" spans="1:6" ht="24" customHeight="1">
      <c r="A8" s="42" t="s">
        <v>8</v>
      </c>
      <c r="B8" s="44">
        <v>397600</v>
      </c>
      <c r="C8" s="33">
        <v>775992</v>
      </c>
      <c r="D8" s="7">
        <f>B8/C8*100</f>
        <v>51.237641625171392</v>
      </c>
    </row>
    <row r="9" spans="1:6" ht="24" customHeight="1">
      <c r="A9" s="45" t="s">
        <v>9</v>
      </c>
      <c r="B9" s="46">
        <v>281982</v>
      </c>
      <c r="C9" s="35">
        <v>735382</v>
      </c>
      <c r="D9" s="10">
        <f>B9/C9*100</f>
        <v>38.344969009304009</v>
      </c>
    </row>
    <row r="10" spans="1:6" s="51" customFormat="1" ht="96" customHeight="1">
      <c r="A10" s="111" t="s">
        <v>22</v>
      </c>
      <c r="B10" s="111"/>
      <c r="C10" s="111"/>
      <c r="D10" s="111"/>
    </row>
    <row r="11" spans="1:6">
      <c r="B11" s="52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1"/>
  <sheetViews>
    <sheetView workbookViewId="0">
      <selection sqref="A1:B1"/>
    </sheetView>
  </sheetViews>
  <sheetFormatPr defaultRowHeight="16.2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>
      <c r="A1" s="112" t="s">
        <v>0</v>
      </c>
      <c r="B1" s="112"/>
      <c r="C1" s="113" t="s">
        <v>17</v>
      </c>
      <c r="D1" s="113"/>
    </row>
    <row r="2" spans="1:6" s="50" customFormat="1" ht="25.5" customHeight="1">
      <c r="A2" s="115" t="s">
        <v>41</v>
      </c>
      <c r="B2" s="115"/>
      <c r="C2" s="115"/>
      <c r="D2" s="115"/>
      <c r="E2" s="48"/>
      <c r="F2" s="49"/>
    </row>
    <row r="3" spans="1:6" s="51" customFormat="1" ht="24.75" customHeight="1">
      <c r="A3" s="116" t="s">
        <v>42</v>
      </c>
      <c r="B3" s="116"/>
      <c r="C3" s="116"/>
      <c r="D3" s="116"/>
    </row>
    <row r="4" spans="1:6" ht="36" customHeight="1">
      <c r="A4" s="27" t="s">
        <v>2</v>
      </c>
      <c r="B4" s="27" t="s">
        <v>3</v>
      </c>
      <c r="C4" s="29" t="s">
        <v>43</v>
      </c>
      <c r="D4" s="30" t="s">
        <v>4</v>
      </c>
    </row>
    <row r="5" spans="1:6" ht="24" customHeight="1">
      <c r="A5" s="42" t="s">
        <v>5</v>
      </c>
      <c r="B5" s="43">
        <v>1018552</v>
      </c>
      <c r="C5" s="32">
        <v>1815543</v>
      </c>
      <c r="D5" s="7">
        <f>B5/C5*100</f>
        <v>56.101783323226165</v>
      </c>
    </row>
    <row r="6" spans="1:6" ht="24" customHeight="1">
      <c r="A6" s="42" t="s">
        <v>6</v>
      </c>
      <c r="B6" s="44">
        <v>1095908</v>
      </c>
      <c r="C6" s="33">
        <v>1838084</v>
      </c>
      <c r="D6" s="7">
        <f>B6/C6*100</f>
        <v>59.622302353972941</v>
      </c>
    </row>
    <row r="7" spans="1:6" ht="24" customHeight="1">
      <c r="A7" s="42" t="s">
        <v>7</v>
      </c>
      <c r="B7" s="44">
        <v>749666</v>
      </c>
      <c r="C7" s="33">
        <v>1242411</v>
      </c>
      <c r="D7" s="7">
        <f>B7/C7*100</f>
        <v>60.339613863689237</v>
      </c>
    </row>
    <row r="8" spans="1:6" ht="24" customHeight="1">
      <c r="A8" s="42" t="s">
        <v>8</v>
      </c>
      <c r="B8" s="44">
        <v>397221</v>
      </c>
      <c r="C8" s="33">
        <v>780040</v>
      </c>
      <c r="D8" s="7">
        <f>B8/C8*100</f>
        <v>50.923157786780159</v>
      </c>
    </row>
    <row r="9" spans="1:6" ht="24" customHeight="1">
      <c r="A9" s="45" t="s">
        <v>9</v>
      </c>
      <c r="B9" s="46">
        <v>289975</v>
      </c>
      <c r="C9" s="35">
        <v>702678</v>
      </c>
      <c r="D9" s="10">
        <f>B9/C9*100</f>
        <v>41.267123775043473</v>
      </c>
    </row>
    <row r="10" spans="1:6" s="51" customFormat="1" ht="100.5" customHeight="1">
      <c r="A10" s="111" t="s">
        <v>22</v>
      </c>
      <c r="B10" s="111"/>
      <c r="C10" s="111"/>
      <c r="D10" s="111"/>
    </row>
    <row r="11" spans="1:6">
      <c r="B11" s="52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10"/>
  <sheetViews>
    <sheetView workbookViewId="0">
      <selection sqref="A1:B1"/>
    </sheetView>
  </sheetViews>
  <sheetFormatPr defaultRowHeight="16.2"/>
  <cols>
    <col min="1" max="1" width="10.66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>
      <c r="A1" s="112" t="s">
        <v>0</v>
      </c>
      <c r="B1" s="112"/>
      <c r="C1" s="113" t="s">
        <v>17</v>
      </c>
      <c r="D1" s="113"/>
    </row>
    <row r="2" spans="1:6" s="50" customFormat="1" ht="25.5" customHeight="1">
      <c r="A2" s="115" t="s">
        <v>41</v>
      </c>
      <c r="B2" s="115"/>
      <c r="C2" s="115"/>
      <c r="D2" s="115"/>
      <c r="E2" s="48"/>
      <c r="F2" s="49"/>
    </row>
    <row r="3" spans="1:6" s="51" customFormat="1" ht="24.75" customHeight="1">
      <c r="A3" s="116" t="s">
        <v>44</v>
      </c>
      <c r="B3" s="116"/>
      <c r="C3" s="116"/>
      <c r="D3" s="116"/>
    </row>
    <row r="4" spans="1:6" ht="36" customHeight="1">
      <c r="A4" s="27" t="s">
        <v>2</v>
      </c>
      <c r="B4" s="27" t="s">
        <v>3</v>
      </c>
      <c r="C4" s="29" t="s">
        <v>45</v>
      </c>
      <c r="D4" s="30" t="s">
        <v>4</v>
      </c>
    </row>
    <row r="5" spans="1:6" ht="24" customHeight="1">
      <c r="A5" s="42" t="s">
        <v>5</v>
      </c>
      <c r="B5" s="53">
        <v>1020098</v>
      </c>
      <c r="C5" s="32">
        <v>1830863</v>
      </c>
      <c r="D5" s="7">
        <f>B5/C5*100</f>
        <v>55.716784926015762</v>
      </c>
    </row>
    <row r="6" spans="1:6" ht="24" customHeight="1">
      <c r="A6" s="42" t="s">
        <v>6</v>
      </c>
      <c r="B6" s="44">
        <v>1081733</v>
      </c>
      <c r="C6" s="33">
        <v>1814254</v>
      </c>
      <c r="D6" s="7">
        <f>B6/C6*100</f>
        <v>59.624120988571619</v>
      </c>
    </row>
    <row r="7" spans="1:6" ht="24" customHeight="1">
      <c r="A7" s="42" t="s">
        <v>7</v>
      </c>
      <c r="B7" s="44">
        <v>697988</v>
      </c>
      <c r="C7" s="33">
        <v>1163631</v>
      </c>
      <c r="D7" s="7">
        <f>B7/C7*100</f>
        <v>59.983620236999535</v>
      </c>
    </row>
    <row r="8" spans="1:6" ht="24" customHeight="1">
      <c r="A8" s="42" t="s">
        <v>8</v>
      </c>
      <c r="B8" s="44">
        <v>398353</v>
      </c>
      <c r="C8" s="33">
        <v>769942</v>
      </c>
      <c r="D8" s="7">
        <f>B8/C8*100</f>
        <v>51.738052996199713</v>
      </c>
    </row>
    <row r="9" spans="1:6" ht="24" customHeight="1">
      <c r="A9" s="45" t="s">
        <v>9</v>
      </c>
      <c r="B9" s="46">
        <v>280163</v>
      </c>
      <c r="C9" s="35">
        <v>671319</v>
      </c>
      <c r="D9" s="10">
        <f>B9/C9*100</f>
        <v>41.733214760791817</v>
      </c>
    </row>
    <row r="10" spans="1:6" s="51" customFormat="1" ht="97.5" customHeight="1">
      <c r="A10" s="111" t="s">
        <v>22</v>
      </c>
      <c r="B10" s="111"/>
      <c r="C10" s="111"/>
      <c r="D10" s="111"/>
    </row>
  </sheetData>
  <mergeCells count="5">
    <mergeCell ref="A1:B1"/>
    <mergeCell ref="C1:D1"/>
    <mergeCell ref="A2:D2"/>
    <mergeCell ref="A3:D3"/>
    <mergeCell ref="A10:D10"/>
  </mergeCells>
  <phoneticPr fontId="8" type="noConversion"/>
  <printOptions horizontalCentered="1"/>
  <pageMargins left="0.74803149606299213" right="0.74803149606299213" top="0.98425196850393704" bottom="0.98425196850393704" header="0.511811023622047" footer="0.511811023622047"/>
  <pageSetup paperSize="0" fitToWidth="0" fitToHeight="0" orientation="portrait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10"/>
  <sheetViews>
    <sheetView workbookViewId="0">
      <selection sqref="A1:B1"/>
    </sheetView>
  </sheetViews>
  <sheetFormatPr defaultRowHeight="16.2"/>
  <cols>
    <col min="1" max="1" width="10.44140625" customWidth="1"/>
    <col min="2" max="2" width="16.33203125" customWidth="1"/>
    <col min="3" max="3" width="16.44140625" customWidth="1"/>
    <col min="4" max="4" width="15.44140625" customWidth="1"/>
    <col min="5" max="5" width="9" customWidth="1"/>
  </cols>
  <sheetData>
    <row r="1" spans="1:6">
      <c r="A1" s="112" t="s">
        <v>0</v>
      </c>
      <c r="B1" s="112"/>
      <c r="C1" s="113" t="s">
        <v>17</v>
      </c>
      <c r="D1" s="113"/>
    </row>
    <row r="2" spans="1:6" s="50" customFormat="1" ht="25.5" customHeight="1">
      <c r="A2" s="115" t="s">
        <v>41</v>
      </c>
      <c r="B2" s="115"/>
      <c r="C2" s="115"/>
      <c r="D2" s="115"/>
      <c r="E2" s="48"/>
      <c r="F2" s="49"/>
    </row>
    <row r="3" spans="1:6" s="51" customFormat="1" ht="24.75" customHeight="1">
      <c r="A3" s="116" t="s">
        <v>46</v>
      </c>
      <c r="B3" s="116"/>
      <c r="C3" s="116"/>
      <c r="D3" s="116"/>
    </row>
    <row r="4" spans="1:6" ht="36" customHeight="1">
      <c r="A4" s="27" t="s">
        <v>2</v>
      </c>
      <c r="B4" s="27" t="s">
        <v>3</v>
      </c>
      <c r="C4" s="29" t="s">
        <v>47</v>
      </c>
      <c r="D4" s="30" t="s">
        <v>4</v>
      </c>
    </row>
    <row r="5" spans="1:6" ht="24" customHeight="1">
      <c r="A5" s="42" t="s">
        <v>5</v>
      </c>
      <c r="B5" s="53">
        <v>1002750</v>
      </c>
      <c r="C5" s="32">
        <v>1853245</v>
      </c>
      <c r="D5" s="7">
        <f>B5/C5*100</f>
        <v>54.107794706042647</v>
      </c>
    </row>
    <row r="6" spans="1:6" ht="24" customHeight="1">
      <c r="A6" s="42" t="s">
        <v>6</v>
      </c>
      <c r="B6" s="44">
        <v>1051640</v>
      </c>
      <c r="C6" s="33">
        <v>1783135</v>
      </c>
      <c r="D6" s="7">
        <f>B6/C6*100</f>
        <v>58.977026416956654</v>
      </c>
    </row>
    <row r="7" spans="1:6" ht="24" customHeight="1">
      <c r="A7" s="42" t="s">
        <v>7</v>
      </c>
      <c r="B7" s="44">
        <v>658667</v>
      </c>
      <c r="C7" s="33">
        <v>1094137</v>
      </c>
      <c r="D7" s="7">
        <f>B7/C7*100</f>
        <v>60.199682489487152</v>
      </c>
    </row>
    <row r="8" spans="1:6" ht="24" customHeight="1">
      <c r="A8" s="42" t="s">
        <v>8</v>
      </c>
      <c r="B8" s="44">
        <v>394273</v>
      </c>
      <c r="C8" s="33">
        <v>754785</v>
      </c>
      <c r="D8" s="7">
        <f>B8/C8*100</f>
        <v>52.236464688619947</v>
      </c>
    </row>
    <row r="9" spans="1:6" ht="24" customHeight="1">
      <c r="A9" s="45" t="s">
        <v>9</v>
      </c>
      <c r="B9" s="46">
        <v>271709</v>
      </c>
      <c r="C9" s="35">
        <v>642783</v>
      </c>
      <c r="D9" s="10">
        <f>B9/C9*100</f>
        <v>42.270719667446087</v>
      </c>
    </row>
    <row r="10" spans="1:6" s="51" customFormat="1" ht="96" customHeight="1">
      <c r="A10" s="111" t="s">
        <v>22</v>
      </c>
      <c r="B10" s="111"/>
      <c r="C10" s="111"/>
      <c r="D10" s="111"/>
    </row>
  </sheetData>
  <mergeCells count="5">
    <mergeCell ref="A1:B1"/>
    <mergeCell ref="C1:D1"/>
    <mergeCell ref="A2:D2"/>
    <mergeCell ref="A3:D3"/>
    <mergeCell ref="A10:D10"/>
  </mergeCells>
  <phoneticPr fontId="8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901-1婦女子宮頸抹片篩檢人數(健康局癌症組)</dc:title>
  <dc:subject>衛生署中英文網站</dc:subject>
  <dc:creator>行政院衛生署</dc:creator>
  <cp:keywords>性別統計</cp:keywords>
  <cp:lastModifiedBy>統計處羅蕙芳</cp:lastModifiedBy>
  <cp:lastPrinted>2017-06-13T03:54:36Z</cp:lastPrinted>
  <dcterms:created xsi:type="dcterms:W3CDTF">2005-09-12T02:38:24Z</dcterms:created>
  <dcterms:modified xsi:type="dcterms:W3CDTF">2025-06-19T03:05:38Z</dcterms:modified>
</cp:coreProperties>
</file>