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8886BC52-886D-4E16-9780-8212707EE4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4" r:id="rId1"/>
    <sheet name="112" sheetId="23" r:id="rId2"/>
    <sheet name="111" sheetId="22" r:id="rId3"/>
    <sheet name="110" sheetId="21" r:id="rId4"/>
    <sheet name="109" sheetId="20" r:id="rId5"/>
    <sheet name="108" sheetId="19" r:id="rId6"/>
    <sheet name="107" sheetId="18" r:id="rId7"/>
    <sheet name="106" sheetId="17" r:id="rId8"/>
    <sheet name="105" sheetId="16" r:id="rId9"/>
    <sheet name="104" sheetId="15" r:id="rId10"/>
    <sheet name="103" sheetId="14" r:id="rId11"/>
    <sheet name="o103" sheetId="13" state="hidden" r:id="rId12"/>
    <sheet name="102" sheetId="12" r:id="rId13"/>
    <sheet name="101" sheetId="11" r:id="rId14"/>
    <sheet name="100" sheetId="10" r:id="rId15"/>
    <sheet name="99" sheetId="9" r:id="rId16"/>
    <sheet name="98" sheetId="8" r:id="rId17"/>
    <sheet name="97" sheetId="7" r:id="rId18"/>
    <sheet name="96" sheetId="6" r:id="rId19"/>
    <sheet name="95" sheetId="5" r:id="rId20"/>
    <sheet name="94" sheetId="4" r:id="rId21"/>
    <sheet name="93" sheetId="3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B15" i="4"/>
  <c r="B16" i="4"/>
  <c r="B17" i="4"/>
  <c r="B18" i="4"/>
  <c r="B4" i="5"/>
</calcChain>
</file>

<file path=xl/sharedStrings.xml><?xml version="1.0" encoding="utf-8"?>
<sst xmlns="http://schemas.openxmlformats.org/spreadsheetml/2006/main" count="851" uniqueCount="208">
  <si>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</si>
  <si>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</si>
  <si>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</si>
  <si>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</si>
  <si>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</si>
  <si>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</si>
  <si>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</si>
  <si>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</si>
  <si>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</si>
  <si>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</si>
  <si>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</si>
  <si>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</si>
  <si>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</si>
  <si>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</si>
  <si>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</si>
  <si>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</si>
  <si>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</si>
  <si>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</si>
  <si>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乳房超音波檢查病人數統計</t>
    <phoneticPr fontId="3" type="noConversion"/>
  </si>
  <si>
    <t>乳房超音波檢查</t>
    <phoneticPr fontId="3" type="noConversion"/>
  </si>
  <si>
    <t>製表單位：醫審小組</t>
    <phoneticPr fontId="3" type="noConversion"/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</si>
  <si>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</si>
  <si>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</si>
  <si>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</si>
  <si>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</si>
  <si>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</si>
  <si>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</si>
  <si>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</si>
  <si>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乳房超音波檢查病人數統計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</si>
  <si>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</si>
  <si>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乳房超音波檢查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</si>
  <si>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</si>
  <si>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</si>
  <si>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</si>
  <si>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</si>
  <si>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</si>
  <si>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</si>
  <si>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乳房超音波檢查病人數統計</t>
  </si>
  <si>
    <t>乳房超音波檢查</t>
  </si>
  <si>
    <t>製表單位：中央健康保險局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</si>
  <si>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</si>
  <si>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</si>
  <si>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</si>
  <si>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</si>
  <si>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乳房超音波檢查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</si>
  <si>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</si>
  <si>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</si>
  <si>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</si>
  <si>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</si>
  <si>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</si>
  <si>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</si>
  <si>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</si>
  <si>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</si>
  <si>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</si>
  <si>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</si>
  <si>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</si>
  <si>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t>製表單位：行政院衛生署中央健康保險局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</si>
  <si>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</si>
  <si>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98.10.28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</si>
  <si>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</si>
  <si>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</si>
  <si>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</si>
  <si>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</si>
  <si>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</si>
  <si>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</si>
  <si>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</si>
  <si>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</si>
  <si>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</si>
  <si>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</si>
  <si>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</si>
  <si>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乳房超音波檢查人數統計</t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</si>
  <si>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</si>
  <si>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</si>
  <si>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</si>
  <si>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</si>
  <si>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</si>
  <si>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</si>
  <si>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</si>
  <si>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</si>
  <si>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</si>
  <si>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</si>
  <si>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</si>
  <si>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</si>
  <si>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</si>
  <si>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</si>
  <si>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</si>
  <si>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</si>
  <si>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</si>
  <si>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</si>
  <si>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</si>
  <si>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</si>
  <si>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</si>
  <si>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</si>
  <si>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</si>
  <si>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</si>
  <si>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</si>
  <si>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</si>
  <si>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</si>
  <si>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乳房超音波檢查</t>
    </r>
  </si>
  <si>
    <t>製表單位：衛生福利部中央健康保險署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</si>
  <si>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</si>
  <si>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b/>
        <sz val="18"/>
        <rFont val="標楷體"/>
        <family val="4"/>
        <charset val="136"/>
      </rPr>
      <t>女性乳房超音波檢查人數統計</t>
    </r>
    <phoneticPr fontId="3" type="noConversion"/>
  </si>
  <si>
    <r>
      <rPr>
        <b/>
        <sz val="12"/>
        <rFont val="標楷體"/>
        <family val="4"/>
        <charset val="136"/>
      </rPr>
      <t>女性乳房超音波檢查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</si>
  <si>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</si>
  <si>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</si>
  <si>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</si>
  <si>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</si>
  <si>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</si>
  <si>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</si>
  <si>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</si>
  <si>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</si>
  <si>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</si>
  <si>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</si>
  <si>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</si>
  <si>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</si>
  <si>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</si>
  <si>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</si>
  <si>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</si>
  <si>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</si>
  <si>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</si>
  <si>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</si>
  <si>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</si>
  <si>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</si>
  <si>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</si>
  <si>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</si>
  <si>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</si>
  <si>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</si>
  <si>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</si>
  <si>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</si>
  <si>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</si>
  <si>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</si>
  <si>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</si>
  <si>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</si>
  <si>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</si>
  <si>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人數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</si>
  <si>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</si>
  <si>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</si>
  <si>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</si>
  <si>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</si>
  <si>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</si>
  <si>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</si>
  <si>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</si>
  <si>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</si>
  <si>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</si>
  <si>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</si>
  <si>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</si>
  <si>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</si>
  <si>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</si>
  <si>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</si>
  <si>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</si>
  <si>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</si>
  <si>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</si>
  <si>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</si>
  <si>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</si>
  <si>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</si>
  <si>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</si>
  <si>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</si>
  <si>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</si>
  <si>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</si>
  <si>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</si>
  <si>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</si>
  <si>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</si>
  <si>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</si>
  <si>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</si>
  <si>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</si>
  <si>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</si>
  <si>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</si>
  <si>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</si>
  <si>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</si>
  <si>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</si>
  <si>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</si>
  <si>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女性乳房超音波檢查人數統計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</si>
  <si>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</si>
  <si>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</si>
  <si>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女性乳房超音波檢查人數統計</t>
    </r>
    <phoneticPr fontId="3" type="noConversion"/>
  </si>
  <si>
    <r>
      <rPr>
        <b/>
        <sz val="16"/>
        <rFont val="標楷體"/>
        <family val="4"/>
        <charset val="136"/>
      </rPr>
      <t>乳房超音波檢查病人數統計</t>
    </r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</si>
  <si>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</si>
  <si>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</si>
  <si>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</si>
  <si>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</si>
  <si>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</si>
  <si>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</si>
  <si>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</si>
  <si>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</si>
  <si>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</si>
  <si>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乳房超音波檢查：指支付標準診療代碼符合</t>
    </r>
    <r>
      <rPr>
        <sz val="10"/>
        <rFont val="Times New Roman"/>
        <family val="1"/>
      </rPr>
      <t>'19014C'</t>
    </r>
    <r>
      <rPr>
        <sz val="10"/>
        <rFont val="標楷體"/>
        <family val="4"/>
        <charset val="136"/>
      </rPr>
      <t>者。</t>
    </r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</si>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</sst>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1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b/>
      <sz val="1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7" fillId="0" borderId="0" xfId="0" applyFont="1"/>
    <xf numFmtId="0" fontId="5" fillId="0" borderId="0" xfId="1" applyFont="1"/>
    <xf numFmtId="0" fontId="6" fillId="0" borderId="0" xfId="1" applyFont="1"/>
    <xf numFmtId="0" fontId="8" fillId="0" borderId="0" xfId="2" applyFont="1" applyAlignment="1">
      <alignment horizontal="left" indent="2"/>
    </xf>
    <xf numFmtId="0" fontId="6" fillId="0" borderId="0" xfId="2" applyFont="1" applyAlignment="1">
      <alignment horizontal="left" indent="2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4" fillId="0" borderId="0" xfId="1" applyFont="1"/>
    <xf numFmtId="0" fontId="7" fillId="0" borderId="0" xfId="1" applyFont="1"/>
    <xf numFmtId="0" fontId="8" fillId="0" borderId="0" xfId="2" applyFont="1"/>
    <xf numFmtId="176" fontId="6" fillId="0" borderId="0" xfId="3" quotePrefix="1" applyNumberFormat="1" applyFont="1" applyBorder="1"/>
    <xf numFmtId="0" fontId="6" fillId="0" borderId="0" xfId="1" applyFont="1" applyAlignment="1">
      <alignment wrapText="1"/>
    </xf>
    <xf numFmtId="0" fontId="6" fillId="0" borderId="1" xfId="2" applyFont="1" applyBorder="1" applyAlignment="1">
      <alignment horizontal="left" indent="2"/>
    </xf>
    <xf numFmtId="176" fontId="6" fillId="0" borderId="1" xfId="3" quotePrefix="1" applyNumberFormat="1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176" fontId="11" fillId="0" borderId="0" xfId="3" quotePrefix="1" applyNumberFormat="1" applyFont="1"/>
    <xf numFmtId="0" fontId="11" fillId="0" borderId="0" xfId="1" applyFont="1" applyAlignment="1">
      <alignment wrapText="1"/>
    </xf>
    <xf numFmtId="0" fontId="12" fillId="0" borderId="0" xfId="2" applyFont="1"/>
    <xf numFmtId="176" fontId="4" fillId="0" borderId="0" xfId="3" quotePrefix="1" applyNumberFormat="1" applyFont="1"/>
    <xf numFmtId="0" fontId="6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1" fillId="0" borderId="0" xfId="1" applyFont="1"/>
    <xf numFmtId="176" fontId="6" fillId="0" borderId="0" xfId="1" applyNumberFormat="1" applyFont="1"/>
    <xf numFmtId="176" fontId="4" fillId="0" borderId="0" xfId="3" applyNumberFormat="1" applyFont="1"/>
    <xf numFmtId="0" fontId="11" fillId="0" borderId="2" xfId="1" applyFont="1" applyBorder="1" applyAlignment="1">
      <alignment horizontal="center" vertical="center" wrapText="1"/>
    </xf>
    <xf numFmtId="0" fontId="14" fillId="0" borderId="0" xfId="2" applyFont="1"/>
    <xf numFmtId="0" fontId="5" fillId="0" borderId="0" xfId="1" applyFont="1" applyAlignment="1">
      <alignment horizontal="right"/>
    </xf>
    <xf numFmtId="176" fontId="11" fillId="0" borderId="0" xfId="3" quotePrefix="1" applyNumberFormat="1" applyFont="1" applyAlignment="1">
      <alignment horizontal="center"/>
    </xf>
    <xf numFmtId="176" fontId="11" fillId="0" borderId="0" xfId="3" quotePrefix="1" applyNumberFormat="1" applyFont="1" applyAlignment="1"/>
    <xf numFmtId="176" fontId="4" fillId="0" borderId="0" xfId="3" quotePrefix="1" applyNumberFormat="1" applyFont="1" applyAlignment="1"/>
    <xf numFmtId="176" fontId="4" fillId="0" borderId="3" xfId="3" quotePrefix="1" applyNumberFormat="1" applyFont="1" applyBorder="1" applyAlignment="1"/>
    <xf numFmtId="0" fontId="15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11" fillId="0" borderId="4" xfId="1" applyFont="1" applyBorder="1" applyAlignment="1">
      <alignment horizontal="center" vertical="center" wrapText="1"/>
    </xf>
    <xf numFmtId="176" fontId="11" fillId="0" borderId="0" xfId="0" applyNumberFormat="1" applyFont="1"/>
    <xf numFmtId="0" fontId="12" fillId="0" borderId="5" xfId="2" applyFont="1" applyBorder="1"/>
    <xf numFmtId="0" fontId="8" fillId="0" borderId="5" xfId="2" applyFont="1" applyBorder="1" applyAlignment="1">
      <alignment horizontal="left" indent="2"/>
    </xf>
    <xf numFmtId="0" fontId="6" fillId="0" borderId="5" xfId="2" applyFont="1" applyBorder="1" applyAlignment="1">
      <alignment horizontal="left" indent="2"/>
    </xf>
    <xf numFmtId="0" fontId="14" fillId="0" borderId="5" xfId="2" applyFont="1" applyBorder="1"/>
    <xf numFmtId="0" fontId="0" fillId="0" borderId="0" xfId="0" applyAlignment="1">
      <alignment vertical="center"/>
    </xf>
    <xf numFmtId="0" fontId="8" fillId="0" borderId="6" xfId="2" applyFont="1" applyBorder="1" applyAlignment="1">
      <alignment horizontal="left" indent="2"/>
    </xf>
    <xf numFmtId="0" fontId="14" fillId="0" borderId="5" xfId="1" applyFont="1" applyBorder="1" applyAlignment="1">
      <alignment wrapText="1"/>
    </xf>
    <xf numFmtId="176" fontId="14" fillId="0" borderId="0" xfId="3" quotePrefix="1" applyNumberFormat="1" applyFont="1" applyAlignment="1">
      <alignment horizontal="center"/>
    </xf>
    <xf numFmtId="176" fontId="14" fillId="0" borderId="0" xfId="3" quotePrefix="1" applyNumberFormat="1" applyFont="1" applyAlignment="1"/>
    <xf numFmtId="176" fontId="6" fillId="0" borderId="0" xfId="3" quotePrefix="1" applyNumberFormat="1" applyFont="1" applyAlignment="1"/>
    <xf numFmtId="176" fontId="6" fillId="0" borderId="0" xfId="3" quotePrefix="1" applyNumberFormat="1" applyFont="1" applyBorder="1" applyAlignment="1"/>
    <xf numFmtId="176" fontId="6" fillId="0" borderId="7" xfId="3" quotePrefix="1" applyNumberFormat="1" applyFont="1" applyBorder="1" applyAlignment="1"/>
    <xf numFmtId="176" fontId="5" fillId="0" borderId="0" xfId="3" applyNumberFormat="1" applyFont="1" applyAlignment="1">
      <alignment horizontal="right"/>
    </xf>
    <xf numFmtId="176" fontId="6" fillId="0" borderId="0" xfId="3" applyNumberFormat="1" applyFont="1"/>
    <xf numFmtId="176" fontId="14" fillId="0" borderId="0" xfId="3" applyNumberFormat="1" applyFont="1"/>
    <xf numFmtId="0" fontId="15" fillId="0" borderId="0" xfId="0" quotePrefix="1" applyFont="1"/>
    <xf numFmtId="176" fontId="15" fillId="0" borderId="0" xfId="0" quotePrefix="1" applyNumberFormat="1" applyFont="1"/>
    <xf numFmtId="0" fontId="15" fillId="0" borderId="0" xfId="0" applyFont="1" applyAlignment="1">
      <alignment vertical="center"/>
    </xf>
    <xf numFmtId="0" fontId="6" fillId="0" borderId="6" xfId="2" applyFont="1" applyBorder="1" applyAlignment="1">
      <alignment horizontal="left" indent="2"/>
    </xf>
    <xf numFmtId="176" fontId="10" fillId="0" borderId="2" xfId="3" applyNumberFormat="1" applyFont="1" applyBorder="1" applyAlignment="1">
      <alignment horizontal="center" vertical="center" wrapText="1"/>
    </xf>
    <xf numFmtId="176" fontId="16" fillId="0" borderId="0" xfId="3" applyNumberFormat="1" applyFont="1" applyAlignment="1">
      <alignment horizontal="right"/>
    </xf>
    <xf numFmtId="0" fontId="12" fillId="0" borderId="5" xfId="2" applyFont="1" applyBorder="1" applyAlignment="1">
      <alignment horizontal="left" indent="2"/>
    </xf>
    <xf numFmtId="0" fontId="17" fillId="0" borderId="0" xfId="0" quotePrefix="1" applyFont="1"/>
    <xf numFmtId="0" fontId="14" fillId="0" borderId="0" xfId="1" applyFont="1"/>
    <xf numFmtId="176" fontId="14" fillId="0" borderId="0" xfId="1" applyNumberFormat="1" applyFont="1"/>
    <xf numFmtId="0" fontId="14" fillId="0" borderId="5" xfId="2" applyFont="1" applyBorder="1" applyAlignment="1">
      <alignment horizontal="left" indent="2"/>
    </xf>
    <xf numFmtId="176" fontId="6" fillId="0" borderId="8" xfId="3" quotePrefix="1" applyNumberFormat="1" applyFont="1" applyBorder="1" applyAlignment="1"/>
    <xf numFmtId="176" fontId="14" fillId="0" borderId="0" xfId="3" applyNumberFormat="1" applyFont="1" applyBorder="1"/>
    <xf numFmtId="176" fontId="6" fillId="0" borderId="3" xfId="3" quotePrefix="1" applyNumberFormat="1" applyFont="1" applyBorder="1" applyAlignment="1"/>
    <xf numFmtId="0" fontId="8" fillId="0" borderId="5" xfId="2" applyFont="1" applyBorder="1" applyAlignment="1">
      <alignment horizontal="left" indent="3"/>
    </xf>
    <xf numFmtId="0" fontId="8" fillId="0" borderId="6" xfId="2" applyFont="1" applyBorder="1" applyAlignment="1">
      <alignment horizontal="left" indent="3"/>
    </xf>
    <xf numFmtId="0" fontId="5" fillId="0" borderId="0" xfId="0" applyFont="1"/>
    <xf numFmtId="43" fontId="6" fillId="0" borderId="0" xfId="1" applyNumberFormat="1" applyFont="1"/>
    <xf numFmtId="1" fontId="6" fillId="0" borderId="0" xfId="1" applyNumberFormat="1" applyFont="1"/>
    <xf numFmtId="176" fontId="12" fillId="0" borderId="2" xfId="3" applyNumberFormat="1" applyFont="1" applyBorder="1" applyAlignment="1">
      <alignment horizontal="center" vertical="center" wrapText="1"/>
    </xf>
    <xf numFmtId="0" fontId="15" fillId="0" borderId="0" xfId="3" applyNumberFormat="1" applyFont="1" applyAlignment="1">
      <alignment horizontal="right"/>
    </xf>
    <xf numFmtId="0" fontId="12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wrapText="1"/>
    </xf>
    <xf numFmtId="176" fontId="14" fillId="0" borderId="11" xfId="3" quotePrefix="1" applyNumberFormat="1" applyFont="1" applyBorder="1"/>
    <xf numFmtId="0" fontId="12" fillId="0" borderId="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176" fontId="7" fillId="0" borderId="0" xfId="3" applyNumberFormat="1" applyFont="1"/>
    <xf numFmtId="0" fontId="5" fillId="0" borderId="0" xfId="1" applyFont="1" applyAlignment="1">
      <alignment horizontal="left" indent="2"/>
    </xf>
    <xf numFmtId="0" fontId="16" fillId="0" borderId="0" xfId="3" applyNumberFormat="1" applyFont="1" applyAlignment="1">
      <alignment horizontal="right"/>
    </xf>
    <xf numFmtId="0" fontId="15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21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7" fillId="0" borderId="0" xfId="1" applyFont="1"/>
    <xf numFmtId="0" fontId="28" fillId="0" borderId="0" xfId="3" applyNumberFormat="1" applyFont="1" applyAlignment="1">
      <alignment horizontal="right"/>
    </xf>
    <xf numFmtId="0" fontId="28" fillId="0" borderId="0" xfId="0" applyFont="1"/>
    <xf numFmtId="0" fontId="26" fillId="0" borderId="0" xfId="3" applyNumberFormat="1" applyFont="1" applyAlignment="1">
      <alignment horizontal="right"/>
    </xf>
    <xf numFmtId="0" fontId="29" fillId="0" borderId="0" xfId="3" applyNumberFormat="1" applyFont="1" applyAlignment="1">
      <alignment horizontal="right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0A90F-94E9-4FE2-9D25-E3E640F18169}">
  <dimension ref="A1:E50"/>
  <sheetViews>
    <sheetView tabSelected="1" zoomScale="80" zoomScaleNormal="8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3" t="s">
        <v>206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6" t="s">
        <v>207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781507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49582</v>
      </c>
      <c r="C9" s="56"/>
    </row>
    <row r="10" spans="1:5" ht="15.75" customHeight="1" x14ac:dyDescent="0.3">
      <c r="A10" s="42" t="s">
        <v>12</v>
      </c>
      <c r="B10" s="53">
        <v>119571</v>
      </c>
      <c r="C10" s="55"/>
    </row>
    <row r="11" spans="1:5" ht="15.75" customHeight="1" x14ac:dyDescent="0.3">
      <c r="A11" s="42" t="s">
        <v>13</v>
      </c>
      <c r="B11" s="53">
        <v>223436</v>
      </c>
      <c r="C11" s="55"/>
    </row>
    <row r="12" spans="1:5" ht="15.75" customHeight="1" x14ac:dyDescent="0.3">
      <c r="A12" s="42" t="s">
        <v>14</v>
      </c>
      <c r="B12" s="53">
        <v>275681</v>
      </c>
      <c r="C12" s="55"/>
    </row>
    <row r="13" spans="1:5" ht="15.75" customHeight="1" x14ac:dyDescent="0.3">
      <c r="A13" s="42" t="s">
        <v>15</v>
      </c>
      <c r="B13" s="53">
        <v>113237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279807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66495</v>
      </c>
    </row>
    <row r="18" spans="1:3" s="57" customFormat="1" ht="15.75" customHeight="1" x14ac:dyDescent="0.3">
      <c r="A18" s="69" t="s">
        <v>137</v>
      </c>
      <c r="B18" s="50">
        <v>196591</v>
      </c>
    </row>
    <row r="19" spans="1:3" s="57" customFormat="1" ht="15.75" customHeight="1" x14ac:dyDescent="0.3">
      <c r="A19" s="69" t="s">
        <v>138</v>
      </c>
      <c r="B19" s="50">
        <v>7841</v>
      </c>
    </row>
    <row r="20" spans="1:3" s="57" customFormat="1" ht="15.75" customHeight="1" x14ac:dyDescent="0.3">
      <c r="A20" s="69" t="s">
        <v>139</v>
      </c>
      <c r="B20" s="50">
        <v>9430</v>
      </c>
    </row>
    <row r="21" spans="1:3" s="57" customFormat="1" ht="15.75" customHeight="1" x14ac:dyDescent="0.3">
      <c r="A21" s="69" t="s">
        <v>140</v>
      </c>
      <c r="B21" s="50">
        <v>1549</v>
      </c>
    </row>
    <row r="22" spans="1:3" s="57" customFormat="1" ht="15.75" customHeight="1" x14ac:dyDescent="0.3">
      <c r="A22" s="69" t="s">
        <v>141</v>
      </c>
      <c r="B22" s="66">
        <v>108</v>
      </c>
    </row>
    <row r="23" spans="1:3" s="63" customFormat="1" ht="15.75" customHeight="1" x14ac:dyDescent="0.3">
      <c r="A23" s="65" t="s">
        <v>164</v>
      </c>
      <c r="B23" s="67">
        <v>103308</v>
      </c>
      <c r="C23" s="62"/>
    </row>
    <row r="24" spans="1:3" s="57" customFormat="1" ht="15.75" customHeight="1" x14ac:dyDescent="0.3">
      <c r="A24" s="69" t="s">
        <v>142</v>
      </c>
      <c r="B24" s="50">
        <v>67170</v>
      </c>
    </row>
    <row r="25" spans="1:3" s="57" customFormat="1" ht="15.75" customHeight="1" x14ac:dyDescent="0.3">
      <c r="A25" s="69" t="s">
        <v>143</v>
      </c>
      <c r="B25" s="50">
        <v>23072</v>
      </c>
    </row>
    <row r="26" spans="1:3" s="57" customFormat="1" ht="15.75" customHeight="1" x14ac:dyDescent="0.3">
      <c r="A26" s="69" t="s">
        <v>144</v>
      </c>
      <c r="B26" s="50">
        <v>8938</v>
      </c>
    </row>
    <row r="27" spans="1:3" s="57" customFormat="1" ht="15.75" customHeight="1" x14ac:dyDescent="0.3">
      <c r="A27" s="69" t="s">
        <v>145</v>
      </c>
      <c r="B27" s="50">
        <v>4836</v>
      </c>
    </row>
    <row r="28" spans="1:3" s="63" customFormat="1" ht="15.75" customHeight="1" x14ac:dyDescent="0.3">
      <c r="A28" s="65" t="s">
        <v>165</v>
      </c>
      <c r="B28" s="54">
        <v>159685</v>
      </c>
      <c r="C28" s="62"/>
    </row>
    <row r="29" spans="1:3" s="57" customFormat="1" ht="15.75" customHeight="1" x14ac:dyDescent="0.3">
      <c r="A29" s="69" t="s">
        <v>146</v>
      </c>
      <c r="B29" s="50">
        <v>122480</v>
      </c>
    </row>
    <row r="30" spans="1:3" s="57" customFormat="1" ht="15.75" customHeight="1" x14ac:dyDescent="0.3">
      <c r="A30" s="69" t="s">
        <v>147</v>
      </c>
      <c r="B30" s="50">
        <v>30475</v>
      </c>
    </row>
    <row r="31" spans="1:3" s="57" customFormat="1" ht="15.75" customHeight="1" x14ac:dyDescent="0.3">
      <c r="A31" s="69" t="s">
        <v>148</v>
      </c>
      <c r="B31" s="50">
        <v>7368</v>
      </c>
    </row>
    <row r="32" spans="1:3" s="63" customFormat="1" ht="15.75" customHeight="1" x14ac:dyDescent="0.3">
      <c r="A32" s="65" t="s">
        <v>166</v>
      </c>
      <c r="B32" s="54">
        <v>103391</v>
      </c>
      <c r="C32" s="62"/>
    </row>
    <row r="33" spans="1:3" s="57" customFormat="1" ht="15.75" customHeight="1" x14ac:dyDescent="0.3">
      <c r="A33" s="69" t="s">
        <v>149</v>
      </c>
      <c r="B33" s="50">
        <v>69476</v>
      </c>
    </row>
    <row r="34" spans="1:3" s="57" customFormat="1" ht="15.75" customHeight="1" x14ac:dyDescent="0.3">
      <c r="A34" s="69" t="s">
        <v>150</v>
      </c>
      <c r="B34" s="50">
        <v>14739</v>
      </c>
    </row>
    <row r="35" spans="1:3" s="57" customFormat="1" ht="15.75" customHeight="1" x14ac:dyDescent="0.3">
      <c r="A35" s="69" t="s">
        <v>151</v>
      </c>
      <c r="B35" s="50">
        <v>9598</v>
      </c>
    </row>
    <row r="36" spans="1:3" s="57" customFormat="1" ht="15.75" customHeight="1" x14ac:dyDescent="0.3">
      <c r="A36" s="69" t="s">
        <v>152</v>
      </c>
      <c r="B36" s="50">
        <v>10021</v>
      </c>
    </row>
    <row r="37" spans="1:3" s="63" customFormat="1" ht="15.75" customHeight="1" x14ac:dyDescent="0.3">
      <c r="A37" s="65" t="s">
        <v>167</v>
      </c>
      <c r="B37" s="54">
        <v>127377</v>
      </c>
      <c r="C37" s="62"/>
    </row>
    <row r="38" spans="1:3" s="57" customFormat="1" ht="15.75" customHeight="1" x14ac:dyDescent="0.3">
      <c r="A38" s="69" t="s">
        <v>153</v>
      </c>
      <c r="B38" s="50">
        <v>113845</v>
      </c>
    </row>
    <row r="39" spans="1:3" s="57" customFormat="1" ht="15.75" customHeight="1" x14ac:dyDescent="0.3">
      <c r="A39" s="69" t="s">
        <v>154</v>
      </c>
      <c r="B39" s="50">
        <v>11872</v>
      </c>
    </row>
    <row r="40" spans="1:3" s="57" customFormat="1" ht="15.75" customHeight="1" x14ac:dyDescent="0.3">
      <c r="A40" s="69" t="s">
        <v>155</v>
      </c>
      <c r="B40" s="50">
        <v>2182</v>
      </c>
    </row>
    <row r="41" spans="1:3" s="63" customFormat="1" ht="15.75" customHeight="1" x14ac:dyDescent="0.3">
      <c r="A41" s="65" t="s">
        <v>168</v>
      </c>
      <c r="B41" s="54">
        <v>11806</v>
      </c>
      <c r="C41" s="62"/>
    </row>
    <row r="42" spans="1:3" s="57" customFormat="1" ht="15.75" customHeight="1" x14ac:dyDescent="0.3">
      <c r="A42" s="69" t="s">
        <v>156</v>
      </c>
      <c r="B42" s="50">
        <v>7181</v>
      </c>
    </row>
    <row r="43" spans="1:3" s="57" customFormat="1" ht="15.75" customHeight="1" thickBot="1" x14ac:dyDescent="0.35">
      <c r="A43" s="70" t="s">
        <v>158</v>
      </c>
      <c r="B43" s="68">
        <v>4671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2" t="s">
        <v>204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205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757437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52882</v>
      </c>
      <c r="C9" s="56"/>
    </row>
    <row r="10" spans="1:5" ht="15.75" customHeight="1" x14ac:dyDescent="0.3">
      <c r="A10" s="42" t="s">
        <v>12</v>
      </c>
      <c r="B10" s="53">
        <v>118312</v>
      </c>
      <c r="C10" s="55"/>
    </row>
    <row r="11" spans="1:5" ht="15.75" customHeight="1" x14ac:dyDescent="0.3">
      <c r="A11" s="42" t="s">
        <v>13</v>
      </c>
      <c r="B11" s="53">
        <v>214522</v>
      </c>
      <c r="C11" s="55"/>
    </row>
    <row r="12" spans="1:5" ht="15.75" customHeight="1" x14ac:dyDescent="0.3">
      <c r="A12" s="42" t="s">
        <v>14</v>
      </c>
      <c r="B12" s="53">
        <v>266573</v>
      </c>
      <c r="C12" s="55"/>
    </row>
    <row r="13" spans="1:5" ht="15.75" customHeight="1" x14ac:dyDescent="0.3">
      <c r="A13" s="42" t="s">
        <v>15</v>
      </c>
      <c r="B13" s="53">
        <v>105148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274007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65366</v>
      </c>
    </row>
    <row r="18" spans="1:3" s="57" customFormat="1" ht="15.75" customHeight="1" x14ac:dyDescent="0.3">
      <c r="A18" s="69" t="s">
        <v>137</v>
      </c>
      <c r="B18" s="50">
        <v>192866</v>
      </c>
    </row>
    <row r="19" spans="1:3" s="57" customFormat="1" ht="15.75" customHeight="1" x14ac:dyDescent="0.3">
      <c r="A19" s="69" t="s">
        <v>138</v>
      </c>
      <c r="B19" s="50">
        <v>7286</v>
      </c>
    </row>
    <row r="20" spans="1:3" s="57" customFormat="1" ht="15.75" customHeight="1" x14ac:dyDescent="0.3">
      <c r="A20" s="69" t="s">
        <v>139</v>
      </c>
      <c r="B20" s="50">
        <v>9316</v>
      </c>
    </row>
    <row r="21" spans="1:3" s="57" customFormat="1" ht="15.75" customHeight="1" x14ac:dyDescent="0.3">
      <c r="A21" s="69" t="s">
        <v>140</v>
      </c>
      <c r="B21" s="50">
        <v>1296</v>
      </c>
    </row>
    <row r="22" spans="1:3" s="57" customFormat="1" ht="15.75" customHeight="1" x14ac:dyDescent="0.3">
      <c r="A22" s="69" t="s">
        <v>141</v>
      </c>
      <c r="B22" s="66">
        <v>122</v>
      </c>
    </row>
    <row r="23" spans="1:3" s="63" customFormat="1" ht="15.75" customHeight="1" x14ac:dyDescent="0.3">
      <c r="A23" s="65" t="s">
        <v>164</v>
      </c>
      <c r="B23" s="67">
        <v>99068</v>
      </c>
      <c r="C23" s="62"/>
    </row>
    <row r="24" spans="1:3" s="57" customFormat="1" ht="15.75" customHeight="1" x14ac:dyDescent="0.3">
      <c r="A24" s="69" t="s">
        <v>142</v>
      </c>
      <c r="B24" s="50">
        <v>65203</v>
      </c>
    </row>
    <row r="25" spans="1:3" s="57" customFormat="1" ht="15.75" customHeight="1" x14ac:dyDescent="0.3">
      <c r="A25" s="69" t="s">
        <v>143</v>
      </c>
      <c r="B25" s="50">
        <v>21909</v>
      </c>
    </row>
    <row r="26" spans="1:3" s="57" customFormat="1" ht="15.75" customHeight="1" x14ac:dyDescent="0.3">
      <c r="A26" s="69" t="s">
        <v>144</v>
      </c>
      <c r="B26" s="50">
        <v>8083</v>
      </c>
    </row>
    <row r="27" spans="1:3" s="57" customFormat="1" ht="15.75" customHeight="1" x14ac:dyDescent="0.3">
      <c r="A27" s="69" t="s">
        <v>145</v>
      </c>
      <c r="B27" s="50">
        <v>4562</v>
      </c>
    </row>
    <row r="28" spans="1:3" s="63" customFormat="1" ht="15.75" customHeight="1" x14ac:dyDescent="0.3">
      <c r="A28" s="65" t="s">
        <v>165</v>
      </c>
      <c r="B28" s="54">
        <v>153395</v>
      </c>
      <c r="C28" s="62"/>
    </row>
    <row r="29" spans="1:3" s="57" customFormat="1" ht="15.75" customHeight="1" x14ac:dyDescent="0.3">
      <c r="A29" s="69" t="s">
        <v>146</v>
      </c>
      <c r="B29" s="50">
        <v>116918</v>
      </c>
    </row>
    <row r="30" spans="1:3" s="57" customFormat="1" ht="15.75" customHeight="1" x14ac:dyDescent="0.3">
      <c r="A30" s="69" t="s">
        <v>147</v>
      </c>
      <c r="B30" s="50">
        <v>29771</v>
      </c>
    </row>
    <row r="31" spans="1:3" s="57" customFormat="1" ht="15.75" customHeight="1" x14ac:dyDescent="0.3">
      <c r="A31" s="69" t="s">
        <v>148</v>
      </c>
      <c r="B31" s="50">
        <v>7392</v>
      </c>
    </row>
    <row r="32" spans="1:3" s="63" customFormat="1" ht="15.75" customHeight="1" x14ac:dyDescent="0.3">
      <c r="A32" s="65" t="s">
        <v>166</v>
      </c>
      <c r="B32" s="54">
        <v>98748</v>
      </c>
      <c r="C32" s="62"/>
    </row>
    <row r="33" spans="1:3" s="57" customFormat="1" ht="15.75" customHeight="1" x14ac:dyDescent="0.3">
      <c r="A33" s="69" t="s">
        <v>149</v>
      </c>
      <c r="B33" s="50">
        <v>66307</v>
      </c>
    </row>
    <row r="34" spans="1:3" s="57" customFormat="1" ht="15.75" customHeight="1" x14ac:dyDescent="0.3">
      <c r="A34" s="69" t="s">
        <v>150</v>
      </c>
      <c r="B34" s="50">
        <v>14385</v>
      </c>
    </row>
    <row r="35" spans="1:3" s="57" customFormat="1" ht="15.75" customHeight="1" x14ac:dyDescent="0.3">
      <c r="A35" s="69" t="s">
        <v>151</v>
      </c>
      <c r="B35" s="50">
        <v>9266</v>
      </c>
    </row>
    <row r="36" spans="1:3" s="57" customFormat="1" ht="15.75" customHeight="1" x14ac:dyDescent="0.3">
      <c r="A36" s="69" t="s">
        <v>152</v>
      </c>
      <c r="B36" s="50">
        <v>9210</v>
      </c>
    </row>
    <row r="37" spans="1:3" s="63" customFormat="1" ht="15.75" customHeight="1" x14ac:dyDescent="0.3">
      <c r="A37" s="65" t="s">
        <v>167</v>
      </c>
      <c r="B37" s="54">
        <v>124406</v>
      </c>
      <c r="C37" s="62"/>
    </row>
    <row r="38" spans="1:3" s="57" customFormat="1" ht="15.75" customHeight="1" x14ac:dyDescent="0.3">
      <c r="A38" s="69" t="s">
        <v>153</v>
      </c>
      <c r="B38" s="50">
        <v>110966</v>
      </c>
    </row>
    <row r="39" spans="1:3" s="57" customFormat="1" ht="15.75" customHeight="1" x14ac:dyDescent="0.3">
      <c r="A39" s="69" t="s">
        <v>154</v>
      </c>
      <c r="B39" s="50">
        <v>11967</v>
      </c>
    </row>
    <row r="40" spans="1:3" s="57" customFormat="1" ht="15.75" customHeight="1" x14ac:dyDescent="0.3">
      <c r="A40" s="69" t="s">
        <v>155</v>
      </c>
      <c r="B40" s="50">
        <v>2012</v>
      </c>
    </row>
    <row r="41" spans="1:3" s="63" customFormat="1" ht="15.75" customHeight="1" x14ac:dyDescent="0.3">
      <c r="A41" s="65" t="s">
        <v>168</v>
      </c>
      <c r="B41" s="54">
        <v>11634</v>
      </c>
      <c r="C41" s="62"/>
    </row>
    <row r="42" spans="1:3" s="57" customFormat="1" ht="15.75" customHeight="1" x14ac:dyDescent="0.3">
      <c r="A42" s="69" t="s">
        <v>156</v>
      </c>
      <c r="B42" s="50">
        <v>7349</v>
      </c>
    </row>
    <row r="43" spans="1:3" s="57" customFormat="1" ht="15.75" customHeight="1" thickBot="1" x14ac:dyDescent="0.35">
      <c r="A43" s="70" t="s">
        <v>158</v>
      </c>
      <c r="B43" s="68">
        <v>4326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0" t="s">
        <v>202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8" t="s">
        <v>201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605973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47549</v>
      </c>
      <c r="C9" s="56"/>
    </row>
    <row r="10" spans="1:5" ht="15.75" customHeight="1" x14ac:dyDescent="0.3">
      <c r="A10" s="42" t="s">
        <v>12</v>
      </c>
      <c r="B10" s="53">
        <v>99720</v>
      </c>
      <c r="C10" s="55"/>
    </row>
    <row r="11" spans="1:5" ht="15.75" customHeight="1" x14ac:dyDescent="0.3">
      <c r="A11" s="42" t="s">
        <v>13</v>
      </c>
      <c r="B11" s="53">
        <v>165014</v>
      </c>
      <c r="C11" s="55"/>
    </row>
    <row r="12" spans="1:5" ht="15.75" customHeight="1" x14ac:dyDescent="0.3">
      <c r="A12" s="42" t="s">
        <v>14</v>
      </c>
      <c r="B12" s="53">
        <v>214842</v>
      </c>
      <c r="C12" s="55"/>
    </row>
    <row r="13" spans="1:5" ht="15.75" customHeight="1" x14ac:dyDescent="0.3">
      <c r="A13" s="42" t="s">
        <v>15</v>
      </c>
      <c r="B13" s="53">
        <v>78848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222219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48926</v>
      </c>
    </row>
    <row r="18" spans="1:3" s="57" customFormat="1" ht="15.75" customHeight="1" x14ac:dyDescent="0.3">
      <c r="A18" s="69" t="s">
        <v>137</v>
      </c>
      <c r="B18" s="50">
        <v>161685</v>
      </c>
    </row>
    <row r="19" spans="1:3" s="57" customFormat="1" ht="15.75" customHeight="1" x14ac:dyDescent="0.3">
      <c r="A19" s="69" t="s">
        <v>138</v>
      </c>
      <c r="B19" s="50">
        <v>5307</v>
      </c>
    </row>
    <row r="20" spans="1:3" s="57" customFormat="1" ht="15.75" customHeight="1" x14ac:dyDescent="0.3">
      <c r="A20" s="69" t="s">
        <v>139</v>
      </c>
      <c r="B20" s="50">
        <v>7624</v>
      </c>
    </row>
    <row r="21" spans="1:3" s="57" customFormat="1" ht="15.75" customHeight="1" x14ac:dyDescent="0.3">
      <c r="A21" s="69" t="s">
        <v>140</v>
      </c>
      <c r="B21" s="50">
        <v>853</v>
      </c>
    </row>
    <row r="22" spans="1:3" s="57" customFormat="1" ht="15.75" customHeight="1" x14ac:dyDescent="0.3">
      <c r="A22" s="69" t="s">
        <v>141</v>
      </c>
      <c r="B22" s="66">
        <v>82</v>
      </c>
    </row>
    <row r="23" spans="1:3" s="63" customFormat="1" ht="15.75" customHeight="1" x14ac:dyDescent="0.3">
      <c r="A23" s="65" t="s">
        <v>164</v>
      </c>
      <c r="B23" s="67">
        <v>74086</v>
      </c>
      <c r="C23" s="62"/>
    </row>
    <row r="24" spans="1:3" s="57" customFormat="1" ht="15.75" customHeight="1" x14ac:dyDescent="0.3">
      <c r="A24" s="69" t="s">
        <v>142</v>
      </c>
      <c r="B24" s="50">
        <v>48607</v>
      </c>
    </row>
    <row r="25" spans="1:3" s="57" customFormat="1" ht="15.75" customHeight="1" x14ac:dyDescent="0.3">
      <c r="A25" s="69" t="s">
        <v>143</v>
      </c>
      <c r="B25" s="50">
        <v>17523</v>
      </c>
    </row>
    <row r="26" spans="1:3" s="57" customFormat="1" ht="15.75" customHeight="1" x14ac:dyDescent="0.3">
      <c r="A26" s="69" t="s">
        <v>144</v>
      </c>
      <c r="B26" s="50">
        <v>4526</v>
      </c>
    </row>
    <row r="27" spans="1:3" s="57" customFormat="1" ht="15.75" customHeight="1" x14ac:dyDescent="0.3">
      <c r="A27" s="69" t="s">
        <v>145</v>
      </c>
      <c r="B27" s="50">
        <v>3975</v>
      </c>
    </row>
    <row r="28" spans="1:3" s="63" customFormat="1" ht="15.75" customHeight="1" x14ac:dyDescent="0.3">
      <c r="A28" s="65" t="s">
        <v>165</v>
      </c>
      <c r="B28" s="54">
        <v>117161</v>
      </c>
      <c r="C28" s="62"/>
    </row>
    <row r="29" spans="1:3" s="57" customFormat="1" ht="15.75" customHeight="1" x14ac:dyDescent="0.3">
      <c r="A29" s="69" t="s">
        <v>146</v>
      </c>
      <c r="B29" s="50">
        <v>87220</v>
      </c>
    </row>
    <row r="30" spans="1:3" s="57" customFormat="1" ht="15.75" customHeight="1" x14ac:dyDescent="0.3">
      <c r="A30" s="69" t="s">
        <v>147</v>
      </c>
      <c r="B30" s="50">
        <v>23937</v>
      </c>
    </row>
    <row r="31" spans="1:3" s="57" customFormat="1" ht="15.75" customHeight="1" x14ac:dyDescent="0.3">
      <c r="A31" s="69" t="s">
        <v>148</v>
      </c>
      <c r="B31" s="50">
        <v>6565</v>
      </c>
    </row>
    <row r="32" spans="1:3" s="63" customFormat="1" ht="15.75" customHeight="1" x14ac:dyDescent="0.3">
      <c r="A32" s="65" t="s">
        <v>166</v>
      </c>
      <c r="B32" s="54">
        <v>80127</v>
      </c>
      <c r="C32" s="62"/>
    </row>
    <row r="33" spans="1:3" s="57" customFormat="1" ht="15.75" customHeight="1" x14ac:dyDescent="0.3">
      <c r="A33" s="69" t="s">
        <v>149</v>
      </c>
      <c r="B33" s="50">
        <v>53187</v>
      </c>
    </row>
    <row r="34" spans="1:3" s="57" customFormat="1" ht="15.75" customHeight="1" x14ac:dyDescent="0.3">
      <c r="A34" s="69" t="s">
        <v>150</v>
      </c>
      <c r="B34" s="50">
        <v>12746</v>
      </c>
    </row>
    <row r="35" spans="1:3" s="57" customFormat="1" ht="15.75" customHeight="1" x14ac:dyDescent="0.3">
      <c r="A35" s="69" t="s">
        <v>151</v>
      </c>
      <c r="B35" s="50">
        <v>7076</v>
      </c>
    </row>
    <row r="36" spans="1:3" s="57" customFormat="1" ht="15.75" customHeight="1" x14ac:dyDescent="0.3">
      <c r="A36" s="69" t="s">
        <v>152</v>
      </c>
      <c r="B36" s="50">
        <v>7462</v>
      </c>
    </row>
    <row r="37" spans="1:3" s="63" customFormat="1" ht="15.75" customHeight="1" x14ac:dyDescent="0.3">
      <c r="A37" s="65" t="s">
        <v>167</v>
      </c>
      <c r="B37" s="54">
        <v>104840</v>
      </c>
      <c r="C37" s="62"/>
    </row>
    <row r="38" spans="1:3" s="57" customFormat="1" ht="15.75" customHeight="1" x14ac:dyDescent="0.3">
      <c r="A38" s="69" t="s">
        <v>153</v>
      </c>
      <c r="B38" s="50">
        <v>94289</v>
      </c>
    </row>
    <row r="39" spans="1:3" s="57" customFormat="1" ht="15.75" customHeight="1" x14ac:dyDescent="0.3">
      <c r="A39" s="69" t="s">
        <v>154</v>
      </c>
      <c r="B39" s="50">
        <v>9290</v>
      </c>
    </row>
    <row r="40" spans="1:3" s="57" customFormat="1" ht="15.75" customHeight="1" x14ac:dyDescent="0.3">
      <c r="A40" s="69" t="s">
        <v>155</v>
      </c>
      <c r="B40" s="50">
        <v>1695</v>
      </c>
    </row>
    <row r="41" spans="1:3" s="63" customFormat="1" ht="15.75" customHeight="1" x14ac:dyDescent="0.3">
      <c r="A41" s="65" t="s">
        <v>168</v>
      </c>
      <c r="B41" s="54">
        <v>10939</v>
      </c>
      <c r="C41" s="62"/>
    </row>
    <row r="42" spans="1:3" s="57" customFormat="1" ht="15.75" customHeight="1" x14ac:dyDescent="0.3">
      <c r="A42" s="69" t="s">
        <v>156</v>
      </c>
      <c r="B42" s="50">
        <v>7058</v>
      </c>
    </row>
    <row r="43" spans="1:3" s="57" customFormat="1" ht="15.75" customHeight="1" thickBot="1" x14ac:dyDescent="0.35">
      <c r="A43" s="70" t="s">
        <v>158</v>
      </c>
      <c r="B43" s="68">
        <v>3938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8" t="s">
        <v>199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9" t="s">
        <v>200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605368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47501</v>
      </c>
      <c r="C9" s="56"/>
    </row>
    <row r="10" spans="1:5" ht="15.75" customHeight="1" x14ac:dyDescent="0.3">
      <c r="A10" s="42" t="s">
        <v>12</v>
      </c>
      <c r="B10" s="53">
        <v>99670</v>
      </c>
      <c r="C10" s="55"/>
    </row>
    <row r="11" spans="1:5" ht="15.75" customHeight="1" x14ac:dyDescent="0.3">
      <c r="A11" s="42" t="s">
        <v>13</v>
      </c>
      <c r="B11" s="53">
        <v>164853</v>
      </c>
      <c r="C11" s="55"/>
    </row>
    <row r="12" spans="1:5" ht="15.75" customHeight="1" x14ac:dyDescent="0.3">
      <c r="A12" s="42" t="s">
        <v>14</v>
      </c>
      <c r="B12" s="53">
        <v>214637</v>
      </c>
      <c r="C12" s="55"/>
    </row>
    <row r="13" spans="1:5" ht="15.75" customHeight="1" x14ac:dyDescent="0.3">
      <c r="A13" s="42" t="s">
        <v>15</v>
      </c>
      <c r="B13" s="53">
        <v>78707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222068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48884</v>
      </c>
    </row>
    <row r="18" spans="1:3" s="57" customFormat="1" ht="15.75" customHeight="1" x14ac:dyDescent="0.3">
      <c r="A18" s="69" t="s">
        <v>137</v>
      </c>
      <c r="B18" s="50">
        <v>161564</v>
      </c>
    </row>
    <row r="19" spans="1:3" s="57" customFormat="1" ht="15.75" customHeight="1" x14ac:dyDescent="0.3">
      <c r="A19" s="69" t="s">
        <v>138</v>
      </c>
      <c r="B19" s="50">
        <v>5293</v>
      </c>
    </row>
    <row r="20" spans="1:3" s="57" customFormat="1" ht="15.75" customHeight="1" x14ac:dyDescent="0.3">
      <c r="A20" s="69" t="s">
        <v>139</v>
      </c>
      <c r="B20" s="50">
        <v>7637</v>
      </c>
    </row>
    <row r="21" spans="1:3" s="57" customFormat="1" ht="15.75" customHeight="1" x14ac:dyDescent="0.3">
      <c r="A21" s="69" t="s">
        <v>140</v>
      </c>
      <c r="B21" s="50">
        <v>851</v>
      </c>
    </row>
    <row r="22" spans="1:3" s="57" customFormat="1" ht="15.75" customHeight="1" x14ac:dyDescent="0.3">
      <c r="A22" s="69" t="s">
        <v>141</v>
      </c>
      <c r="B22" s="66">
        <v>82</v>
      </c>
    </row>
    <row r="23" spans="1:3" s="63" customFormat="1" ht="15.75" customHeight="1" x14ac:dyDescent="0.3">
      <c r="A23" s="65" t="s">
        <v>164</v>
      </c>
      <c r="B23" s="67">
        <v>73984</v>
      </c>
      <c r="C23" s="62"/>
    </row>
    <row r="24" spans="1:3" s="57" customFormat="1" ht="15.75" customHeight="1" x14ac:dyDescent="0.3">
      <c r="A24" s="69" t="s">
        <v>142</v>
      </c>
      <c r="B24" s="50">
        <v>48518</v>
      </c>
    </row>
    <row r="25" spans="1:3" s="57" customFormat="1" ht="15.75" customHeight="1" x14ac:dyDescent="0.3">
      <c r="A25" s="69" t="s">
        <v>143</v>
      </c>
      <c r="B25" s="50">
        <v>17519</v>
      </c>
    </row>
    <row r="26" spans="1:3" s="57" customFormat="1" ht="15.75" customHeight="1" x14ac:dyDescent="0.3">
      <c r="A26" s="69" t="s">
        <v>144</v>
      </c>
      <c r="B26" s="50">
        <v>4523</v>
      </c>
    </row>
    <row r="27" spans="1:3" s="57" customFormat="1" ht="15.75" customHeight="1" x14ac:dyDescent="0.3">
      <c r="A27" s="69" t="s">
        <v>145</v>
      </c>
      <c r="B27" s="50">
        <v>3964</v>
      </c>
    </row>
    <row r="28" spans="1:3" s="63" customFormat="1" ht="15.75" customHeight="1" x14ac:dyDescent="0.3">
      <c r="A28" s="65" t="s">
        <v>165</v>
      </c>
      <c r="B28" s="54">
        <v>117012</v>
      </c>
      <c r="C28" s="62"/>
    </row>
    <row r="29" spans="1:3" s="57" customFormat="1" ht="15.75" customHeight="1" x14ac:dyDescent="0.3">
      <c r="A29" s="69" t="s">
        <v>146</v>
      </c>
      <c r="B29" s="50">
        <v>87097</v>
      </c>
    </row>
    <row r="30" spans="1:3" s="57" customFormat="1" ht="15.75" customHeight="1" x14ac:dyDescent="0.3">
      <c r="A30" s="69" t="s">
        <v>147</v>
      </c>
      <c r="B30" s="50">
        <v>23907</v>
      </c>
    </row>
    <row r="31" spans="1:3" s="57" customFormat="1" ht="15.75" customHeight="1" x14ac:dyDescent="0.3">
      <c r="A31" s="69" t="s">
        <v>148</v>
      </c>
      <c r="B31" s="50">
        <v>6565</v>
      </c>
    </row>
    <row r="32" spans="1:3" s="63" customFormat="1" ht="15.75" customHeight="1" x14ac:dyDescent="0.3">
      <c r="A32" s="65" t="s">
        <v>166</v>
      </c>
      <c r="B32" s="54">
        <v>80072</v>
      </c>
      <c r="C32" s="62"/>
    </row>
    <row r="33" spans="1:3" s="57" customFormat="1" ht="15.75" customHeight="1" x14ac:dyDescent="0.3">
      <c r="A33" s="69" t="s">
        <v>149</v>
      </c>
      <c r="B33" s="50">
        <v>53135</v>
      </c>
    </row>
    <row r="34" spans="1:3" s="57" customFormat="1" ht="15.75" customHeight="1" x14ac:dyDescent="0.3">
      <c r="A34" s="69" t="s">
        <v>150</v>
      </c>
      <c r="B34" s="50">
        <v>12754</v>
      </c>
    </row>
    <row r="35" spans="1:3" s="57" customFormat="1" ht="15.75" customHeight="1" x14ac:dyDescent="0.3">
      <c r="A35" s="69" t="s">
        <v>151</v>
      </c>
      <c r="B35" s="50">
        <v>7080</v>
      </c>
    </row>
    <row r="36" spans="1:3" s="57" customFormat="1" ht="15.75" customHeight="1" x14ac:dyDescent="0.3">
      <c r="A36" s="69" t="s">
        <v>152</v>
      </c>
      <c r="B36" s="50">
        <v>7445</v>
      </c>
    </row>
    <row r="37" spans="1:3" s="63" customFormat="1" ht="15.75" customHeight="1" x14ac:dyDescent="0.3">
      <c r="A37" s="65" t="s">
        <v>167</v>
      </c>
      <c r="B37" s="54">
        <v>104697</v>
      </c>
      <c r="C37" s="62"/>
    </row>
    <row r="38" spans="1:3" s="57" customFormat="1" ht="15.75" customHeight="1" x14ac:dyDescent="0.3">
      <c r="A38" s="69" t="s">
        <v>153</v>
      </c>
      <c r="B38" s="50">
        <v>94155</v>
      </c>
    </row>
    <row r="39" spans="1:3" s="57" customFormat="1" ht="15.75" customHeight="1" x14ac:dyDescent="0.3">
      <c r="A39" s="69" t="s">
        <v>154</v>
      </c>
      <c r="B39" s="50">
        <v>9280</v>
      </c>
    </row>
    <row r="40" spans="1:3" s="57" customFormat="1" ht="15.75" customHeight="1" x14ac:dyDescent="0.3">
      <c r="A40" s="69" t="s">
        <v>155</v>
      </c>
      <c r="B40" s="50">
        <v>1695</v>
      </c>
    </row>
    <row r="41" spans="1:3" s="63" customFormat="1" ht="15.75" customHeight="1" x14ac:dyDescent="0.3">
      <c r="A41" s="65" t="s">
        <v>168</v>
      </c>
      <c r="B41" s="54">
        <v>10959</v>
      </c>
      <c r="C41" s="62"/>
    </row>
    <row r="42" spans="1:3" s="57" customFormat="1" ht="15.75" customHeight="1" x14ac:dyDescent="0.3">
      <c r="A42" s="69" t="s">
        <v>156</v>
      </c>
      <c r="B42" s="50">
        <v>7081</v>
      </c>
    </row>
    <row r="43" spans="1:3" s="57" customFormat="1" ht="15.75" customHeight="1" thickBot="1" x14ac:dyDescent="0.35">
      <c r="A43" s="70" t="s">
        <v>158</v>
      </c>
      <c r="B43" s="68">
        <v>3935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7" t="s">
        <v>198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100" t="s">
        <v>197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619426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51226</v>
      </c>
      <c r="C9" s="56"/>
    </row>
    <row r="10" spans="1:5" ht="15.75" customHeight="1" x14ac:dyDescent="0.3">
      <c r="A10" s="42" t="s">
        <v>12</v>
      </c>
      <c r="B10" s="53">
        <v>103220</v>
      </c>
      <c r="C10" s="55"/>
    </row>
    <row r="11" spans="1:5" ht="15.75" customHeight="1" x14ac:dyDescent="0.3">
      <c r="A11" s="42" t="s">
        <v>13</v>
      </c>
      <c r="B11" s="53">
        <v>166586</v>
      </c>
      <c r="C11" s="55"/>
    </row>
    <row r="12" spans="1:5" ht="15.75" customHeight="1" x14ac:dyDescent="0.3">
      <c r="A12" s="42" t="s">
        <v>14</v>
      </c>
      <c r="B12" s="53">
        <v>222026</v>
      </c>
      <c r="C12" s="55"/>
    </row>
    <row r="13" spans="1:5" ht="15.75" customHeight="1" x14ac:dyDescent="0.3">
      <c r="A13" s="42" t="s">
        <v>15</v>
      </c>
      <c r="B13" s="53">
        <v>76368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234047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50985</v>
      </c>
    </row>
    <row r="18" spans="1:3" s="57" customFormat="1" ht="15.75" customHeight="1" x14ac:dyDescent="0.3">
      <c r="A18" s="69" t="s">
        <v>137</v>
      </c>
      <c r="B18" s="50">
        <v>169988</v>
      </c>
    </row>
    <row r="19" spans="1:3" s="57" customFormat="1" ht="15.75" customHeight="1" x14ac:dyDescent="0.3">
      <c r="A19" s="69" t="s">
        <v>138</v>
      </c>
      <c r="B19" s="50">
        <v>6181</v>
      </c>
    </row>
    <row r="20" spans="1:3" s="57" customFormat="1" ht="15.75" customHeight="1" x14ac:dyDescent="0.3">
      <c r="A20" s="69" t="s">
        <v>139</v>
      </c>
      <c r="B20" s="50">
        <v>8037</v>
      </c>
    </row>
    <row r="21" spans="1:3" s="57" customFormat="1" ht="15.75" customHeight="1" x14ac:dyDescent="0.3">
      <c r="A21" s="69" t="s">
        <v>140</v>
      </c>
      <c r="B21" s="50">
        <v>875</v>
      </c>
    </row>
    <row r="22" spans="1:3" s="57" customFormat="1" ht="15.75" customHeight="1" x14ac:dyDescent="0.3">
      <c r="A22" s="69" t="s">
        <v>141</v>
      </c>
      <c r="B22" s="66">
        <v>62</v>
      </c>
    </row>
    <row r="23" spans="1:3" s="63" customFormat="1" ht="15.75" customHeight="1" x14ac:dyDescent="0.3">
      <c r="A23" s="65" t="s">
        <v>164</v>
      </c>
      <c r="B23" s="67">
        <v>78629</v>
      </c>
      <c r="C23" s="62"/>
    </row>
    <row r="24" spans="1:3" s="57" customFormat="1" ht="15.75" customHeight="1" x14ac:dyDescent="0.3">
      <c r="A24" s="69" t="s">
        <v>142</v>
      </c>
      <c r="B24" s="50">
        <v>52829</v>
      </c>
    </row>
    <row r="25" spans="1:3" s="57" customFormat="1" ht="15.75" customHeight="1" x14ac:dyDescent="0.3">
      <c r="A25" s="69" t="s">
        <v>143</v>
      </c>
      <c r="B25" s="50">
        <v>18172</v>
      </c>
    </row>
    <row r="26" spans="1:3" s="57" customFormat="1" ht="15.75" customHeight="1" x14ac:dyDescent="0.3">
      <c r="A26" s="69" t="s">
        <v>144</v>
      </c>
      <c r="B26" s="50">
        <v>3750</v>
      </c>
    </row>
    <row r="27" spans="1:3" s="57" customFormat="1" ht="15.75" customHeight="1" x14ac:dyDescent="0.3">
      <c r="A27" s="69" t="s">
        <v>145</v>
      </c>
      <c r="B27" s="50">
        <v>4466</v>
      </c>
    </row>
    <row r="28" spans="1:3" s="63" customFormat="1" ht="15.75" customHeight="1" x14ac:dyDescent="0.3">
      <c r="A28" s="65" t="s">
        <v>165</v>
      </c>
      <c r="B28" s="54">
        <v>115018</v>
      </c>
      <c r="C28" s="62"/>
    </row>
    <row r="29" spans="1:3" s="57" customFormat="1" ht="15.75" customHeight="1" x14ac:dyDescent="0.3">
      <c r="A29" s="69" t="s">
        <v>146</v>
      </c>
      <c r="B29" s="50">
        <v>84095</v>
      </c>
    </row>
    <row r="30" spans="1:3" s="57" customFormat="1" ht="15.75" customHeight="1" x14ac:dyDescent="0.3">
      <c r="A30" s="69" t="s">
        <v>147</v>
      </c>
      <c r="B30" s="50">
        <v>24387</v>
      </c>
    </row>
    <row r="31" spans="1:3" s="57" customFormat="1" ht="15.75" customHeight="1" x14ac:dyDescent="0.3">
      <c r="A31" s="69" t="s">
        <v>148</v>
      </c>
      <c r="B31" s="50">
        <v>7127</v>
      </c>
    </row>
    <row r="32" spans="1:3" s="63" customFormat="1" ht="15.75" customHeight="1" x14ac:dyDescent="0.3">
      <c r="A32" s="65" t="s">
        <v>166</v>
      </c>
      <c r="B32" s="54">
        <v>79045</v>
      </c>
      <c r="C32" s="62"/>
    </row>
    <row r="33" spans="1:3" s="57" customFormat="1" ht="15.75" customHeight="1" x14ac:dyDescent="0.3">
      <c r="A33" s="69" t="s">
        <v>149</v>
      </c>
      <c r="B33" s="50">
        <v>51927</v>
      </c>
    </row>
    <row r="34" spans="1:3" s="57" customFormat="1" ht="15.75" customHeight="1" x14ac:dyDescent="0.3">
      <c r="A34" s="69" t="s">
        <v>150</v>
      </c>
      <c r="B34" s="50">
        <v>13303</v>
      </c>
    </row>
    <row r="35" spans="1:3" s="57" customFormat="1" ht="15.75" customHeight="1" x14ac:dyDescent="0.3">
      <c r="A35" s="69" t="s">
        <v>151</v>
      </c>
      <c r="B35" s="50">
        <v>6893</v>
      </c>
    </row>
    <row r="36" spans="1:3" s="57" customFormat="1" ht="15.75" customHeight="1" x14ac:dyDescent="0.3">
      <c r="A36" s="69" t="s">
        <v>152</v>
      </c>
      <c r="B36" s="50">
        <v>7368</v>
      </c>
    </row>
    <row r="37" spans="1:3" s="63" customFormat="1" ht="15.75" customHeight="1" x14ac:dyDescent="0.3">
      <c r="A37" s="65" t="s">
        <v>167</v>
      </c>
      <c r="B37" s="54">
        <v>104393</v>
      </c>
      <c r="C37" s="62"/>
    </row>
    <row r="38" spans="1:3" s="57" customFormat="1" ht="15.75" customHeight="1" x14ac:dyDescent="0.3">
      <c r="A38" s="69" t="s">
        <v>153</v>
      </c>
      <c r="B38" s="50">
        <v>93533</v>
      </c>
    </row>
    <row r="39" spans="1:3" s="57" customFormat="1" ht="15.75" customHeight="1" x14ac:dyDescent="0.3">
      <c r="A39" s="69" t="s">
        <v>154</v>
      </c>
      <c r="B39" s="50">
        <v>9619</v>
      </c>
    </row>
    <row r="40" spans="1:3" s="57" customFormat="1" ht="15.75" customHeight="1" x14ac:dyDescent="0.3">
      <c r="A40" s="69" t="s">
        <v>155</v>
      </c>
      <c r="B40" s="50">
        <v>1718</v>
      </c>
    </row>
    <row r="41" spans="1:3" s="63" customFormat="1" ht="15.75" customHeight="1" x14ac:dyDescent="0.3">
      <c r="A41" s="65" t="s">
        <v>168</v>
      </c>
      <c r="B41" s="54">
        <v>11981</v>
      </c>
      <c r="C41" s="62"/>
    </row>
    <row r="42" spans="1:3" s="57" customFormat="1" ht="15.75" customHeight="1" x14ac:dyDescent="0.3">
      <c r="A42" s="69" t="s">
        <v>156</v>
      </c>
      <c r="B42" s="50">
        <v>7632</v>
      </c>
    </row>
    <row r="43" spans="1:3" s="57" customFormat="1" ht="15.75" customHeight="1" thickBot="1" x14ac:dyDescent="0.35">
      <c r="A43" s="70" t="s">
        <v>158</v>
      </c>
      <c r="B43" s="68">
        <v>4405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75" t="s">
        <v>195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196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612122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50676</v>
      </c>
      <c r="C9" s="56"/>
    </row>
    <row r="10" spans="1:5" ht="15.75" customHeight="1" x14ac:dyDescent="0.3">
      <c r="A10" s="42" t="s">
        <v>12</v>
      </c>
      <c r="B10" s="53">
        <v>103554</v>
      </c>
      <c r="C10" s="55"/>
    </row>
    <row r="11" spans="1:5" ht="15.75" customHeight="1" x14ac:dyDescent="0.3">
      <c r="A11" s="42" t="s">
        <v>13</v>
      </c>
      <c r="B11" s="53">
        <v>163925</v>
      </c>
      <c r="C11" s="55"/>
    </row>
    <row r="12" spans="1:5" ht="15.75" customHeight="1" x14ac:dyDescent="0.3">
      <c r="A12" s="42" t="s">
        <v>14</v>
      </c>
      <c r="B12" s="53">
        <v>221627</v>
      </c>
      <c r="C12" s="55"/>
    </row>
    <row r="13" spans="1:5" ht="15.75" customHeight="1" x14ac:dyDescent="0.3">
      <c r="A13" s="42" t="s">
        <v>15</v>
      </c>
      <c r="B13" s="53">
        <v>72340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237184</v>
      </c>
      <c r="C16" s="62"/>
      <c r="E16" s="64"/>
    </row>
    <row r="17" spans="1:3" s="57" customFormat="1" ht="15.75" customHeight="1" x14ac:dyDescent="0.3">
      <c r="A17" s="69" t="s">
        <v>136</v>
      </c>
      <c r="B17" s="50">
        <v>52285</v>
      </c>
    </row>
    <row r="18" spans="1:3" s="57" customFormat="1" ht="15.75" customHeight="1" x14ac:dyDescent="0.3">
      <c r="A18" s="69" t="s">
        <v>137</v>
      </c>
      <c r="B18" s="50">
        <v>171694</v>
      </c>
    </row>
    <row r="19" spans="1:3" s="57" customFormat="1" ht="15.75" customHeight="1" x14ac:dyDescent="0.3">
      <c r="A19" s="69" t="s">
        <v>138</v>
      </c>
      <c r="B19" s="50">
        <v>6885</v>
      </c>
    </row>
    <row r="20" spans="1:3" s="57" customFormat="1" ht="15.75" customHeight="1" x14ac:dyDescent="0.3">
      <c r="A20" s="69" t="s">
        <v>139</v>
      </c>
      <c r="B20" s="50">
        <v>8086</v>
      </c>
    </row>
    <row r="21" spans="1:3" s="57" customFormat="1" ht="15.75" customHeight="1" x14ac:dyDescent="0.3">
      <c r="A21" s="69" t="s">
        <v>140</v>
      </c>
      <c r="B21" s="50">
        <v>831</v>
      </c>
    </row>
    <row r="22" spans="1:3" s="57" customFormat="1" ht="15.75" customHeight="1" x14ac:dyDescent="0.3">
      <c r="A22" s="69" t="s">
        <v>141</v>
      </c>
      <c r="B22" s="66">
        <v>55</v>
      </c>
    </row>
    <row r="23" spans="1:3" s="63" customFormat="1" ht="15.75" customHeight="1" x14ac:dyDescent="0.3">
      <c r="A23" s="65" t="s">
        <v>164</v>
      </c>
      <c r="B23" s="67">
        <v>76238</v>
      </c>
      <c r="C23" s="62"/>
    </row>
    <row r="24" spans="1:3" s="57" customFormat="1" ht="15.75" customHeight="1" x14ac:dyDescent="0.3">
      <c r="A24" s="69" t="s">
        <v>142</v>
      </c>
      <c r="B24" s="50">
        <v>51498</v>
      </c>
    </row>
    <row r="25" spans="1:3" s="57" customFormat="1" ht="15.75" customHeight="1" x14ac:dyDescent="0.3">
      <c r="A25" s="69" t="s">
        <v>143</v>
      </c>
      <c r="B25" s="50">
        <v>18020</v>
      </c>
    </row>
    <row r="26" spans="1:3" s="57" customFormat="1" ht="15.75" customHeight="1" x14ac:dyDescent="0.3">
      <c r="A26" s="69" t="s">
        <v>144</v>
      </c>
      <c r="B26" s="50">
        <v>2642</v>
      </c>
    </row>
    <row r="27" spans="1:3" s="57" customFormat="1" ht="15.75" customHeight="1" x14ac:dyDescent="0.3">
      <c r="A27" s="69" t="s">
        <v>145</v>
      </c>
      <c r="B27" s="50">
        <v>4513</v>
      </c>
    </row>
    <row r="28" spans="1:3" s="63" customFormat="1" ht="15.75" customHeight="1" x14ac:dyDescent="0.3">
      <c r="A28" s="65" t="s">
        <v>165</v>
      </c>
      <c r="B28" s="54">
        <v>113609</v>
      </c>
      <c r="C28" s="62"/>
    </row>
    <row r="29" spans="1:3" s="57" customFormat="1" ht="15.75" customHeight="1" x14ac:dyDescent="0.3">
      <c r="A29" s="69" t="s">
        <v>146</v>
      </c>
      <c r="B29" s="50">
        <v>81416</v>
      </c>
    </row>
    <row r="30" spans="1:3" s="57" customFormat="1" ht="15.75" customHeight="1" x14ac:dyDescent="0.3">
      <c r="A30" s="69" t="s">
        <v>147</v>
      </c>
      <c r="B30" s="50">
        <v>25293</v>
      </c>
    </row>
    <row r="31" spans="1:3" s="57" customFormat="1" ht="15.75" customHeight="1" x14ac:dyDescent="0.3">
      <c r="A31" s="69" t="s">
        <v>148</v>
      </c>
      <c r="B31" s="50">
        <v>7612</v>
      </c>
    </row>
    <row r="32" spans="1:3" s="63" customFormat="1" ht="15.75" customHeight="1" x14ac:dyDescent="0.3">
      <c r="A32" s="65" t="s">
        <v>166</v>
      </c>
      <c r="B32" s="54">
        <v>75995</v>
      </c>
      <c r="C32" s="62"/>
    </row>
    <row r="33" spans="1:3" s="57" customFormat="1" ht="15.75" customHeight="1" x14ac:dyDescent="0.3">
      <c r="A33" s="69" t="s">
        <v>149</v>
      </c>
      <c r="B33" s="50">
        <v>48329</v>
      </c>
    </row>
    <row r="34" spans="1:3" s="57" customFormat="1" ht="15.75" customHeight="1" x14ac:dyDescent="0.3">
      <c r="A34" s="69" t="s">
        <v>150</v>
      </c>
      <c r="B34" s="50">
        <v>13969</v>
      </c>
    </row>
    <row r="35" spans="1:3" s="57" customFormat="1" ht="15.75" customHeight="1" x14ac:dyDescent="0.3">
      <c r="A35" s="69" t="s">
        <v>151</v>
      </c>
      <c r="B35" s="50">
        <v>6700</v>
      </c>
    </row>
    <row r="36" spans="1:3" s="57" customFormat="1" ht="15.75" customHeight="1" x14ac:dyDescent="0.3">
      <c r="A36" s="69" t="s">
        <v>152</v>
      </c>
      <c r="B36" s="50">
        <v>7508</v>
      </c>
    </row>
    <row r="37" spans="1:3" s="63" customFormat="1" ht="15.75" customHeight="1" x14ac:dyDescent="0.3">
      <c r="A37" s="65" t="s">
        <v>167</v>
      </c>
      <c r="B37" s="54">
        <v>101398</v>
      </c>
      <c r="C37" s="62"/>
    </row>
    <row r="38" spans="1:3" s="57" customFormat="1" ht="15.75" customHeight="1" x14ac:dyDescent="0.3">
      <c r="A38" s="69" t="s">
        <v>153</v>
      </c>
      <c r="B38" s="50">
        <v>89833</v>
      </c>
    </row>
    <row r="39" spans="1:3" s="57" customFormat="1" ht="15.75" customHeight="1" x14ac:dyDescent="0.3">
      <c r="A39" s="69" t="s">
        <v>154</v>
      </c>
      <c r="B39" s="50">
        <v>10337</v>
      </c>
    </row>
    <row r="40" spans="1:3" s="57" customFormat="1" ht="15.75" customHeight="1" x14ac:dyDescent="0.3">
      <c r="A40" s="69" t="s">
        <v>155</v>
      </c>
      <c r="B40" s="50">
        <v>1721</v>
      </c>
    </row>
    <row r="41" spans="1:3" s="63" customFormat="1" ht="15.75" customHeight="1" x14ac:dyDescent="0.3">
      <c r="A41" s="65" t="s">
        <v>168</v>
      </c>
      <c r="B41" s="54">
        <v>11802</v>
      </c>
      <c r="C41" s="62"/>
    </row>
    <row r="42" spans="1:3" s="57" customFormat="1" ht="15.75" customHeight="1" x14ac:dyDescent="0.3">
      <c r="A42" s="69" t="s">
        <v>156</v>
      </c>
      <c r="B42" s="50">
        <v>7540</v>
      </c>
    </row>
    <row r="43" spans="1:3" s="57" customFormat="1" ht="15.75" customHeight="1" thickBot="1" x14ac:dyDescent="0.35">
      <c r="A43" s="70" t="s">
        <v>158</v>
      </c>
      <c r="B43" s="68">
        <v>4320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194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193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599545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53779</v>
      </c>
      <c r="C9" s="56"/>
    </row>
    <row r="10" spans="1:5" ht="15.75" customHeight="1" x14ac:dyDescent="0.3">
      <c r="A10" s="42" t="s">
        <v>12</v>
      </c>
      <c r="B10" s="53">
        <v>106356</v>
      </c>
      <c r="C10" s="55"/>
    </row>
    <row r="11" spans="1:5" ht="15.75" customHeight="1" x14ac:dyDescent="0.3">
      <c r="A11" s="42" t="s">
        <v>13</v>
      </c>
      <c r="B11" s="53">
        <v>160605</v>
      </c>
      <c r="C11" s="55"/>
    </row>
    <row r="12" spans="1:5" ht="15.75" customHeight="1" x14ac:dyDescent="0.3">
      <c r="A12" s="42" t="s">
        <v>14</v>
      </c>
      <c r="B12" s="53">
        <v>213845</v>
      </c>
      <c r="C12" s="55"/>
    </row>
    <row r="13" spans="1:5" ht="15.75" customHeight="1" x14ac:dyDescent="0.3">
      <c r="A13" s="42" t="s">
        <v>15</v>
      </c>
      <c r="B13" s="53">
        <v>64960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234160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48977</v>
      </c>
    </row>
    <row r="18" spans="1:3" s="57" customFormat="1" ht="15.75" customHeight="1" x14ac:dyDescent="0.3">
      <c r="A18" s="69" t="s">
        <v>137</v>
      </c>
      <c r="B18" s="50">
        <v>171616</v>
      </c>
    </row>
    <row r="19" spans="1:3" s="57" customFormat="1" ht="15.75" customHeight="1" x14ac:dyDescent="0.3">
      <c r="A19" s="69" t="s">
        <v>138</v>
      </c>
      <c r="B19" s="50">
        <v>6664</v>
      </c>
    </row>
    <row r="20" spans="1:3" s="57" customFormat="1" ht="15.75" customHeight="1" x14ac:dyDescent="0.3">
      <c r="A20" s="69" t="s">
        <v>139</v>
      </c>
      <c r="B20" s="50">
        <v>8637</v>
      </c>
    </row>
    <row r="21" spans="1:3" s="57" customFormat="1" ht="15.75" customHeight="1" x14ac:dyDescent="0.3">
      <c r="A21" s="69" t="s">
        <v>140</v>
      </c>
      <c r="B21" s="50">
        <v>955</v>
      </c>
    </row>
    <row r="22" spans="1:3" s="57" customFormat="1" ht="15.75" customHeight="1" x14ac:dyDescent="0.3">
      <c r="A22" s="69" t="s">
        <v>141</v>
      </c>
      <c r="B22" s="66">
        <v>69</v>
      </c>
    </row>
    <row r="23" spans="1:3" s="63" customFormat="1" ht="15.75" customHeight="1" x14ac:dyDescent="0.3">
      <c r="A23" s="65" t="s">
        <v>164</v>
      </c>
      <c r="B23" s="67">
        <v>74731</v>
      </c>
      <c r="C23" s="62"/>
    </row>
    <row r="24" spans="1:3" s="57" customFormat="1" ht="15.75" customHeight="1" x14ac:dyDescent="0.3">
      <c r="A24" s="69" t="s">
        <v>142</v>
      </c>
      <c r="B24" s="50">
        <v>51088</v>
      </c>
    </row>
    <row r="25" spans="1:3" s="57" customFormat="1" ht="15.75" customHeight="1" x14ac:dyDescent="0.3">
      <c r="A25" s="69" t="s">
        <v>143</v>
      </c>
      <c r="B25" s="50">
        <v>17803</v>
      </c>
    </row>
    <row r="26" spans="1:3" s="57" customFormat="1" ht="15.75" customHeight="1" x14ac:dyDescent="0.3">
      <c r="A26" s="69" t="s">
        <v>144</v>
      </c>
      <c r="B26" s="50">
        <v>1714</v>
      </c>
    </row>
    <row r="27" spans="1:3" s="57" customFormat="1" ht="15.75" customHeight="1" x14ac:dyDescent="0.3">
      <c r="A27" s="69" t="s">
        <v>145</v>
      </c>
      <c r="B27" s="50">
        <v>4552</v>
      </c>
    </row>
    <row r="28" spans="1:3" s="63" customFormat="1" ht="15.75" customHeight="1" x14ac:dyDescent="0.3">
      <c r="A28" s="65" t="s">
        <v>165</v>
      </c>
      <c r="B28" s="54">
        <v>109437</v>
      </c>
      <c r="C28" s="62"/>
    </row>
    <row r="29" spans="1:3" s="57" customFormat="1" ht="15.75" customHeight="1" x14ac:dyDescent="0.3">
      <c r="A29" s="69" t="s">
        <v>146</v>
      </c>
      <c r="B29" s="50">
        <v>77299</v>
      </c>
    </row>
    <row r="30" spans="1:3" s="57" customFormat="1" ht="15.75" customHeight="1" x14ac:dyDescent="0.3">
      <c r="A30" s="69" t="s">
        <v>147</v>
      </c>
      <c r="B30" s="50">
        <v>24928</v>
      </c>
    </row>
    <row r="31" spans="1:3" s="57" customFormat="1" ht="15.75" customHeight="1" x14ac:dyDescent="0.3">
      <c r="A31" s="69" t="s">
        <v>148</v>
      </c>
      <c r="B31" s="50">
        <v>7944</v>
      </c>
    </row>
    <row r="32" spans="1:3" s="63" customFormat="1" ht="15.75" customHeight="1" x14ac:dyDescent="0.3">
      <c r="A32" s="65" t="s">
        <v>166</v>
      </c>
      <c r="B32" s="54">
        <v>73623</v>
      </c>
      <c r="C32" s="62"/>
    </row>
    <row r="33" spans="1:3" s="57" customFormat="1" ht="15.75" customHeight="1" x14ac:dyDescent="0.3">
      <c r="A33" s="69" t="s">
        <v>149</v>
      </c>
      <c r="B33" s="50">
        <v>46441</v>
      </c>
    </row>
    <row r="34" spans="1:3" s="57" customFormat="1" ht="15.75" customHeight="1" x14ac:dyDescent="0.3">
      <c r="A34" s="69" t="s">
        <v>150</v>
      </c>
      <c r="B34" s="50">
        <v>14128</v>
      </c>
    </row>
    <row r="35" spans="1:3" s="57" customFormat="1" ht="15.75" customHeight="1" x14ac:dyDescent="0.3">
      <c r="A35" s="69" t="s">
        <v>151</v>
      </c>
      <c r="B35" s="50">
        <v>6404</v>
      </c>
    </row>
    <row r="36" spans="1:3" s="57" customFormat="1" ht="15.75" customHeight="1" x14ac:dyDescent="0.3">
      <c r="A36" s="69" t="s">
        <v>152</v>
      </c>
      <c r="B36" s="50">
        <v>7168</v>
      </c>
    </row>
    <row r="37" spans="1:3" s="63" customFormat="1" ht="15.75" customHeight="1" x14ac:dyDescent="0.3">
      <c r="A37" s="65" t="s">
        <v>167</v>
      </c>
      <c r="B37" s="54">
        <v>100293</v>
      </c>
      <c r="C37" s="62"/>
    </row>
    <row r="38" spans="1:3" s="57" customFormat="1" ht="15.75" customHeight="1" x14ac:dyDescent="0.3">
      <c r="A38" s="69" t="s">
        <v>153</v>
      </c>
      <c r="B38" s="50">
        <v>89448</v>
      </c>
    </row>
    <row r="39" spans="1:3" s="57" customFormat="1" ht="15.75" customHeight="1" x14ac:dyDescent="0.3">
      <c r="A39" s="69" t="s">
        <v>154</v>
      </c>
      <c r="B39" s="50">
        <v>9764</v>
      </c>
    </row>
    <row r="40" spans="1:3" s="57" customFormat="1" ht="15.75" customHeight="1" x14ac:dyDescent="0.3">
      <c r="A40" s="69" t="s">
        <v>155</v>
      </c>
      <c r="B40" s="50">
        <v>1618</v>
      </c>
    </row>
    <row r="41" spans="1:3" s="63" customFormat="1" ht="15.75" customHeight="1" x14ac:dyDescent="0.3">
      <c r="A41" s="65" t="s">
        <v>168</v>
      </c>
      <c r="B41" s="54">
        <v>11458</v>
      </c>
      <c r="C41" s="62"/>
    </row>
    <row r="42" spans="1:3" s="57" customFormat="1" ht="15.75" customHeight="1" x14ac:dyDescent="0.3">
      <c r="A42" s="69" t="s">
        <v>156</v>
      </c>
      <c r="B42" s="50">
        <v>7380</v>
      </c>
    </row>
    <row r="43" spans="1:3" s="57" customFormat="1" ht="15.75" customHeight="1" thickBot="1" x14ac:dyDescent="0.35">
      <c r="A43" s="70" t="s">
        <v>158</v>
      </c>
      <c r="B43" s="68">
        <v>4134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192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191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589541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56064</v>
      </c>
      <c r="C9" s="56"/>
    </row>
    <row r="10" spans="1:5" ht="15.75" customHeight="1" x14ac:dyDescent="0.3">
      <c r="A10" s="42" t="s">
        <v>12</v>
      </c>
      <c r="B10" s="53">
        <v>110687</v>
      </c>
      <c r="C10" s="55"/>
    </row>
    <row r="11" spans="1:5" ht="15.75" customHeight="1" x14ac:dyDescent="0.3">
      <c r="A11" s="42" t="s">
        <v>13</v>
      </c>
      <c r="B11" s="53">
        <v>158798</v>
      </c>
      <c r="C11" s="55"/>
    </row>
    <row r="12" spans="1:5" ht="15.75" customHeight="1" x14ac:dyDescent="0.3">
      <c r="A12" s="42" t="s">
        <v>14</v>
      </c>
      <c r="B12" s="53">
        <v>206505</v>
      </c>
      <c r="C12" s="55"/>
    </row>
    <row r="13" spans="1:5" ht="15.75" customHeight="1" x14ac:dyDescent="0.3">
      <c r="A13" s="42" t="s">
        <v>15</v>
      </c>
      <c r="B13" s="53">
        <v>57487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231001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47279</v>
      </c>
    </row>
    <row r="18" spans="1:3" s="57" customFormat="1" ht="15.75" customHeight="1" x14ac:dyDescent="0.3">
      <c r="A18" s="69" t="s">
        <v>137</v>
      </c>
      <c r="B18" s="50">
        <v>170275</v>
      </c>
    </row>
    <row r="19" spans="1:3" s="57" customFormat="1" ht="15.75" customHeight="1" x14ac:dyDescent="0.3">
      <c r="A19" s="69" t="s">
        <v>138</v>
      </c>
      <c r="B19" s="50">
        <v>6868</v>
      </c>
    </row>
    <row r="20" spans="1:3" s="57" customFormat="1" ht="15.75" customHeight="1" x14ac:dyDescent="0.3">
      <c r="A20" s="69" t="s">
        <v>139</v>
      </c>
      <c r="B20" s="50">
        <v>8367</v>
      </c>
    </row>
    <row r="21" spans="1:3" s="57" customFormat="1" ht="15.75" customHeight="1" x14ac:dyDescent="0.3">
      <c r="A21" s="69" t="s">
        <v>140</v>
      </c>
      <c r="B21" s="50">
        <v>902</v>
      </c>
    </row>
    <row r="22" spans="1:3" s="57" customFormat="1" ht="15.75" customHeight="1" x14ac:dyDescent="0.3">
      <c r="A22" s="69" t="s">
        <v>141</v>
      </c>
      <c r="B22" s="66">
        <v>100</v>
      </c>
    </row>
    <row r="23" spans="1:3" s="63" customFormat="1" ht="15.75" customHeight="1" x14ac:dyDescent="0.3">
      <c r="A23" s="65" t="s">
        <v>164</v>
      </c>
      <c r="B23" s="67">
        <v>72855</v>
      </c>
      <c r="C23" s="62"/>
    </row>
    <row r="24" spans="1:3" s="57" customFormat="1" ht="15.75" customHeight="1" x14ac:dyDescent="0.3">
      <c r="A24" s="69" t="s">
        <v>142</v>
      </c>
      <c r="B24" s="50">
        <v>49991</v>
      </c>
    </row>
    <row r="25" spans="1:3" s="57" customFormat="1" ht="15.75" customHeight="1" x14ac:dyDescent="0.3">
      <c r="A25" s="69" t="s">
        <v>143</v>
      </c>
      <c r="B25" s="50">
        <v>17383</v>
      </c>
    </row>
    <row r="26" spans="1:3" s="57" customFormat="1" ht="15.75" customHeight="1" x14ac:dyDescent="0.3">
      <c r="A26" s="69" t="s">
        <v>144</v>
      </c>
      <c r="B26" s="50">
        <v>1681</v>
      </c>
    </row>
    <row r="27" spans="1:3" s="57" customFormat="1" ht="15.75" customHeight="1" x14ac:dyDescent="0.3">
      <c r="A27" s="69" t="s">
        <v>145</v>
      </c>
      <c r="B27" s="50">
        <v>4257</v>
      </c>
    </row>
    <row r="28" spans="1:3" s="63" customFormat="1" ht="15.75" customHeight="1" x14ac:dyDescent="0.3">
      <c r="A28" s="65" t="s">
        <v>165</v>
      </c>
      <c r="B28" s="54">
        <v>105869</v>
      </c>
      <c r="C28" s="62"/>
    </row>
    <row r="29" spans="1:3" s="57" customFormat="1" ht="15.75" customHeight="1" x14ac:dyDescent="0.3">
      <c r="A29" s="69" t="s">
        <v>146</v>
      </c>
      <c r="B29" s="50">
        <v>73450</v>
      </c>
    </row>
    <row r="30" spans="1:3" s="57" customFormat="1" ht="15.75" customHeight="1" x14ac:dyDescent="0.3">
      <c r="A30" s="69" t="s">
        <v>147</v>
      </c>
      <c r="B30" s="50">
        <v>25087</v>
      </c>
    </row>
    <row r="31" spans="1:3" s="57" customFormat="1" ht="15.75" customHeight="1" x14ac:dyDescent="0.3">
      <c r="A31" s="69" t="s">
        <v>148</v>
      </c>
      <c r="B31" s="50">
        <v>8239</v>
      </c>
    </row>
    <row r="32" spans="1:3" s="63" customFormat="1" ht="15.75" customHeight="1" x14ac:dyDescent="0.3">
      <c r="A32" s="65" t="s">
        <v>166</v>
      </c>
      <c r="B32" s="54">
        <v>73327</v>
      </c>
      <c r="C32" s="62"/>
    </row>
    <row r="33" spans="1:3" s="57" customFormat="1" ht="15.75" customHeight="1" x14ac:dyDescent="0.3">
      <c r="A33" s="69" t="s">
        <v>149</v>
      </c>
      <c r="B33" s="50">
        <v>46952</v>
      </c>
    </row>
    <row r="34" spans="1:3" s="57" customFormat="1" ht="15.75" customHeight="1" x14ac:dyDescent="0.3">
      <c r="A34" s="69" t="s">
        <v>150</v>
      </c>
      <c r="B34" s="50">
        <v>13503</v>
      </c>
    </row>
    <row r="35" spans="1:3" s="57" customFormat="1" ht="15.75" customHeight="1" x14ac:dyDescent="0.3">
      <c r="A35" s="69" t="s">
        <v>151</v>
      </c>
      <c r="B35" s="50">
        <v>6176</v>
      </c>
    </row>
    <row r="36" spans="1:3" s="57" customFormat="1" ht="15.75" customHeight="1" x14ac:dyDescent="0.3">
      <c r="A36" s="69" t="s">
        <v>152</v>
      </c>
      <c r="B36" s="50">
        <v>7352</v>
      </c>
    </row>
    <row r="37" spans="1:3" s="63" customFormat="1" ht="15.75" customHeight="1" x14ac:dyDescent="0.3">
      <c r="A37" s="65" t="s">
        <v>167</v>
      </c>
      <c r="B37" s="54">
        <v>100029</v>
      </c>
      <c r="C37" s="62"/>
    </row>
    <row r="38" spans="1:3" s="57" customFormat="1" ht="15.75" customHeight="1" x14ac:dyDescent="0.3">
      <c r="A38" s="69" t="s">
        <v>153</v>
      </c>
      <c r="B38" s="50">
        <v>88782</v>
      </c>
    </row>
    <row r="39" spans="1:3" s="57" customFormat="1" ht="15.75" customHeight="1" x14ac:dyDescent="0.3">
      <c r="A39" s="69" t="s">
        <v>154</v>
      </c>
      <c r="B39" s="50">
        <v>10224</v>
      </c>
    </row>
    <row r="40" spans="1:3" s="57" customFormat="1" ht="15.75" customHeight="1" x14ac:dyDescent="0.3">
      <c r="A40" s="69" t="s">
        <v>155</v>
      </c>
      <c r="B40" s="50">
        <v>1640</v>
      </c>
    </row>
    <row r="41" spans="1:3" s="63" customFormat="1" ht="15.75" customHeight="1" x14ac:dyDescent="0.3">
      <c r="A41" s="65" t="s">
        <v>168</v>
      </c>
      <c r="B41" s="54">
        <v>10974</v>
      </c>
      <c r="C41" s="62"/>
    </row>
    <row r="42" spans="1:3" s="57" customFormat="1" ht="15.75" customHeight="1" x14ac:dyDescent="0.3">
      <c r="A42" s="69" t="s">
        <v>156</v>
      </c>
      <c r="B42" s="50">
        <v>6958</v>
      </c>
    </row>
    <row r="43" spans="1:3" s="57" customFormat="1" ht="15.75" customHeight="1" thickBot="1" x14ac:dyDescent="0.35">
      <c r="A43" s="70" t="s">
        <v>158</v>
      </c>
      <c r="B43" s="68">
        <v>4089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topLeftCell="A7" workbookViewId="0">
      <selection activeCell="A7" sqref="A1:IV6553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190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182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531210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52837</v>
      </c>
      <c r="C9" s="56"/>
    </row>
    <row r="10" spans="1:5" ht="15.75" customHeight="1" x14ac:dyDescent="0.3">
      <c r="A10" s="42" t="s">
        <v>12</v>
      </c>
      <c r="B10" s="53">
        <v>102566</v>
      </c>
      <c r="C10" s="55"/>
    </row>
    <row r="11" spans="1:5" ht="15.75" customHeight="1" x14ac:dyDescent="0.3">
      <c r="A11" s="42" t="s">
        <v>13</v>
      </c>
      <c r="B11" s="53">
        <v>142885</v>
      </c>
      <c r="C11" s="55"/>
    </row>
    <row r="12" spans="1:5" ht="15.75" customHeight="1" x14ac:dyDescent="0.3">
      <c r="A12" s="42" t="s">
        <v>14</v>
      </c>
      <c r="B12" s="53">
        <v>185151</v>
      </c>
      <c r="C12" s="55"/>
    </row>
    <row r="13" spans="1:5" ht="15.75" customHeight="1" x14ac:dyDescent="0.3">
      <c r="A13" s="42" t="s">
        <v>15</v>
      </c>
      <c r="B13" s="53">
        <v>47771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208812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42352</v>
      </c>
    </row>
    <row r="18" spans="1:3" s="57" customFormat="1" ht="15.75" customHeight="1" x14ac:dyDescent="0.3">
      <c r="A18" s="69" t="s">
        <v>137</v>
      </c>
      <c r="B18" s="50">
        <v>154438</v>
      </c>
    </row>
    <row r="19" spans="1:3" s="57" customFormat="1" ht="15.75" customHeight="1" x14ac:dyDescent="0.3">
      <c r="A19" s="69" t="s">
        <v>138</v>
      </c>
      <c r="B19" s="50">
        <v>6058</v>
      </c>
    </row>
    <row r="20" spans="1:3" s="57" customFormat="1" ht="15.75" customHeight="1" x14ac:dyDescent="0.3">
      <c r="A20" s="69" t="s">
        <v>139</v>
      </c>
      <c r="B20" s="50">
        <v>7446</v>
      </c>
    </row>
    <row r="21" spans="1:3" s="57" customFormat="1" ht="15.75" customHeight="1" x14ac:dyDescent="0.3">
      <c r="A21" s="69" t="s">
        <v>140</v>
      </c>
      <c r="B21" s="50">
        <v>819</v>
      </c>
    </row>
    <row r="22" spans="1:3" s="57" customFormat="1" ht="15.75" customHeight="1" x14ac:dyDescent="0.3">
      <c r="A22" s="69" t="s">
        <v>141</v>
      </c>
      <c r="B22" s="66">
        <v>138</v>
      </c>
    </row>
    <row r="23" spans="1:3" s="63" customFormat="1" ht="15.75" customHeight="1" x14ac:dyDescent="0.3">
      <c r="A23" s="65" t="s">
        <v>164</v>
      </c>
      <c r="B23" s="67">
        <v>64170</v>
      </c>
      <c r="C23" s="62"/>
    </row>
    <row r="24" spans="1:3" s="57" customFormat="1" ht="15.75" customHeight="1" x14ac:dyDescent="0.3">
      <c r="A24" s="69" t="s">
        <v>142</v>
      </c>
      <c r="B24" s="50">
        <v>43820</v>
      </c>
    </row>
    <row r="25" spans="1:3" s="57" customFormat="1" ht="15.75" customHeight="1" x14ac:dyDescent="0.3">
      <c r="A25" s="69" t="s">
        <v>143</v>
      </c>
      <c r="B25" s="50">
        <v>15703</v>
      </c>
    </row>
    <row r="26" spans="1:3" s="57" customFormat="1" ht="15.75" customHeight="1" x14ac:dyDescent="0.3">
      <c r="A26" s="69" t="s">
        <v>144</v>
      </c>
      <c r="B26" s="50">
        <v>1491</v>
      </c>
    </row>
    <row r="27" spans="1:3" s="57" customFormat="1" ht="15.75" customHeight="1" x14ac:dyDescent="0.3">
      <c r="A27" s="69" t="s">
        <v>145</v>
      </c>
      <c r="B27" s="50">
        <v>3601</v>
      </c>
    </row>
    <row r="28" spans="1:3" s="63" customFormat="1" ht="15.75" customHeight="1" x14ac:dyDescent="0.3">
      <c r="A28" s="65" t="s">
        <v>165</v>
      </c>
      <c r="B28" s="54">
        <v>94621</v>
      </c>
      <c r="C28" s="62"/>
    </row>
    <row r="29" spans="1:3" s="57" customFormat="1" ht="15.75" customHeight="1" x14ac:dyDescent="0.3">
      <c r="A29" s="69" t="s">
        <v>146</v>
      </c>
      <c r="B29" s="50">
        <v>63543</v>
      </c>
    </row>
    <row r="30" spans="1:3" s="57" customFormat="1" ht="15.75" customHeight="1" x14ac:dyDescent="0.3">
      <c r="A30" s="69" t="s">
        <v>147</v>
      </c>
      <c r="B30" s="50">
        <v>23599</v>
      </c>
    </row>
    <row r="31" spans="1:3" s="57" customFormat="1" ht="15.75" customHeight="1" x14ac:dyDescent="0.3">
      <c r="A31" s="69" t="s">
        <v>148</v>
      </c>
      <c r="B31" s="50">
        <v>8345</v>
      </c>
    </row>
    <row r="32" spans="1:3" s="63" customFormat="1" ht="15.75" customHeight="1" x14ac:dyDescent="0.3">
      <c r="A32" s="65" t="s">
        <v>166</v>
      </c>
      <c r="B32" s="54">
        <v>67344</v>
      </c>
      <c r="C32" s="62"/>
    </row>
    <row r="33" spans="1:3" s="57" customFormat="1" ht="15.75" customHeight="1" x14ac:dyDescent="0.3">
      <c r="A33" s="69" t="s">
        <v>149</v>
      </c>
      <c r="B33" s="50">
        <v>42315</v>
      </c>
    </row>
    <row r="34" spans="1:3" s="57" customFormat="1" ht="15.75" customHeight="1" x14ac:dyDescent="0.3">
      <c r="A34" s="69" t="s">
        <v>150</v>
      </c>
      <c r="B34" s="50">
        <v>13103</v>
      </c>
    </row>
    <row r="35" spans="1:3" s="57" customFormat="1" ht="15.75" customHeight="1" x14ac:dyDescent="0.3">
      <c r="A35" s="69" t="s">
        <v>151</v>
      </c>
      <c r="B35" s="50">
        <v>6045</v>
      </c>
    </row>
    <row r="36" spans="1:3" s="57" customFormat="1" ht="15.75" customHeight="1" x14ac:dyDescent="0.3">
      <c r="A36" s="69" t="s">
        <v>152</v>
      </c>
      <c r="B36" s="50">
        <v>6431</v>
      </c>
    </row>
    <row r="37" spans="1:3" s="63" customFormat="1" ht="15.75" customHeight="1" x14ac:dyDescent="0.3">
      <c r="A37" s="65" t="s">
        <v>167</v>
      </c>
      <c r="B37" s="54">
        <v>90971</v>
      </c>
      <c r="C37" s="62"/>
    </row>
    <row r="38" spans="1:3" s="57" customFormat="1" ht="15.75" customHeight="1" x14ac:dyDescent="0.3">
      <c r="A38" s="69" t="s">
        <v>153</v>
      </c>
      <c r="B38" s="50">
        <v>80137</v>
      </c>
    </row>
    <row r="39" spans="1:3" s="57" customFormat="1" ht="15.75" customHeight="1" x14ac:dyDescent="0.3">
      <c r="A39" s="69" t="s">
        <v>154</v>
      </c>
      <c r="B39" s="50">
        <v>9669</v>
      </c>
    </row>
    <row r="40" spans="1:3" s="57" customFormat="1" ht="15.75" customHeight="1" x14ac:dyDescent="0.3">
      <c r="A40" s="69" t="s">
        <v>155</v>
      </c>
      <c r="B40" s="50">
        <v>1655</v>
      </c>
    </row>
    <row r="41" spans="1:3" s="63" customFormat="1" ht="15.75" customHeight="1" x14ac:dyDescent="0.3">
      <c r="A41" s="65" t="s">
        <v>168</v>
      </c>
      <c r="B41" s="54">
        <v>9441</v>
      </c>
      <c r="C41" s="62"/>
    </row>
    <row r="42" spans="1:3" s="57" customFormat="1" ht="15.75" customHeight="1" x14ac:dyDescent="0.3">
      <c r="A42" s="69" t="s">
        <v>156</v>
      </c>
      <c r="B42" s="50">
        <v>6216</v>
      </c>
    </row>
    <row r="43" spans="1:3" s="57" customFormat="1" ht="15.75" customHeight="1" thickBot="1" x14ac:dyDescent="0.35">
      <c r="A43" s="70" t="s">
        <v>158</v>
      </c>
      <c r="B43" s="68">
        <v>3292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topLeftCell="A4" workbookViewId="0">
      <selection sqref="A1:IV6553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75" t="s">
        <v>173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172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522074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54959</v>
      </c>
      <c r="C9" s="56"/>
    </row>
    <row r="10" spans="1:5" ht="15.75" customHeight="1" x14ac:dyDescent="0.3">
      <c r="A10" s="42" t="s">
        <v>12</v>
      </c>
      <c r="B10" s="53">
        <v>103479</v>
      </c>
      <c r="C10" s="55"/>
    </row>
    <row r="11" spans="1:5" ht="15.75" customHeight="1" x14ac:dyDescent="0.3">
      <c r="A11" s="42" t="s">
        <v>13</v>
      </c>
      <c r="B11" s="53">
        <v>142826</v>
      </c>
      <c r="C11" s="55"/>
    </row>
    <row r="12" spans="1:5" ht="15.75" customHeight="1" x14ac:dyDescent="0.3">
      <c r="A12" s="42" t="s">
        <v>14</v>
      </c>
      <c r="B12" s="53">
        <v>178002</v>
      </c>
      <c r="C12" s="55"/>
    </row>
    <row r="13" spans="1:5" ht="15.75" customHeight="1" x14ac:dyDescent="0.3">
      <c r="A13" s="42" t="s">
        <v>15</v>
      </c>
      <c r="B13" s="53">
        <v>42808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204854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41935</v>
      </c>
    </row>
    <row r="18" spans="1:3" s="57" customFormat="1" ht="15.75" customHeight="1" x14ac:dyDescent="0.3">
      <c r="A18" s="69" t="s">
        <v>137</v>
      </c>
      <c r="B18" s="50">
        <v>151401</v>
      </c>
    </row>
    <row r="19" spans="1:3" s="57" customFormat="1" ht="15.75" customHeight="1" x14ac:dyDescent="0.3">
      <c r="A19" s="69" t="s">
        <v>138</v>
      </c>
      <c r="B19" s="50">
        <v>6018</v>
      </c>
    </row>
    <row r="20" spans="1:3" s="57" customFormat="1" ht="15.75" customHeight="1" x14ac:dyDescent="0.3">
      <c r="A20" s="69" t="s">
        <v>139</v>
      </c>
      <c r="B20" s="50">
        <v>7222</v>
      </c>
    </row>
    <row r="21" spans="1:3" s="57" customFormat="1" ht="15.75" customHeight="1" x14ac:dyDescent="0.3">
      <c r="A21" s="69" t="s">
        <v>140</v>
      </c>
      <c r="B21" s="50">
        <v>681</v>
      </c>
    </row>
    <row r="22" spans="1:3" s="57" customFormat="1" ht="15.75" customHeight="1" x14ac:dyDescent="0.3">
      <c r="A22" s="69" t="s">
        <v>141</v>
      </c>
      <c r="B22" s="66">
        <v>105</v>
      </c>
    </row>
    <row r="23" spans="1:3" s="63" customFormat="1" ht="15.75" customHeight="1" x14ac:dyDescent="0.3">
      <c r="A23" s="65" t="s">
        <v>164</v>
      </c>
      <c r="B23" s="67">
        <v>62197</v>
      </c>
      <c r="C23" s="62"/>
    </row>
    <row r="24" spans="1:3" s="57" customFormat="1" ht="15.75" customHeight="1" x14ac:dyDescent="0.3">
      <c r="A24" s="69" t="s">
        <v>142</v>
      </c>
      <c r="B24" s="50">
        <v>41438</v>
      </c>
    </row>
    <row r="25" spans="1:3" s="57" customFormat="1" ht="15.75" customHeight="1" x14ac:dyDescent="0.3">
      <c r="A25" s="69" t="s">
        <v>143</v>
      </c>
      <c r="B25" s="50">
        <v>15859</v>
      </c>
    </row>
    <row r="26" spans="1:3" s="57" customFormat="1" ht="15.75" customHeight="1" x14ac:dyDescent="0.3">
      <c r="A26" s="69" t="s">
        <v>144</v>
      </c>
      <c r="B26" s="50">
        <v>1687</v>
      </c>
    </row>
    <row r="27" spans="1:3" s="57" customFormat="1" ht="15.75" customHeight="1" x14ac:dyDescent="0.3">
      <c r="A27" s="69" t="s">
        <v>145</v>
      </c>
      <c r="B27" s="50">
        <v>3687</v>
      </c>
    </row>
    <row r="28" spans="1:3" s="63" customFormat="1" ht="15.75" customHeight="1" x14ac:dyDescent="0.3">
      <c r="A28" s="65" t="s">
        <v>165</v>
      </c>
      <c r="B28" s="54">
        <v>94218</v>
      </c>
      <c r="C28" s="62"/>
    </row>
    <row r="29" spans="1:3" s="57" customFormat="1" ht="15.75" customHeight="1" x14ac:dyDescent="0.3">
      <c r="A29" s="69" t="s">
        <v>146</v>
      </c>
      <c r="B29" s="50">
        <v>62701</v>
      </c>
    </row>
    <row r="30" spans="1:3" s="57" customFormat="1" ht="15.75" customHeight="1" x14ac:dyDescent="0.3">
      <c r="A30" s="69" t="s">
        <v>147</v>
      </c>
      <c r="B30" s="50">
        <v>23371</v>
      </c>
    </row>
    <row r="31" spans="1:3" s="57" customFormat="1" ht="15.75" customHeight="1" x14ac:dyDescent="0.3">
      <c r="A31" s="69" t="s">
        <v>148</v>
      </c>
      <c r="B31" s="50">
        <v>9045</v>
      </c>
    </row>
    <row r="32" spans="1:3" s="63" customFormat="1" ht="15.75" customHeight="1" x14ac:dyDescent="0.3">
      <c r="A32" s="65" t="s">
        <v>166</v>
      </c>
      <c r="B32" s="54">
        <v>66896</v>
      </c>
      <c r="C32" s="62"/>
    </row>
    <row r="33" spans="1:3" s="57" customFormat="1" ht="15.75" customHeight="1" x14ac:dyDescent="0.3">
      <c r="A33" s="69" t="s">
        <v>149</v>
      </c>
      <c r="B33" s="50">
        <v>41734</v>
      </c>
    </row>
    <row r="34" spans="1:3" s="57" customFormat="1" ht="15.75" customHeight="1" x14ac:dyDescent="0.3">
      <c r="A34" s="69" t="s">
        <v>150</v>
      </c>
      <c r="B34" s="50">
        <v>12950</v>
      </c>
    </row>
    <row r="35" spans="1:3" s="57" customFormat="1" ht="15.75" customHeight="1" x14ac:dyDescent="0.3">
      <c r="A35" s="69" t="s">
        <v>151</v>
      </c>
      <c r="B35" s="50">
        <v>6762</v>
      </c>
    </row>
    <row r="36" spans="1:3" s="57" customFormat="1" ht="15.75" customHeight="1" x14ac:dyDescent="0.3">
      <c r="A36" s="69" t="s">
        <v>152</v>
      </c>
      <c r="B36" s="50">
        <v>6024</v>
      </c>
    </row>
    <row r="37" spans="1:3" s="63" customFormat="1" ht="15.75" customHeight="1" x14ac:dyDescent="0.3">
      <c r="A37" s="65" t="s">
        <v>167</v>
      </c>
      <c r="B37" s="54">
        <v>89021</v>
      </c>
      <c r="C37" s="62"/>
    </row>
    <row r="38" spans="1:3" s="57" customFormat="1" ht="15.75" customHeight="1" x14ac:dyDescent="0.3">
      <c r="A38" s="69" t="s">
        <v>153</v>
      </c>
      <c r="B38" s="50">
        <v>77226</v>
      </c>
    </row>
    <row r="39" spans="1:3" s="57" customFormat="1" ht="15.75" customHeight="1" x14ac:dyDescent="0.3">
      <c r="A39" s="69" t="s">
        <v>154</v>
      </c>
      <c r="B39" s="50">
        <v>10538</v>
      </c>
    </row>
    <row r="40" spans="1:3" s="57" customFormat="1" ht="15.75" customHeight="1" x14ac:dyDescent="0.3">
      <c r="A40" s="69" t="s">
        <v>155</v>
      </c>
      <c r="B40" s="50">
        <v>1778</v>
      </c>
    </row>
    <row r="41" spans="1:3" s="63" customFormat="1" ht="15.75" customHeight="1" x14ac:dyDescent="0.3">
      <c r="A41" s="65" t="s">
        <v>168</v>
      </c>
      <c r="B41" s="54">
        <v>9122</v>
      </c>
      <c r="C41" s="62"/>
    </row>
    <row r="42" spans="1:3" s="57" customFormat="1" ht="15.75" customHeight="1" x14ac:dyDescent="0.3">
      <c r="A42" s="69" t="s">
        <v>156</v>
      </c>
      <c r="B42" s="50">
        <v>5771</v>
      </c>
    </row>
    <row r="43" spans="1:3" s="57" customFormat="1" ht="15.75" customHeight="1" thickBot="1" x14ac:dyDescent="0.35">
      <c r="A43" s="70" t="s">
        <v>158</v>
      </c>
      <c r="B43" s="68">
        <v>3411</v>
      </c>
    </row>
    <row r="44" spans="1:3" s="9" customFormat="1" ht="13.95" customHeight="1" x14ac:dyDescent="0.3">
      <c r="A44" s="7" t="s">
        <v>53</v>
      </c>
      <c r="B44" s="82"/>
    </row>
    <row r="45" spans="1:3" s="9" customFormat="1" ht="13.95" customHeight="1" x14ac:dyDescent="0.3">
      <c r="A45" s="7" t="s">
        <v>176</v>
      </c>
      <c r="B45" s="82"/>
    </row>
    <row r="46" spans="1:3" s="9" customFormat="1" ht="13.95" customHeight="1" x14ac:dyDescent="0.3">
      <c r="A46" s="1" t="s">
        <v>54</v>
      </c>
      <c r="B46" s="82"/>
    </row>
    <row r="47" spans="1:3" s="9" customFormat="1" ht="13.95" customHeight="1" x14ac:dyDescent="0.3">
      <c r="A47" s="1" t="s">
        <v>177</v>
      </c>
      <c r="B47" s="82"/>
    </row>
    <row r="48" spans="1:3" s="9" customFormat="1" ht="13.95" customHeight="1" x14ac:dyDescent="0.3">
      <c r="A48" s="1" t="s">
        <v>178</v>
      </c>
      <c r="B48" s="82"/>
    </row>
    <row r="49" spans="1:2" s="9" customFormat="1" ht="13.95" customHeight="1" x14ac:dyDescent="0.3">
      <c r="A49" s="71" t="s">
        <v>179</v>
      </c>
      <c r="B49" s="82"/>
    </row>
    <row r="50" spans="1:2" s="9" customFormat="1" ht="13.95" customHeight="1" x14ac:dyDescent="0.3">
      <c r="A50" s="1" t="s">
        <v>180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4" workbookViewId="0">
      <selection sqref="A1:B1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99</v>
      </c>
    </row>
    <row r="2" spans="1:5" ht="14.25" customHeight="1" x14ac:dyDescent="0.35">
      <c r="B2" s="60" t="s">
        <v>161</v>
      </c>
    </row>
    <row r="3" spans="1:5" ht="29.25" customHeight="1" x14ac:dyDescent="0.3">
      <c r="A3" s="94" t="s">
        <v>171</v>
      </c>
      <c r="B3" s="95"/>
    </row>
    <row r="4" spans="1:5" ht="21" customHeight="1" thickBot="1" x14ac:dyDescent="0.35">
      <c r="A4" s="97" t="s">
        <v>135</v>
      </c>
      <c r="B4" s="97"/>
    </row>
    <row r="5" spans="1:5" ht="23.4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496821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53251</v>
      </c>
      <c r="C9" s="56"/>
    </row>
    <row r="10" spans="1:5" ht="15.75" customHeight="1" x14ac:dyDescent="0.3">
      <c r="A10" s="42" t="s">
        <v>12</v>
      </c>
      <c r="B10" s="53">
        <v>98225</v>
      </c>
      <c r="C10" s="55"/>
    </row>
    <row r="11" spans="1:5" ht="15.75" customHeight="1" x14ac:dyDescent="0.3">
      <c r="A11" s="42" t="s">
        <v>13</v>
      </c>
      <c r="B11" s="53">
        <v>138676</v>
      </c>
      <c r="C11" s="55"/>
    </row>
    <row r="12" spans="1:5" ht="15.75" customHeight="1" x14ac:dyDescent="0.3">
      <c r="A12" s="42" t="s">
        <v>14</v>
      </c>
      <c r="B12" s="53">
        <v>168678</v>
      </c>
      <c r="C12" s="55"/>
    </row>
    <row r="13" spans="1:5" ht="15.75" customHeight="1" x14ac:dyDescent="0.3">
      <c r="A13" s="42" t="s">
        <v>15</v>
      </c>
      <c r="B13" s="53">
        <v>37991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197516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41861</v>
      </c>
    </row>
    <row r="18" spans="1:3" s="57" customFormat="1" ht="15.75" customHeight="1" x14ac:dyDescent="0.3">
      <c r="A18" s="69" t="s">
        <v>137</v>
      </c>
      <c r="B18" s="50">
        <v>145645</v>
      </c>
    </row>
    <row r="19" spans="1:3" s="57" customFormat="1" ht="15.75" customHeight="1" x14ac:dyDescent="0.3">
      <c r="A19" s="69" t="s">
        <v>138</v>
      </c>
      <c r="B19" s="50">
        <v>5163</v>
      </c>
    </row>
    <row r="20" spans="1:3" s="57" customFormat="1" ht="15.75" customHeight="1" x14ac:dyDescent="0.3">
      <c r="A20" s="69" t="s">
        <v>139</v>
      </c>
      <c r="B20" s="50">
        <v>6508</v>
      </c>
    </row>
    <row r="21" spans="1:3" s="57" customFormat="1" ht="15.75" customHeight="1" x14ac:dyDescent="0.3">
      <c r="A21" s="69" t="s">
        <v>140</v>
      </c>
      <c r="B21" s="50">
        <v>805</v>
      </c>
    </row>
    <row r="22" spans="1:3" s="57" customFormat="1" ht="15.75" customHeight="1" x14ac:dyDescent="0.3">
      <c r="A22" s="69" t="s">
        <v>141</v>
      </c>
      <c r="B22" s="66">
        <v>129</v>
      </c>
    </row>
    <row r="23" spans="1:3" s="63" customFormat="1" ht="15.75" customHeight="1" x14ac:dyDescent="0.3">
      <c r="A23" s="65" t="s">
        <v>164</v>
      </c>
      <c r="B23" s="67">
        <v>57248</v>
      </c>
      <c r="C23" s="62"/>
    </row>
    <row r="24" spans="1:3" s="57" customFormat="1" ht="15.75" customHeight="1" x14ac:dyDescent="0.3">
      <c r="A24" s="69" t="s">
        <v>142</v>
      </c>
      <c r="B24" s="50">
        <v>38219</v>
      </c>
    </row>
    <row r="25" spans="1:3" s="57" customFormat="1" ht="15.75" customHeight="1" x14ac:dyDescent="0.3">
      <c r="A25" s="69" t="s">
        <v>143</v>
      </c>
      <c r="B25" s="50">
        <v>14040</v>
      </c>
    </row>
    <row r="26" spans="1:3" s="57" customFormat="1" ht="15.75" customHeight="1" x14ac:dyDescent="0.3">
      <c r="A26" s="69" t="s">
        <v>144</v>
      </c>
      <c r="B26" s="50">
        <v>1750</v>
      </c>
    </row>
    <row r="27" spans="1:3" s="57" customFormat="1" ht="15.75" customHeight="1" x14ac:dyDescent="0.3">
      <c r="A27" s="69" t="s">
        <v>145</v>
      </c>
      <c r="B27" s="50">
        <v>3693</v>
      </c>
    </row>
    <row r="28" spans="1:3" s="63" customFormat="1" ht="15.75" customHeight="1" x14ac:dyDescent="0.3">
      <c r="A28" s="65" t="s">
        <v>165</v>
      </c>
      <c r="B28" s="54">
        <v>90948</v>
      </c>
      <c r="C28" s="62"/>
    </row>
    <row r="29" spans="1:3" s="57" customFormat="1" ht="15.75" customHeight="1" x14ac:dyDescent="0.3">
      <c r="A29" s="69" t="s">
        <v>146</v>
      </c>
      <c r="B29" s="50">
        <v>59429</v>
      </c>
    </row>
    <row r="30" spans="1:3" s="57" customFormat="1" ht="15.75" customHeight="1" x14ac:dyDescent="0.3">
      <c r="A30" s="69" t="s">
        <v>147</v>
      </c>
      <c r="B30" s="50">
        <v>22420</v>
      </c>
    </row>
    <row r="31" spans="1:3" s="57" customFormat="1" ht="15.75" customHeight="1" x14ac:dyDescent="0.3">
      <c r="A31" s="69" t="s">
        <v>148</v>
      </c>
      <c r="B31" s="50">
        <v>9925</v>
      </c>
    </row>
    <row r="32" spans="1:3" s="63" customFormat="1" ht="15.75" customHeight="1" x14ac:dyDescent="0.3">
      <c r="A32" s="65" t="s">
        <v>166</v>
      </c>
      <c r="B32" s="54">
        <v>63733</v>
      </c>
      <c r="C32" s="62"/>
    </row>
    <row r="33" spans="1:3" s="57" customFormat="1" ht="15.75" customHeight="1" x14ac:dyDescent="0.3">
      <c r="A33" s="69" t="s">
        <v>149</v>
      </c>
      <c r="B33" s="50">
        <v>40074</v>
      </c>
    </row>
    <row r="34" spans="1:3" s="57" customFormat="1" ht="15.75" customHeight="1" x14ac:dyDescent="0.3">
      <c r="A34" s="69" t="s">
        <v>150</v>
      </c>
      <c r="B34" s="50">
        <v>12079</v>
      </c>
    </row>
    <row r="35" spans="1:3" s="57" customFormat="1" ht="15.75" customHeight="1" x14ac:dyDescent="0.3">
      <c r="A35" s="69" t="s">
        <v>151</v>
      </c>
      <c r="B35" s="50">
        <v>6446</v>
      </c>
    </row>
    <row r="36" spans="1:3" s="57" customFormat="1" ht="15.75" customHeight="1" x14ac:dyDescent="0.3">
      <c r="A36" s="69" t="s">
        <v>152</v>
      </c>
      <c r="B36" s="50">
        <v>5759</v>
      </c>
    </row>
    <row r="37" spans="1:3" s="63" customFormat="1" ht="15.75" customHeight="1" x14ac:dyDescent="0.3">
      <c r="A37" s="65" t="s">
        <v>167</v>
      </c>
      <c r="B37" s="54">
        <v>82533</v>
      </c>
      <c r="C37" s="62"/>
    </row>
    <row r="38" spans="1:3" s="57" customFormat="1" ht="15.75" customHeight="1" x14ac:dyDescent="0.3">
      <c r="A38" s="69" t="s">
        <v>153</v>
      </c>
      <c r="B38" s="50">
        <v>70624</v>
      </c>
    </row>
    <row r="39" spans="1:3" s="57" customFormat="1" ht="15.75" customHeight="1" x14ac:dyDescent="0.3">
      <c r="A39" s="69" t="s">
        <v>154</v>
      </c>
      <c r="B39" s="50">
        <v>10590</v>
      </c>
    </row>
    <row r="40" spans="1:3" s="57" customFormat="1" ht="15.75" customHeight="1" x14ac:dyDescent="0.3">
      <c r="A40" s="69" t="s">
        <v>155</v>
      </c>
      <c r="B40" s="50">
        <v>1901</v>
      </c>
    </row>
    <row r="41" spans="1:3" s="63" customFormat="1" ht="15.75" customHeight="1" x14ac:dyDescent="0.3">
      <c r="A41" s="65" t="s">
        <v>168</v>
      </c>
      <c r="B41" s="54">
        <v>8808</v>
      </c>
      <c r="C41" s="62"/>
    </row>
    <row r="42" spans="1:3" s="57" customFormat="1" ht="15.75" customHeight="1" x14ac:dyDescent="0.3">
      <c r="A42" s="69" t="s">
        <v>156</v>
      </c>
      <c r="B42" s="50">
        <v>6041</v>
      </c>
    </row>
    <row r="43" spans="1:3" s="57" customFormat="1" ht="15.75" customHeight="1" thickBot="1" x14ac:dyDescent="0.35">
      <c r="A43" s="70" t="s">
        <v>158</v>
      </c>
      <c r="B43" s="68">
        <v>2813</v>
      </c>
    </row>
    <row r="44" spans="1:3" ht="13.5" customHeight="1" x14ac:dyDescent="0.3">
      <c r="A44" s="7" t="s">
        <v>53</v>
      </c>
      <c r="B44" s="53"/>
    </row>
    <row r="45" spans="1:3" ht="13.5" customHeight="1" x14ac:dyDescent="0.3">
      <c r="A45" s="7" t="s">
        <v>97</v>
      </c>
      <c r="B45" s="53"/>
    </row>
    <row r="46" spans="1:3" ht="13.5" customHeight="1" x14ac:dyDescent="0.35">
      <c r="A46" s="1" t="s">
        <v>54</v>
      </c>
    </row>
    <row r="47" spans="1:3" ht="13.5" customHeight="1" x14ac:dyDescent="0.35">
      <c r="A47" s="1" t="s">
        <v>157</v>
      </c>
    </row>
    <row r="48" spans="1:3" ht="13.5" customHeight="1" x14ac:dyDescent="0.35">
      <c r="A48" s="1" t="s">
        <v>169</v>
      </c>
    </row>
    <row r="49" spans="1:1" ht="13.5" customHeight="1" x14ac:dyDescent="0.35">
      <c r="A49" s="71" t="s">
        <v>170</v>
      </c>
    </row>
    <row r="50" spans="1:1" ht="13.5" customHeight="1" x14ac:dyDescent="0.35">
      <c r="A50" s="1" t="s">
        <v>162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9"/>
  <sheetViews>
    <sheetView topLeftCell="A10" workbookViewId="0">
      <selection activeCell="A10" sqref="A1:IV65536"/>
    </sheetView>
  </sheetViews>
  <sheetFormatPr defaultColWidth="9.375" defaultRowHeight="18" x14ac:dyDescent="0.35"/>
  <cols>
    <col min="1" max="1" width="32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160</v>
      </c>
    </row>
    <row r="2" spans="1:5" ht="14.25" customHeight="1" x14ac:dyDescent="0.35">
      <c r="B2" s="60" t="s">
        <v>161</v>
      </c>
    </row>
    <row r="3" spans="1:5" ht="29.25" customHeight="1" x14ac:dyDescent="0.3">
      <c r="A3" s="101" t="s">
        <v>101</v>
      </c>
      <c r="B3" s="101"/>
    </row>
    <row r="4" spans="1:5" ht="21" customHeight="1" thickBot="1" x14ac:dyDescent="0.35">
      <c r="A4" s="97" t="s">
        <v>135</v>
      </c>
      <c r="B4" s="97"/>
    </row>
    <row r="5" spans="1:5" ht="34.5" customHeight="1" thickBot="1" x14ac:dyDescent="0.35">
      <c r="A5" s="38" t="s">
        <v>42</v>
      </c>
      <c r="B5" s="59" t="s">
        <v>73</v>
      </c>
    </row>
    <row r="6" spans="1:5" ht="15.75" customHeight="1" x14ac:dyDescent="0.3">
      <c r="A6" s="46" t="s">
        <v>102</v>
      </c>
      <c r="B6" s="54">
        <v>496821</v>
      </c>
      <c r="C6" s="55"/>
      <c r="E6" s="39"/>
    </row>
    <row r="7" spans="1:5" ht="10.5" customHeight="1" x14ac:dyDescent="0.3">
      <c r="A7" s="46"/>
      <c r="B7" s="48"/>
    </row>
    <row r="8" spans="1:5" ht="15.75" customHeight="1" x14ac:dyDescent="0.3">
      <c r="A8" s="43" t="s">
        <v>103</v>
      </c>
      <c r="B8" s="48"/>
      <c r="D8" s="25"/>
      <c r="E8" s="25"/>
    </row>
    <row r="9" spans="1:5" ht="15.75" customHeight="1" x14ac:dyDescent="0.3">
      <c r="A9" s="41" t="s">
        <v>159</v>
      </c>
      <c r="B9" s="53">
        <v>197516</v>
      </c>
      <c r="C9" s="55"/>
      <c r="E9" s="25"/>
    </row>
    <row r="10" spans="1:5" ht="15.75" customHeight="1" x14ac:dyDescent="0.3">
      <c r="A10" s="42" t="s">
        <v>105</v>
      </c>
      <c r="B10" s="53">
        <v>57248</v>
      </c>
      <c r="C10" s="55"/>
    </row>
    <row r="11" spans="1:5" ht="15.75" customHeight="1" x14ac:dyDescent="0.3">
      <c r="A11" s="42" t="s">
        <v>106</v>
      </c>
      <c r="B11" s="53">
        <v>90948</v>
      </c>
      <c r="C11" s="55"/>
    </row>
    <row r="12" spans="1:5" ht="15.75" customHeight="1" x14ac:dyDescent="0.3">
      <c r="A12" s="42" t="s">
        <v>107</v>
      </c>
      <c r="B12" s="53">
        <v>63733</v>
      </c>
      <c r="C12" s="55"/>
    </row>
    <row r="13" spans="1:5" ht="15.75" customHeight="1" x14ac:dyDescent="0.3">
      <c r="A13" s="42" t="s">
        <v>108</v>
      </c>
      <c r="B13" s="53">
        <v>82533</v>
      </c>
      <c r="C13" s="55"/>
    </row>
    <row r="14" spans="1:5" ht="15.75" customHeight="1" x14ac:dyDescent="0.3">
      <c r="A14" s="42" t="s">
        <v>109</v>
      </c>
      <c r="B14" s="53">
        <v>8808</v>
      </c>
      <c r="C14" s="55"/>
    </row>
    <row r="15" spans="1:5" ht="10.5" customHeight="1" x14ac:dyDescent="0.3">
      <c r="A15" s="42"/>
      <c r="B15" s="49"/>
    </row>
    <row r="16" spans="1:5" ht="15.75" customHeight="1" x14ac:dyDescent="0.3">
      <c r="A16" s="43" t="s">
        <v>52</v>
      </c>
      <c r="B16" s="53"/>
      <c r="D16" s="25"/>
      <c r="E16" s="25"/>
    </row>
    <row r="17" spans="1:4" ht="15.75" customHeight="1" x14ac:dyDescent="0.3">
      <c r="A17" s="42" t="s">
        <v>11</v>
      </c>
      <c r="B17" s="53">
        <v>53251</v>
      </c>
      <c r="C17" s="56"/>
    </row>
    <row r="18" spans="1:4" ht="15.75" customHeight="1" x14ac:dyDescent="0.3">
      <c r="A18" s="42" t="s">
        <v>12</v>
      </c>
      <c r="B18" s="53">
        <v>98225</v>
      </c>
      <c r="C18" s="55"/>
    </row>
    <row r="19" spans="1:4" ht="15.75" customHeight="1" x14ac:dyDescent="0.3">
      <c r="A19" s="42" t="s">
        <v>13</v>
      </c>
      <c r="B19" s="53">
        <v>138676</v>
      </c>
      <c r="C19" s="55"/>
    </row>
    <row r="20" spans="1:4" ht="15.75" customHeight="1" x14ac:dyDescent="0.3">
      <c r="A20" s="42" t="s">
        <v>14</v>
      </c>
      <c r="B20" s="53">
        <v>168678</v>
      </c>
      <c r="C20" s="55"/>
    </row>
    <row r="21" spans="1:4" ht="15.75" customHeight="1" x14ac:dyDescent="0.3">
      <c r="A21" s="42" t="s">
        <v>15</v>
      </c>
      <c r="B21" s="53">
        <v>37991</v>
      </c>
      <c r="C21" s="55"/>
    </row>
    <row r="22" spans="1:4" ht="10.5" customHeight="1" x14ac:dyDescent="0.3">
      <c r="A22" s="42"/>
      <c r="B22" s="50"/>
      <c r="C22" s="55"/>
    </row>
    <row r="23" spans="1:4" ht="15.75" customHeight="1" x14ac:dyDescent="0.3">
      <c r="A23" s="43" t="s">
        <v>110</v>
      </c>
      <c r="B23" s="50"/>
      <c r="C23" s="55"/>
      <c r="D23" s="25"/>
    </row>
    <row r="24" spans="1:4" s="57" customFormat="1" ht="15.75" customHeight="1" x14ac:dyDescent="0.3">
      <c r="A24" s="41" t="s">
        <v>136</v>
      </c>
      <c r="B24" s="50">
        <v>41861</v>
      </c>
    </row>
    <row r="25" spans="1:4" s="57" customFormat="1" ht="15.75" customHeight="1" x14ac:dyDescent="0.3">
      <c r="A25" s="41" t="s">
        <v>137</v>
      </c>
      <c r="B25" s="50">
        <v>145645</v>
      </c>
    </row>
    <row r="26" spans="1:4" s="57" customFormat="1" ht="15.75" customHeight="1" x14ac:dyDescent="0.3">
      <c r="A26" s="41" t="s">
        <v>142</v>
      </c>
      <c r="B26" s="50">
        <v>38219</v>
      </c>
    </row>
    <row r="27" spans="1:4" s="57" customFormat="1" ht="15.75" customHeight="1" x14ac:dyDescent="0.3">
      <c r="A27" s="41" t="s">
        <v>146</v>
      </c>
      <c r="B27" s="50">
        <v>59429</v>
      </c>
    </row>
    <row r="28" spans="1:4" s="57" customFormat="1" ht="15.75" customHeight="1" x14ac:dyDescent="0.3">
      <c r="A28" s="41" t="s">
        <v>149</v>
      </c>
      <c r="B28" s="50">
        <v>40074</v>
      </c>
    </row>
    <row r="29" spans="1:4" s="57" customFormat="1" ht="15.75" customHeight="1" x14ac:dyDescent="0.3">
      <c r="A29" s="41" t="s">
        <v>153</v>
      </c>
      <c r="B29" s="50">
        <v>70624</v>
      </c>
    </row>
    <row r="30" spans="1:4" s="57" customFormat="1" ht="15.75" customHeight="1" x14ac:dyDescent="0.3">
      <c r="A30" s="41" t="s">
        <v>139</v>
      </c>
      <c r="B30" s="50">
        <v>6508</v>
      </c>
    </row>
    <row r="31" spans="1:4" s="57" customFormat="1" ht="15.75" customHeight="1" x14ac:dyDescent="0.3">
      <c r="A31" s="41" t="s">
        <v>144</v>
      </c>
      <c r="B31" s="50">
        <v>1750</v>
      </c>
    </row>
    <row r="32" spans="1:4" s="57" customFormat="1" ht="15.75" customHeight="1" x14ac:dyDescent="0.3">
      <c r="A32" s="41" t="s">
        <v>145</v>
      </c>
      <c r="B32" s="50">
        <v>3693</v>
      </c>
    </row>
    <row r="33" spans="1:2" s="57" customFormat="1" ht="15.75" customHeight="1" x14ac:dyDescent="0.3">
      <c r="A33" s="41" t="s">
        <v>147</v>
      </c>
      <c r="B33" s="50">
        <v>22420</v>
      </c>
    </row>
    <row r="34" spans="1:2" s="57" customFormat="1" ht="15.75" customHeight="1" x14ac:dyDescent="0.3">
      <c r="A34" s="41" t="s">
        <v>148</v>
      </c>
      <c r="B34" s="50">
        <v>9925</v>
      </c>
    </row>
    <row r="35" spans="1:2" s="57" customFormat="1" ht="15.75" customHeight="1" x14ac:dyDescent="0.3">
      <c r="A35" s="41" t="s">
        <v>151</v>
      </c>
      <c r="B35" s="50">
        <v>6446</v>
      </c>
    </row>
    <row r="36" spans="1:2" s="57" customFormat="1" ht="15.75" customHeight="1" x14ac:dyDescent="0.3">
      <c r="A36" s="41" t="s">
        <v>152</v>
      </c>
      <c r="B36" s="50">
        <v>5759</v>
      </c>
    </row>
    <row r="37" spans="1:2" s="57" customFormat="1" ht="15.75" customHeight="1" x14ac:dyDescent="0.3">
      <c r="A37" s="41" t="s">
        <v>154</v>
      </c>
      <c r="B37" s="50">
        <v>10590</v>
      </c>
    </row>
    <row r="38" spans="1:2" s="57" customFormat="1" ht="15.75" customHeight="1" x14ac:dyDescent="0.3">
      <c r="A38" s="41" t="s">
        <v>158</v>
      </c>
      <c r="B38" s="50">
        <v>2813</v>
      </c>
    </row>
    <row r="39" spans="1:2" s="57" customFormat="1" ht="15.75" customHeight="1" x14ac:dyDescent="0.3">
      <c r="A39" s="41" t="s">
        <v>156</v>
      </c>
      <c r="B39" s="50">
        <v>6041</v>
      </c>
    </row>
    <row r="40" spans="1:2" s="57" customFormat="1" ht="15.75" customHeight="1" x14ac:dyDescent="0.3">
      <c r="A40" s="41" t="s">
        <v>155</v>
      </c>
      <c r="B40" s="50">
        <v>1901</v>
      </c>
    </row>
    <row r="41" spans="1:2" s="57" customFormat="1" ht="15.75" customHeight="1" x14ac:dyDescent="0.3">
      <c r="A41" s="41" t="s">
        <v>138</v>
      </c>
      <c r="B41" s="50">
        <v>5163</v>
      </c>
    </row>
    <row r="42" spans="1:2" s="57" customFormat="1" ht="15.75" customHeight="1" x14ac:dyDescent="0.3">
      <c r="A42" s="41" t="s">
        <v>143</v>
      </c>
      <c r="B42" s="50">
        <v>14040</v>
      </c>
    </row>
    <row r="43" spans="1:2" s="57" customFormat="1" ht="15.75" customHeight="1" x14ac:dyDescent="0.3">
      <c r="A43" s="41" t="s">
        <v>150</v>
      </c>
      <c r="B43" s="50">
        <v>12079</v>
      </c>
    </row>
    <row r="44" spans="1:2" s="57" customFormat="1" ht="15.75" customHeight="1" x14ac:dyDescent="0.3">
      <c r="A44" s="41" t="s">
        <v>140</v>
      </c>
      <c r="B44" s="50">
        <v>805</v>
      </c>
    </row>
    <row r="45" spans="1:2" s="57" customFormat="1" ht="15.75" customHeight="1" thickBot="1" x14ac:dyDescent="0.35">
      <c r="A45" s="45" t="s">
        <v>141</v>
      </c>
      <c r="B45" s="51">
        <v>129</v>
      </c>
    </row>
    <row r="46" spans="1:2" ht="15.75" customHeight="1" x14ac:dyDescent="0.3">
      <c r="A46" s="7" t="s">
        <v>53</v>
      </c>
      <c r="B46" s="53"/>
    </row>
    <row r="47" spans="1:2" ht="15.75" customHeight="1" x14ac:dyDescent="0.3">
      <c r="A47" s="7" t="s">
        <v>97</v>
      </c>
      <c r="B47" s="53"/>
    </row>
    <row r="48" spans="1:2" ht="15.75" customHeight="1" x14ac:dyDescent="0.35">
      <c r="A48" s="1" t="s">
        <v>54</v>
      </c>
    </row>
    <row r="49" spans="1:1" ht="15.75" customHeight="1" x14ac:dyDescent="0.35">
      <c r="A49" s="1" t="s">
        <v>157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8"/>
  <sheetViews>
    <sheetView topLeftCell="A10" workbookViewId="0">
      <selection sqref="A1:B1"/>
    </sheetView>
  </sheetViews>
  <sheetFormatPr defaultColWidth="9.375" defaultRowHeight="18" x14ac:dyDescent="0.35"/>
  <cols>
    <col min="1" max="1" width="32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99</v>
      </c>
    </row>
    <row r="2" spans="1:5" ht="14.25" customHeight="1" x14ac:dyDescent="0.35">
      <c r="B2" s="34" t="s">
        <v>100</v>
      </c>
    </row>
    <row r="3" spans="1:5" ht="29.25" customHeight="1" x14ac:dyDescent="0.3">
      <c r="A3" s="95" t="s">
        <v>174</v>
      </c>
      <c r="B3" s="95"/>
    </row>
    <row r="4" spans="1:5" ht="21" customHeight="1" thickBot="1" x14ac:dyDescent="0.35">
      <c r="A4" s="97" t="s">
        <v>133</v>
      </c>
      <c r="B4" s="97"/>
    </row>
    <row r="5" spans="1:5" ht="34.5" customHeight="1" thickBot="1" x14ac:dyDescent="0.35">
      <c r="A5" s="80" t="s">
        <v>2</v>
      </c>
      <c r="B5" s="74" t="s">
        <v>134</v>
      </c>
    </row>
    <row r="6" spans="1:5" ht="15.75" customHeight="1" x14ac:dyDescent="0.3">
      <c r="A6" s="46" t="s">
        <v>102</v>
      </c>
      <c r="B6" s="54">
        <v>484672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103</v>
      </c>
      <c r="B8" s="48"/>
      <c r="D8" s="25"/>
      <c r="E8" s="25"/>
    </row>
    <row r="9" spans="1:5" ht="15.75" customHeight="1" x14ac:dyDescent="0.3">
      <c r="A9" s="42" t="s">
        <v>104</v>
      </c>
      <c r="B9" s="53">
        <v>191438</v>
      </c>
      <c r="C9" s="55"/>
      <c r="E9" s="25"/>
    </row>
    <row r="10" spans="1:5" ht="15.75" customHeight="1" x14ac:dyDescent="0.3">
      <c r="A10" s="42" t="s">
        <v>105</v>
      </c>
      <c r="B10" s="53">
        <v>55598</v>
      </c>
      <c r="C10" s="55"/>
    </row>
    <row r="11" spans="1:5" ht="15.75" customHeight="1" x14ac:dyDescent="0.3">
      <c r="A11" s="42" t="s">
        <v>106</v>
      </c>
      <c r="B11" s="53">
        <v>87715</v>
      </c>
      <c r="C11" s="55"/>
    </row>
    <row r="12" spans="1:5" ht="15.75" customHeight="1" x14ac:dyDescent="0.3">
      <c r="A12" s="42" t="s">
        <v>107</v>
      </c>
      <c r="B12" s="53">
        <v>65210</v>
      </c>
      <c r="C12" s="55"/>
    </row>
    <row r="13" spans="1:5" ht="15.75" customHeight="1" x14ac:dyDescent="0.3">
      <c r="A13" s="42" t="s">
        <v>108</v>
      </c>
      <c r="B13" s="53">
        <v>80765</v>
      </c>
      <c r="C13" s="55"/>
    </row>
    <row r="14" spans="1:5" ht="15.75" customHeight="1" x14ac:dyDescent="0.3">
      <c r="A14" s="42" t="s">
        <v>109</v>
      </c>
      <c r="B14" s="53">
        <v>8142</v>
      </c>
      <c r="C14" s="55"/>
    </row>
    <row r="15" spans="1:5" ht="3.6" customHeight="1" x14ac:dyDescent="0.3">
      <c r="A15" s="42"/>
      <c r="B15" s="49"/>
    </row>
    <row r="16" spans="1:5" ht="15.75" customHeight="1" x14ac:dyDescent="0.3">
      <c r="A16" s="43" t="s">
        <v>52</v>
      </c>
      <c r="B16" s="53"/>
      <c r="D16" s="25"/>
      <c r="E16" s="25"/>
    </row>
    <row r="17" spans="1:4" ht="15.75" customHeight="1" x14ac:dyDescent="0.3">
      <c r="A17" s="42" t="s">
        <v>11</v>
      </c>
      <c r="B17" s="53">
        <v>53151</v>
      </c>
      <c r="C17" s="56"/>
    </row>
    <row r="18" spans="1:4" ht="15.75" customHeight="1" x14ac:dyDescent="0.3">
      <c r="A18" s="42" t="s">
        <v>12</v>
      </c>
      <c r="B18" s="53">
        <v>97411</v>
      </c>
      <c r="C18" s="55"/>
    </row>
    <row r="19" spans="1:4" ht="15.75" customHeight="1" x14ac:dyDescent="0.3">
      <c r="A19" s="42" t="s">
        <v>13</v>
      </c>
      <c r="B19" s="53">
        <v>139508</v>
      </c>
      <c r="C19" s="55"/>
    </row>
    <row r="20" spans="1:4" ht="15.75" customHeight="1" x14ac:dyDescent="0.3">
      <c r="A20" s="42" t="s">
        <v>14</v>
      </c>
      <c r="B20" s="53">
        <v>160306</v>
      </c>
      <c r="C20" s="55"/>
    </row>
    <row r="21" spans="1:4" ht="15.75" customHeight="1" x14ac:dyDescent="0.3">
      <c r="A21" s="42" t="s">
        <v>15</v>
      </c>
      <c r="B21" s="53">
        <v>34296</v>
      </c>
      <c r="C21" s="55"/>
    </row>
    <row r="22" spans="1:4" ht="3.6" customHeight="1" x14ac:dyDescent="0.3">
      <c r="A22" s="42"/>
      <c r="B22" s="50"/>
      <c r="C22" s="55"/>
    </row>
    <row r="23" spans="1:4" ht="15.75" customHeight="1" x14ac:dyDescent="0.3">
      <c r="A23" s="43" t="s">
        <v>110</v>
      </c>
      <c r="B23" s="50"/>
      <c r="C23" s="55"/>
      <c r="D23" s="25"/>
    </row>
    <row r="24" spans="1:4" s="57" customFormat="1" ht="15.75" customHeight="1" x14ac:dyDescent="0.3">
      <c r="A24" s="42" t="s">
        <v>111</v>
      </c>
      <c r="B24" s="50">
        <v>139662</v>
      </c>
    </row>
    <row r="25" spans="1:4" s="57" customFormat="1" ht="15.75" customHeight="1" x14ac:dyDescent="0.3">
      <c r="A25" s="42" t="s">
        <v>112</v>
      </c>
      <c r="B25" s="50">
        <v>41795</v>
      </c>
    </row>
    <row r="26" spans="1:4" s="57" customFormat="1" ht="15.75" customHeight="1" x14ac:dyDescent="0.3">
      <c r="A26" s="42" t="s">
        <v>113</v>
      </c>
      <c r="B26" s="50">
        <v>5089</v>
      </c>
    </row>
    <row r="27" spans="1:4" s="57" customFormat="1" ht="15.75" customHeight="1" x14ac:dyDescent="0.3">
      <c r="A27" s="42" t="s">
        <v>114</v>
      </c>
      <c r="B27" s="50">
        <v>6523</v>
      </c>
    </row>
    <row r="28" spans="1:4" s="57" customFormat="1" ht="15.75" customHeight="1" x14ac:dyDescent="0.3">
      <c r="A28" s="42" t="s">
        <v>115</v>
      </c>
      <c r="B28" s="50">
        <v>797</v>
      </c>
    </row>
    <row r="29" spans="1:4" s="57" customFormat="1" ht="15.75" customHeight="1" x14ac:dyDescent="0.3">
      <c r="A29" s="42" t="s">
        <v>116</v>
      </c>
      <c r="B29" s="50">
        <v>110</v>
      </c>
    </row>
    <row r="30" spans="1:4" s="57" customFormat="1" ht="15.75" customHeight="1" x14ac:dyDescent="0.3">
      <c r="A30" s="42" t="s">
        <v>117</v>
      </c>
      <c r="B30" s="50">
        <v>13611</v>
      </c>
    </row>
    <row r="31" spans="1:4" s="57" customFormat="1" ht="15.75" customHeight="1" x14ac:dyDescent="0.3">
      <c r="A31" s="42" t="s">
        <v>118</v>
      </c>
      <c r="B31" s="50">
        <v>36928</v>
      </c>
    </row>
    <row r="32" spans="1:4" s="57" customFormat="1" ht="15.75" customHeight="1" x14ac:dyDescent="0.3">
      <c r="A32" s="42" t="s">
        <v>119</v>
      </c>
      <c r="B32" s="50">
        <v>1759</v>
      </c>
    </row>
    <row r="33" spans="1:2" s="57" customFormat="1" ht="15.75" customHeight="1" x14ac:dyDescent="0.3">
      <c r="A33" s="42" t="s">
        <v>120</v>
      </c>
      <c r="B33" s="50">
        <v>3795</v>
      </c>
    </row>
    <row r="34" spans="1:2" s="57" customFormat="1" ht="15.75" customHeight="1" x14ac:dyDescent="0.3">
      <c r="A34" s="42" t="s">
        <v>121</v>
      </c>
      <c r="B34" s="50">
        <v>56297</v>
      </c>
    </row>
    <row r="35" spans="1:2" s="57" customFormat="1" ht="15.75" customHeight="1" x14ac:dyDescent="0.3">
      <c r="A35" s="42" t="s">
        <v>122</v>
      </c>
      <c r="B35" s="50">
        <v>22215</v>
      </c>
    </row>
    <row r="36" spans="1:2" s="57" customFormat="1" ht="15.75" customHeight="1" x14ac:dyDescent="0.3">
      <c r="A36" s="42" t="s">
        <v>123</v>
      </c>
      <c r="B36" s="50">
        <v>9975</v>
      </c>
    </row>
    <row r="37" spans="1:2" s="57" customFormat="1" ht="15.75" customHeight="1" x14ac:dyDescent="0.3">
      <c r="A37" s="42" t="s">
        <v>124</v>
      </c>
      <c r="B37" s="50">
        <v>40979</v>
      </c>
    </row>
    <row r="38" spans="1:2" s="57" customFormat="1" ht="15.75" customHeight="1" x14ac:dyDescent="0.3">
      <c r="A38" s="42" t="s">
        <v>125</v>
      </c>
      <c r="B38" s="50">
        <v>12094</v>
      </c>
    </row>
    <row r="39" spans="1:2" s="57" customFormat="1" ht="15.75" customHeight="1" x14ac:dyDescent="0.3">
      <c r="A39" s="42" t="s">
        <v>126</v>
      </c>
      <c r="B39" s="50">
        <v>7149</v>
      </c>
    </row>
    <row r="40" spans="1:2" s="57" customFormat="1" ht="15.75" customHeight="1" x14ac:dyDescent="0.3">
      <c r="A40" s="42" t="s">
        <v>127</v>
      </c>
      <c r="B40" s="50">
        <v>5649</v>
      </c>
    </row>
    <row r="41" spans="1:2" s="57" customFormat="1" ht="15.75" customHeight="1" x14ac:dyDescent="0.3">
      <c r="A41" s="42" t="s">
        <v>128</v>
      </c>
      <c r="B41" s="50">
        <v>68661</v>
      </c>
    </row>
    <row r="42" spans="1:2" s="57" customFormat="1" ht="15.75" customHeight="1" x14ac:dyDescent="0.3">
      <c r="A42" s="42" t="s">
        <v>129</v>
      </c>
      <c r="B42" s="50">
        <v>10898</v>
      </c>
    </row>
    <row r="43" spans="1:2" s="57" customFormat="1" ht="15.75" customHeight="1" x14ac:dyDescent="0.3">
      <c r="A43" s="42" t="s">
        <v>130</v>
      </c>
      <c r="B43" s="50">
        <v>1878</v>
      </c>
    </row>
    <row r="44" spans="1:2" s="57" customFormat="1" ht="15.75" customHeight="1" x14ac:dyDescent="0.3">
      <c r="A44" s="42" t="s">
        <v>131</v>
      </c>
      <c r="B44" s="50">
        <v>6092</v>
      </c>
    </row>
    <row r="45" spans="1:2" s="57" customFormat="1" ht="15.75" customHeight="1" thickBot="1" x14ac:dyDescent="0.35">
      <c r="A45" s="58" t="s">
        <v>132</v>
      </c>
      <c r="B45" s="51">
        <v>2119</v>
      </c>
    </row>
    <row r="46" spans="1:2" ht="15.75" customHeight="1" x14ac:dyDescent="0.3">
      <c r="A46" s="7" t="s">
        <v>53</v>
      </c>
      <c r="B46" s="53"/>
    </row>
    <row r="47" spans="1:2" ht="15.75" customHeight="1" x14ac:dyDescent="0.3">
      <c r="A47" s="7" t="s">
        <v>97</v>
      </c>
      <c r="B47" s="53"/>
    </row>
    <row r="48" spans="1:2" ht="15.75" customHeight="1" x14ac:dyDescent="0.35">
      <c r="A48" s="1" t="s">
        <v>54</v>
      </c>
    </row>
  </sheetData>
  <mergeCells count="2">
    <mergeCell ref="A3:B3"/>
    <mergeCell ref="A4:B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10" workbookViewId="0">
      <selection sqref="A1:B1"/>
    </sheetView>
  </sheetViews>
  <sheetFormatPr defaultColWidth="9.375" defaultRowHeight="18" x14ac:dyDescent="0.35"/>
  <cols>
    <col min="1" max="1" width="36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29" t="s">
        <v>56</v>
      </c>
    </row>
    <row r="2" spans="1:5" ht="14.25" customHeight="1" x14ac:dyDescent="0.35">
      <c r="B2" s="37" t="s">
        <v>71</v>
      </c>
    </row>
    <row r="3" spans="1:5" ht="29.25" customHeight="1" x14ac:dyDescent="0.3">
      <c r="A3" s="94" t="s">
        <v>70</v>
      </c>
      <c r="B3" s="95"/>
    </row>
    <row r="4" spans="1:5" ht="21" customHeight="1" thickBot="1" x14ac:dyDescent="0.35">
      <c r="A4" s="102" t="s">
        <v>72</v>
      </c>
      <c r="B4" s="97"/>
    </row>
    <row r="5" spans="1:5" ht="34.5" customHeight="1" thickBot="1" x14ac:dyDescent="0.35">
      <c r="A5" s="80" t="s">
        <v>2</v>
      </c>
      <c r="B5" s="81" t="s">
        <v>73</v>
      </c>
    </row>
    <row r="6" spans="1:5" ht="15.75" customHeight="1" x14ac:dyDescent="0.3">
      <c r="A6" s="46" t="s">
        <v>98</v>
      </c>
      <c r="B6" s="47">
        <v>470277</v>
      </c>
      <c r="C6" s="35"/>
      <c r="E6" s="39"/>
    </row>
    <row r="7" spans="1:5" ht="3.6" customHeight="1" x14ac:dyDescent="0.3">
      <c r="A7" s="46"/>
      <c r="B7" s="48"/>
    </row>
    <row r="8" spans="1:5" ht="15.75" customHeight="1" x14ac:dyDescent="0.3">
      <c r="A8" s="40" t="s">
        <v>60</v>
      </c>
      <c r="B8" s="48"/>
      <c r="D8" s="25"/>
      <c r="E8" s="25"/>
    </row>
    <row r="9" spans="1:5" ht="15.75" customHeight="1" x14ac:dyDescent="0.3">
      <c r="A9" s="41" t="s">
        <v>61</v>
      </c>
      <c r="B9" s="49">
        <v>187257</v>
      </c>
      <c r="C9" s="35"/>
      <c r="E9" s="25"/>
    </row>
    <row r="10" spans="1:5" ht="15.75" customHeight="1" x14ac:dyDescent="0.3">
      <c r="A10" s="41" t="s">
        <v>62</v>
      </c>
      <c r="B10" s="49">
        <v>52992</v>
      </c>
      <c r="C10" s="35"/>
    </row>
    <row r="11" spans="1:5" ht="15.75" customHeight="1" x14ac:dyDescent="0.3">
      <c r="A11" s="41" t="s">
        <v>63</v>
      </c>
      <c r="B11" s="49">
        <v>85580</v>
      </c>
      <c r="C11" s="35"/>
    </row>
    <row r="12" spans="1:5" ht="15.75" customHeight="1" x14ac:dyDescent="0.3">
      <c r="A12" s="41" t="s">
        <v>64</v>
      </c>
      <c r="B12" s="49">
        <v>63361</v>
      </c>
      <c r="C12" s="35"/>
    </row>
    <row r="13" spans="1:5" ht="15.75" customHeight="1" x14ac:dyDescent="0.3">
      <c r="A13" s="41" t="s">
        <v>65</v>
      </c>
      <c r="B13" s="49">
        <v>77759</v>
      </c>
      <c r="C13" s="35"/>
    </row>
    <row r="14" spans="1:5" ht="15.75" customHeight="1" x14ac:dyDescent="0.3">
      <c r="A14" s="41" t="s">
        <v>66</v>
      </c>
      <c r="B14" s="49">
        <v>7699</v>
      </c>
      <c r="C14" s="35"/>
    </row>
    <row r="15" spans="1:5" ht="3.6" customHeight="1" x14ac:dyDescent="0.3">
      <c r="A15" s="42"/>
      <c r="B15" s="49"/>
    </row>
    <row r="16" spans="1:5" ht="15.75" customHeight="1" x14ac:dyDescent="0.3">
      <c r="A16" s="43" t="s">
        <v>52</v>
      </c>
      <c r="B16" s="3"/>
      <c r="D16" s="25"/>
      <c r="E16" s="25"/>
    </row>
    <row r="17" spans="1:4" ht="15.75" customHeight="1" x14ac:dyDescent="0.3">
      <c r="A17" s="42" t="s">
        <v>11</v>
      </c>
      <c r="B17" s="49">
        <v>52995</v>
      </c>
      <c r="C17" s="36"/>
    </row>
    <row r="18" spans="1:4" ht="15.75" customHeight="1" x14ac:dyDescent="0.3">
      <c r="A18" s="42" t="s">
        <v>12</v>
      </c>
      <c r="B18" s="49">
        <v>92736</v>
      </c>
      <c r="C18" s="35"/>
    </row>
    <row r="19" spans="1:4" ht="15.75" customHeight="1" x14ac:dyDescent="0.3">
      <c r="A19" s="42" t="s">
        <v>13</v>
      </c>
      <c r="B19" s="49">
        <v>137807</v>
      </c>
      <c r="C19" s="35"/>
    </row>
    <row r="20" spans="1:4" ht="15.75" customHeight="1" x14ac:dyDescent="0.3">
      <c r="A20" s="42" t="s">
        <v>14</v>
      </c>
      <c r="B20" s="49">
        <v>153581</v>
      </c>
      <c r="C20" s="35"/>
    </row>
    <row r="21" spans="1:4" ht="15.75" customHeight="1" x14ac:dyDescent="0.3">
      <c r="A21" s="42" t="s">
        <v>15</v>
      </c>
      <c r="B21" s="49">
        <v>33158</v>
      </c>
      <c r="C21" s="35"/>
    </row>
    <row r="22" spans="1:4" ht="3.6" customHeight="1" x14ac:dyDescent="0.3">
      <c r="A22" s="42"/>
      <c r="B22" s="50"/>
      <c r="C22" s="35"/>
    </row>
    <row r="23" spans="1:4" ht="15.75" customHeight="1" x14ac:dyDescent="0.3">
      <c r="A23" s="40" t="s">
        <v>74</v>
      </c>
      <c r="B23" s="50"/>
      <c r="C23" s="35"/>
      <c r="D23" s="25"/>
    </row>
    <row r="24" spans="1:4" s="44" customFormat="1" ht="15.75" customHeight="1" x14ac:dyDescent="0.3">
      <c r="A24" s="41" t="s">
        <v>75</v>
      </c>
      <c r="B24" s="50">
        <v>137574</v>
      </c>
    </row>
    <row r="25" spans="1:4" s="44" customFormat="1" ht="15.75" customHeight="1" x14ac:dyDescent="0.3">
      <c r="A25" s="41" t="s">
        <v>76</v>
      </c>
      <c r="B25" s="50">
        <v>39457</v>
      </c>
    </row>
    <row r="26" spans="1:4" s="44" customFormat="1" ht="15.75" customHeight="1" x14ac:dyDescent="0.3">
      <c r="A26" s="41" t="s">
        <v>77</v>
      </c>
      <c r="B26" s="50">
        <v>5551</v>
      </c>
    </row>
    <row r="27" spans="1:4" s="44" customFormat="1" ht="15.75" customHeight="1" x14ac:dyDescent="0.3">
      <c r="A27" s="41" t="s">
        <v>78</v>
      </c>
      <c r="B27" s="50">
        <v>6297</v>
      </c>
    </row>
    <row r="28" spans="1:4" s="44" customFormat="1" ht="15.75" customHeight="1" x14ac:dyDescent="0.3">
      <c r="A28" s="41" t="s">
        <v>79</v>
      </c>
      <c r="B28" s="50">
        <v>787</v>
      </c>
    </row>
    <row r="29" spans="1:4" s="44" customFormat="1" ht="15.75" customHeight="1" x14ac:dyDescent="0.3">
      <c r="A29" s="41" t="s">
        <v>80</v>
      </c>
      <c r="B29" s="50">
        <v>140</v>
      </c>
    </row>
    <row r="30" spans="1:4" s="44" customFormat="1" ht="15.75" customHeight="1" x14ac:dyDescent="0.3">
      <c r="A30" s="41" t="s">
        <v>81</v>
      </c>
      <c r="B30" s="50">
        <v>12553</v>
      </c>
    </row>
    <row r="31" spans="1:4" s="44" customFormat="1" ht="15.75" customHeight="1" x14ac:dyDescent="0.3">
      <c r="A31" s="41" t="s">
        <v>82</v>
      </c>
      <c r="B31" s="50">
        <v>35012</v>
      </c>
    </row>
    <row r="32" spans="1:4" s="44" customFormat="1" ht="15.75" customHeight="1" x14ac:dyDescent="0.3">
      <c r="A32" s="41" t="s">
        <v>83</v>
      </c>
      <c r="B32" s="50">
        <v>1686</v>
      </c>
    </row>
    <row r="33" spans="1:2" s="44" customFormat="1" ht="15.75" customHeight="1" x14ac:dyDescent="0.3">
      <c r="A33" s="41" t="s">
        <v>84</v>
      </c>
      <c r="B33" s="50">
        <v>4195</v>
      </c>
    </row>
    <row r="34" spans="1:2" s="44" customFormat="1" ht="15.75" customHeight="1" x14ac:dyDescent="0.3">
      <c r="A34" s="41" t="s">
        <v>85</v>
      </c>
      <c r="B34" s="50">
        <v>55151</v>
      </c>
    </row>
    <row r="35" spans="1:2" s="44" customFormat="1" ht="15.75" customHeight="1" x14ac:dyDescent="0.3">
      <c r="A35" s="41" t="s">
        <v>86</v>
      </c>
      <c r="B35" s="50">
        <v>20874</v>
      </c>
    </row>
    <row r="36" spans="1:2" s="44" customFormat="1" ht="15.75" customHeight="1" x14ac:dyDescent="0.3">
      <c r="A36" s="41" t="s">
        <v>87</v>
      </c>
      <c r="B36" s="50">
        <v>10448</v>
      </c>
    </row>
    <row r="37" spans="1:2" s="44" customFormat="1" ht="15.75" customHeight="1" x14ac:dyDescent="0.3">
      <c r="A37" s="41" t="s">
        <v>88</v>
      </c>
      <c r="B37" s="50">
        <v>39598</v>
      </c>
    </row>
    <row r="38" spans="1:2" s="44" customFormat="1" ht="15.75" customHeight="1" x14ac:dyDescent="0.3">
      <c r="A38" s="41" t="s">
        <v>89</v>
      </c>
      <c r="B38" s="50">
        <v>11618</v>
      </c>
    </row>
    <row r="39" spans="1:2" s="44" customFormat="1" ht="15.75" customHeight="1" x14ac:dyDescent="0.3">
      <c r="A39" s="41" t="s">
        <v>90</v>
      </c>
      <c r="B39" s="50">
        <v>7319</v>
      </c>
    </row>
    <row r="40" spans="1:2" s="44" customFormat="1" ht="15.75" customHeight="1" x14ac:dyDescent="0.3">
      <c r="A40" s="41" t="s">
        <v>91</v>
      </c>
      <c r="B40" s="50">
        <v>5443</v>
      </c>
    </row>
    <row r="41" spans="1:2" s="44" customFormat="1" ht="15.75" customHeight="1" x14ac:dyDescent="0.3">
      <c r="A41" s="41" t="s">
        <v>92</v>
      </c>
      <c r="B41" s="50">
        <v>66008</v>
      </c>
    </row>
    <row r="42" spans="1:2" s="44" customFormat="1" ht="15.75" customHeight="1" x14ac:dyDescent="0.3">
      <c r="A42" s="41" t="s">
        <v>93</v>
      </c>
      <c r="B42" s="50">
        <v>10426</v>
      </c>
    </row>
    <row r="43" spans="1:2" s="44" customFormat="1" ht="15.75" customHeight="1" x14ac:dyDescent="0.3">
      <c r="A43" s="41" t="s">
        <v>94</v>
      </c>
      <c r="B43" s="50">
        <v>1890</v>
      </c>
    </row>
    <row r="44" spans="1:2" s="44" customFormat="1" ht="15.75" customHeight="1" x14ac:dyDescent="0.3">
      <c r="A44" s="41" t="s">
        <v>95</v>
      </c>
      <c r="B44" s="50">
        <v>6072</v>
      </c>
    </row>
    <row r="45" spans="1:2" s="44" customFormat="1" ht="15.75" customHeight="1" thickBot="1" x14ac:dyDescent="0.35">
      <c r="A45" s="45" t="s">
        <v>96</v>
      </c>
      <c r="B45" s="51">
        <v>1677</v>
      </c>
    </row>
    <row r="46" spans="1:2" ht="15.75" customHeight="1" x14ac:dyDescent="0.3">
      <c r="A46" s="7" t="s">
        <v>53</v>
      </c>
      <c r="B46" s="3"/>
    </row>
    <row r="47" spans="1:2" ht="15.75" customHeight="1" x14ac:dyDescent="0.3">
      <c r="A47" s="7" t="s">
        <v>97</v>
      </c>
      <c r="B47" s="3"/>
    </row>
    <row r="48" spans="1:2" ht="15.75" customHeight="1" x14ac:dyDescent="0.35">
      <c r="A48" s="1" t="s">
        <v>54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topLeftCell="A13" workbookViewId="0">
      <selection sqref="A1:B1"/>
    </sheetView>
  </sheetViews>
  <sheetFormatPr defaultColWidth="12" defaultRowHeight="18" x14ac:dyDescent="0.35"/>
  <cols>
    <col min="1" max="2" width="48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69</v>
      </c>
    </row>
    <row r="3" spans="1:3" ht="70.5" customHeight="1" x14ac:dyDescent="0.3">
      <c r="A3" s="94" t="s">
        <v>70</v>
      </c>
      <c r="B3" s="95"/>
    </row>
    <row r="4" spans="1:3" ht="21" customHeight="1" thickBot="1" x14ac:dyDescent="0.35">
      <c r="A4" s="102" t="s">
        <v>68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453573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0" t="s">
        <v>60</v>
      </c>
      <c r="B8" s="31"/>
    </row>
    <row r="9" spans="1:3" x14ac:dyDescent="0.35">
      <c r="A9" s="4" t="s">
        <v>61</v>
      </c>
      <c r="B9" s="32">
        <v>181719</v>
      </c>
      <c r="C9" s="35"/>
    </row>
    <row r="10" spans="1:3" x14ac:dyDescent="0.35">
      <c r="A10" s="4" t="s">
        <v>62</v>
      </c>
      <c r="B10" s="32">
        <v>50919</v>
      </c>
      <c r="C10" s="35"/>
    </row>
    <row r="11" spans="1:3" x14ac:dyDescent="0.35">
      <c r="A11" s="4" t="s">
        <v>63</v>
      </c>
      <c r="B11" s="32">
        <v>82860</v>
      </c>
      <c r="C11" s="35"/>
    </row>
    <row r="12" spans="1:3" x14ac:dyDescent="0.35">
      <c r="A12" s="4" t="s">
        <v>64</v>
      </c>
      <c r="B12" s="32">
        <v>60453</v>
      </c>
      <c r="C12" s="35"/>
    </row>
    <row r="13" spans="1:3" x14ac:dyDescent="0.35">
      <c r="A13" s="4" t="s">
        <v>65</v>
      </c>
      <c r="B13" s="32">
        <v>74474</v>
      </c>
      <c r="C13" s="35"/>
    </row>
    <row r="14" spans="1:3" x14ac:dyDescent="0.35">
      <c r="A14" s="4" t="s">
        <v>66</v>
      </c>
      <c r="B14" s="32">
        <v>7265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53536</v>
      </c>
      <c r="C17" s="36"/>
    </row>
    <row r="18" spans="1:3" x14ac:dyDescent="0.35">
      <c r="A18" s="5" t="s">
        <v>12</v>
      </c>
      <c r="B18" s="32">
        <v>93403</v>
      </c>
      <c r="C18" s="35"/>
    </row>
    <row r="19" spans="1:3" x14ac:dyDescent="0.35">
      <c r="A19" s="5" t="s">
        <v>13</v>
      </c>
      <c r="B19" s="32">
        <v>134663</v>
      </c>
      <c r="C19" s="35"/>
    </row>
    <row r="20" spans="1:3" x14ac:dyDescent="0.35">
      <c r="A20" s="5" t="s">
        <v>14</v>
      </c>
      <c r="B20" s="32">
        <v>141464</v>
      </c>
      <c r="C20" s="35"/>
    </row>
    <row r="21" spans="1:3" ht="18.600000000000001" thickBot="1" x14ac:dyDescent="0.4">
      <c r="A21" s="22" t="s">
        <v>15</v>
      </c>
      <c r="B21" s="33">
        <v>30507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topLeftCell="A13" workbookViewId="0">
      <selection sqref="A1:B1"/>
    </sheetView>
  </sheetViews>
  <sheetFormatPr defaultColWidth="12" defaultRowHeight="18" x14ac:dyDescent="0.35"/>
  <cols>
    <col min="1" max="2" width="48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67</v>
      </c>
    </row>
    <row r="3" spans="1:3" ht="70.5" customHeight="1" x14ac:dyDescent="0.3">
      <c r="A3" s="95" t="s">
        <v>175</v>
      </c>
      <c r="B3" s="95"/>
    </row>
    <row r="4" spans="1:3" ht="21" customHeight="1" thickBot="1" x14ac:dyDescent="0.35">
      <c r="A4" s="102" t="s">
        <v>59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453235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0" t="s">
        <v>60</v>
      </c>
      <c r="B8" s="31"/>
    </row>
    <row r="9" spans="1:3" x14ac:dyDescent="0.35">
      <c r="A9" s="4" t="s">
        <v>61</v>
      </c>
      <c r="B9" s="32">
        <v>182291</v>
      </c>
      <c r="C9" s="35"/>
    </row>
    <row r="10" spans="1:3" x14ac:dyDescent="0.35">
      <c r="A10" s="4" t="s">
        <v>62</v>
      </c>
      <c r="B10" s="32">
        <v>52126</v>
      </c>
      <c r="C10" s="35"/>
    </row>
    <row r="11" spans="1:3" x14ac:dyDescent="0.35">
      <c r="A11" s="4" t="s">
        <v>63</v>
      </c>
      <c r="B11" s="32">
        <v>81310</v>
      </c>
      <c r="C11" s="35"/>
    </row>
    <row r="12" spans="1:3" x14ac:dyDescent="0.35">
      <c r="A12" s="4" t="s">
        <v>64</v>
      </c>
      <c r="B12" s="32">
        <v>60133</v>
      </c>
      <c r="C12" s="35"/>
    </row>
    <row r="13" spans="1:3" x14ac:dyDescent="0.35">
      <c r="A13" s="4" t="s">
        <v>65</v>
      </c>
      <c r="B13" s="32">
        <v>74108</v>
      </c>
      <c r="C13" s="35"/>
    </row>
    <row r="14" spans="1:3" x14ac:dyDescent="0.35">
      <c r="A14" s="4" t="s">
        <v>66</v>
      </c>
      <c r="B14" s="32">
        <v>7607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57835</v>
      </c>
      <c r="C17" s="36"/>
    </row>
    <row r="18" spans="1:3" x14ac:dyDescent="0.35">
      <c r="A18" s="5" t="s">
        <v>12</v>
      </c>
      <c r="B18" s="32">
        <v>96719</v>
      </c>
      <c r="C18" s="35"/>
    </row>
    <row r="19" spans="1:3" x14ac:dyDescent="0.35">
      <c r="A19" s="5" t="s">
        <v>13</v>
      </c>
      <c r="B19" s="32">
        <v>138605</v>
      </c>
      <c r="C19" s="35"/>
    </row>
    <row r="20" spans="1:3" x14ac:dyDescent="0.35">
      <c r="A20" s="5" t="s">
        <v>14</v>
      </c>
      <c r="B20" s="32">
        <v>131484</v>
      </c>
      <c r="C20" s="35"/>
    </row>
    <row r="21" spans="1:3" ht="18.600000000000001" thickBot="1" x14ac:dyDescent="0.4">
      <c r="A21" s="22" t="s">
        <v>15</v>
      </c>
      <c r="B21" s="33">
        <v>28592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topLeftCell="A13" workbookViewId="0">
      <selection sqref="A1:B1"/>
    </sheetView>
  </sheetViews>
  <sheetFormatPr defaultColWidth="12" defaultRowHeight="18" x14ac:dyDescent="0.35"/>
  <cols>
    <col min="1" max="2" width="49.8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58</v>
      </c>
    </row>
    <row r="3" spans="1:3" ht="70.5" customHeight="1" x14ac:dyDescent="0.3">
      <c r="A3" s="95" t="s">
        <v>175</v>
      </c>
      <c r="B3" s="95"/>
    </row>
    <row r="4" spans="1:3" ht="21" customHeight="1" thickBot="1" x14ac:dyDescent="0.35">
      <c r="A4" s="97" t="s">
        <v>57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451985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8" t="s">
        <v>45</v>
      </c>
      <c r="B8" s="31"/>
    </row>
    <row r="9" spans="1:3" x14ac:dyDescent="0.35">
      <c r="A9" s="5" t="s">
        <v>46</v>
      </c>
      <c r="B9" s="32">
        <v>180380</v>
      </c>
      <c r="C9" s="35"/>
    </row>
    <row r="10" spans="1:3" x14ac:dyDescent="0.35">
      <c r="A10" s="5" t="s">
        <v>47</v>
      </c>
      <c r="B10" s="32">
        <v>51920</v>
      </c>
      <c r="C10" s="35"/>
    </row>
    <row r="11" spans="1:3" x14ac:dyDescent="0.35">
      <c r="A11" s="5" t="s">
        <v>48</v>
      </c>
      <c r="B11" s="32">
        <v>80284</v>
      </c>
      <c r="C11" s="35"/>
    </row>
    <row r="12" spans="1:3" x14ac:dyDescent="0.35">
      <c r="A12" s="5" t="s">
        <v>49</v>
      </c>
      <c r="B12" s="32">
        <v>60936</v>
      </c>
      <c r="C12" s="35"/>
    </row>
    <row r="13" spans="1:3" x14ac:dyDescent="0.35">
      <c r="A13" s="5" t="s">
        <v>50</v>
      </c>
      <c r="B13" s="32">
        <v>75328</v>
      </c>
      <c r="C13" s="35"/>
    </row>
    <row r="14" spans="1:3" x14ac:dyDescent="0.35">
      <c r="A14" s="5" t="s">
        <v>51</v>
      </c>
      <c r="B14" s="32">
        <v>7407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65644</v>
      </c>
      <c r="C17" s="35"/>
    </row>
    <row r="18" spans="1:3" x14ac:dyDescent="0.35">
      <c r="A18" s="5" t="s">
        <v>12</v>
      </c>
      <c r="B18" s="32">
        <v>102926</v>
      </c>
      <c r="C18" s="35"/>
    </row>
    <row r="19" spans="1:3" x14ac:dyDescent="0.35">
      <c r="A19" s="5" t="s">
        <v>13</v>
      </c>
      <c r="B19" s="32">
        <v>135532</v>
      </c>
      <c r="C19" s="35"/>
    </row>
    <row r="20" spans="1:3" x14ac:dyDescent="0.35">
      <c r="A20" s="5" t="s">
        <v>14</v>
      </c>
      <c r="B20" s="32">
        <v>121802</v>
      </c>
      <c r="C20" s="35"/>
    </row>
    <row r="21" spans="1:3" ht="18.600000000000001" thickBot="1" x14ac:dyDescent="0.4">
      <c r="A21" s="22" t="s">
        <v>15</v>
      </c>
      <c r="B21" s="33">
        <v>26081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23"/>
  <sheetViews>
    <sheetView topLeftCell="A10" workbookViewId="0">
      <selection activeCell="C7" sqref="C7"/>
    </sheetView>
  </sheetViews>
  <sheetFormatPr defaultColWidth="12" defaultRowHeight="18" x14ac:dyDescent="0.35"/>
  <cols>
    <col min="1" max="1" width="66.375" style="8" customWidth="1"/>
    <col min="2" max="2" width="29.5" style="8" customWidth="1"/>
    <col min="3" max="3" width="8.875" style="3" customWidth="1"/>
    <col min="4" max="4" width="10.125" style="3" customWidth="1"/>
    <col min="5" max="16384" width="12" style="3"/>
  </cols>
  <sheetData>
    <row r="1" spans="1:4" ht="67.95" customHeight="1" x14ac:dyDescent="0.3">
      <c r="A1" s="94" t="s">
        <v>37</v>
      </c>
      <c r="B1" s="95"/>
    </row>
    <row r="2" spans="1:4" ht="21" customHeight="1" thickBot="1" x14ac:dyDescent="0.35">
      <c r="A2" s="97" t="s">
        <v>40</v>
      </c>
      <c r="B2" s="97"/>
    </row>
    <row r="3" spans="1:4" ht="34.5" customHeight="1" thickBot="1" x14ac:dyDescent="0.35">
      <c r="A3" s="15" t="s">
        <v>2</v>
      </c>
      <c r="B3" s="16" t="s">
        <v>0</v>
      </c>
    </row>
    <row r="4" spans="1:4" ht="19.8" x14ac:dyDescent="0.4">
      <c r="A4" s="17" t="s">
        <v>38</v>
      </c>
      <c r="B4" s="18">
        <v>390315</v>
      </c>
    </row>
    <row r="5" spans="1:4" ht="17.399999999999999" x14ac:dyDescent="0.3">
      <c r="A5" s="19"/>
      <c r="B5" s="18"/>
    </row>
    <row r="6" spans="1:4" ht="17.399999999999999" x14ac:dyDescent="0.3">
      <c r="A6" s="20" t="s">
        <v>3</v>
      </c>
      <c r="B6" s="18"/>
    </row>
    <row r="7" spans="1:4" x14ac:dyDescent="0.35">
      <c r="A7" s="4" t="s">
        <v>4</v>
      </c>
      <c r="B7" s="21">
        <v>160296</v>
      </c>
      <c r="C7" s="25"/>
    </row>
    <row r="8" spans="1:4" x14ac:dyDescent="0.35">
      <c r="A8" s="4" t="s">
        <v>5</v>
      </c>
      <c r="B8" s="21">
        <v>45745</v>
      </c>
    </row>
    <row r="9" spans="1:4" x14ac:dyDescent="0.35">
      <c r="A9" s="4" t="s">
        <v>6</v>
      </c>
      <c r="B9" s="21">
        <v>67745</v>
      </c>
    </row>
    <row r="10" spans="1:4" x14ac:dyDescent="0.35">
      <c r="A10" s="4" t="s">
        <v>7</v>
      </c>
      <c r="B10" s="21">
        <v>50697</v>
      </c>
    </row>
    <row r="11" spans="1:4" x14ac:dyDescent="0.35">
      <c r="A11" s="4" t="s">
        <v>8</v>
      </c>
      <c r="B11" s="21">
        <v>63793</v>
      </c>
    </row>
    <row r="12" spans="1:4" x14ac:dyDescent="0.35">
      <c r="A12" s="4" t="s">
        <v>9</v>
      </c>
      <c r="B12" s="21">
        <v>5853</v>
      </c>
    </row>
    <row r="13" spans="1:4" x14ac:dyDescent="0.35">
      <c r="A13" s="5"/>
      <c r="B13" s="21"/>
    </row>
    <row r="14" spans="1:4" x14ac:dyDescent="0.35">
      <c r="A14" s="20" t="s">
        <v>10</v>
      </c>
      <c r="B14" s="21"/>
      <c r="C14" s="25"/>
    </row>
    <row r="15" spans="1:4" x14ac:dyDescent="0.35">
      <c r="A15" s="5" t="s">
        <v>11</v>
      </c>
      <c r="B15" s="21">
        <v>55647</v>
      </c>
      <c r="C15" s="72"/>
      <c r="D15" s="73"/>
    </row>
    <row r="16" spans="1:4" x14ac:dyDescent="0.35">
      <c r="A16" s="5" t="s">
        <v>12</v>
      </c>
      <c r="B16" s="21">
        <v>88506</v>
      </c>
      <c r="C16" s="72"/>
      <c r="D16" s="73"/>
    </row>
    <row r="17" spans="1:4" x14ac:dyDescent="0.35">
      <c r="A17" s="5" t="s">
        <v>13</v>
      </c>
      <c r="B17" s="21">
        <v>120575</v>
      </c>
      <c r="C17" s="72"/>
      <c r="D17" s="73"/>
    </row>
    <row r="18" spans="1:4" x14ac:dyDescent="0.35">
      <c r="A18" s="5" t="s">
        <v>14</v>
      </c>
      <c r="B18" s="21">
        <v>103235</v>
      </c>
      <c r="C18" s="72"/>
      <c r="D18" s="73"/>
    </row>
    <row r="19" spans="1:4" ht="18.600000000000001" thickBot="1" x14ac:dyDescent="0.4">
      <c r="A19" s="22" t="s">
        <v>15</v>
      </c>
      <c r="B19" s="23">
        <v>22352</v>
      </c>
      <c r="C19" s="72"/>
      <c r="D19" s="73"/>
    </row>
    <row r="20" spans="1:4" x14ac:dyDescent="0.35">
      <c r="A20" s="24"/>
      <c r="B20" s="21"/>
    </row>
    <row r="21" spans="1:4" ht="15.6" x14ac:dyDescent="0.3">
      <c r="A21" s="6" t="s">
        <v>1</v>
      </c>
      <c r="B21" s="9" t="s">
        <v>41</v>
      </c>
    </row>
    <row r="22" spans="1:4" ht="15.6" x14ac:dyDescent="0.3">
      <c r="A22" s="7" t="s">
        <v>181</v>
      </c>
      <c r="B22" s="2" t="s">
        <v>39</v>
      </c>
    </row>
    <row r="23" spans="1:4" x14ac:dyDescent="0.35">
      <c r="A23" s="7" t="s">
        <v>54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topLeftCell="A13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28.875" style="8" customWidth="1"/>
    <col min="3" max="3" width="15.5" style="3" customWidth="1"/>
    <col min="4" max="4" width="17.875" style="3" customWidth="1"/>
    <col min="5" max="16384" width="12" style="3"/>
  </cols>
  <sheetData>
    <row r="1" spans="1:2" ht="61.95" customHeight="1" x14ac:dyDescent="0.3">
      <c r="A1" s="94" t="s">
        <v>18</v>
      </c>
      <c r="B1" s="95"/>
    </row>
    <row r="2" spans="1:2" ht="21" customHeight="1" thickBot="1" x14ac:dyDescent="0.35">
      <c r="A2" s="102" t="s">
        <v>34</v>
      </c>
      <c r="B2" s="97"/>
    </row>
    <row r="3" spans="1:2" ht="34.5" customHeight="1" thickBot="1" x14ac:dyDescent="0.35">
      <c r="A3" s="15" t="s">
        <v>2</v>
      </c>
      <c r="B3" s="16" t="s">
        <v>0</v>
      </c>
    </row>
    <row r="4" spans="1:2" ht="19.8" x14ac:dyDescent="0.4">
      <c r="A4" s="17" t="s">
        <v>19</v>
      </c>
      <c r="B4" s="18">
        <f>SUM(B15:B19)</f>
        <v>375183</v>
      </c>
    </row>
    <row r="5" spans="1:2" ht="17.399999999999999" x14ac:dyDescent="0.3">
      <c r="A5" s="19"/>
      <c r="B5" s="18"/>
    </row>
    <row r="6" spans="1:2" ht="17.399999999999999" x14ac:dyDescent="0.3">
      <c r="A6" s="20" t="s">
        <v>3</v>
      </c>
      <c r="B6" s="18"/>
    </row>
    <row r="7" spans="1:2" x14ac:dyDescent="0.35">
      <c r="A7" s="4" t="s">
        <v>4</v>
      </c>
      <c r="B7" s="21">
        <v>156872</v>
      </c>
    </row>
    <row r="8" spans="1:2" x14ac:dyDescent="0.35">
      <c r="A8" s="4" t="s">
        <v>5</v>
      </c>
      <c r="B8" s="21">
        <v>44329</v>
      </c>
    </row>
    <row r="9" spans="1:2" x14ac:dyDescent="0.35">
      <c r="A9" s="4" t="s">
        <v>6</v>
      </c>
      <c r="B9" s="21">
        <v>61407</v>
      </c>
    </row>
    <row r="10" spans="1:2" x14ac:dyDescent="0.35">
      <c r="A10" s="4" t="s">
        <v>7</v>
      </c>
      <c r="B10" s="21">
        <v>49112</v>
      </c>
    </row>
    <row r="11" spans="1:2" x14ac:dyDescent="0.35">
      <c r="A11" s="4" t="s">
        <v>8</v>
      </c>
      <c r="B11" s="21">
        <v>61906</v>
      </c>
    </row>
    <row r="12" spans="1:2" x14ac:dyDescent="0.35">
      <c r="A12" s="4" t="s">
        <v>9</v>
      </c>
      <c r="B12" s="21">
        <v>5422</v>
      </c>
    </row>
    <row r="13" spans="1:2" x14ac:dyDescent="0.35">
      <c r="A13" s="5"/>
      <c r="B13" s="21"/>
    </row>
    <row r="14" spans="1:2" x14ac:dyDescent="0.35">
      <c r="A14" s="20" t="s">
        <v>10</v>
      </c>
      <c r="B14" s="21"/>
    </row>
    <row r="15" spans="1:2" x14ac:dyDescent="0.35">
      <c r="A15" s="5" t="s">
        <v>11</v>
      </c>
      <c r="B15" s="21">
        <v>55643</v>
      </c>
    </row>
    <row r="16" spans="1:2" x14ac:dyDescent="0.35">
      <c r="A16" s="5" t="s">
        <v>12</v>
      </c>
      <c r="B16" s="21">
        <v>87278</v>
      </c>
    </row>
    <row r="17" spans="1:3" x14ac:dyDescent="0.35">
      <c r="A17" s="5" t="s">
        <v>13</v>
      </c>
      <c r="B17" s="21">
        <v>117698</v>
      </c>
    </row>
    <row r="18" spans="1:3" x14ac:dyDescent="0.35">
      <c r="A18" s="5" t="s">
        <v>14</v>
      </c>
      <c r="B18" s="21">
        <v>94700</v>
      </c>
    </row>
    <row r="19" spans="1:3" ht="18.600000000000001" thickBot="1" x14ac:dyDescent="0.4">
      <c r="A19" s="22" t="s">
        <v>15</v>
      </c>
      <c r="B19" s="23">
        <v>19864</v>
      </c>
      <c r="C19" s="25"/>
    </row>
    <row r="20" spans="1:3" x14ac:dyDescent="0.35">
      <c r="A20" s="24"/>
      <c r="B20" s="21"/>
    </row>
    <row r="21" spans="1:3" ht="15.6" x14ac:dyDescent="0.3">
      <c r="A21" s="6" t="s">
        <v>1</v>
      </c>
      <c r="B21" s="2" t="s">
        <v>35</v>
      </c>
    </row>
    <row r="22" spans="1:3" ht="15.6" x14ac:dyDescent="0.3">
      <c r="A22" s="7" t="s">
        <v>36</v>
      </c>
      <c r="B22" s="2" t="s">
        <v>25</v>
      </c>
    </row>
    <row r="23" spans="1:3" x14ac:dyDescent="0.35">
      <c r="A23" s="1" t="s">
        <v>22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topLeftCell="A4" zoomScale="75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29.375" style="8" customWidth="1"/>
    <col min="3" max="3" width="15.5" style="3" customWidth="1"/>
    <col min="4" max="4" width="17.875" style="3" customWidth="1"/>
    <col min="5" max="16384" width="12" style="3"/>
  </cols>
  <sheetData>
    <row r="1" spans="1:3" ht="66" customHeight="1" x14ac:dyDescent="0.3">
      <c r="A1" s="94" t="s">
        <v>28</v>
      </c>
      <c r="B1" s="95"/>
    </row>
    <row r="2" spans="1:3" ht="21" customHeight="1" thickBot="1" x14ac:dyDescent="0.35">
      <c r="A2" s="102" t="s">
        <v>29</v>
      </c>
      <c r="B2" s="97"/>
    </row>
    <row r="3" spans="1:3" ht="34.5" customHeight="1" thickBot="1" x14ac:dyDescent="0.35">
      <c r="A3" s="15" t="s">
        <v>2</v>
      </c>
      <c r="B3" s="16" t="s">
        <v>0</v>
      </c>
    </row>
    <row r="4" spans="1:3" ht="19.8" x14ac:dyDescent="0.4">
      <c r="A4" s="17" t="s">
        <v>30</v>
      </c>
      <c r="B4" s="18">
        <f>SUM(B15:B19)</f>
        <v>326042</v>
      </c>
    </row>
    <row r="5" spans="1:3" ht="17.399999999999999" x14ac:dyDescent="0.3">
      <c r="A5" s="19"/>
      <c r="B5" s="18"/>
    </row>
    <row r="6" spans="1:3" ht="17.399999999999999" x14ac:dyDescent="0.3">
      <c r="A6" s="20" t="s">
        <v>3</v>
      </c>
      <c r="B6" s="18"/>
    </row>
    <row r="7" spans="1:3" x14ac:dyDescent="0.35">
      <c r="A7" s="4" t="s">
        <v>4</v>
      </c>
      <c r="B7" s="21">
        <v>142935</v>
      </c>
      <c r="C7" s="25"/>
    </row>
    <row r="8" spans="1:3" x14ac:dyDescent="0.35">
      <c r="A8" s="4" t="s">
        <v>5</v>
      </c>
      <c r="B8" s="21">
        <v>37611</v>
      </c>
    </row>
    <row r="9" spans="1:3" x14ac:dyDescent="0.35">
      <c r="A9" s="4" t="s">
        <v>6</v>
      </c>
      <c r="B9" s="21">
        <v>49061</v>
      </c>
    </row>
    <row r="10" spans="1:3" x14ac:dyDescent="0.35">
      <c r="A10" s="4" t="s">
        <v>7</v>
      </c>
      <c r="B10" s="21">
        <v>39195</v>
      </c>
    </row>
    <row r="11" spans="1:3" x14ac:dyDescent="0.35">
      <c r="A11" s="4" t="s">
        <v>8</v>
      </c>
      <c r="B11" s="21">
        <v>56204</v>
      </c>
    </row>
    <row r="12" spans="1:3" x14ac:dyDescent="0.35">
      <c r="A12" s="4" t="s">
        <v>9</v>
      </c>
      <c r="B12" s="21">
        <v>4245</v>
      </c>
    </row>
    <row r="13" spans="1:3" x14ac:dyDescent="0.35">
      <c r="A13" s="5"/>
      <c r="B13" s="21"/>
    </row>
    <row r="14" spans="1:3" x14ac:dyDescent="0.35">
      <c r="A14" s="20" t="s">
        <v>10</v>
      </c>
      <c r="B14" s="21"/>
    </row>
    <row r="15" spans="1:3" x14ac:dyDescent="0.35">
      <c r="A15" s="5" t="s">
        <v>11</v>
      </c>
      <c r="B15" s="21">
        <v>49908</v>
      </c>
      <c r="C15" s="25"/>
    </row>
    <row r="16" spans="1:3" x14ac:dyDescent="0.35">
      <c r="A16" s="5" t="s">
        <v>12</v>
      </c>
      <c r="B16" s="21">
        <v>75702</v>
      </c>
    </row>
    <row r="17" spans="1:3" x14ac:dyDescent="0.35">
      <c r="A17" s="5" t="s">
        <v>13</v>
      </c>
      <c r="B17" s="21">
        <v>103484</v>
      </c>
    </row>
    <row r="18" spans="1:3" x14ac:dyDescent="0.35">
      <c r="A18" s="5" t="s">
        <v>14</v>
      </c>
      <c r="B18" s="21">
        <v>80478</v>
      </c>
    </row>
    <row r="19" spans="1:3" ht="18.600000000000001" thickBot="1" x14ac:dyDescent="0.4">
      <c r="A19" s="22" t="s">
        <v>15</v>
      </c>
      <c r="B19" s="23">
        <v>16470</v>
      </c>
      <c r="C19" s="25"/>
    </row>
    <row r="20" spans="1:3" x14ac:dyDescent="0.35">
      <c r="A20" s="24"/>
      <c r="B20" s="21"/>
    </row>
    <row r="21" spans="1:3" ht="15.6" x14ac:dyDescent="0.3">
      <c r="A21" s="6" t="s">
        <v>1</v>
      </c>
      <c r="B21" s="2" t="s">
        <v>31</v>
      </c>
    </row>
    <row r="22" spans="1:3" ht="15.6" x14ac:dyDescent="0.3">
      <c r="A22" s="7" t="s">
        <v>27</v>
      </c>
      <c r="B22" s="2" t="s">
        <v>32</v>
      </c>
    </row>
    <row r="23" spans="1:3" x14ac:dyDescent="0.35">
      <c r="A23" s="1" t="s">
        <v>33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78740157480314965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23"/>
  <sheetViews>
    <sheetView showGridLines="0" topLeftCell="A10" zoomScale="85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30" style="8" customWidth="1"/>
    <col min="3" max="3" width="15.5" style="3" customWidth="1"/>
    <col min="4" max="4" width="17.875" style="3" customWidth="1"/>
    <col min="5" max="16384" width="12" style="3"/>
  </cols>
  <sheetData>
    <row r="1" spans="1:3" ht="63" customHeight="1" x14ac:dyDescent="0.3">
      <c r="A1" s="94" t="s">
        <v>18</v>
      </c>
      <c r="B1" s="94"/>
    </row>
    <row r="2" spans="1:3" ht="21.75" customHeight="1" thickBot="1" x14ac:dyDescent="0.35">
      <c r="A2" s="102" t="s">
        <v>26</v>
      </c>
      <c r="B2" s="102"/>
    </row>
    <row r="3" spans="1:3" ht="34.5" customHeight="1" thickBot="1" x14ac:dyDescent="0.35">
      <c r="A3" s="15" t="s">
        <v>2</v>
      </c>
      <c r="B3" s="16" t="s">
        <v>0</v>
      </c>
    </row>
    <row r="4" spans="1:3" ht="19.8" x14ac:dyDescent="0.4">
      <c r="A4" s="17" t="s">
        <v>19</v>
      </c>
      <c r="B4" s="18">
        <v>308635</v>
      </c>
    </row>
    <row r="5" spans="1:3" ht="17.399999999999999" x14ac:dyDescent="0.3">
      <c r="A5" s="19"/>
      <c r="B5" s="18"/>
    </row>
    <row r="6" spans="1:3" ht="17.399999999999999" x14ac:dyDescent="0.3">
      <c r="A6" s="20" t="s">
        <v>3</v>
      </c>
      <c r="B6" s="18"/>
    </row>
    <row r="7" spans="1:3" x14ac:dyDescent="0.35">
      <c r="A7" s="4" t="s">
        <v>4</v>
      </c>
      <c r="B7" s="21">
        <v>140261</v>
      </c>
    </row>
    <row r="8" spans="1:3" x14ac:dyDescent="0.35">
      <c r="A8" s="4" t="s">
        <v>5</v>
      </c>
      <c r="B8" s="21">
        <v>33090</v>
      </c>
    </row>
    <row r="9" spans="1:3" x14ac:dyDescent="0.35">
      <c r="A9" s="4" t="s">
        <v>6</v>
      </c>
      <c r="B9" s="21">
        <v>42868</v>
      </c>
    </row>
    <row r="10" spans="1:3" x14ac:dyDescent="0.35">
      <c r="A10" s="4" t="s">
        <v>7</v>
      </c>
      <c r="B10" s="21">
        <v>38987</v>
      </c>
    </row>
    <row r="11" spans="1:3" x14ac:dyDescent="0.35">
      <c r="A11" s="4" t="s">
        <v>8</v>
      </c>
      <c r="B11" s="21">
        <v>53850</v>
      </c>
    </row>
    <row r="12" spans="1:3" x14ac:dyDescent="0.35">
      <c r="A12" s="4" t="s">
        <v>9</v>
      </c>
      <c r="B12" s="21">
        <v>2234</v>
      </c>
    </row>
    <row r="13" spans="1:3" x14ac:dyDescent="0.35">
      <c r="A13" s="5"/>
      <c r="B13" s="21"/>
    </row>
    <row r="14" spans="1:3" x14ac:dyDescent="0.35">
      <c r="A14" s="20" t="s">
        <v>10</v>
      </c>
      <c r="B14" s="21"/>
      <c r="C14" s="25"/>
    </row>
    <row r="15" spans="1:3" x14ac:dyDescent="0.35">
      <c r="A15" s="5" t="s">
        <v>11</v>
      </c>
      <c r="B15" s="26">
        <f>49886-3</f>
        <v>49883</v>
      </c>
    </row>
    <row r="16" spans="1:3" x14ac:dyDescent="0.35">
      <c r="A16" s="5" t="s">
        <v>12</v>
      </c>
      <c r="B16" s="26">
        <f>73508-4</f>
        <v>73504</v>
      </c>
    </row>
    <row r="17" spans="1:2" x14ac:dyDescent="0.35">
      <c r="A17" s="5" t="s">
        <v>13</v>
      </c>
      <c r="B17" s="26">
        <f>98266-5</f>
        <v>98261</v>
      </c>
    </row>
    <row r="18" spans="1:2" x14ac:dyDescent="0.35">
      <c r="A18" s="5" t="s">
        <v>14</v>
      </c>
      <c r="B18" s="26">
        <f>72497-4</f>
        <v>72493</v>
      </c>
    </row>
    <row r="19" spans="1:2" ht="18.600000000000001" thickBot="1" x14ac:dyDescent="0.4">
      <c r="A19" s="22" t="s">
        <v>15</v>
      </c>
      <c r="B19" s="23">
        <v>14494</v>
      </c>
    </row>
    <row r="20" spans="1:2" x14ac:dyDescent="0.35">
      <c r="A20" s="24"/>
      <c r="B20" s="21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22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topLeftCell="A10" zoomScale="85" workbookViewId="0">
      <selection activeCell="D5" sqref="D5"/>
    </sheetView>
  </sheetViews>
  <sheetFormatPr defaultColWidth="12" defaultRowHeight="18" x14ac:dyDescent="0.35"/>
  <cols>
    <col min="1" max="1" width="70" style="8" customWidth="1"/>
    <col min="2" max="2" width="27.375" style="8" customWidth="1"/>
    <col min="3" max="3" width="15.5" style="3" customWidth="1"/>
    <col min="4" max="4" width="17.875" style="3" customWidth="1"/>
    <col min="5" max="16384" width="12" style="3"/>
  </cols>
  <sheetData>
    <row r="1" spans="1:2" s="8" customFormat="1" ht="60.6" customHeight="1" x14ac:dyDescent="0.35">
      <c r="A1" s="94" t="s">
        <v>18</v>
      </c>
      <c r="B1" s="94"/>
    </row>
    <row r="2" spans="1:2" ht="21.75" customHeight="1" x14ac:dyDescent="0.3">
      <c r="A2" s="103" t="s">
        <v>17</v>
      </c>
      <c r="B2" s="103"/>
    </row>
    <row r="3" spans="1:2" ht="34.5" customHeight="1" x14ac:dyDescent="0.3">
      <c r="A3" s="76" t="s">
        <v>2</v>
      </c>
      <c r="B3" s="77" t="s">
        <v>0</v>
      </c>
    </row>
    <row r="4" spans="1:2" ht="16.2" x14ac:dyDescent="0.3">
      <c r="A4" s="78" t="s">
        <v>19</v>
      </c>
      <c r="B4" s="79">
        <v>142985</v>
      </c>
    </row>
    <row r="5" spans="1:2" ht="15.6" x14ac:dyDescent="0.3">
      <c r="A5" s="12"/>
      <c r="B5" s="11"/>
    </row>
    <row r="6" spans="1:2" ht="16.2" x14ac:dyDescent="0.3">
      <c r="A6" s="10" t="s">
        <v>3</v>
      </c>
      <c r="B6" s="11"/>
    </row>
    <row r="7" spans="1:2" ht="16.2" x14ac:dyDescent="0.3">
      <c r="A7" s="4" t="s">
        <v>4</v>
      </c>
      <c r="B7" s="11">
        <v>62342</v>
      </c>
    </row>
    <row r="8" spans="1:2" ht="16.2" x14ac:dyDescent="0.3">
      <c r="A8" s="4" t="s">
        <v>5</v>
      </c>
      <c r="B8" s="11">
        <v>15289</v>
      </c>
    </row>
    <row r="9" spans="1:2" ht="16.2" x14ac:dyDescent="0.3">
      <c r="A9" s="4" t="s">
        <v>6</v>
      </c>
      <c r="B9" s="11">
        <v>19794</v>
      </c>
    </row>
    <row r="10" spans="1:2" ht="16.2" x14ac:dyDescent="0.3">
      <c r="A10" s="4" t="s">
        <v>7</v>
      </c>
      <c r="B10" s="11">
        <v>19846</v>
      </c>
    </row>
    <row r="11" spans="1:2" ht="16.2" x14ac:dyDescent="0.3">
      <c r="A11" s="4" t="s">
        <v>8</v>
      </c>
      <c r="B11" s="11">
        <v>25391</v>
      </c>
    </row>
    <row r="12" spans="1:2" ht="16.2" x14ac:dyDescent="0.3">
      <c r="A12" s="4" t="s">
        <v>9</v>
      </c>
      <c r="B12" s="11">
        <v>1057</v>
      </c>
    </row>
    <row r="13" spans="1:2" ht="15.6" x14ac:dyDescent="0.3">
      <c r="A13" s="5"/>
      <c r="B13" s="11"/>
    </row>
    <row r="14" spans="1:2" ht="16.2" x14ac:dyDescent="0.3">
      <c r="A14" s="10" t="s">
        <v>10</v>
      </c>
      <c r="B14" s="11"/>
    </row>
    <row r="15" spans="1:2" ht="16.2" x14ac:dyDescent="0.3">
      <c r="A15" s="5" t="s">
        <v>11</v>
      </c>
      <c r="B15" s="11">
        <v>23217</v>
      </c>
    </row>
    <row r="16" spans="1:2" ht="16.2" x14ac:dyDescent="0.3">
      <c r="A16" s="5" t="s">
        <v>12</v>
      </c>
      <c r="B16" s="11">
        <v>34960</v>
      </c>
    </row>
    <row r="17" spans="1:2" ht="16.2" x14ac:dyDescent="0.3">
      <c r="A17" s="5" t="s">
        <v>13</v>
      </c>
      <c r="B17" s="11">
        <v>46057</v>
      </c>
    </row>
    <row r="18" spans="1:2" ht="16.2" x14ac:dyDescent="0.3">
      <c r="A18" s="5" t="s">
        <v>14</v>
      </c>
      <c r="B18" s="11">
        <v>32359</v>
      </c>
    </row>
    <row r="19" spans="1:2" ht="16.2" x14ac:dyDescent="0.3">
      <c r="A19" s="13" t="s">
        <v>15</v>
      </c>
      <c r="B19" s="14">
        <v>6392</v>
      </c>
    </row>
    <row r="20" spans="1:2" s="9" customFormat="1" ht="15" x14ac:dyDescent="0.3">
      <c r="A20" s="6" t="s">
        <v>1</v>
      </c>
    </row>
    <row r="21" spans="1:2" s="9" customFormat="1" ht="15" x14ac:dyDescent="0.3">
      <c r="A21" s="7" t="s">
        <v>16</v>
      </c>
      <c r="B21" s="83" t="s">
        <v>21</v>
      </c>
    </row>
    <row r="22" spans="1:2" s="9" customFormat="1" ht="15" x14ac:dyDescent="0.3">
      <c r="A22" s="1" t="s">
        <v>22</v>
      </c>
      <c r="B22" s="83" t="s">
        <v>20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2022-09-06T03:45:19Z</cp:lastPrinted>
  <dcterms:created xsi:type="dcterms:W3CDTF">2006-03-10T02:44:00Z</dcterms:created>
  <dcterms:modified xsi:type="dcterms:W3CDTF">2025-09-12T09:24:32Z</dcterms:modified>
</cp:coreProperties>
</file>