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0000.  待辦事項\1150522  115年6月應公告：性別統計指標(社福)\1150522  115年6月應公告：性別統計指標(社福)\"/>
    </mc:Choice>
  </mc:AlternateContent>
  <xr:revisionPtr revIDLastSave="0" documentId="13_ncr:1_{FE89C9FD-AFE7-423B-B4D6-9E7E2D48C605}" xr6:coauthVersionLast="47" xr6:coauthVersionMax="47" xr10:uidLastSave="{00000000-0000-0000-0000-000000000000}"/>
  <bookViews>
    <workbookView xWindow="-120" yWindow="-120" windowWidth="29040" windowHeight="15720" tabRatio="812" xr2:uid="{00000000-000D-0000-FFFF-FFFF00000000}"/>
  </bookViews>
  <sheets>
    <sheet name="歷年 (109~) " sheetId="35" r:id="rId1"/>
    <sheet name="114" sheetId="38" r:id="rId2"/>
    <sheet name="113" sheetId="37" r:id="rId3"/>
    <sheet name="112" sheetId="36" r:id="rId4"/>
    <sheet name="111" sheetId="33" r:id="rId5"/>
    <sheet name="110" sheetId="34" r:id="rId6"/>
    <sheet name="109" sheetId="31" r:id="rId7"/>
    <sheet name="104~108" sheetId="25" r:id="rId8"/>
    <sheet name="歷年(95-106) " sheetId="19" state="hidden" r:id="rId9"/>
    <sheet name="性侵加害人處遇_處分別(歷年)" sheetId="26" state="hidden" r:id="rId10"/>
    <sheet name="108" sheetId="27" r:id="rId11"/>
    <sheet name="107" sheetId="24" r:id="rId12"/>
    <sheet name="106" sheetId="23" r:id="rId13"/>
    <sheet name="105" sheetId="22" r:id="rId14"/>
    <sheet name="104" sheetId="21" r:id="rId15"/>
    <sheet name="103" sheetId="20" state="hidden" r:id="rId16"/>
    <sheet name="102" sheetId="17" state="hidden" r:id="rId17"/>
    <sheet name="101" sheetId="15" state="hidden" r:id="rId18"/>
    <sheet name="100" sheetId="14" state="hidden" r:id="rId19"/>
    <sheet name="99" sheetId="13" state="hidden" r:id="rId20"/>
    <sheet name="98" sheetId="12" state="hidden" r:id="rId21"/>
    <sheet name="97" sheetId="11" state="hidden" r:id="rId22"/>
    <sheet name="96" sheetId="6" state="hidden" r:id="rId23"/>
    <sheet name="95" sheetId="5" state="hidden" r:id="rId24"/>
  </sheets>
  <definedNames>
    <definedName name="_xlnm.Print_Titles" localSheetId="7">'104~108'!$A:$B</definedName>
    <definedName name="_xlnm.Print_Titles" localSheetId="5">'110'!$A:$B</definedName>
    <definedName name="_xlnm.Print_Titles" localSheetId="4">'111'!$A:$B</definedName>
    <definedName name="_xlnm.Print_Titles" localSheetId="3">'112'!$A:$B</definedName>
    <definedName name="_xlnm.Print_Titles" localSheetId="2">'113'!$A:$B</definedName>
    <definedName name="_xlnm.Print_Titles" localSheetId="1">'114'!$A:$B</definedName>
    <definedName name="_xlnm.Print_Titles" localSheetId="0">'歷年 (109~) '!$A:$B</definedName>
    <definedName name="_xlnm.Print_Titles" localSheetId="8">'歷年(95-106) '!$A:$B</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9" i="35" l="1"/>
  <c r="K99" i="35"/>
  <c r="J99" i="35"/>
  <c r="I99" i="35"/>
  <c r="H99" i="35"/>
  <c r="G99" i="35"/>
  <c r="F99" i="35"/>
  <c r="E99" i="35"/>
  <c r="D99" i="35"/>
  <c r="C99" i="35"/>
  <c r="L98" i="35"/>
  <c r="K98" i="35"/>
  <c r="J98" i="35"/>
  <c r="I98" i="35"/>
  <c r="H98" i="35"/>
  <c r="G98" i="35"/>
  <c r="F98" i="35"/>
  <c r="E98" i="35"/>
  <c r="D98" i="35"/>
  <c r="C98" i="35"/>
  <c r="J97" i="35"/>
  <c r="G97" i="35"/>
  <c r="D97" i="35"/>
  <c r="C97" i="35"/>
  <c r="J96" i="35"/>
  <c r="G96" i="35"/>
  <c r="D96" i="35"/>
  <c r="C96" i="35"/>
  <c r="J95" i="35"/>
  <c r="G95" i="35"/>
  <c r="D95" i="35"/>
  <c r="C95" i="35"/>
  <c r="J94" i="35"/>
  <c r="G94" i="35"/>
  <c r="D94" i="35"/>
  <c r="C94" i="35"/>
  <c r="J93" i="35"/>
  <c r="G93" i="35"/>
  <c r="D93" i="35"/>
  <c r="C93" i="35"/>
  <c r="J92" i="35"/>
  <c r="G92" i="35"/>
  <c r="D92" i="35"/>
  <c r="C92" i="35"/>
  <c r="J91" i="35"/>
  <c r="G91" i="35"/>
  <c r="D91" i="35"/>
  <c r="C91" i="35"/>
  <c r="J90" i="35"/>
  <c r="G90" i="35"/>
  <c r="D90" i="35"/>
  <c r="C90" i="35"/>
  <c r="J89" i="35"/>
  <c r="G89" i="35"/>
  <c r="D89" i="35"/>
  <c r="C89" i="35"/>
  <c r="J88" i="35"/>
  <c r="G88" i="35"/>
  <c r="D88" i="35"/>
  <c r="C88" i="35"/>
  <c r="J87" i="35"/>
  <c r="G87" i="35"/>
  <c r="D87" i="35"/>
  <c r="C87" i="35"/>
  <c r="J86" i="35"/>
  <c r="G86" i="35"/>
  <c r="D86" i="35"/>
  <c r="C86" i="35"/>
  <c r="J85" i="35"/>
  <c r="G85" i="35"/>
  <c r="D85" i="35"/>
  <c r="C85" i="35"/>
  <c r="J84" i="35"/>
  <c r="G84" i="35"/>
  <c r="D84" i="35"/>
  <c r="C84" i="35"/>
  <c r="J83" i="35"/>
  <c r="G83" i="35"/>
  <c r="D83" i="35"/>
  <c r="C83" i="35"/>
  <c r="J82" i="35"/>
  <c r="G82" i="35"/>
  <c r="D82" i="35"/>
  <c r="C82" i="35"/>
  <c r="J81" i="35"/>
  <c r="G81" i="35"/>
  <c r="D81" i="35"/>
  <c r="C81" i="35"/>
  <c r="J80" i="35"/>
  <c r="G80" i="35"/>
  <c r="D80" i="35"/>
  <c r="C80" i="35"/>
  <c r="J79" i="35"/>
  <c r="G79" i="35"/>
  <c r="D79" i="35"/>
  <c r="C79" i="35"/>
  <c r="J78" i="35"/>
  <c r="G78" i="35"/>
  <c r="D78" i="35"/>
  <c r="C78" i="35"/>
  <c r="N38" i="35"/>
  <c r="M38" i="35"/>
  <c r="L38" i="35"/>
  <c r="K38" i="35"/>
  <c r="J38" i="35"/>
  <c r="I38" i="35"/>
  <c r="H38" i="35"/>
  <c r="G38" i="35"/>
  <c r="F38" i="35"/>
  <c r="E38" i="35"/>
  <c r="D38" i="35"/>
  <c r="C38" i="35"/>
  <c r="N37" i="35"/>
  <c r="M37" i="35"/>
  <c r="L37" i="35"/>
  <c r="K37" i="35"/>
  <c r="J37" i="35"/>
  <c r="I37" i="35"/>
  <c r="H37" i="35"/>
  <c r="G37" i="35"/>
  <c r="F37" i="35"/>
  <c r="E37" i="35"/>
  <c r="D37" i="35"/>
  <c r="C37" i="35"/>
  <c r="N36" i="35"/>
  <c r="M36" i="35"/>
  <c r="L36" i="35"/>
  <c r="K36" i="35"/>
  <c r="J36" i="35"/>
  <c r="I36" i="35"/>
  <c r="H36" i="35"/>
  <c r="G36" i="35"/>
  <c r="F36" i="35"/>
  <c r="E36" i="35"/>
  <c r="D36" i="35"/>
  <c r="C36" i="35"/>
  <c r="N35" i="35"/>
  <c r="M35" i="35"/>
  <c r="L35" i="35"/>
  <c r="K35" i="35"/>
  <c r="J35" i="35"/>
  <c r="I35" i="35"/>
  <c r="H35" i="35"/>
  <c r="G35" i="35"/>
  <c r="F35" i="35"/>
  <c r="E35" i="35"/>
  <c r="D35" i="35"/>
  <c r="C35" i="35"/>
  <c r="N34" i="35"/>
  <c r="M34" i="35"/>
  <c r="L34" i="35"/>
  <c r="K34" i="35"/>
  <c r="J34" i="35"/>
  <c r="I34" i="35"/>
  <c r="H34" i="35"/>
  <c r="G34" i="35"/>
  <c r="F34" i="35"/>
  <c r="E34" i="35"/>
  <c r="D34" i="35"/>
  <c r="C34" i="35"/>
  <c r="N33" i="35"/>
  <c r="M33" i="35"/>
  <c r="L33" i="35"/>
  <c r="K33" i="35"/>
  <c r="J33" i="35"/>
  <c r="I33" i="35"/>
  <c r="H33" i="35"/>
  <c r="G33" i="35"/>
  <c r="F33" i="35"/>
  <c r="E33" i="35"/>
  <c r="D33" i="35"/>
  <c r="C33" i="35"/>
  <c r="N32" i="35"/>
  <c r="M32" i="35"/>
  <c r="L32" i="35"/>
  <c r="K32" i="35"/>
  <c r="J32" i="35"/>
  <c r="I32" i="35"/>
  <c r="H32" i="35"/>
  <c r="G32" i="35"/>
  <c r="F32" i="35"/>
  <c r="E32" i="35"/>
  <c r="D32" i="35"/>
  <c r="C32" i="35"/>
  <c r="N31" i="35"/>
  <c r="M31" i="35"/>
  <c r="L31" i="35"/>
  <c r="K31" i="35"/>
  <c r="J31" i="35"/>
  <c r="I31" i="35"/>
  <c r="H31" i="35"/>
  <c r="G31" i="35"/>
  <c r="F31" i="35"/>
  <c r="E31" i="35"/>
  <c r="D31" i="35"/>
  <c r="C31" i="35"/>
  <c r="N30" i="35"/>
  <c r="M30" i="35"/>
  <c r="L30" i="35"/>
  <c r="K30" i="35"/>
  <c r="J30" i="35"/>
  <c r="I30" i="35"/>
  <c r="H30" i="35"/>
  <c r="G30" i="35"/>
  <c r="F30" i="35"/>
  <c r="E30" i="35"/>
  <c r="D30" i="35"/>
  <c r="C30" i="35"/>
  <c r="N29" i="35"/>
  <c r="L29" i="35"/>
  <c r="K29" i="35"/>
  <c r="J29" i="35"/>
  <c r="I29" i="35"/>
  <c r="H29" i="35"/>
  <c r="G29" i="35"/>
  <c r="F29" i="35"/>
  <c r="E29" i="35"/>
  <c r="D29" i="35"/>
  <c r="C29" i="35"/>
  <c r="P15" i="35"/>
  <c r="O15" i="35"/>
  <c r="N15" i="35"/>
  <c r="M15" i="35"/>
  <c r="L15" i="35"/>
  <c r="K15" i="35"/>
  <c r="J15" i="35"/>
  <c r="I15" i="35"/>
  <c r="H15" i="35"/>
  <c r="G15" i="35"/>
  <c r="F15" i="35"/>
  <c r="E15" i="35"/>
  <c r="D15" i="35"/>
  <c r="C15" i="35"/>
  <c r="P14" i="35"/>
  <c r="O14" i="35"/>
  <c r="N14" i="35"/>
  <c r="M14" i="35"/>
  <c r="L14" i="35"/>
  <c r="K14" i="35"/>
  <c r="J14" i="35"/>
  <c r="I14" i="35"/>
  <c r="H14" i="35"/>
  <c r="G14" i="35"/>
  <c r="F14" i="35"/>
  <c r="E14" i="35"/>
  <c r="D14" i="35"/>
  <c r="C14" i="35"/>
  <c r="P13" i="35"/>
  <c r="O13" i="35"/>
  <c r="N13" i="35"/>
  <c r="M13" i="35"/>
  <c r="L13" i="35"/>
  <c r="K13" i="35"/>
  <c r="J13" i="35"/>
  <c r="I13" i="35"/>
  <c r="H13" i="35"/>
  <c r="G13" i="35"/>
  <c r="F13" i="35"/>
  <c r="E13" i="35"/>
  <c r="D13" i="35"/>
  <c r="C13" i="35"/>
  <c r="P12" i="35"/>
  <c r="O12" i="35"/>
  <c r="N12" i="35"/>
  <c r="M12" i="35"/>
  <c r="L12" i="35"/>
  <c r="K12" i="35"/>
  <c r="J12" i="35"/>
  <c r="I12" i="35"/>
  <c r="H12" i="35"/>
  <c r="G12" i="35"/>
  <c r="F12" i="35"/>
  <c r="E12" i="35"/>
  <c r="D12" i="35"/>
  <c r="C12" i="35"/>
  <c r="P11" i="35"/>
  <c r="O11" i="35"/>
  <c r="N11" i="35"/>
  <c r="M11" i="35"/>
  <c r="L11" i="35"/>
  <c r="K11" i="35"/>
  <c r="J11" i="35"/>
  <c r="I11" i="35"/>
  <c r="H11" i="35"/>
  <c r="G11" i="35"/>
  <c r="F11" i="35"/>
  <c r="E11" i="35"/>
  <c r="D11" i="35"/>
  <c r="C11" i="35"/>
  <c r="P10" i="35"/>
  <c r="O10" i="35"/>
  <c r="N10" i="35"/>
  <c r="M10" i="35"/>
  <c r="L10" i="35"/>
  <c r="K10" i="35"/>
  <c r="J10" i="35"/>
  <c r="I10" i="35"/>
  <c r="H10" i="35"/>
  <c r="G10" i="35"/>
  <c r="F10" i="35"/>
  <c r="E10" i="35"/>
  <c r="D10" i="35"/>
  <c r="C10" i="35"/>
  <c r="P9" i="35"/>
  <c r="O9" i="35"/>
  <c r="N9" i="35"/>
  <c r="M9" i="35"/>
  <c r="L9" i="35"/>
  <c r="K9" i="35"/>
  <c r="J9" i="35"/>
  <c r="I9" i="35"/>
  <c r="H9" i="35"/>
  <c r="G9" i="35"/>
  <c r="F9" i="35"/>
  <c r="E9" i="35"/>
  <c r="D9" i="35"/>
  <c r="C9" i="35"/>
  <c r="P8" i="35"/>
  <c r="O8" i="35"/>
  <c r="N8" i="35"/>
  <c r="M8" i="35"/>
  <c r="L8" i="35"/>
  <c r="K8" i="35"/>
  <c r="J8" i="35"/>
  <c r="I8" i="35"/>
  <c r="H8" i="35"/>
  <c r="G8" i="35"/>
  <c r="F8" i="35"/>
  <c r="E8" i="35"/>
  <c r="D8" i="35"/>
  <c r="C8" i="35"/>
  <c r="P7" i="35"/>
  <c r="O7" i="35"/>
  <c r="N7" i="35"/>
  <c r="M7" i="35"/>
  <c r="L7" i="35"/>
  <c r="K7" i="35"/>
  <c r="J7" i="35"/>
  <c r="I7" i="35"/>
  <c r="H7" i="35"/>
  <c r="G7" i="35"/>
  <c r="F7" i="35"/>
  <c r="E7" i="35"/>
  <c r="D7" i="35"/>
  <c r="C7" i="35"/>
  <c r="P6" i="35"/>
  <c r="O6" i="35"/>
  <c r="N6" i="35"/>
  <c r="L6" i="35"/>
  <c r="K6" i="35"/>
  <c r="I6" i="35"/>
  <c r="H6" i="35"/>
  <c r="G6" i="35"/>
  <c r="F6" i="35"/>
  <c r="E6" i="35"/>
  <c r="D6" i="35"/>
  <c r="C6" i="35"/>
  <c r="N41" i="25"/>
  <c r="O41" i="25"/>
  <c r="P41" i="25"/>
  <c r="Q41" i="25"/>
  <c r="R41" i="25"/>
  <c r="S41" i="25"/>
  <c r="T41" i="25"/>
  <c r="U41" i="25"/>
  <c r="V41" i="25"/>
  <c r="X41" i="25"/>
  <c r="Y41" i="25"/>
  <c r="Z41" i="25"/>
  <c r="AA41" i="25"/>
  <c r="AB41" i="25"/>
  <c r="AC41" i="25"/>
  <c r="AD41" i="25"/>
  <c r="AE41" i="25"/>
  <c r="AF41" i="25"/>
  <c r="AG41" i="25"/>
  <c r="AH41" i="25"/>
  <c r="N42" i="25"/>
  <c r="O42" i="25"/>
  <c r="P42" i="25"/>
  <c r="Q42" i="25"/>
  <c r="R42" i="25"/>
  <c r="S42" i="25"/>
  <c r="T42" i="25"/>
  <c r="U42" i="25"/>
  <c r="V42" i="25"/>
  <c r="X42" i="25"/>
  <c r="Y42" i="25"/>
  <c r="Z42" i="25"/>
  <c r="AA42" i="25"/>
  <c r="AB42" i="25"/>
  <c r="AC42" i="25"/>
  <c r="AD42" i="25"/>
  <c r="AE42" i="25"/>
  <c r="AF42" i="25"/>
  <c r="AG42" i="25"/>
  <c r="AH42" i="25"/>
  <c r="L82" i="25"/>
  <c r="K82" i="25"/>
  <c r="J82" i="25"/>
  <c r="L81" i="25"/>
  <c r="K81" i="25"/>
  <c r="J81" i="25"/>
  <c r="I82" i="25"/>
  <c r="H82" i="25"/>
  <c r="G82" i="25"/>
  <c r="I81" i="25"/>
  <c r="H81" i="25"/>
  <c r="G81" i="25"/>
  <c r="F82" i="25"/>
  <c r="E82" i="25"/>
  <c r="D82" i="25"/>
  <c r="F81" i="25"/>
  <c r="E81" i="25"/>
  <c r="D81" i="25"/>
  <c r="C82" i="25"/>
  <c r="C81" i="25"/>
  <c r="J80" i="25"/>
  <c r="G80" i="25"/>
  <c r="D80" i="25"/>
  <c r="C80" i="25"/>
  <c r="J79" i="25"/>
  <c r="G79" i="25"/>
  <c r="D79" i="25"/>
  <c r="C79" i="25"/>
  <c r="J78" i="25"/>
  <c r="G78" i="25"/>
  <c r="D78" i="25"/>
  <c r="C78" i="25"/>
  <c r="J77" i="25"/>
  <c r="G77" i="25"/>
  <c r="D77" i="25"/>
  <c r="C77" i="25"/>
  <c r="J76" i="25"/>
  <c r="G76" i="25"/>
  <c r="D76" i="25"/>
  <c r="C76" i="25"/>
  <c r="J75" i="25"/>
  <c r="G75" i="25"/>
  <c r="D75" i="25"/>
  <c r="C75" i="25"/>
  <c r="J74" i="25"/>
  <c r="G74" i="25"/>
  <c r="D74" i="25"/>
  <c r="C74" i="25"/>
  <c r="J73" i="25"/>
  <c r="G73" i="25"/>
  <c r="D73" i="25"/>
  <c r="C73" i="25"/>
  <c r="J72" i="25"/>
  <c r="G72" i="25"/>
  <c r="D72" i="25"/>
  <c r="C72" i="25"/>
  <c r="J71" i="25"/>
  <c r="G71" i="25"/>
  <c r="D71" i="25"/>
  <c r="C71" i="25"/>
  <c r="J70" i="25"/>
  <c r="G70" i="25"/>
  <c r="D70" i="25"/>
  <c r="C70" i="25"/>
  <c r="J69" i="25"/>
  <c r="G69" i="25"/>
  <c r="D69" i="25"/>
  <c r="C69" i="25"/>
  <c r="J68" i="25"/>
  <c r="G68" i="25"/>
  <c r="D68" i="25"/>
  <c r="C68" i="25"/>
  <c r="J67" i="25"/>
  <c r="G67" i="25"/>
  <c r="D67" i="25"/>
  <c r="C67" i="25"/>
  <c r="J66" i="25"/>
  <c r="G66" i="25"/>
  <c r="D66" i="25"/>
  <c r="C66" i="25"/>
  <c r="J65" i="25"/>
  <c r="G65" i="25"/>
  <c r="D65" i="25"/>
  <c r="C65" i="25"/>
  <c r="J64" i="25"/>
  <c r="G64" i="25"/>
  <c r="D64" i="25"/>
  <c r="C64" i="25"/>
  <c r="J63" i="25"/>
  <c r="G63" i="25"/>
  <c r="D63" i="25"/>
  <c r="C63" i="25"/>
  <c r="J62" i="25"/>
  <c r="G62" i="25"/>
  <c r="D62" i="25"/>
  <c r="C62" i="25"/>
  <c r="J61" i="25"/>
  <c r="G61" i="25"/>
  <c r="D61" i="25"/>
  <c r="C61" i="25"/>
  <c r="J60" i="25"/>
  <c r="G60" i="25"/>
  <c r="D60" i="25"/>
  <c r="C60" i="25"/>
  <c r="J59" i="25"/>
  <c r="G59" i="25"/>
  <c r="D59" i="25"/>
  <c r="C59" i="25"/>
  <c r="AH50" i="25"/>
  <c r="AG50" i="25"/>
  <c r="AF50" i="25"/>
  <c r="AE50" i="25"/>
  <c r="AD50" i="25"/>
  <c r="AC50" i="25"/>
  <c r="AB50" i="25"/>
  <c r="AA50" i="25"/>
  <c r="Z50" i="25"/>
  <c r="Y50" i="25"/>
  <c r="X50" i="25"/>
  <c r="W50" i="25"/>
  <c r="V50" i="25"/>
  <c r="U50" i="25"/>
  <c r="T50" i="25"/>
  <c r="S50" i="25"/>
  <c r="R50" i="25"/>
  <c r="Q50" i="25"/>
  <c r="P50" i="25"/>
  <c r="O50" i="25"/>
  <c r="N50" i="25"/>
  <c r="AH49" i="25"/>
  <c r="AG49" i="25"/>
  <c r="AF49" i="25"/>
  <c r="AE49" i="25"/>
  <c r="AD49" i="25"/>
  <c r="AC49" i="25"/>
  <c r="AB49" i="25"/>
  <c r="AA49" i="25"/>
  <c r="Z49" i="25"/>
  <c r="Y49" i="25"/>
  <c r="X49" i="25"/>
  <c r="W49" i="25"/>
  <c r="V49" i="25"/>
  <c r="U49" i="25"/>
  <c r="T49" i="25"/>
  <c r="S49" i="25"/>
  <c r="R49" i="25"/>
  <c r="Q49" i="25"/>
  <c r="P49" i="25"/>
  <c r="O49" i="25"/>
  <c r="N49" i="25"/>
  <c r="AH48" i="25"/>
  <c r="AG48" i="25"/>
  <c r="AF48" i="25"/>
  <c r="AE48" i="25"/>
  <c r="AD48" i="25"/>
  <c r="AC48" i="25"/>
  <c r="AB48" i="25"/>
  <c r="AA48" i="25"/>
  <c r="Z48" i="25"/>
  <c r="Y48" i="25"/>
  <c r="X48" i="25"/>
  <c r="W48" i="25"/>
  <c r="V48" i="25"/>
  <c r="U48" i="25"/>
  <c r="T48" i="25"/>
  <c r="S48" i="25"/>
  <c r="R48" i="25"/>
  <c r="Q48" i="25"/>
  <c r="P48" i="25"/>
  <c r="O48" i="25"/>
  <c r="N48" i="25"/>
  <c r="AH47" i="25"/>
  <c r="AG47" i="25"/>
  <c r="AF47" i="25"/>
  <c r="AE47" i="25"/>
  <c r="AD47" i="25"/>
  <c r="AC47" i="25"/>
  <c r="AB47" i="25"/>
  <c r="AA47" i="25"/>
  <c r="Z47" i="25"/>
  <c r="Y47" i="25"/>
  <c r="X47" i="25"/>
  <c r="W47" i="25"/>
  <c r="V47" i="25"/>
  <c r="U47" i="25"/>
  <c r="T47" i="25"/>
  <c r="S47" i="25"/>
  <c r="R47" i="25"/>
  <c r="Q47" i="25"/>
  <c r="P47" i="25"/>
  <c r="O47" i="25"/>
  <c r="N47" i="25"/>
  <c r="AH46" i="25"/>
  <c r="AG46" i="25"/>
  <c r="AF46" i="25"/>
  <c r="AE46" i="25"/>
  <c r="AD46" i="25"/>
  <c r="AC46" i="25"/>
  <c r="AB46" i="25"/>
  <c r="AA46" i="25"/>
  <c r="Z46" i="25"/>
  <c r="Y46" i="25"/>
  <c r="X46" i="25"/>
  <c r="W46" i="25"/>
  <c r="V46" i="25"/>
  <c r="U46" i="25"/>
  <c r="T46" i="25"/>
  <c r="S46" i="25"/>
  <c r="R46" i="25"/>
  <c r="Q46" i="25"/>
  <c r="P46" i="25"/>
  <c r="O46" i="25"/>
  <c r="N46" i="25"/>
  <c r="AH45" i="25"/>
  <c r="AG45" i="25"/>
  <c r="AF45" i="25"/>
  <c r="AE45" i="25"/>
  <c r="AD45" i="25"/>
  <c r="AC45" i="25"/>
  <c r="AB45" i="25"/>
  <c r="AA45" i="25"/>
  <c r="Z45" i="25"/>
  <c r="Y45" i="25"/>
  <c r="X45" i="25"/>
  <c r="W45" i="25"/>
  <c r="V45" i="25"/>
  <c r="U45" i="25"/>
  <c r="T45" i="25"/>
  <c r="S45" i="25"/>
  <c r="R45" i="25"/>
  <c r="Q45" i="25"/>
  <c r="P45" i="25"/>
  <c r="O45" i="25"/>
  <c r="N45" i="25"/>
  <c r="AH44" i="25"/>
  <c r="AG44" i="25"/>
  <c r="AF44" i="25"/>
  <c r="AE44" i="25"/>
  <c r="AD44" i="25"/>
  <c r="AC44" i="25"/>
  <c r="AB44" i="25"/>
  <c r="AA44" i="25"/>
  <c r="Z44" i="25"/>
  <c r="Y44" i="25"/>
  <c r="X44" i="25"/>
  <c r="W44" i="25"/>
  <c r="V44" i="25"/>
  <c r="U44" i="25"/>
  <c r="T44" i="25"/>
  <c r="S44" i="25"/>
  <c r="R44" i="25"/>
  <c r="Q44" i="25"/>
  <c r="P44" i="25"/>
  <c r="O44" i="25"/>
  <c r="N44" i="25"/>
  <c r="AH43" i="25"/>
  <c r="AG43" i="25"/>
  <c r="AF43" i="25"/>
  <c r="AE43" i="25"/>
  <c r="AD43" i="25"/>
  <c r="AC43" i="25"/>
  <c r="AB43" i="25"/>
  <c r="AA43" i="25"/>
  <c r="Z43" i="25"/>
  <c r="Y43" i="25"/>
  <c r="X43" i="25"/>
  <c r="V43" i="25"/>
  <c r="U43" i="25"/>
  <c r="T43" i="25"/>
  <c r="S43" i="25"/>
  <c r="R43" i="25"/>
  <c r="Q43" i="25"/>
  <c r="P43" i="25"/>
  <c r="O43" i="25"/>
  <c r="N43" i="25"/>
  <c r="N31" i="25"/>
  <c r="M31" i="25"/>
  <c r="L31" i="25"/>
  <c r="K31" i="25"/>
  <c r="J31" i="25"/>
  <c r="I31" i="25"/>
  <c r="H31" i="25"/>
  <c r="G31" i="25"/>
  <c r="F31" i="25"/>
  <c r="E31" i="25"/>
  <c r="D31" i="25"/>
  <c r="C31" i="25"/>
  <c r="N30" i="25"/>
  <c r="M30" i="25"/>
  <c r="L30" i="25"/>
  <c r="K30" i="25"/>
  <c r="J30" i="25"/>
  <c r="I30" i="25"/>
  <c r="H30" i="25"/>
  <c r="G30" i="25"/>
  <c r="F30" i="25"/>
  <c r="E30" i="25"/>
  <c r="D30" i="25"/>
  <c r="C30" i="25"/>
  <c r="N29" i="25"/>
  <c r="M29" i="25"/>
  <c r="L29" i="25"/>
  <c r="K29" i="25"/>
  <c r="J29" i="25"/>
  <c r="I29" i="25"/>
  <c r="H29" i="25"/>
  <c r="G29" i="25"/>
  <c r="F29" i="25"/>
  <c r="E29" i="25"/>
  <c r="D29" i="25"/>
  <c r="C29" i="25"/>
  <c r="N28" i="25"/>
  <c r="M28" i="25"/>
  <c r="L28" i="25"/>
  <c r="K28" i="25"/>
  <c r="J28" i="25"/>
  <c r="I28" i="25"/>
  <c r="H28" i="25"/>
  <c r="G28" i="25"/>
  <c r="F28" i="25"/>
  <c r="E28" i="25"/>
  <c r="D28" i="25"/>
  <c r="C28" i="25"/>
  <c r="N27" i="25"/>
  <c r="M27" i="25"/>
  <c r="L27" i="25"/>
  <c r="K27" i="25"/>
  <c r="J27" i="25"/>
  <c r="I27" i="25"/>
  <c r="H27" i="25"/>
  <c r="G27" i="25"/>
  <c r="F27" i="25"/>
  <c r="E27" i="25"/>
  <c r="D27" i="25"/>
  <c r="C27" i="25"/>
  <c r="N26" i="25"/>
  <c r="M26" i="25"/>
  <c r="L26" i="25"/>
  <c r="K26" i="25"/>
  <c r="J26" i="25"/>
  <c r="I26" i="25"/>
  <c r="H26" i="25"/>
  <c r="G26" i="25"/>
  <c r="F26" i="25"/>
  <c r="E26" i="25"/>
  <c r="D26" i="25"/>
  <c r="C26" i="25"/>
  <c r="N25" i="25"/>
  <c r="M25" i="25"/>
  <c r="L25" i="25"/>
  <c r="K25" i="25"/>
  <c r="J25" i="25"/>
  <c r="I25" i="25"/>
  <c r="H25" i="25"/>
  <c r="G25" i="25"/>
  <c r="F25" i="25"/>
  <c r="E25" i="25"/>
  <c r="D25" i="25"/>
  <c r="C25" i="25"/>
  <c r="N24" i="25"/>
  <c r="M24" i="25"/>
  <c r="L24" i="25"/>
  <c r="K24" i="25"/>
  <c r="J24" i="25"/>
  <c r="I24" i="25"/>
  <c r="H24" i="25"/>
  <c r="G24" i="25"/>
  <c r="F24" i="25"/>
  <c r="E24" i="25"/>
  <c r="D24" i="25"/>
  <c r="C24" i="25"/>
  <c r="N23" i="25"/>
  <c r="M23" i="25"/>
  <c r="L23" i="25"/>
  <c r="K23" i="25"/>
  <c r="J23" i="25"/>
  <c r="I23" i="25"/>
  <c r="H23" i="25"/>
  <c r="G23" i="25"/>
  <c r="F23" i="25"/>
  <c r="E23" i="25"/>
  <c r="D23" i="25"/>
  <c r="C23" i="25"/>
  <c r="N22" i="25"/>
  <c r="L22" i="25"/>
  <c r="K22" i="25"/>
  <c r="J22" i="25"/>
  <c r="I22" i="25"/>
  <c r="H22" i="25"/>
  <c r="G22" i="25"/>
  <c r="F22" i="25"/>
  <c r="E22" i="25"/>
  <c r="D22" i="25"/>
  <c r="C22" i="25"/>
  <c r="P15" i="25"/>
  <c r="O15" i="25"/>
  <c r="N15" i="25"/>
  <c r="M15" i="25"/>
  <c r="L15" i="25"/>
  <c r="K15" i="25"/>
  <c r="J15" i="25"/>
  <c r="I15" i="25"/>
  <c r="H15" i="25"/>
  <c r="G15" i="25"/>
  <c r="F15" i="25"/>
  <c r="E15" i="25"/>
  <c r="D15" i="25"/>
  <c r="C15" i="25"/>
  <c r="P14" i="25"/>
  <c r="O14" i="25"/>
  <c r="N14" i="25"/>
  <c r="M14" i="25"/>
  <c r="L14" i="25"/>
  <c r="K14" i="25"/>
  <c r="J14" i="25"/>
  <c r="I14" i="25"/>
  <c r="H14" i="25"/>
  <c r="G14" i="25"/>
  <c r="F14" i="25"/>
  <c r="E14" i="25"/>
  <c r="D14" i="25"/>
  <c r="C14" i="25"/>
  <c r="P13" i="25"/>
  <c r="O13" i="25"/>
  <c r="N13" i="25"/>
  <c r="M13" i="25"/>
  <c r="L13" i="25"/>
  <c r="K13" i="25"/>
  <c r="J13" i="25"/>
  <c r="I13" i="25"/>
  <c r="H13" i="25"/>
  <c r="G13" i="25"/>
  <c r="F13" i="25"/>
  <c r="E13" i="25"/>
  <c r="D13" i="25"/>
  <c r="C13" i="25"/>
  <c r="P12" i="25"/>
  <c r="O12" i="25"/>
  <c r="N12" i="25"/>
  <c r="M12" i="25"/>
  <c r="L12" i="25"/>
  <c r="K12" i="25"/>
  <c r="J12" i="25"/>
  <c r="I12" i="25"/>
  <c r="H12" i="25"/>
  <c r="G12" i="25"/>
  <c r="F12" i="25"/>
  <c r="E12" i="25"/>
  <c r="D12" i="25"/>
  <c r="C12" i="25"/>
  <c r="P11" i="25"/>
  <c r="O11" i="25"/>
  <c r="N11" i="25"/>
  <c r="M11" i="25"/>
  <c r="L11" i="25"/>
  <c r="K11" i="25"/>
  <c r="J11" i="25"/>
  <c r="I11" i="25"/>
  <c r="H11" i="25"/>
  <c r="G11" i="25"/>
  <c r="F11" i="25"/>
  <c r="E11" i="25"/>
  <c r="D11" i="25"/>
  <c r="C11" i="25"/>
  <c r="P10" i="25"/>
  <c r="O10" i="25"/>
  <c r="N10" i="25"/>
  <c r="M10" i="25"/>
  <c r="L10" i="25"/>
  <c r="K10" i="25"/>
  <c r="J10" i="25"/>
  <c r="I10" i="25"/>
  <c r="H10" i="25"/>
  <c r="G10" i="25"/>
  <c r="F10" i="25"/>
  <c r="E10" i="25"/>
  <c r="D10" i="25"/>
  <c r="C10" i="25"/>
  <c r="P9" i="25"/>
  <c r="O9" i="25"/>
  <c r="N9" i="25"/>
  <c r="M9" i="25"/>
  <c r="L9" i="25"/>
  <c r="K9" i="25"/>
  <c r="J9" i="25"/>
  <c r="I9" i="25"/>
  <c r="H9" i="25"/>
  <c r="G9" i="25"/>
  <c r="F9" i="25"/>
  <c r="E9" i="25"/>
  <c r="D9" i="25"/>
  <c r="C9" i="25"/>
  <c r="P8" i="25"/>
  <c r="O8" i="25"/>
  <c r="N8" i="25"/>
  <c r="M8" i="25"/>
  <c r="L8" i="25"/>
  <c r="K8" i="25"/>
  <c r="J8" i="25"/>
  <c r="I8" i="25"/>
  <c r="H8" i="25"/>
  <c r="G8" i="25"/>
  <c r="F8" i="25"/>
  <c r="E8" i="25"/>
  <c r="D8" i="25"/>
  <c r="C8" i="25"/>
  <c r="P7" i="25"/>
  <c r="O7" i="25"/>
  <c r="N7" i="25"/>
  <c r="M7" i="25"/>
  <c r="L7" i="25"/>
  <c r="K7" i="25"/>
  <c r="J7" i="25"/>
  <c r="I7" i="25"/>
  <c r="H7" i="25"/>
  <c r="G7" i="25"/>
  <c r="F7" i="25"/>
  <c r="E7" i="25"/>
  <c r="D7" i="25"/>
  <c r="C7" i="25"/>
  <c r="P6" i="25"/>
  <c r="O6" i="25"/>
  <c r="N6" i="25"/>
  <c r="L6" i="25"/>
  <c r="K6" i="25"/>
  <c r="I6" i="25"/>
  <c r="H6" i="25"/>
  <c r="G6" i="25"/>
  <c r="F6" i="25"/>
  <c r="E6" i="25"/>
  <c r="D6" i="25"/>
  <c r="C6" i="25"/>
  <c r="G75" i="19"/>
  <c r="J75" i="19"/>
  <c r="G76" i="19"/>
  <c r="J76" i="19"/>
  <c r="D76" i="19"/>
  <c r="D75" i="19"/>
  <c r="C76" i="19"/>
  <c r="C75" i="19"/>
  <c r="J73" i="19"/>
  <c r="J74" i="19"/>
  <c r="G73" i="19"/>
  <c r="G74" i="19"/>
  <c r="D74" i="19"/>
  <c r="D73" i="19"/>
  <c r="C74" i="19"/>
  <c r="C73" i="19"/>
  <c r="E33" i="22"/>
  <c r="F33" i="22"/>
  <c r="G33" i="22"/>
  <c r="H33" i="22"/>
  <c r="I33" i="22"/>
  <c r="J33" i="22"/>
  <c r="K33" i="22"/>
  <c r="L33" i="22"/>
  <c r="M33" i="22"/>
  <c r="N33" i="22"/>
  <c r="O33" i="22"/>
  <c r="P33" i="22"/>
  <c r="Q33" i="22"/>
  <c r="R33" i="22"/>
  <c r="S33" i="22"/>
  <c r="T33" i="22"/>
  <c r="U33" i="22"/>
  <c r="V33" i="22"/>
  <c r="W33" i="22"/>
  <c r="X33" i="22"/>
  <c r="Y33" i="22"/>
  <c r="Z33" i="22"/>
  <c r="AA33" i="22"/>
  <c r="AB33" i="22"/>
  <c r="AC33" i="22"/>
  <c r="AD33" i="22"/>
  <c r="AE33" i="22"/>
  <c r="AF33" i="22"/>
  <c r="AG33" i="22"/>
  <c r="AH33" i="22"/>
  <c r="D33" i="22"/>
  <c r="N47" i="19"/>
  <c r="T23" i="5"/>
  <c r="T24" i="5"/>
  <c r="T25" i="5"/>
  <c r="T26" i="5"/>
  <c r="T27" i="5"/>
  <c r="T22" i="5"/>
  <c r="S7" i="5"/>
  <c r="S8" i="5"/>
  <c r="S9" i="5"/>
  <c r="S10" i="5"/>
  <c r="S11" i="5"/>
  <c r="S12" i="5"/>
  <c r="S13" i="5"/>
  <c r="S14" i="5"/>
  <c r="S15" i="5"/>
  <c r="S16" i="5"/>
  <c r="S17" i="5"/>
  <c r="S18" i="5"/>
  <c r="S6" i="5"/>
  <c r="P6" i="19"/>
  <c r="O6" i="19"/>
  <c r="N6" i="19"/>
  <c r="L6" i="19"/>
  <c r="K6" i="19"/>
  <c r="J72" i="19"/>
  <c r="J71" i="19"/>
  <c r="G72" i="19"/>
  <c r="G71" i="19"/>
  <c r="D72" i="19"/>
  <c r="D71" i="19"/>
  <c r="C72" i="19"/>
  <c r="O49" i="19"/>
  <c r="P49" i="19"/>
  <c r="Q49" i="19"/>
  <c r="R49" i="19"/>
  <c r="S49" i="19"/>
  <c r="T49" i="19"/>
  <c r="U49" i="19"/>
  <c r="V49" i="19"/>
  <c r="W49" i="19"/>
  <c r="X49" i="19"/>
  <c r="Y49" i="19"/>
  <c r="Z49" i="19"/>
  <c r="AA49" i="19"/>
  <c r="AB49" i="19"/>
  <c r="AC49" i="19"/>
  <c r="AD49" i="19"/>
  <c r="AE49" i="19"/>
  <c r="AF49" i="19"/>
  <c r="AG49" i="19"/>
  <c r="AH49" i="19"/>
  <c r="D49" i="19"/>
  <c r="E49" i="19"/>
  <c r="F49" i="19"/>
  <c r="G49" i="19"/>
  <c r="H49" i="19"/>
  <c r="I49" i="19"/>
  <c r="J49" i="19"/>
  <c r="K49" i="19"/>
  <c r="L49" i="19"/>
  <c r="M49" i="19"/>
  <c r="N49" i="19"/>
  <c r="C49" i="19"/>
  <c r="D31" i="19"/>
  <c r="E31" i="19"/>
  <c r="F31" i="19"/>
  <c r="G31" i="19"/>
  <c r="H31" i="19"/>
  <c r="I31" i="19"/>
  <c r="J31" i="19"/>
  <c r="K31" i="19"/>
  <c r="L31" i="19"/>
  <c r="M31" i="19"/>
  <c r="N31" i="19"/>
  <c r="C31" i="19"/>
  <c r="D15" i="19"/>
  <c r="E15" i="19"/>
  <c r="F15" i="19"/>
  <c r="G15" i="19"/>
  <c r="H15" i="19"/>
  <c r="I15" i="19"/>
  <c r="J15" i="19"/>
  <c r="K15" i="19"/>
  <c r="L15" i="19"/>
  <c r="M15" i="19"/>
  <c r="N15" i="19"/>
  <c r="O15" i="19"/>
  <c r="P15" i="19"/>
  <c r="C15" i="19"/>
  <c r="C71" i="19"/>
  <c r="J70" i="19"/>
  <c r="G70" i="19"/>
  <c r="D70" i="19"/>
  <c r="C70" i="19"/>
  <c r="J69" i="19"/>
  <c r="G69" i="19"/>
  <c r="D69" i="19"/>
  <c r="C69" i="19"/>
  <c r="D48" i="19"/>
  <c r="E48" i="19"/>
  <c r="F48" i="19"/>
  <c r="G48" i="19"/>
  <c r="H48" i="19"/>
  <c r="I48" i="19"/>
  <c r="J48" i="19"/>
  <c r="K48" i="19"/>
  <c r="L48" i="19"/>
  <c r="M48" i="19"/>
  <c r="N48" i="19"/>
  <c r="O48" i="19"/>
  <c r="P48" i="19"/>
  <c r="Q48" i="19"/>
  <c r="R48" i="19"/>
  <c r="S48" i="19"/>
  <c r="T48" i="19"/>
  <c r="U48" i="19"/>
  <c r="V48" i="19"/>
  <c r="W48" i="19"/>
  <c r="X48" i="19"/>
  <c r="Y48" i="19"/>
  <c r="Z48" i="19"/>
  <c r="AA48" i="19"/>
  <c r="AB48" i="19"/>
  <c r="AC48" i="19"/>
  <c r="AD48" i="19"/>
  <c r="AE48" i="19"/>
  <c r="AF48" i="19"/>
  <c r="AG48" i="19"/>
  <c r="AH48" i="19"/>
  <c r="C48" i="19"/>
  <c r="D30" i="19"/>
  <c r="E30" i="19"/>
  <c r="F30" i="19"/>
  <c r="G30" i="19"/>
  <c r="H30" i="19"/>
  <c r="I30" i="19"/>
  <c r="J30" i="19"/>
  <c r="K30" i="19"/>
  <c r="L30" i="19"/>
  <c r="M30" i="19"/>
  <c r="N30" i="19"/>
  <c r="C30" i="19"/>
  <c r="D14" i="19"/>
  <c r="E14" i="19"/>
  <c r="F14" i="19"/>
  <c r="G14" i="19"/>
  <c r="H14" i="19"/>
  <c r="I14" i="19"/>
  <c r="J14" i="19"/>
  <c r="K14" i="19"/>
  <c r="L14" i="19"/>
  <c r="M14" i="19"/>
  <c r="N14" i="19"/>
  <c r="O14" i="19"/>
  <c r="P14" i="19"/>
  <c r="C14" i="19"/>
  <c r="N22" i="19"/>
  <c r="E22" i="19"/>
  <c r="F22" i="19"/>
  <c r="G22" i="19"/>
  <c r="H22" i="19"/>
  <c r="I22" i="19"/>
  <c r="J22" i="19"/>
  <c r="K22" i="19"/>
  <c r="L22" i="19"/>
  <c r="M25" i="19"/>
  <c r="M24" i="19"/>
  <c r="M23" i="19"/>
  <c r="E23" i="19"/>
  <c r="F23" i="19"/>
  <c r="G23" i="19"/>
  <c r="H23" i="19"/>
  <c r="I23" i="19"/>
  <c r="J23" i="19"/>
  <c r="K23" i="19"/>
  <c r="L23" i="19"/>
  <c r="E24" i="19"/>
  <c r="F24" i="19"/>
  <c r="G24" i="19"/>
  <c r="H24" i="19"/>
  <c r="I24" i="19"/>
  <c r="J24" i="19"/>
  <c r="K24" i="19"/>
  <c r="L24" i="19"/>
  <c r="E25" i="19"/>
  <c r="F25" i="19"/>
  <c r="G25" i="19"/>
  <c r="H25" i="19"/>
  <c r="I25" i="19"/>
  <c r="J25" i="19"/>
  <c r="K25" i="19"/>
  <c r="L25" i="19"/>
  <c r="E26" i="19"/>
  <c r="F26" i="19"/>
  <c r="G26" i="19"/>
  <c r="H26" i="19"/>
  <c r="I26" i="19"/>
  <c r="J26" i="19"/>
  <c r="K26" i="19"/>
  <c r="L26" i="19"/>
  <c r="E27" i="19"/>
  <c r="F27" i="19"/>
  <c r="G27" i="19"/>
  <c r="H27" i="19"/>
  <c r="I27" i="19"/>
  <c r="J27" i="19"/>
  <c r="K27" i="19"/>
  <c r="F28" i="19"/>
  <c r="G28" i="19"/>
  <c r="H28" i="19"/>
  <c r="I28" i="19"/>
  <c r="J28" i="19"/>
  <c r="K28" i="19"/>
  <c r="G29" i="19"/>
  <c r="H29" i="19"/>
  <c r="I29" i="19"/>
  <c r="J29" i="19"/>
  <c r="K29" i="19"/>
  <c r="M47" i="19"/>
  <c r="L47" i="19"/>
  <c r="K47" i="19"/>
  <c r="J47" i="19"/>
  <c r="C6" i="19"/>
  <c r="D6" i="19"/>
  <c r="E6" i="19"/>
  <c r="F6" i="19"/>
  <c r="G6" i="19"/>
  <c r="H6" i="19"/>
  <c r="I6" i="19"/>
  <c r="C7" i="19"/>
  <c r="D7" i="19"/>
  <c r="E7" i="19"/>
  <c r="F7" i="19"/>
  <c r="G7" i="19"/>
  <c r="H7" i="19"/>
  <c r="I7" i="19"/>
  <c r="J7" i="19"/>
  <c r="K7" i="19"/>
  <c r="L7" i="19"/>
  <c r="M7" i="19"/>
  <c r="N7" i="19"/>
  <c r="O7" i="19"/>
  <c r="P7" i="19"/>
  <c r="C8" i="19"/>
  <c r="D8" i="19"/>
  <c r="E8" i="19"/>
  <c r="F8" i="19"/>
  <c r="G8" i="19"/>
  <c r="H8" i="19"/>
  <c r="I8" i="19"/>
  <c r="J8" i="19"/>
  <c r="K8" i="19"/>
  <c r="L8" i="19"/>
  <c r="M8" i="19"/>
  <c r="N8" i="19"/>
  <c r="O8" i="19"/>
  <c r="P8" i="19"/>
  <c r="C9" i="19"/>
  <c r="D9" i="19"/>
  <c r="E9" i="19"/>
  <c r="F9" i="19"/>
  <c r="G9" i="19"/>
  <c r="H9" i="19"/>
  <c r="I9" i="19"/>
  <c r="J9" i="19"/>
  <c r="K9" i="19"/>
  <c r="L9" i="19"/>
  <c r="M9" i="19"/>
  <c r="N9" i="19"/>
  <c r="O9" i="19"/>
  <c r="P9" i="19"/>
  <c r="C10" i="19"/>
  <c r="D10" i="19"/>
  <c r="E10" i="19"/>
  <c r="F10" i="19"/>
  <c r="G10" i="19"/>
  <c r="H10" i="19"/>
  <c r="I10" i="19"/>
  <c r="J10" i="19"/>
  <c r="K10" i="19"/>
  <c r="L10" i="19"/>
  <c r="M10" i="19"/>
  <c r="N10" i="19"/>
  <c r="O10" i="19"/>
  <c r="P10" i="19"/>
  <c r="C11" i="19"/>
  <c r="D11" i="19"/>
  <c r="E11" i="19"/>
  <c r="F11" i="19"/>
  <c r="G11" i="19"/>
  <c r="H11" i="19"/>
  <c r="I11" i="19"/>
  <c r="J11" i="19"/>
  <c r="K11" i="19"/>
  <c r="L11" i="19"/>
  <c r="M11" i="19"/>
  <c r="N11" i="19"/>
  <c r="O11" i="19"/>
  <c r="P11" i="19"/>
  <c r="C12" i="19"/>
  <c r="D12" i="19"/>
  <c r="E12" i="19"/>
  <c r="F12" i="19"/>
  <c r="G12" i="19"/>
  <c r="H12" i="19"/>
  <c r="I12" i="19"/>
  <c r="J12" i="19"/>
  <c r="K12" i="19"/>
  <c r="L12" i="19"/>
  <c r="M12" i="19"/>
  <c r="N12" i="19"/>
  <c r="O12" i="19"/>
  <c r="P12" i="19"/>
  <c r="C13" i="19"/>
  <c r="D13" i="19"/>
  <c r="E13" i="19"/>
  <c r="F13" i="19"/>
  <c r="G13" i="19"/>
  <c r="H13" i="19"/>
  <c r="I13" i="19"/>
  <c r="J13" i="19"/>
  <c r="K13" i="19"/>
  <c r="L13" i="19"/>
  <c r="M13" i="19"/>
  <c r="N13" i="19"/>
  <c r="O13" i="19"/>
  <c r="P13" i="19"/>
  <c r="C22" i="19"/>
  <c r="D22" i="19"/>
  <c r="C23" i="19"/>
  <c r="D23" i="19"/>
  <c r="N23" i="19"/>
  <c r="C24" i="19"/>
  <c r="D24" i="19"/>
  <c r="N24" i="19"/>
  <c r="C25" i="19"/>
  <c r="D25" i="19"/>
  <c r="N25" i="19"/>
  <c r="C26" i="19"/>
  <c r="D26" i="19"/>
  <c r="M26" i="19"/>
  <c r="N26" i="19"/>
  <c r="C27" i="19"/>
  <c r="D27" i="19"/>
  <c r="L27" i="19"/>
  <c r="M27" i="19"/>
  <c r="N27" i="19"/>
  <c r="C28" i="19"/>
  <c r="D28" i="19"/>
  <c r="E28" i="19"/>
  <c r="L28" i="19"/>
  <c r="M28" i="19"/>
  <c r="N28" i="19"/>
  <c r="C29" i="19"/>
  <c r="D29" i="19"/>
  <c r="E29" i="19"/>
  <c r="F29" i="19"/>
  <c r="L29" i="19"/>
  <c r="M29" i="19"/>
  <c r="N29" i="19"/>
  <c r="C40" i="19"/>
  <c r="D40" i="19"/>
  <c r="E40" i="19"/>
  <c r="F40" i="19"/>
  <c r="G40" i="19"/>
  <c r="H40" i="19"/>
  <c r="I40" i="19"/>
  <c r="N40" i="19"/>
  <c r="O40" i="19"/>
  <c r="P40" i="19"/>
  <c r="Q40" i="19"/>
  <c r="R40" i="19"/>
  <c r="S40" i="19"/>
  <c r="T40" i="19"/>
  <c r="U40" i="19"/>
  <c r="V40" i="19"/>
  <c r="X40" i="19"/>
  <c r="Y40" i="19"/>
  <c r="Z40" i="19"/>
  <c r="AA40" i="19"/>
  <c r="AB40" i="19"/>
  <c r="AC40" i="19"/>
  <c r="AD40" i="19"/>
  <c r="AE40" i="19"/>
  <c r="AF40" i="19"/>
  <c r="AG40" i="19"/>
  <c r="AH40" i="19"/>
  <c r="C41" i="19"/>
  <c r="D41" i="19"/>
  <c r="E41" i="19"/>
  <c r="F41" i="19"/>
  <c r="G41" i="19"/>
  <c r="H41" i="19"/>
  <c r="I41" i="19"/>
  <c r="N41" i="19"/>
  <c r="O41" i="19"/>
  <c r="P41" i="19"/>
  <c r="Q41" i="19"/>
  <c r="R41" i="19"/>
  <c r="S41" i="19"/>
  <c r="T41" i="19"/>
  <c r="U41" i="19"/>
  <c r="V41" i="19"/>
  <c r="X41" i="19"/>
  <c r="Y41" i="19"/>
  <c r="Z41" i="19"/>
  <c r="AA41" i="19"/>
  <c r="AB41" i="19"/>
  <c r="AC41" i="19"/>
  <c r="AD41" i="19"/>
  <c r="AE41" i="19"/>
  <c r="AF41" i="19"/>
  <c r="AG41" i="19"/>
  <c r="AH41" i="19"/>
  <c r="C42" i="19"/>
  <c r="D42" i="19"/>
  <c r="E42" i="19"/>
  <c r="F42" i="19"/>
  <c r="G42" i="19"/>
  <c r="H42" i="19"/>
  <c r="I42" i="19"/>
  <c r="N42" i="19"/>
  <c r="O42" i="19"/>
  <c r="P42" i="19"/>
  <c r="Q42" i="19"/>
  <c r="R42" i="19"/>
  <c r="S42" i="19"/>
  <c r="T42" i="19"/>
  <c r="U42" i="19"/>
  <c r="V42" i="19"/>
  <c r="X42" i="19"/>
  <c r="Y42" i="19"/>
  <c r="Z42" i="19"/>
  <c r="AA42" i="19"/>
  <c r="AB42" i="19"/>
  <c r="AC42" i="19"/>
  <c r="AD42" i="19"/>
  <c r="AE42" i="19"/>
  <c r="AF42" i="19"/>
  <c r="AG42" i="19"/>
  <c r="AH42" i="19"/>
  <c r="C43" i="19"/>
  <c r="D43" i="19"/>
  <c r="E43" i="19"/>
  <c r="F43" i="19"/>
  <c r="G43" i="19"/>
  <c r="H43" i="19"/>
  <c r="I43" i="19"/>
  <c r="N43" i="19"/>
  <c r="O43" i="19"/>
  <c r="P43" i="19"/>
  <c r="Q43" i="19"/>
  <c r="R43" i="19"/>
  <c r="S43" i="19"/>
  <c r="T43" i="19"/>
  <c r="U43" i="19"/>
  <c r="V43" i="19"/>
  <c r="W43" i="19"/>
  <c r="X43" i="19"/>
  <c r="Y43" i="19"/>
  <c r="Z43" i="19"/>
  <c r="AA43" i="19"/>
  <c r="AB43" i="19"/>
  <c r="AC43" i="19"/>
  <c r="AD43" i="19"/>
  <c r="AE43" i="19"/>
  <c r="AF43" i="19"/>
  <c r="AG43" i="19"/>
  <c r="AH43" i="19"/>
  <c r="C44" i="19"/>
  <c r="D44" i="19"/>
  <c r="E44" i="19"/>
  <c r="F44" i="19"/>
  <c r="G44" i="19"/>
  <c r="H44" i="19"/>
  <c r="I44" i="19"/>
  <c r="N44" i="19"/>
  <c r="O44" i="19"/>
  <c r="P44" i="19"/>
  <c r="Q44" i="19"/>
  <c r="R44" i="19"/>
  <c r="S44" i="19"/>
  <c r="T44" i="19"/>
  <c r="U44" i="19"/>
  <c r="V44" i="19"/>
  <c r="W44" i="19"/>
  <c r="X44" i="19"/>
  <c r="Y44" i="19"/>
  <c r="Z44" i="19"/>
  <c r="AA44" i="19"/>
  <c r="AB44" i="19"/>
  <c r="AC44" i="19"/>
  <c r="AD44" i="19"/>
  <c r="AE44" i="19"/>
  <c r="AF44" i="19"/>
  <c r="AG44" i="19"/>
  <c r="AH44" i="19"/>
  <c r="C45" i="19"/>
  <c r="D45" i="19"/>
  <c r="E45" i="19"/>
  <c r="F45" i="19"/>
  <c r="G45" i="19"/>
  <c r="H45" i="19"/>
  <c r="I45" i="19"/>
  <c r="N45" i="19"/>
  <c r="O45" i="19"/>
  <c r="P45" i="19"/>
  <c r="Q45" i="19"/>
  <c r="R45" i="19"/>
  <c r="S45" i="19"/>
  <c r="T45" i="19"/>
  <c r="U45" i="19"/>
  <c r="V45" i="19"/>
  <c r="W45" i="19"/>
  <c r="X45" i="19"/>
  <c r="Y45" i="19"/>
  <c r="Z45" i="19"/>
  <c r="AA45" i="19"/>
  <c r="AB45" i="19"/>
  <c r="AC45" i="19"/>
  <c r="AD45" i="19"/>
  <c r="AE45" i="19"/>
  <c r="AF45" i="19"/>
  <c r="AG45" i="19"/>
  <c r="AH45" i="19"/>
  <c r="C46" i="19"/>
  <c r="D46" i="19"/>
  <c r="E46" i="19"/>
  <c r="F46" i="19"/>
  <c r="G46" i="19"/>
  <c r="H46" i="19"/>
  <c r="I46" i="19"/>
  <c r="N46" i="19"/>
  <c r="O46" i="19"/>
  <c r="P46" i="19"/>
  <c r="Q46" i="19"/>
  <c r="R46" i="19"/>
  <c r="S46" i="19"/>
  <c r="T46" i="19"/>
  <c r="U46" i="19"/>
  <c r="V46" i="19"/>
  <c r="W46" i="19"/>
  <c r="X46" i="19"/>
  <c r="Y46" i="19"/>
  <c r="Z46" i="19"/>
  <c r="AA46" i="19"/>
  <c r="AB46" i="19"/>
  <c r="AC46" i="19"/>
  <c r="AD46" i="19"/>
  <c r="AE46" i="19"/>
  <c r="AF46" i="19"/>
  <c r="AG46" i="19"/>
  <c r="AH46" i="19"/>
  <c r="C47" i="19"/>
  <c r="D47" i="19"/>
  <c r="E47" i="19"/>
  <c r="F47" i="19"/>
  <c r="G47" i="19"/>
  <c r="H47" i="19"/>
  <c r="I47" i="19"/>
  <c r="O47" i="19"/>
  <c r="P47" i="19"/>
  <c r="Q47" i="19"/>
  <c r="R47" i="19"/>
  <c r="S47" i="19"/>
  <c r="T47" i="19"/>
  <c r="U47" i="19"/>
  <c r="V47" i="19"/>
  <c r="W47" i="19"/>
  <c r="X47" i="19"/>
  <c r="Y47" i="19"/>
  <c r="Z47" i="19"/>
  <c r="AA47" i="19"/>
  <c r="AB47" i="19"/>
  <c r="AC47" i="19"/>
  <c r="AD47" i="19"/>
  <c r="AE47" i="19"/>
  <c r="AF47" i="19"/>
  <c r="AG47" i="19"/>
  <c r="AH47" i="19"/>
  <c r="C55" i="19"/>
  <c r="D55" i="19"/>
  <c r="G55" i="19"/>
  <c r="J55" i="19"/>
  <c r="C56" i="19"/>
  <c r="D56" i="19"/>
  <c r="G56" i="19"/>
  <c r="J56" i="19"/>
  <c r="C57" i="19"/>
  <c r="D57" i="19"/>
  <c r="G57" i="19"/>
  <c r="J57" i="19"/>
  <c r="C58" i="19"/>
  <c r="D58" i="19"/>
  <c r="G58" i="19"/>
  <c r="J58" i="19"/>
  <c r="C59" i="19"/>
  <c r="D59" i="19"/>
  <c r="G59" i="19"/>
  <c r="J59" i="19"/>
  <c r="C60" i="19"/>
  <c r="D60" i="19"/>
  <c r="G60" i="19"/>
  <c r="J60" i="19"/>
  <c r="C61" i="19"/>
  <c r="D61" i="19"/>
  <c r="G61" i="19"/>
  <c r="J61" i="19"/>
  <c r="C62" i="19"/>
  <c r="D62" i="19"/>
  <c r="G62" i="19"/>
  <c r="J62" i="19"/>
  <c r="C63" i="19"/>
  <c r="D63" i="19"/>
  <c r="G63" i="19"/>
  <c r="J63" i="19"/>
  <c r="C64" i="19"/>
  <c r="D64" i="19"/>
  <c r="G64" i="19"/>
  <c r="J64" i="19"/>
  <c r="C65" i="19"/>
  <c r="D65" i="19"/>
  <c r="G65" i="19"/>
  <c r="J65" i="19"/>
  <c r="C66" i="19"/>
  <c r="D66" i="19"/>
  <c r="G66" i="19"/>
  <c r="J66" i="19"/>
  <c r="C67" i="19"/>
  <c r="D67" i="19"/>
  <c r="G67" i="19"/>
  <c r="J67" i="19"/>
  <c r="C68" i="19"/>
  <c r="D68" i="19"/>
  <c r="G68" i="19"/>
  <c r="J68"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styhshiau</author>
    <author>統計處蕭永興</author>
  </authors>
  <commentList>
    <comment ref="P6" authorId="0" shapeId="0" xr:uid="{00000000-0006-0000-0000-000002000000}">
      <text>
        <r>
          <rPr>
            <b/>
            <sz val="9"/>
            <color indexed="81"/>
            <rFont val="細明體"/>
            <family val="3"/>
            <charset val="136"/>
          </rPr>
          <t>併子女問題協助</t>
        </r>
        <r>
          <rPr>
            <sz val="9"/>
            <color indexed="81"/>
            <rFont val="Tahoma"/>
            <family val="2"/>
          </rPr>
          <t xml:space="preserve">
</t>
        </r>
      </text>
    </comment>
    <comment ref="N29" authorId="1" shapeId="0" xr:uid="{00000000-0006-0000-0000-000003000000}">
      <text>
        <r>
          <rPr>
            <sz val="9"/>
            <color indexed="81"/>
            <rFont val="細明體"/>
            <family val="3"/>
            <charset val="136"/>
          </rPr>
          <t>併子女教育補助</t>
        </r>
        <r>
          <rPr>
            <sz val="9"/>
            <color indexed="81"/>
            <rFont val="Tahoma"/>
            <family val="2"/>
          </rPr>
          <t xml:space="preserve">
</t>
        </r>
      </text>
    </comment>
    <comment ref="M52" authorId="2" shapeId="0" xr:uid="{00000000-0006-0000-0000-000004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BT52" authorId="2" shapeId="0" xr:uid="{00000000-0006-0000-0000-000005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AY58" authorId="2" shapeId="0" xr:uid="{00000000-0006-0000-0000-000006000000}">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D58" authorId="2" shapeId="0" xr:uid="{00000000-0006-0000-0000-000007000000}">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59" authorId="2" shapeId="0" xr:uid="{00000000-0006-0000-0000-000008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O59" authorId="2" shapeId="0" xr:uid="{00000000-0006-0000-0000-000009000000}">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W59" authorId="2" shapeId="0" xr:uid="{00000000-0006-0000-0000-00000A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BA65" authorId="2" shapeId="0" xr:uid="{5BC0AE63-E6EB-457B-8296-DFF276C3661A}">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F65" authorId="2" shapeId="0" xr:uid="{D33B29DF-FC85-4287-A0C0-EED11504FA73}">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66" authorId="2" shapeId="0" xr:uid="{BA7642DA-BAD4-43BA-806A-C48E6747637E}">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N66" authorId="2" shapeId="0" xr:uid="{D60DC10C-9125-4BFB-BC1E-19178672FBC1}">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O66" authorId="2" shapeId="0" xr:uid="{06FBB7D8-AD5D-462D-AC95-EFAEB7C63201}">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D67" authorId="2" shapeId="0" xr:uid="{921574BE-BBF7-4612-B422-14ACC424E3C2}">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J67" authorId="2" shapeId="0" xr:uid="{A125DCE5-C424-456F-B9D6-895C2D14EDE7}">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Q67" authorId="2" shapeId="0" xr:uid="{3962A2DF-66EC-4393-BCB0-F389E2AA6495}">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Y67" authorId="2" shapeId="0" xr:uid="{89E13E1E-0667-4AF8-9D0D-5E2C6E2AB95F}">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AY68" authorId="2" shapeId="0" xr:uid="{70E28B75-E087-4719-8798-39302994E492}">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AZ68" authorId="2" shapeId="0" xr:uid="{9BDADDEB-DC62-40A9-ADD1-36AFB65C6070}">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N74" authorId="2" shapeId="0" xr:uid="{00000000-0006-0000-0000-00000B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74" authorId="2" shapeId="0" xr:uid="{00000000-0006-0000-0000-00000C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A76" authorId="2" shapeId="0" xr:uid="{00000000-0006-0000-0000-00000D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82" authorId="2" shapeId="0" xr:uid="{00000000-0006-0000-0000-00000E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84" authorId="2" shapeId="0" xr:uid="{00000000-0006-0000-0000-00000F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86" authorId="2" shapeId="0" xr:uid="{00000000-0006-0000-0000-000010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90" authorId="2" shapeId="0" xr:uid="{00000000-0006-0000-0000-00001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92" authorId="2" shapeId="0" xr:uid="{00000000-0006-0000-0000-000012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94" authorId="2" shapeId="0" xr:uid="{00000000-0006-0000-0000-000013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96" authorId="2" shapeId="0" xr:uid="{00000000-0006-0000-0000-000014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K110" authorId="2" shapeId="0" xr:uid="{660059D9-C3F1-40F2-900A-5EFCC6E98FD2}">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N110" authorId="2" shapeId="0" xr:uid="{8E504264-7C7B-49A2-8C71-26076180AA09}">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E111" authorId="2" shapeId="0" xr:uid="{BD9B8C08-C2F0-436B-959F-A70E243A503E}">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H111" authorId="2" shapeId="0" xr:uid="{2D52C2A0-835B-4B1B-A062-6C76FC246D8E}">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111" authorId="2" shapeId="0" xr:uid="{DD2B6EFB-01F1-41B2-BE73-A776B7D34F6B}">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N111" authorId="2" shapeId="0" xr:uid="{CFA37DCB-926D-44D2-9920-CBFD44BCD1A1}">
      <text>
        <r>
          <rPr>
            <b/>
            <sz val="9"/>
            <color indexed="81"/>
            <rFont val="Tahoma"/>
            <family val="2"/>
          </rPr>
          <t>112</t>
        </r>
        <r>
          <rPr>
            <b/>
            <sz val="9"/>
            <color indexed="81"/>
            <rFont val="細明體"/>
            <family val="3"/>
            <charset val="136"/>
          </rPr>
          <t>年修</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A30" authorId="0" shapeId="0" xr:uid="{1B241560-4281-4D8F-9374-DEBDD4D2A991}">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F30" authorId="0" shapeId="0" xr:uid="{4177E62B-D509-445B-96CC-B8904C50ACFA}">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31" authorId="0" shapeId="0" xr:uid="{9AF4F3CF-479B-4748-A6F6-FB1A88A1DA45}">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N31" authorId="0" shapeId="0" xr:uid="{65779FDF-AAB2-4095-A188-29A69C199317}">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O31" authorId="0" shapeId="0" xr:uid="{1217B6D0-B9C4-4A28-8D8F-59F8B549BC35}">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D32" authorId="0" shapeId="0" xr:uid="{417F5417-FE0D-4E8C-B43E-EB42746B6A96}">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J32" authorId="0" shapeId="0" xr:uid="{CEFB5AF4-BF08-40BE-BEF4-0AEF056C59F0}">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Q32" authorId="0" shapeId="0" xr:uid="{874132B1-856E-47DE-AABE-84BF1E9C6EAB}">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Y32" authorId="0" shapeId="0" xr:uid="{B234D072-2846-4EED-BE97-608B5E0DA5A5}">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AY33" authorId="0" shapeId="0" xr:uid="{8C0F7C79-EF4C-4C1F-A5B0-44112D534AB2}">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AZ33" authorId="0" shapeId="0" xr:uid="{1F6B7C71-5BC4-472F-891D-F58CB01D7EBE}">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K39" authorId="0" shapeId="0" xr:uid="{0B99204A-6AB3-4914-A7B1-D08C943E4FC3}">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N39" authorId="0" shapeId="0" xr:uid="{EF3509D3-900C-4C19-9CF2-123B919C9A58}">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E40" authorId="0" shapeId="0" xr:uid="{500980EA-1737-4E93-B8CB-B1F59096554C}">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H40" authorId="0" shapeId="0" xr:uid="{D868C527-B320-44AB-8A80-D7E400A8BDA3}">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40" authorId="0" shapeId="0" xr:uid="{15F9B0C7-F8D4-4E33-9E2D-2B7CE45FD11F}">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N40" authorId="0" shapeId="0" xr:uid="{F0CEE25E-AAD4-4431-AE78-6DFE69BE4440}">
      <text>
        <r>
          <rPr>
            <b/>
            <sz val="9"/>
            <color indexed="81"/>
            <rFont val="Tahoma"/>
            <family val="2"/>
          </rPr>
          <t>112</t>
        </r>
        <r>
          <rPr>
            <b/>
            <sz val="9"/>
            <color indexed="81"/>
            <rFont val="細明體"/>
            <family val="3"/>
            <charset val="136"/>
          </rPr>
          <t>年修</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BA30" authorId="0" shapeId="0" xr:uid="{33FB9500-F5EC-4F22-BA39-F5B1C656431B}">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F30" authorId="0" shapeId="0" xr:uid="{6F67AC7F-76E7-4596-A606-4E21CE1D8996}">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31" authorId="0" shapeId="0" xr:uid="{5164F5D4-C747-457B-A1C0-3D9EAB406D16}">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N31" authorId="0" shapeId="0" xr:uid="{74A5B4FF-5013-4F6F-8969-6BE92746099F}">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O31" authorId="0" shapeId="0" xr:uid="{C0DF67F9-3FBA-4320-AB63-92B42AF4695C}">
      <text>
        <r>
          <rPr>
            <b/>
            <sz val="9"/>
            <color indexed="81"/>
            <rFont val="Tahoma"/>
            <family val="2"/>
          </rPr>
          <t>113</t>
        </r>
        <r>
          <rPr>
            <b/>
            <sz val="9"/>
            <color indexed="81"/>
            <rFont val="細明體"/>
            <family val="3"/>
            <charset val="136"/>
          </rPr>
          <t>年新增</t>
        </r>
        <r>
          <rPr>
            <sz val="9"/>
            <color indexed="81"/>
            <rFont val="Tahoma"/>
            <family val="2"/>
          </rPr>
          <t xml:space="preserve">
</t>
        </r>
      </text>
    </comment>
    <comment ref="D32" authorId="0" shapeId="0" xr:uid="{57AFDA3A-5145-4A73-A978-17AF7C898281}">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J32" authorId="0" shapeId="0" xr:uid="{2F4A10FC-0042-480A-B7DB-74D54DB1CCFC}">
      <text>
        <r>
          <rPr>
            <b/>
            <sz val="9"/>
            <color indexed="81"/>
            <rFont val="Tahoma"/>
            <family val="2"/>
          </rPr>
          <t>113</t>
        </r>
        <r>
          <rPr>
            <b/>
            <sz val="9"/>
            <color indexed="81"/>
            <rFont val="細明體"/>
            <family val="3"/>
            <charset val="136"/>
          </rPr>
          <t>年修訂</t>
        </r>
        <r>
          <rPr>
            <sz val="9"/>
            <color indexed="81"/>
            <rFont val="Tahoma"/>
            <family val="2"/>
          </rPr>
          <t xml:space="preserve">
</t>
        </r>
      </text>
    </comment>
    <comment ref="Q32" authorId="0" shapeId="0" xr:uid="{3AA07625-2F61-4BF3-B5FF-C996BE6C7A45}">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Y32" authorId="0" shapeId="0" xr:uid="{DEC1F2E3-3F6C-4091-B03C-A36B335D793D}">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AY33" authorId="0" shapeId="0" xr:uid="{8A2C7C6D-B991-4D3F-8990-567802BFF11A}">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AZ33" authorId="0" shapeId="0" xr:uid="{1CA23EAF-AD61-4903-B7AB-BA602A8BD611}">
      <text>
        <r>
          <rPr>
            <b/>
            <sz val="9"/>
            <color indexed="81"/>
            <rFont val="Tahoma"/>
            <family val="2"/>
          </rPr>
          <t>113</t>
        </r>
        <r>
          <rPr>
            <b/>
            <sz val="9"/>
            <color indexed="81"/>
            <rFont val="細明體"/>
            <family val="3"/>
            <charset val="136"/>
          </rPr>
          <t xml:space="preserve">年修訂
</t>
        </r>
        <r>
          <rPr>
            <sz val="9"/>
            <color indexed="81"/>
            <rFont val="Tahoma"/>
            <family val="2"/>
          </rPr>
          <t xml:space="preserve">
</t>
        </r>
      </text>
    </comment>
    <comment ref="K39" authorId="0" shapeId="0" xr:uid="{19065844-7A1A-4A56-8818-318A7F27FD8C}">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N39" authorId="0" shapeId="0" xr:uid="{09585675-CF30-4E86-BB5D-C0366CF98CCC}">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E40" authorId="0" shapeId="0" xr:uid="{CD1EF3DB-FFA5-4A8D-9C23-5C16C1CBDF94}">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H40" authorId="0" shapeId="0" xr:uid="{2D44A8CF-CED2-4288-95A2-674466A0375A}">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40" authorId="0" shapeId="0" xr:uid="{3CA447FE-1B31-4999-972D-558BEA1DF4BD}">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N40" authorId="0" shapeId="0" xr:uid="{64BC2423-FF40-4520-8F76-FDF015AF4A69}">
      <text>
        <r>
          <rPr>
            <b/>
            <sz val="9"/>
            <color indexed="81"/>
            <rFont val="Tahoma"/>
            <family val="2"/>
          </rPr>
          <t>112</t>
        </r>
        <r>
          <rPr>
            <b/>
            <sz val="9"/>
            <color indexed="81"/>
            <rFont val="細明體"/>
            <family val="3"/>
            <charset val="136"/>
          </rPr>
          <t>年修</t>
        </r>
      </text>
    </comment>
    <comment ref="A41" authorId="0" shapeId="0" xr:uid="{A6BA7846-D0C1-4BD8-BF5D-340A470E113B}">
      <text>
        <r>
          <rPr>
            <b/>
            <sz val="9"/>
            <color indexed="81"/>
            <rFont val="Tahoma"/>
            <family val="2"/>
          </rPr>
          <t>1141117</t>
        </r>
        <r>
          <rPr>
            <b/>
            <sz val="9"/>
            <color indexed="81"/>
            <rFont val="細明體"/>
            <family val="3"/>
            <charset val="136"/>
          </rPr>
          <t>修正</t>
        </r>
        <r>
          <rPr>
            <sz val="9"/>
            <color indexed="81"/>
            <rFont val="Tahoma"/>
            <family val="2"/>
          </rPr>
          <t xml:space="preserve">
</t>
        </r>
      </text>
    </comment>
    <comment ref="A42" authorId="0" shapeId="0" xr:uid="{B9233FCF-6987-4C6A-8181-916A2D213850}">
      <text>
        <r>
          <rPr>
            <b/>
            <sz val="9"/>
            <color indexed="81"/>
            <rFont val="Tahoma"/>
            <family val="2"/>
          </rPr>
          <t>1141117</t>
        </r>
        <r>
          <rPr>
            <b/>
            <sz val="9"/>
            <color indexed="81"/>
            <rFont val="細明體"/>
            <family val="3"/>
            <charset val="136"/>
          </rPr>
          <t>修正</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Y30" authorId="0" shapeId="0" xr:uid="{9387BD5D-EFED-440E-8988-FF7D4684DF3E}">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D30" authorId="0" shapeId="0" xr:uid="{2DA54FA6-501F-4FC2-BB60-AC021743EBA3}">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31" authorId="0" shapeId="0" xr:uid="{28929573-2661-44FB-9B3E-6F21A795AE5B}">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O31" authorId="0" shapeId="0" xr:uid="{1FA4BE7B-AB4E-4ADB-85E8-A6E5A3E80926}">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W31" authorId="0" shapeId="0" xr:uid="{4D9C4F6F-718E-4CA7-BCF7-F38A3D042DF8}">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K38" authorId="0" shapeId="0" xr:uid="{84CCFCCD-5738-4957-BC5B-861760FC1F37}">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N38" authorId="0" shapeId="0" xr:uid="{0697F51A-E0C5-4CB9-9923-DCC39F723D0A}">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E39" authorId="0" shapeId="0" xr:uid="{A076174B-B3EF-44FD-A06A-60488AFF3ABD}">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H39" authorId="0" shapeId="0" xr:uid="{09E98A10-5495-4470-8984-5F84DC48A08C}">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K39" authorId="0" shapeId="0" xr:uid="{9C7D9118-C15A-487A-B781-826244CA98DE}">
      <text>
        <r>
          <rPr>
            <b/>
            <sz val="9"/>
            <color indexed="81"/>
            <rFont val="Tahoma"/>
            <family val="2"/>
          </rPr>
          <t>112</t>
        </r>
        <r>
          <rPr>
            <b/>
            <sz val="9"/>
            <color indexed="81"/>
            <rFont val="細明體"/>
            <family val="3"/>
            <charset val="136"/>
          </rPr>
          <t>年修</t>
        </r>
        <r>
          <rPr>
            <sz val="9"/>
            <color indexed="81"/>
            <rFont val="Tahoma"/>
            <family val="2"/>
          </rPr>
          <t xml:space="preserve">
</t>
        </r>
      </text>
    </comment>
    <comment ref="N39" authorId="0" shapeId="0" xr:uid="{83972350-4E4C-46E0-AB97-2BD6089DB2AF}">
      <text>
        <r>
          <rPr>
            <b/>
            <sz val="9"/>
            <color indexed="81"/>
            <rFont val="Tahoma"/>
            <family val="2"/>
          </rPr>
          <t>112</t>
        </r>
        <r>
          <rPr>
            <b/>
            <sz val="9"/>
            <color indexed="81"/>
            <rFont val="細明體"/>
            <family val="3"/>
            <charset val="136"/>
          </rPr>
          <t>年修</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Y30" authorId="0" shapeId="0" xr:uid="{00000000-0006-0000-0200-000001000000}">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BD30" authorId="0" shapeId="0" xr:uid="{00000000-0006-0000-0200-000002000000}">
      <text>
        <r>
          <rPr>
            <b/>
            <sz val="9"/>
            <color indexed="81"/>
            <rFont val="Tahoma"/>
            <family val="2"/>
          </rPr>
          <t>111</t>
        </r>
        <r>
          <rPr>
            <b/>
            <sz val="9"/>
            <color indexed="81"/>
            <rFont val="細明體"/>
            <family val="3"/>
            <charset val="136"/>
          </rPr>
          <t>年修訂</t>
        </r>
        <r>
          <rPr>
            <sz val="9"/>
            <color indexed="81"/>
            <rFont val="Tahoma"/>
            <family val="2"/>
          </rPr>
          <t xml:space="preserve">
</t>
        </r>
      </text>
    </comment>
    <comment ref="M31" authorId="0" shapeId="0" xr:uid="{00000000-0006-0000-0200-000003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O31" authorId="0" shapeId="0" xr:uid="{00000000-0006-0000-0200-000004000000}">
      <text>
        <r>
          <rPr>
            <b/>
            <sz val="9"/>
            <color indexed="81"/>
            <rFont val="Tahoma"/>
            <family val="2"/>
          </rPr>
          <t>111</t>
        </r>
        <r>
          <rPr>
            <b/>
            <sz val="9"/>
            <color indexed="81"/>
            <rFont val="細明體"/>
            <family val="3"/>
            <charset val="136"/>
          </rPr>
          <t>年新增</t>
        </r>
        <r>
          <rPr>
            <sz val="9"/>
            <color indexed="81"/>
            <rFont val="Tahoma"/>
            <family val="2"/>
          </rPr>
          <t xml:space="preserve">
</t>
        </r>
      </text>
    </comment>
    <comment ref="BW31" authorId="0" shapeId="0" xr:uid="{00000000-0006-0000-0200-000005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N38" authorId="0" shapeId="0" xr:uid="{00000000-0006-0000-0200-000006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38" authorId="0" shapeId="0" xr:uid="{00000000-0006-0000-0200-000007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A40" authorId="0" shapeId="0" xr:uid="{7336ABDD-D06C-4EDD-9343-BAD98E952D46}">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 ref="A41" authorId="0" shapeId="0" xr:uid="{25907ED7-303A-4E4E-AB3D-B748518FB379}">
      <text>
        <r>
          <rPr>
            <b/>
            <sz val="9"/>
            <color indexed="81"/>
            <rFont val="Tahoma"/>
            <family val="2"/>
          </rPr>
          <t>1140731</t>
        </r>
        <r>
          <rPr>
            <b/>
            <sz val="9"/>
            <color indexed="81"/>
            <rFont val="細明體"/>
            <family val="3"/>
            <charset val="136"/>
          </rPr>
          <t>修正</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M31" authorId="0" shapeId="0" xr:uid="{00000000-0006-0000-0300-000001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BT31" authorId="0" shapeId="0" xr:uid="{00000000-0006-0000-0300-000002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N38" authorId="0" shapeId="0" xr:uid="{00000000-0006-0000-0300-000003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38" authorId="0" shapeId="0" xr:uid="{00000000-0006-0000-0300-000004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22" authorId="0" shapeId="0" xr:uid="{00000000-0006-0000-0500-000001000000}">
      <text>
        <r>
          <rPr>
            <sz val="9"/>
            <color indexed="81"/>
            <rFont val="Tahoma"/>
            <family val="2"/>
          </rPr>
          <t>11105</t>
        </r>
        <r>
          <rPr>
            <sz val="9"/>
            <color indexed="81"/>
            <rFont val="細明體"/>
            <family val="3"/>
            <charset val="136"/>
          </rPr>
          <t>修正</t>
        </r>
      </text>
    </comment>
    <comment ref="M31" authorId="0" shapeId="0" xr:uid="{00000000-0006-0000-0500-000002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BT31" authorId="0" shapeId="0" xr:uid="{00000000-0006-0000-0500-000003000000}">
      <text>
        <r>
          <rPr>
            <b/>
            <sz val="9"/>
            <color indexed="81"/>
            <rFont val="Tahoma"/>
            <family val="2"/>
          </rPr>
          <t>109</t>
        </r>
        <r>
          <rPr>
            <b/>
            <sz val="9"/>
            <color indexed="81"/>
            <rFont val="細明體"/>
            <family val="3"/>
            <charset val="136"/>
          </rPr>
          <t>年修訂。</t>
        </r>
        <r>
          <rPr>
            <sz val="9"/>
            <color indexed="81"/>
            <rFont val="Tahoma"/>
            <family val="2"/>
          </rPr>
          <t xml:space="preserve">
</t>
        </r>
      </text>
    </comment>
    <comment ref="N38" authorId="0" shapeId="0" xr:uid="{00000000-0006-0000-0500-000004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38" authorId="0" shapeId="0" xr:uid="{00000000-0006-0000-0500-000005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styhshiau</author>
    <author>統計處蕭永興</author>
  </authors>
  <commentList>
    <comment ref="A6" authorId="0" shapeId="0" xr:uid="{00000000-0006-0000-0600-000001000000}">
      <text>
        <r>
          <rPr>
            <b/>
            <sz val="9"/>
            <color indexed="81"/>
            <rFont val="Tahoma"/>
            <family val="2"/>
          </rPr>
          <t>1050912</t>
        </r>
        <r>
          <rPr>
            <b/>
            <sz val="9"/>
            <color indexed="81"/>
            <rFont val="細明體"/>
            <family val="3"/>
            <charset val="136"/>
          </rPr>
          <t>修正</t>
        </r>
        <r>
          <rPr>
            <sz val="9"/>
            <color indexed="81"/>
            <rFont val="Tahoma"/>
            <family val="2"/>
          </rPr>
          <t xml:space="preserve">
</t>
        </r>
      </text>
    </comment>
    <comment ref="P6" authorId="0" shapeId="0" xr:uid="{00000000-0006-0000-0600-000002000000}">
      <text>
        <r>
          <rPr>
            <b/>
            <sz val="9"/>
            <color indexed="81"/>
            <rFont val="細明體"/>
            <family val="3"/>
            <charset val="136"/>
          </rPr>
          <t>併子女問題協助</t>
        </r>
        <r>
          <rPr>
            <sz val="9"/>
            <color indexed="81"/>
            <rFont val="Tahoma"/>
            <family val="2"/>
          </rPr>
          <t xml:space="preserve">
</t>
        </r>
      </text>
    </comment>
    <comment ref="N22" authorId="1" shapeId="0" xr:uid="{00000000-0006-0000-0600-000003000000}">
      <text>
        <r>
          <rPr>
            <sz val="9"/>
            <color indexed="81"/>
            <rFont val="細明體"/>
            <family val="3"/>
            <charset val="136"/>
          </rPr>
          <t>併子女教育補助</t>
        </r>
        <r>
          <rPr>
            <sz val="9"/>
            <color indexed="81"/>
            <rFont val="Tahoma"/>
            <family val="2"/>
          </rPr>
          <t xml:space="preserve">
</t>
        </r>
      </text>
    </comment>
    <comment ref="D39" authorId="2" shapeId="0" xr:uid="{00000000-0006-0000-0600-000004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E39" authorId="2" shapeId="0" xr:uid="{00000000-0006-0000-0600-000005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K39" authorId="2" shapeId="0" xr:uid="{00000000-0006-0000-0600-000006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L39" authorId="2" shapeId="0" xr:uid="{00000000-0006-0000-0600-000007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X41" authorId="0" shapeId="0" xr:uid="{00000000-0006-0000-0600-000008000000}">
      <text>
        <r>
          <rPr>
            <sz val="9"/>
            <color indexed="81"/>
            <rFont val="新細明體"/>
            <family val="1"/>
            <charset val="136"/>
          </rPr>
          <t xml:space="preserve">
自88年1月起累計加害人個案人數</t>
        </r>
      </text>
    </comment>
    <comment ref="M57" authorId="2" shapeId="0" xr:uid="{00000000-0006-0000-0600-000009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P57" authorId="2" shapeId="0" xr:uid="{00000000-0006-0000-0600-00000A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user</author>
    <author>styhshiau</author>
    <author>styhh</author>
    <author>統計處蕭永興</author>
  </authors>
  <commentList>
    <comment ref="A6" authorId="0" shapeId="0" xr:uid="{00000000-0006-0000-0700-000001000000}">
      <text>
        <r>
          <rPr>
            <b/>
            <sz val="9"/>
            <color indexed="81"/>
            <rFont val="Tahoma"/>
            <family val="2"/>
          </rPr>
          <t>1050912</t>
        </r>
        <r>
          <rPr>
            <b/>
            <sz val="9"/>
            <color indexed="81"/>
            <rFont val="細明體"/>
            <family val="3"/>
            <charset val="136"/>
          </rPr>
          <t>修正</t>
        </r>
        <r>
          <rPr>
            <sz val="9"/>
            <color indexed="81"/>
            <rFont val="Tahoma"/>
            <family val="2"/>
          </rPr>
          <t xml:space="preserve">
</t>
        </r>
      </text>
    </comment>
    <comment ref="P6" authorId="0" shapeId="0" xr:uid="{00000000-0006-0000-0700-000002000000}">
      <text>
        <r>
          <rPr>
            <b/>
            <sz val="9"/>
            <color indexed="81"/>
            <rFont val="細明體"/>
            <family val="3"/>
            <charset val="136"/>
          </rPr>
          <t>併子女問題協助</t>
        </r>
        <r>
          <rPr>
            <sz val="9"/>
            <color indexed="81"/>
            <rFont val="Tahoma"/>
            <family val="2"/>
          </rPr>
          <t xml:space="preserve">
</t>
        </r>
      </text>
    </comment>
    <comment ref="N22" authorId="1" shapeId="0" xr:uid="{00000000-0006-0000-0700-000003000000}">
      <text>
        <r>
          <rPr>
            <sz val="9"/>
            <color indexed="81"/>
            <rFont val="細明體"/>
            <family val="3"/>
            <charset val="136"/>
          </rPr>
          <t>併子女教育補助</t>
        </r>
        <r>
          <rPr>
            <sz val="9"/>
            <color indexed="81"/>
            <rFont val="Tahoma"/>
            <family val="2"/>
          </rPr>
          <t xml:space="preserve">
</t>
        </r>
      </text>
    </comment>
    <comment ref="J38" authorId="2" shapeId="0" xr:uid="{00000000-0006-0000-0700-000004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 ref="K38" authorId="2" shapeId="0" xr:uid="{00000000-0006-0000-0700-000005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 ref="L38" authorId="2" shapeId="0" xr:uid="{00000000-0006-0000-0700-000006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 ref="M38" authorId="2" shapeId="0" xr:uid="{00000000-0006-0000-0700-000007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 ref="X40" authorId="0" shapeId="0" xr:uid="{00000000-0006-0000-0700-000008000000}">
      <text>
        <r>
          <rPr>
            <sz val="9"/>
            <color indexed="81"/>
            <rFont val="新細明體"/>
            <family val="1"/>
            <charset val="136"/>
          </rPr>
          <t xml:space="preserve">
自88年1月起累計加害人個案人數</t>
        </r>
      </text>
    </comment>
    <comment ref="A55" authorId="3" shapeId="0" xr:uid="{00000000-0006-0000-0700-000009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1" authorId="3" shapeId="0" xr:uid="{00000000-0006-0000-0700-00000A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3" authorId="3" shapeId="0" xr:uid="{00000000-0006-0000-0700-00000B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5" authorId="3" shapeId="0" xr:uid="{00000000-0006-0000-0700-00000C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69" authorId="3" shapeId="0" xr:uid="{00000000-0006-0000-0700-00000D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1" authorId="3" shapeId="0" xr:uid="{00000000-0006-0000-0700-00000E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3" authorId="3" shapeId="0" xr:uid="{00000000-0006-0000-0700-00000F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A75" authorId="3" shapeId="0" xr:uid="{00000000-0006-0000-0700-000010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C1" authorId="0" shapeId="0" xr:uid="{00000000-0006-0000-0800-000001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D1" authorId="0" shapeId="0" xr:uid="{00000000-0006-0000-0800-000002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J1" authorId="0" shapeId="0" xr:uid="{00000000-0006-0000-08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K1" authorId="0" shapeId="0" xr:uid="{00000000-0006-0000-08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D31" authorId="0" shapeId="0" xr:uid="{00000000-0006-0000-0900-000001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E31" authorId="0" shapeId="0" xr:uid="{00000000-0006-0000-0900-000002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K31" authorId="0" shapeId="0" xr:uid="{00000000-0006-0000-09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L31" authorId="0" shapeId="0" xr:uid="{00000000-0006-0000-09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37" authorId="0" shapeId="0" xr:uid="{00000000-0006-0000-0900-000005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N38" authorId="0" shapeId="0" xr:uid="{00000000-0006-0000-0900-000006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Q38" authorId="0" shapeId="0" xr:uid="{00000000-0006-0000-0900-000007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D31" authorId="0" shapeId="0" xr:uid="{00000000-0006-0000-0A00-000001000000}">
      <text>
        <r>
          <rPr>
            <b/>
            <sz val="9"/>
            <color indexed="81"/>
            <rFont val="Tahoma"/>
            <family val="2"/>
          </rPr>
          <t>107</t>
        </r>
        <r>
          <rPr>
            <b/>
            <sz val="9"/>
            <color indexed="81"/>
            <rFont val="細明體"/>
            <family val="3"/>
            <charset val="136"/>
          </rPr>
          <t>年調整文字</t>
        </r>
        <r>
          <rPr>
            <sz val="9"/>
            <color indexed="81"/>
            <rFont val="Tahoma"/>
            <family val="2"/>
          </rPr>
          <t xml:space="preserve">
</t>
        </r>
      </text>
    </comment>
    <comment ref="E31" authorId="0" shapeId="0" xr:uid="{00000000-0006-0000-0A00-000002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K31" authorId="0" shapeId="0" xr:uid="{00000000-0006-0000-0A00-000003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L31" authorId="0" shapeId="0" xr:uid="{00000000-0006-0000-0A00-000004000000}">
      <text>
        <r>
          <rPr>
            <b/>
            <sz val="9"/>
            <color indexed="81"/>
            <rFont val="Tahoma"/>
            <family val="2"/>
          </rPr>
          <t>107</t>
        </r>
        <r>
          <rPr>
            <b/>
            <sz val="9"/>
            <color indexed="81"/>
            <rFont val="細明體"/>
            <family val="3"/>
            <charset val="136"/>
          </rPr>
          <t>年調整文字及順序。</t>
        </r>
        <r>
          <rPr>
            <sz val="9"/>
            <color indexed="81"/>
            <rFont val="Tahoma"/>
            <family val="2"/>
          </rPr>
          <t xml:space="preserve">
</t>
        </r>
      </text>
    </comment>
    <comment ref="A37" authorId="0" shapeId="0" xr:uid="{00000000-0006-0000-0A00-000005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 ref="M38" authorId="0" shapeId="0" xr:uid="{00000000-0006-0000-0A00-000006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 ref="P38" authorId="0" shapeId="0" xr:uid="{00000000-0006-0000-0A00-000007000000}">
      <text>
        <r>
          <rPr>
            <b/>
            <sz val="9"/>
            <color indexed="81"/>
            <rFont val="Tahoma"/>
            <family val="2"/>
          </rPr>
          <t>107</t>
        </r>
        <r>
          <rPr>
            <b/>
            <sz val="9"/>
            <color indexed="81"/>
            <rFont val="細明體"/>
            <family val="3"/>
            <charset val="136"/>
          </rPr>
          <t>年新增</t>
        </r>
        <r>
          <rPr>
            <sz val="9"/>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0B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0C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0D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0E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styhh</author>
  </authors>
  <commentList>
    <comment ref="J31" authorId="0" shapeId="0" xr:uid="{00000000-0006-0000-0F00-000001000000}">
      <text>
        <r>
          <rPr>
            <b/>
            <sz val="9"/>
            <color indexed="81"/>
            <rFont val="Tahoma"/>
            <family val="2"/>
          </rPr>
          <t>102</t>
        </r>
        <r>
          <rPr>
            <b/>
            <sz val="9"/>
            <color indexed="81"/>
            <rFont val="細明體"/>
            <family val="3"/>
            <charset val="136"/>
          </rPr>
          <t>年新增</t>
        </r>
        <r>
          <rPr>
            <sz val="9"/>
            <color indexed="81"/>
            <rFont val="Tahoma"/>
            <family val="2"/>
          </rPr>
          <t xml:space="preserve">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10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styhshiau</author>
    <author>統計處蕭永興</author>
  </authors>
  <commentList>
    <comment ref="C20" authorId="0" shapeId="0" xr:uid="{00000000-0006-0000-1100-000001000000}">
      <text>
        <r>
          <rPr>
            <sz val="9"/>
            <color indexed="81"/>
            <rFont val="Tahoma"/>
            <family val="2"/>
          </rPr>
          <t>103/9/30</t>
        </r>
        <r>
          <rPr>
            <sz val="9"/>
            <color indexed="81"/>
            <rFont val="細明體"/>
            <family val="3"/>
            <charset val="136"/>
          </rPr>
          <t>修正金額</t>
        </r>
        <r>
          <rPr>
            <sz val="9"/>
            <color indexed="81"/>
            <rFont val="Tahoma"/>
            <family val="2"/>
          </rPr>
          <t xml:space="preserve">
</t>
        </r>
      </text>
    </comment>
    <comment ref="C21" authorId="0" shapeId="0" xr:uid="{00000000-0006-0000-1100-000002000000}">
      <text>
        <r>
          <rPr>
            <sz val="9"/>
            <color indexed="81"/>
            <rFont val="細明體"/>
            <family val="3"/>
            <charset val="136"/>
          </rPr>
          <t>修正保護扶助金額。</t>
        </r>
        <r>
          <rPr>
            <sz val="9"/>
            <color indexed="81"/>
            <rFont val="Tahoma"/>
            <family val="2"/>
          </rPr>
          <t xml:space="preserve">
</t>
        </r>
      </text>
    </comment>
    <comment ref="A37" authorId="1" shapeId="0" xr:uid="{00000000-0006-0000-1100-000003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12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統計處蕭永興</author>
  </authors>
  <commentList>
    <comment ref="A37" authorId="0" shapeId="0" xr:uid="{00000000-0006-0000-1500-000001000000}">
      <text>
        <r>
          <rPr>
            <b/>
            <sz val="9"/>
            <color indexed="81"/>
            <rFont val="Tahoma"/>
            <family val="2"/>
          </rPr>
          <t>1080422</t>
        </r>
        <r>
          <rPr>
            <b/>
            <sz val="9"/>
            <color indexed="81"/>
            <rFont val="細明體"/>
            <family val="3"/>
            <charset val="136"/>
          </rPr>
          <t>修正。</t>
        </r>
        <r>
          <rPr>
            <sz val="9"/>
            <color indexed="81"/>
            <rFont val="Tahoma"/>
            <family val="2"/>
          </rPr>
          <t xml:space="preserve">
</t>
        </r>
      </text>
    </comment>
  </commentList>
</comments>
</file>

<file path=xl/sharedStrings.xml><?xml version="1.0" encoding="utf-8"?>
<sst xmlns="http://schemas.openxmlformats.org/spreadsheetml/2006/main" count="3351" uniqueCount="469">
  <si>
    <t>庇護安置</t>
  </si>
  <si>
    <t>就業服務</t>
  </si>
  <si>
    <t>再犯性侵害案件</t>
  </si>
  <si>
    <t>再犯其他案件且合併性侵害</t>
  </si>
  <si>
    <t>再犯其他非性侵害案件</t>
  </si>
  <si>
    <t>合計</t>
  </si>
  <si>
    <t>諮詢協談</t>
  </si>
  <si>
    <t>陪同報案、偵詢（訊）</t>
  </si>
  <si>
    <t>陪同出庭</t>
  </si>
  <si>
    <t>驗傷診療</t>
  </si>
  <si>
    <t>法律扶助</t>
  </si>
  <si>
    <t>經濟扶助</t>
  </si>
  <si>
    <t>心理諮商與輔導</t>
  </si>
  <si>
    <t>就學或轉學服務</t>
  </si>
  <si>
    <t>通譯服務</t>
  </si>
  <si>
    <t>其他扶助</t>
  </si>
  <si>
    <t>生活扶助</t>
  </si>
  <si>
    <t>急難救助</t>
  </si>
  <si>
    <t>租金補助</t>
  </si>
  <si>
    <t>醫療補助</t>
  </si>
  <si>
    <t>民間慈善團體資助</t>
  </si>
  <si>
    <t>其他補助</t>
  </si>
  <si>
    <t>95年, 2006</t>
  </si>
  <si>
    <t>96年, 2007</t>
  </si>
  <si>
    <t>97年, 2008</t>
  </si>
  <si>
    <t>98年 , 2009</t>
  </si>
  <si>
    <t>99年 , 2010</t>
  </si>
  <si>
    <t>100年 , 2011</t>
  </si>
  <si>
    <t>101年 , 2012</t>
  </si>
  <si>
    <t>3年以上至4年</t>
  </si>
  <si>
    <t>年別
與性別</t>
    <phoneticPr fontId="1" type="noConversion"/>
  </si>
  <si>
    <t>1.性侵害被害人保護扶助人次（人次）</t>
    <phoneticPr fontId="1" type="noConversion"/>
  </si>
  <si>
    <t>轉介
戒毒中心</t>
    <phoneticPr fontId="1" type="noConversion"/>
  </si>
  <si>
    <t>102年 , 2013</t>
    <phoneticPr fontId="1" type="noConversion"/>
  </si>
  <si>
    <t>年別</t>
    <phoneticPr fontId="1" type="noConversion"/>
  </si>
  <si>
    <t>2.性侵害被害人保護扶助金額  (元)</t>
    <phoneticPr fontId="1" type="noConversion"/>
  </si>
  <si>
    <t>緊急
生活扶助</t>
    <phoneticPr fontId="1" type="noConversion"/>
  </si>
  <si>
    <t>庇護安置
補助</t>
    <phoneticPr fontId="1" type="noConversion"/>
  </si>
  <si>
    <t>心理復健
補助</t>
    <phoneticPr fontId="1" type="noConversion"/>
  </si>
  <si>
    <t>律師費用
補助</t>
    <phoneticPr fontId="1" type="noConversion"/>
  </si>
  <si>
    <t>訴訟費用
補助</t>
    <phoneticPr fontId="1" type="noConversion"/>
  </si>
  <si>
    <t>加害人性別</t>
    <phoneticPr fontId="1" type="noConversion"/>
  </si>
  <si>
    <t>3.性侵害加害人處遇</t>
    <phoneticPr fontId="1" type="noConversion"/>
  </si>
  <si>
    <t xml:space="preserve">本期加害人個案人數按處分別分（人） </t>
    <phoneticPr fontId="1" type="noConversion"/>
  </si>
  <si>
    <t xml:space="preserve">累計個案人數按實施身心治療或輔導教育處遇類別（人） </t>
    <phoneticPr fontId="1" type="noConversion"/>
  </si>
  <si>
    <t xml:space="preserve">累計處遇個案人數
按身心治療或輔導教育處遇狀態分  (人) </t>
    <phoneticPr fontId="1" type="noConversion"/>
  </si>
  <si>
    <t>處以行政罰鍰累計人數  (人)</t>
    <phoneticPr fontId="1" type="noConversion"/>
  </si>
  <si>
    <t>限期未履行移送地檢署累計人數  (人)</t>
    <phoneticPr fontId="1" type="noConversion"/>
  </si>
  <si>
    <t>移送地檢署聲請強制治療累計人數  (人)</t>
    <phoneticPr fontId="1" type="noConversion"/>
  </si>
  <si>
    <t>處遇期間再犯累計人數 (人)</t>
    <phoneticPr fontId="1" type="noConversion"/>
  </si>
  <si>
    <t>合計</t>
    <phoneticPr fontId="1" type="noConversion"/>
  </si>
  <si>
    <t>刑滿及
保安處分
執行完畢</t>
    <phoneticPr fontId="1" type="noConversion"/>
  </si>
  <si>
    <t>假釋</t>
    <phoneticPr fontId="1" type="noConversion"/>
  </si>
  <si>
    <t>緩刑</t>
    <phoneticPr fontId="1" type="noConversion"/>
  </si>
  <si>
    <t>緩起訴
處分</t>
    <phoneticPr fontId="1" type="noConversion"/>
  </si>
  <si>
    <t>免刑</t>
    <phoneticPr fontId="1" type="noConversion"/>
  </si>
  <si>
    <t>赦免</t>
    <phoneticPr fontId="1" type="noConversion"/>
  </si>
  <si>
    <t>不需處遇
累計個案</t>
    <phoneticPr fontId="1" type="noConversion"/>
  </si>
  <si>
    <t>應接受身心治療或輔導教育累計個案人數按處遇期程分</t>
    <phoneticPr fontId="1" type="noConversion"/>
  </si>
  <si>
    <t>完成處遇累計人數</t>
    <phoneticPr fontId="1" type="noConversion"/>
  </si>
  <si>
    <t>目前繼續接受處遇累計人數</t>
    <phoneticPr fontId="1" type="noConversion"/>
  </si>
  <si>
    <t>未完成處遇累計人數</t>
    <phoneticPr fontId="1" type="noConversion"/>
  </si>
  <si>
    <t>計</t>
    <phoneticPr fontId="1" type="noConversion"/>
  </si>
  <si>
    <t>未滿3個月</t>
    <phoneticPr fontId="1" type="noConversion"/>
  </si>
  <si>
    <t>3個月以上未滿6個月</t>
    <phoneticPr fontId="1" type="noConversion"/>
  </si>
  <si>
    <t>6個月以上未滿9個月</t>
    <phoneticPr fontId="1" type="noConversion"/>
  </si>
  <si>
    <t>9個月以上未滿1年</t>
    <phoneticPr fontId="1" type="noConversion"/>
  </si>
  <si>
    <t>1年以上未滿1年6個月</t>
    <phoneticPr fontId="1" type="noConversion"/>
  </si>
  <si>
    <t>1年6個月以上未滿2年</t>
    <phoneticPr fontId="1" type="noConversion"/>
  </si>
  <si>
    <t>2年以上
至3年</t>
    <phoneticPr fontId="1" type="noConversion"/>
  </si>
  <si>
    <t>件數與罰鍰金額</t>
    <phoneticPr fontId="1" type="noConversion"/>
  </si>
  <si>
    <t>4.性侵害事件裁罰按裁罰事由統計</t>
    <phoneticPr fontId="1" type="noConversion"/>
  </si>
  <si>
    <t>無正當理由不到場或拒絕接受評估、身心治療或輔導教育者 (違反性侵害犯罪防治法第21條第1項第1款)</t>
    <phoneticPr fontId="1" type="noConversion"/>
  </si>
  <si>
    <t>無正當理由不按時到場接受身心治療或輔導教育或接受之時數不足者 (違反性侵害犯罪防治法第21條第1項第2款)</t>
    <phoneticPr fontId="1" type="noConversion"/>
  </si>
  <si>
    <t>未依第23條第1項規定定期辦理登記或報到者 (違反性侵害犯罪防治法第21條第1項第3款)</t>
    <phoneticPr fontId="1" type="noConversion"/>
  </si>
  <si>
    <t>件數</t>
    <phoneticPr fontId="1" type="noConversion"/>
  </si>
  <si>
    <t>金額</t>
    <phoneticPr fontId="1" type="noConversion"/>
  </si>
  <si>
    <t>有期徒刑經准易服社會勞動</t>
  </si>
  <si>
    <t>經法院、軍事法院依本法第22條之1第3項裁定停止強制治療</t>
  </si>
  <si>
    <t>依少年事件處理法裁定保護處分確定而法院認有必要者</t>
    <phoneticPr fontId="1" type="noConversion"/>
  </si>
  <si>
    <t>性騷擾防治法第25條之罪</t>
    <phoneticPr fontId="1" type="noConversion"/>
  </si>
  <si>
    <t>103年 , 2014</t>
    <phoneticPr fontId="1" type="noConversion"/>
  </si>
  <si>
    <t>103年 , 2014</t>
    <phoneticPr fontId="1" type="noConversion"/>
  </si>
  <si>
    <t>103年 , 2014</t>
    <phoneticPr fontId="1" type="noConversion"/>
  </si>
  <si>
    <t>104年 , 2015</t>
    <phoneticPr fontId="1" type="noConversion"/>
  </si>
  <si>
    <t>5.2-03 推展性侵害防治業務</t>
    <phoneticPr fontId="1" type="noConversion"/>
  </si>
  <si>
    <t>104年 , 2015</t>
    <phoneticPr fontId="1" type="noConversion"/>
  </si>
  <si>
    <t>105年 , 2016</t>
    <phoneticPr fontId="1" type="noConversion"/>
  </si>
  <si>
    <t>106年 , 2017</t>
    <phoneticPr fontId="1" type="noConversion"/>
  </si>
  <si>
    <t>中華民國95-106年</t>
    <phoneticPr fontId="1" type="noConversion"/>
  </si>
  <si>
    <t>106年 , 2017</t>
    <phoneticPr fontId="1" type="noConversion"/>
  </si>
  <si>
    <t>更新日期：2019/4/22</t>
    <phoneticPr fontId="1" type="noConversion"/>
  </si>
  <si>
    <t>107年 , 2018</t>
    <phoneticPr fontId="1" type="noConversion"/>
  </si>
  <si>
    <t>107年 , 2018</t>
    <phoneticPr fontId="1" type="noConversion"/>
  </si>
  <si>
    <t>107年 , 2018</t>
    <phoneticPr fontId="1" type="noConversion"/>
  </si>
  <si>
    <t>合計</t>
    <phoneticPr fontId="1" type="noConversion"/>
  </si>
  <si>
    <t>假釋</t>
    <phoneticPr fontId="1" type="noConversion"/>
  </si>
  <si>
    <t>緩刑</t>
    <phoneticPr fontId="1" type="noConversion"/>
  </si>
  <si>
    <t>免刑</t>
    <phoneticPr fontId="1" type="noConversion"/>
  </si>
  <si>
    <t>赦免</t>
    <phoneticPr fontId="1" type="noConversion"/>
  </si>
  <si>
    <t>經法院、軍事法院依本法第22條之1第3項裁定停止強制治療</t>
    <phoneticPr fontId="1" type="noConversion"/>
  </si>
  <si>
    <t>依少年事件處理法裁定保護處分確定而法院認有必要者</t>
    <phoneticPr fontId="1" type="noConversion"/>
  </si>
  <si>
    <r>
      <rPr>
        <sz val="12"/>
        <color indexed="10"/>
        <rFont val="新細明體"/>
        <family val="1"/>
        <charset val="136"/>
      </rPr>
      <t>有期徒刑或</t>
    </r>
    <r>
      <rPr>
        <sz val="12"/>
        <rFont val="新細明體"/>
        <family val="1"/>
        <charset val="136"/>
      </rPr>
      <t>保安處分執行完畢</t>
    </r>
    <phoneticPr fontId="1" type="noConversion"/>
  </si>
  <si>
    <r>
      <t>有期徒刑經</t>
    </r>
    <r>
      <rPr>
        <sz val="12"/>
        <color indexed="10"/>
        <rFont val="新細明體"/>
        <family val="1"/>
        <charset val="136"/>
      </rPr>
      <t>易服社會勞動</t>
    </r>
    <phoneticPr fontId="1" type="noConversion"/>
  </si>
  <si>
    <r>
      <rPr>
        <sz val="12"/>
        <color indexed="10"/>
        <rFont val="新細明體"/>
        <family val="1"/>
        <charset val="136"/>
      </rPr>
      <t>經</t>
    </r>
    <r>
      <rPr>
        <sz val="12"/>
        <rFont val="新細明體"/>
        <family val="1"/>
        <charset val="136"/>
      </rPr>
      <t>緩起訴處分</t>
    </r>
    <r>
      <rPr>
        <sz val="12"/>
        <color indexed="10"/>
        <rFont val="新細明體"/>
        <family val="1"/>
        <charset val="136"/>
      </rPr>
      <t>確定者</t>
    </r>
    <phoneticPr fontId="1" type="noConversion"/>
  </si>
  <si>
    <r>
      <rPr>
        <sz val="12"/>
        <color indexed="10"/>
        <rFont val="新細明體"/>
        <family val="1"/>
        <charset val="136"/>
      </rPr>
      <t>犯</t>
    </r>
    <r>
      <rPr>
        <sz val="12"/>
        <rFont val="新細明體"/>
        <family val="1"/>
        <charset val="136"/>
      </rPr>
      <t>性騷擾防治法第25條</t>
    </r>
    <r>
      <rPr>
        <sz val="12"/>
        <color indexed="10"/>
        <rFont val="新細明體"/>
        <family val="1"/>
        <charset val="136"/>
      </rPr>
      <t>判決有罪確定者</t>
    </r>
    <phoneticPr fontId="1" type="noConversion"/>
  </si>
  <si>
    <r>
      <rPr>
        <sz val="9"/>
        <rFont val="標楷體"/>
        <family val="4"/>
        <charset val="136"/>
      </rPr>
      <t>合計</t>
    </r>
  </si>
  <si>
    <r>
      <rPr>
        <sz val="9"/>
        <rFont val="標楷體"/>
        <family val="4"/>
        <charset val="136"/>
      </rPr>
      <t>諮詢協談</t>
    </r>
  </si>
  <si>
    <r>
      <rPr>
        <sz val="9"/>
        <rFont val="標楷體"/>
        <family val="4"/>
        <charset val="136"/>
      </rPr>
      <t>庇護安置</t>
    </r>
  </si>
  <si>
    <r>
      <rPr>
        <sz val="8"/>
        <rFont val="標楷體"/>
        <family val="4"/>
        <charset val="136"/>
      </rPr>
      <t>陪同報案、偵詢（訊）</t>
    </r>
  </si>
  <si>
    <r>
      <rPr>
        <sz val="9"/>
        <rFont val="標楷體"/>
        <family val="4"/>
        <charset val="136"/>
      </rPr>
      <t>陪同出庭</t>
    </r>
  </si>
  <si>
    <r>
      <rPr>
        <sz val="9"/>
        <rFont val="標楷體"/>
        <family val="4"/>
        <charset val="136"/>
      </rPr>
      <t>驗傷診療</t>
    </r>
  </si>
  <si>
    <r>
      <rPr>
        <sz val="9"/>
        <rFont val="標楷體"/>
        <family val="4"/>
        <charset val="136"/>
      </rPr>
      <t>法律扶助</t>
    </r>
  </si>
  <si>
    <r>
      <rPr>
        <sz val="9"/>
        <rFont val="標楷體"/>
        <family val="4"/>
        <charset val="136"/>
      </rPr>
      <t>經濟扶助</t>
    </r>
  </si>
  <si>
    <r>
      <rPr>
        <sz val="9"/>
        <rFont val="標楷體"/>
        <family val="4"/>
        <charset val="136"/>
      </rPr>
      <t>心理諮商與輔導</t>
    </r>
  </si>
  <si>
    <r>
      <rPr>
        <sz val="9"/>
        <rFont val="標楷體"/>
        <family val="4"/>
        <charset val="136"/>
      </rPr>
      <t>就業服務</t>
    </r>
  </si>
  <si>
    <r>
      <rPr>
        <sz val="9"/>
        <rFont val="標楷體"/>
        <family val="4"/>
        <charset val="136"/>
      </rPr>
      <t>就學或轉學服務</t>
    </r>
  </si>
  <si>
    <r>
      <rPr>
        <sz val="9"/>
        <rFont val="標楷體"/>
        <family val="4"/>
        <charset val="136"/>
      </rPr>
      <t>通譯服務</t>
    </r>
  </si>
  <si>
    <r>
      <rPr>
        <sz val="9"/>
        <rFont val="標楷體"/>
        <family val="4"/>
        <charset val="136"/>
      </rPr>
      <t>其他扶助</t>
    </r>
  </si>
  <si>
    <r>
      <t>95</t>
    </r>
    <r>
      <rPr>
        <sz val="9"/>
        <rFont val="標楷體"/>
        <family val="4"/>
        <charset val="136"/>
      </rPr>
      <t>年</t>
    </r>
    <r>
      <rPr>
        <sz val="9"/>
        <rFont val="Times New Roman"/>
        <family val="1"/>
      </rPr>
      <t>, 2006</t>
    </r>
  </si>
  <si>
    <r>
      <t>96</t>
    </r>
    <r>
      <rPr>
        <sz val="9"/>
        <rFont val="標楷體"/>
        <family val="4"/>
        <charset val="136"/>
      </rPr>
      <t>年</t>
    </r>
    <r>
      <rPr>
        <sz val="9"/>
        <rFont val="Times New Roman"/>
        <family val="1"/>
      </rPr>
      <t>, 2007</t>
    </r>
  </si>
  <si>
    <r>
      <t>97</t>
    </r>
    <r>
      <rPr>
        <sz val="9"/>
        <rFont val="標楷體"/>
        <family val="4"/>
        <charset val="136"/>
      </rPr>
      <t>年</t>
    </r>
    <r>
      <rPr>
        <sz val="9"/>
        <rFont val="Times New Roman"/>
        <family val="1"/>
      </rPr>
      <t>, 2008</t>
    </r>
  </si>
  <si>
    <r>
      <t>98</t>
    </r>
    <r>
      <rPr>
        <sz val="9"/>
        <rFont val="標楷體"/>
        <family val="4"/>
        <charset val="136"/>
      </rPr>
      <t>年</t>
    </r>
    <r>
      <rPr>
        <sz val="9"/>
        <rFont val="Times New Roman"/>
        <family val="1"/>
      </rPr>
      <t xml:space="preserve"> , 2009</t>
    </r>
  </si>
  <si>
    <r>
      <t>99</t>
    </r>
    <r>
      <rPr>
        <sz val="9"/>
        <rFont val="標楷體"/>
        <family val="4"/>
        <charset val="136"/>
      </rPr>
      <t>年</t>
    </r>
    <r>
      <rPr>
        <sz val="9"/>
        <rFont val="Times New Roman"/>
        <family val="1"/>
      </rPr>
      <t xml:space="preserve"> , 2010</t>
    </r>
  </si>
  <si>
    <r>
      <t>100</t>
    </r>
    <r>
      <rPr>
        <sz val="9"/>
        <rFont val="標楷體"/>
        <family val="4"/>
        <charset val="136"/>
      </rPr>
      <t>年</t>
    </r>
    <r>
      <rPr>
        <sz val="9"/>
        <rFont val="Times New Roman"/>
        <family val="1"/>
      </rPr>
      <t xml:space="preserve"> , 2011</t>
    </r>
  </si>
  <si>
    <r>
      <t>101</t>
    </r>
    <r>
      <rPr>
        <sz val="9"/>
        <rFont val="標楷體"/>
        <family val="4"/>
        <charset val="136"/>
      </rPr>
      <t>年</t>
    </r>
    <r>
      <rPr>
        <sz val="9"/>
        <rFont val="Times New Roman"/>
        <family val="1"/>
      </rPr>
      <t xml:space="preserve"> , 2012</t>
    </r>
  </si>
  <si>
    <r>
      <t>102</t>
    </r>
    <r>
      <rPr>
        <sz val="9"/>
        <rFont val="標楷體"/>
        <family val="4"/>
        <charset val="136"/>
      </rPr>
      <t>年</t>
    </r>
    <r>
      <rPr>
        <sz val="9"/>
        <rFont val="Times New Roman"/>
        <family val="1"/>
      </rPr>
      <t xml:space="preserve"> , 2013</t>
    </r>
    <phoneticPr fontId="1" type="noConversion"/>
  </si>
  <si>
    <r>
      <t>103</t>
    </r>
    <r>
      <rPr>
        <sz val="9"/>
        <rFont val="標楷體"/>
        <family val="4"/>
        <charset val="136"/>
      </rPr>
      <t>年</t>
    </r>
    <r>
      <rPr>
        <sz val="9"/>
        <rFont val="Times New Roman"/>
        <family val="1"/>
      </rPr>
      <t xml:space="preserve"> , 2014</t>
    </r>
    <phoneticPr fontId="1" type="noConversion"/>
  </si>
  <si>
    <r>
      <rPr>
        <sz val="9"/>
        <rFont val="標楷體"/>
        <family val="4"/>
        <charset val="136"/>
      </rPr>
      <t>緊急
生活扶助</t>
    </r>
    <phoneticPr fontId="1" type="noConversion"/>
  </si>
  <si>
    <r>
      <rPr>
        <sz val="9"/>
        <rFont val="標楷體"/>
        <family val="4"/>
        <charset val="136"/>
      </rPr>
      <t>生活扶助</t>
    </r>
  </si>
  <si>
    <r>
      <rPr>
        <sz val="9"/>
        <rFont val="標楷體"/>
        <family val="4"/>
        <charset val="136"/>
      </rPr>
      <t>急難救助</t>
    </r>
  </si>
  <si>
    <r>
      <rPr>
        <sz val="9"/>
        <rFont val="標楷體"/>
        <family val="4"/>
        <charset val="136"/>
      </rPr>
      <t>租金補助</t>
    </r>
  </si>
  <si>
    <r>
      <rPr>
        <sz val="9"/>
        <rFont val="標楷體"/>
        <family val="4"/>
        <charset val="136"/>
      </rPr>
      <t>醫療補助</t>
    </r>
  </si>
  <si>
    <r>
      <rPr>
        <sz val="9"/>
        <rFont val="標楷體"/>
        <family val="4"/>
        <charset val="136"/>
      </rPr>
      <t>庇護安置
補助</t>
    </r>
    <phoneticPr fontId="1" type="noConversion"/>
  </si>
  <si>
    <r>
      <rPr>
        <sz val="9"/>
        <rFont val="標楷體"/>
        <family val="4"/>
        <charset val="136"/>
      </rPr>
      <t>民間慈善團體資助</t>
    </r>
  </si>
  <si>
    <r>
      <rPr>
        <sz val="9"/>
        <rFont val="標楷體"/>
        <family val="4"/>
        <charset val="136"/>
      </rPr>
      <t>其他補助</t>
    </r>
  </si>
  <si>
    <r>
      <t>104</t>
    </r>
    <r>
      <rPr>
        <sz val="9"/>
        <rFont val="標楷體"/>
        <family val="4"/>
        <charset val="136"/>
      </rPr>
      <t>年</t>
    </r>
    <r>
      <rPr>
        <sz val="9"/>
        <rFont val="Times New Roman"/>
        <family val="1"/>
      </rPr>
      <t xml:space="preserve"> , 2015</t>
    </r>
    <phoneticPr fontId="1" type="noConversion"/>
  </si>
  <si>
    <r>
      <t>105</t>
    </r>
    <r>
      <rPr>
        <sz val="9"/>
        <rFont val="標楷體"/>
        <family val="4"/>
        <charset val="136"/>
      </rPr>
      <t>年</t>
    </r>
    <r>
      <rPr>
        <sz val="9"/>
        <rFont val="Times New Roman"/>
        <family val="1"/>
      </rPr>
      <t xml:space="preserve"> , 2016</t>
    </r>
    <phoneticPr fontId="1" type="noConversion"/>
  </si>
  <si>
    <r>
      <t>106</t>
    </r>
    <r>
      <rPr>
        <sz val="9"/>
        <rFont val="標楷體"/>
        <family val="4"/>
        <charset val="136"/>
      </rPr>
      <t>年</t>
    </r>
    <r>
      <rPr>
        <sz val="9"/>
        <rFont val="Times New Roman"/>
        <family val="1"/>
      </rPr>
      <t xml:space="preserve"> , 2017</t>
    </r>
    <phoneticPr fontId="1" type="noConversion"/>
  </si>
  <si>
    <r>
      <t>107</t>
    </r>
    <r>
      <rPr>
        <sz val="9"/>
        <rFont val="標楷體"/>
        <family val="4"/>
        <charset val="136"/>
      </rPr>
      <t>年</t>
    </r>
    <r>
      <rPr>
        <sz val="9"/>
        <rFont val="Times New Roman"/>
        <family val="1"/>
      </rPr>
      <t xml:space="preserve"> , 2018</t>
    </r>
    <phoneticPr fontId="1" type="noConversion"/>
  </si>
  <si>
    <r>
      <t>108</t>
    </r>
    <r>
      <rPr>
        <sz val="9"/>
        <rFont val="標楷體"/>
        <family val="4"/>
        <charset val="136"/>
      </rPr>
      <t>年</t>
    </r>
    <r>
      <rPr>
        <sz val="9"/>
        <rFont val="Times New Roman"/>
        <family val="1"/>
      </rPr>
      <t xml:space="preserve"> , 2019</t>
    </r>
    <phoneticPr fontId="1" type="noConversion"/>
  </si>
  <si>
    <r>
      <rPr>
        <sz val="9"/>
        <rFont val="標楷體"/>
        <family val="4"/>
        <charset val="136"/>
      </rPr>
      <t>加害人性別</t>
    </r>
    <phoneticPr fontId="1" type="noConversion"/>
  </si>
  <si>
    <r>
      <t>3.</t>
    </r>
    <r>
      <rPr>
        <sz val="9"/>
        <rFont val="標楷體"/>
        <family val="4"/>
        <charset val="136"/>
      </rPr>
      <t>性侵害加害人處遇</t>
    </r>
    <phoneticPr fontId="1" type="noConversion"/>
  </si>
  <si>
    <r>
      <rPr>
        <sz val="9"/>
        <rFont val="標楷體"/>
        <family val="4"/>
        <charset val="136"/>
      </rPr>
      <t>再犯性侵害案件</t>
    </r>
  </si>
  <si>
    <r>
      <rPr>
        <sz val="9"/>
        <rFont val="標楷體"/>
        <family val="4"/>
        <charset val="136"/>
      </rPr>
      <t>再犯其他案件且合併性侵害</t>
    </r>
  </si>
  <si>
    <r>
      <rPr>
        <sz val="9"/>
        <rFont val="標楷體"/>
        <family val="4"/>
        <charset val="136"/>
      </rPr>
      <t>再犯其他非性侵害案件</t>
    </r>
  </si>
  <si>
    <r>
      <rPr>
        <sz val="9"/>
        <rFont val="標楷體"/>
        <family val="4"/>
        <charset val="136"/>
      </rPr>
      <t>計</t>
    </r>
    <phoneticPr fontId="1" type="noConversion"/>
  </si>
  <si>
    <r>
      <rPr>
        <sz val="9"/>
        <rFont val="標楷體"/>
        <family val="4"/>
        <charset val="136"/>
      </rPr>
      <t>未滿</t>
    </r>
    <r>
      <rPr>
        <sz val="9"/>
        <rFont val="Times New Roman"/>
        <family val="1"/>
      </rPr>
      <t>3</t>
    </r>
    <r>
      <rPr>
        <sz val="9"/>
        <rFont val="標楷體"/>
        <family val="4"/>
        <charset val="136"/>
      </rPr>
      <t>個月</t>
    </r>
    <phoneticPr fontId="1" type="noConversion"/>
  </si>
  <si>
    <r>
      <t>3</t>
    </r>
    <r>
      <rPr>
        <sz val="9"/>
        <rFont val="標楷體"/>
        <family val="4"/>
        <charset val="136"/>
      </rPr>
      <t>個月以上未滿</t>
    </r>
    <r>
      <rPr>
        <sz val="9"/>
        <rFont val="Times New Roman"/>
        <family val="1"/>
      </rPr>
      <t>6</t>
    </r>
    <r>
      <rPr>
        <sz val="9"/>
        <rFont val="標楷體"/>
        <family val="4"/>
        <charset val="136"/>
      </rPr>
      <t>個月</t>
    </r>
    <phoneticPr fontId="1" type="noConversion"/>
  </si>
  <si>
    <r>
      <t>6</t>
    </r>
    <r>
      <rPr>
        <sz val="9"/>
        <rFont val="標楷體"/>
        <family val="4"/>
        <charset val="136"/>
      </rPr>
      <t>個月以上未滿</t>
    </r>
    <r>
      <rPr>
        <sz val="9"/>
        <rFont val="Times New Roman"/>
        <family val="1"/>
      </rPr>
      <t>9</t>
    </r>
    <r>
      <rPr>
        <sz val="9"/>
        <rFont val="標楷體"/>
        <family val="4"/>
        <charset val="136"/>
      </rPr>
      <t>個月</t>
    </r>
    <phoneticPr fontId="1" type="noConversion"/>
  </si>
  <si>
    <r>
      <t>9</t>
    </r>
    <r>
      <rPr>
        <sz val="9"/>
        <rFont val="標楷體"/>
        <family val="4"/>
        <charset val="136"/>
      </rPr>
      <t>個月以上未滿</t>
    </r>
    <r>
      <rPr>
        <sz val="9"/>
        <rFont val="Times New Roman"/>
        <family val="1"/>
      </rPr>
      <t>1</t>
    </r>
    <r>
      <rPr>
        <sz val="9"/>
        <rFont val="標楷體"/>
        <family val="4"/>
        <charset val="136"/>
      </rPr>
      <t>年</t>
    </r>
    <phoneticPr fontId="1" type="noConversion"/>
  </si>
  <si>
    <r>
      <t>1</t>
    </r>
    <r>
      <rPr>
        <sz val="9"/>
        <rFont val="標楷體"/>
        <family val="4"/>
        <charset val="136"/>
      </rPr>
      <t>年以上未滿</t>
    </r>
    <r>
      <rPr>
        <sz val="9"/>
        <rFont val="Times New Roman"/>
        <family val="1"/>
      </rPr>
      <t>1</t>
    </r>
    <r>
      <rPr>
        <sz val="9"/>
        <rFont val="標楷體"/>
        <family val="4"/>
        <charset val="136"/>
      </rPr>
      <t>年</t>
    </r>
    <r>
      <rPr>
        <sz val="9"/>
        <rFont val="Times New Roman"/>
        <family val="1"/>
      </rPr>
      <t>6</t>
    </r>
    <r>
      <rPr>
        <sz val="9"/>
        <rFont val="標楷體"/>
        <family val="4"/>
        <charset val="136"/>
      </rPr>
      <t>個月</t>
    </r>
    <phoneticPr fontId="1" type="noConversion"/>
  </si>
  <si>
    <r>
      <t>1</t>
    </r>
    <r>
      <rPr>
        <sz val="9"/>
        <rFont val="標楷體"/>
        <family val="4"/>
        <charset val="136"/>
      </rPr>
      <t>年</t>
    </r>
    <r>
      <rPr>
        <sz val="9"/>
        <rFont val="Times New Roman"/>
        <family val="1"/>
      </rPr>
      <t>6</t>
    </r>
    <r>
      <rPr>
        <sz val="9"/>
        <rFont val="標楷體"/>
        <family val="4"/>
        <charset val="136"/>
      </rPr>
      <t>個月以上未滿</t>
    </r>
    <r>
      <rPr>
        <sz val="9"/>
        <rFont val="Times New Roman"/>
        <family val="1"/>
      </rPr>
      <t>2</t>
    </r>
    <r>
      <rPr>
        <sz val="9"/>
        <rFont val="標楷體"/>
        <family val="4"/>
        <charset val="136"/>
      </rPr>
      <t>年</t>
    </r>
    <phoneticPr fontId="1" type="noConversion"/>
  </si>
  <si>
    <r>
      <t>2</t>
    </r>
    <r>
      <rPr>
        <sz val="9"/>
        <rFont val="標楷體"/>
        <family val="4"/>
        <charset val="136"/>
      </rPr>
      <t>年以上
至</t>
    </r>
    <r>
      <rPr>
        <sz val="9"/>
        <rFont val="Times New Roman"/>
        <family val="1"/>
      </rPr>
      <t>3</t>
    </r>
    <r>
      <rPr>
        <sz val="9"/>
        <rFont val="標楷體"/>
        <family val="4"/>
        <charset val="136"/>
      </rPr>
      <t>年</t>
    </r>
    <phoneticPr fontId="1" type="noConversion"/>
  </si>
  <si>
    <r>
      <t>3</t>
    </r>
    <r>
      <rPr>
        <sz val="9"/>
        <rFont val="標楷體"/>
        <family val="4"/>
        <charset val="136"/>
      </rPr>
      <t>年以上至</t>
    </r>
    <r>
      <rPr>
        <sz val="9"/>
        <rFont val="Times New Roman"/>
        <family val="1"/>
      </rPr>
      <t>4</t>
    </r>
    <r>
      <rPr>
        <sz val="9"/>
        <rFont val="標楷體"/>
        <family val="4"/>
        <charset val="136"/>
      </rPr>
      <t>年</t>
    </r>
  </si>
  <si>
    <r>
      <rPr>
        <sz val="9"/>
        <rFont val="標楷體"/>
        <family val="4"/>
        <charset val="136"/>
      </rPr>
      <t>件數與罰鍰金額</t>
    </r>
    <phoneticPr fontId="1" type="noConversion"/>
  </si>
  <si>
    <r>
      <t>4.</t>
    </r>
    <r>
      <rPr>
        <sz val="9"/>
        <rFont val="標楷體"/>
        <family val="4"/>
        <charset val="136"/>
      </rPr>
      <t>性侵害事件裁罰按裁罰事由統計</t>
    </r>
    <phoneticPr fontId="1" type="noConversion"/>
  </si>
  <si>
    <r>
      <rPr>
        <sz val="9"/>
        <rFont val="標楷體"/>
        <family val="4"/>
        <charset val="136"/>
      </rPr>
      <t>一、加害人裁罰</t>
    </r>
    <phoneticPr fontId="1" type="noConversion"/>
  </si>
  <si>
    <r>
      <rPr>
        <sz val="9"/>
        <rFont val="標楷體"/>
        <family val="4"/>
        <charset val="136"/>
      </rPr>
      <t>二、媒體不當報導裁罰</t>
    </r>
  </si>
  <si>
    <r>
      <rPr>
        <sz val="9"/>
        <rFont val="標楷體"/>
        <family val="4"/>
        <charset val="136"/>
      </rPr>
      <t>三、任何人揭露被害人身分裁罰</t>
    </r>
  </si>
  <si>
    <r>
      <rPr>
        <sz val="9"/>
        <rFont val="標楷體"/>
        <family val="4"/>
        <charset val="136"/>
      </rPr>
      <t>合計</t>
    </r>
    <phoneticPr fontId="1" type="noConversion"/>
  </si>
  <si>
    <r>
      <rPr>
        <sz val="9"/>
        <rFont val="標楷體"/>
        <family val="4"/>
        <charset val="136"/>
      </rPr>
      <t>無正當理由不到場或拒絕接受評估、身心治療或輔導教育者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1</t>
    </r>
    <r>
      <rPr>
        <sz val="9"/>
        <rFont val="標楷體"/>
        <family val="4"/>
        <charset val="136"/>
      </rPr>
      <t>款</t>
    </r>
    <r>
      <rPr>
        <sz val="9"/>
        <rFont val="Times New Roman"/>
        <family val="1"/>
      </rPr>
      <t>)</t>
    </r>
    <phoneticPr fontId="1" type="noConversion"/>
  </si>
  <si>
    <r>
      <rPr>
        <sz val="9"/>
        <rFont val="標楷體"/>
        <family val="4"/>
        <charset val="136"/>
      </rPr>
      <t>無正當理由不按時到場接受身心治療或輔導教育或接受之時數不足者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2</t>
    </r>
    <r>
      <rPr>
        <sz val="9"/>
        <rFont val="標楷體"/>
        <family val="4"/>
        <charset val="136"/>
      </rPr>
      <t>款</t>
    </r>
    <r>
      <rPr>
        <sz val="9"/>
        <rFont val="Times New Roman"/>
        <family val="1"/>
      </rPr>
      <t>)</t>
    </r>
    <phoneticPr fontId="1" type="noConversion"/>
  </si>
  <si>
    <r>
      <rPr>
        <sz val="9"/>
        <rFont val="標楷體"/>
        <family val="4"/>
        <charset val="136"/>
      </rPr>
      <t>未依第</t>
    </r>
    <r>
      <rPr>
        <sz val="9"/>
        <rFont val="Times New Roman"/>
        <family val="1"/>
      </rPr>
      <t>23</t>
    </r>
    <r>
      <rPr>
        <sz val="9"/>
        <rFont val="標楷體"/>
        <family val="4"/>
        <charset val="136"/>
      </rPr>
      <t>條第</t>
    </r>
    <r>
      <rPr>
        <sz val="9"/>
        <rFont val="Times New Roman"/>
        <family val="1"/>
      </rPr>
      <t>1</t>
    </r>
    <r>
      <rPr>
        <sz val="9"/>
        <rFont val="標楷體"/>
        <family val="4"/>
        <charset val="136"/>
      </rPr>
      <t>項規定定期辦理登記或報到者</t>
    </r>
    <r>
      <rPr>
        <sz val="9"/>
        <rFont val="Times New Roman"/>
        <family val="1"/>
      </rPr>
      <t xml:space="preserve"> (</t>
    </r>
    <r>
      <rPr>
        <sz val="9"/>
        <rFont val="標楷體"/>
        <family val="4"/>
        <charset val="136"/>
      </rPr>
      <t>違反性侵害犯罪防治法第</t>
    </r>
    <r>
      <rPr>
        <sz val="9"/>
        <rFont val="Times New Roman"/>
        <family val="1"/>
      </rPr>
      <t>21</t>
    </r>
    <r>
      <rPr>
        <sz val="9"/>
        <rFont val="標楷體"/>
        <family val="4"/>
        <charset val="136"/>
      </rPr>
      <t>條第</t>
    </r>
    <r>
      <rPr>
        <sz val="9"/>
        <rFont val="Times New Roman"/>
        <family val="1"/>
      </rPr>
      <t>1</t>
    </r>
    <r>
      <rPr>
        <sz val="9"/>
        <rFont val="標楷體"/>
        <family val="4"/>
        <charset val="136"/>
      </rPr>
      <t>項第</t>
    </r>
    <r>
      <rPr>
        <sz val="9"/>
        <rFont val="Times New Roman"/>
        <family val="1"/>
      </rPr>
      <t>3</t>
    </r>
    <r>
      <rPr>
        <sz val="9"/>
        <rFont val="標楷體"/>
        <family val="4"/>
        <charset val="136"/>
      </rPr>
      <t>款</t>
    </r>
    <r>
      <rPr>
        <sz val="9"/>
        <rFont val="Times New Roman"/>
        <family val="1"/>
      </rPr>
      <t>)</t>
    </r>
    <phoneticPr fontId="1" type="noConversion"/>
  </si>
  <si>
    <r>
      <rPr>
        <sz val="9"/>
        <rFont val="標楷體"/>
        <family val="4"/>
        <charset val="136"/>
      </rPr>
      <t>報導或記載被害人姓名或其他足資識別被害人身分資訊</t>
    </r>
    <r>
      <rPr>
        <sz val="9"/>
        <rFont val="Times New Roman"/>
        <family val="1"/>
      </rPr>
      <t xml:space="preserve"> (</t>
    </r>
    <r>
      <rPr>
        <sz val="9"/>
        <rFont val="標楷體"/>
        <family val="4"/>
        <charset val="136"/>
      </rPr>
      <t>違反性侵害犯罪防治法第</t>
    </r>
    <r>
      <rPr>
        <sz val="9"/>
        <rFont val="Times New Roman"/>
        <family val="1"/>
      </rPr>
      <t>13</t>
    </r>
    <r>
      <rPr>
        <sz val="9"/>
        <rFont val="標楷體"/>
        <family val="4"/>
        <charset val="136"/>
      </rPr>
      <t>條第</t>
    </r>
    <r>
      <rPr>
        <sz val="9"/>
        <rFont val="Times New Roman"/>
        <family val="1"/>
      </rPr>
      <t>1</t>
    </r>
    <r>
      <rPr>
        <sz val="9"/>
        <rFont val="標楷體"/>
        <family val="4"/>
        <charset val="136"/>
      </rPr>
      <t>項之規定</t>
    </r>
    <r>
      <rPr>
        <sz val="9"/>
        <rFont val="Times New Roman"/>
        <family val="1"/>
      </rPr>
      <t>)</t>
    </r>
  </si>
  <si>
    <r>
      <rPr>
        <sz val="9"/>
        <rFont val="標楷體"/>
        <family val="4"/>
        <charset val="136"/>
      </rPr>
      <t>任何人以媒體或其他方法公開或揭露被害人身分資訊</t>
    </r>
    <r>
      <rPr>
        <sz val="9"/>
        <rFont val="Times New Roman"/>
        <family val="1"/>
      </rPr>
      <t>(</t>
    </r>
    <r>
      <rPr>
        <sz val="9"/>
        <rFont val="標楷體"/>
        <family val="4"/>
        <charset val="136"/>
      </rPr>
      <t>違反性侵害犯罪防治法第</t>
    </r>
    <r>
      <rPr>
        <sz val="9"/>
        <rFont val="Times New Roman"/>
        <family val="1"/>
      </rPr>
      <t>13</t>
    </r>
    <r>
      <rPr>
        <sz val="9"/>
        <rFont val="標楷體"/>
        <family val="4"/>
        <charset val="136"/>
      </rPr>
      <t>條第</t>
    </r>
    <r>
      <rPr>
        <sz val="9"/>
        <rFont val="Times New Roman"/>
        <family val="1"/>
      </rPr>
      <t>2</t>
    </r>
    <r>
      <rPr>
        <sz val="9"/>
        <rFont val="標楷體"/>
        <family val="4"/>
        <charset val="136"/>
      </rPr>
      <t>項之規定</t>
    </r>
    <r>
      <rPr>
        <sz val="9"/>
        <rFont val="Times New Roman"/>
        <family val="1"/>
      </rPr>
      <t>)</t>
    </r>
  </si>
  <si>
    <r>
      <rPr>
        <sz val="9"/>
        <rFont val="標楷體"/>
        <family val="4"/>
        <charset val="136"/>
      </rPr>
      <t>件數</t>
    </r>
    <phoneticPr fontId="1" type="noConversion"/>
  </si>
  <si>
    <r>
      <rPr>
        <sz val="9"/>
        <rFont val="標楷體"/>
        <family val="4"/>
        <charset val="136"/>
      </rPr>
      <t>金額</t>
    </r>
    <phoneticPr fontId="1" type="noConversion"/>
  </si>
  <si>
    <r>
      <rPr>
        <sz val="10"/>
        <rFont val="標楷體"/>
        <family val="4"/>
        <charset val="136"/>
      </rPr>
      <t>中華民國</t>
    </r>
    <r>
      <rPr>
        <sz val="10"/>
        <rFont val="Times New Roman"/>
        <family val="1"/>
      </rPr>
      <t>95</t>
    </r>
    <r>
      <rPr>
        <sz val="10"/>
        <rFont val="標楷體"/>
        <family val="4"/>
        <charset val="136"/>
      </rPr>
      <t>年</t>
    </r>
    <phoneticPr fontId="1" type="noConversion"/>
  </si>
  <si>
    <r>
      <rPr>
        <sz val="9"/>
        <rFont val="標楷體"/>
        <family val="4"/>
        <charset val="136"/>
      </rPr>
      <t>被害人國籍身分
與性別</t>
    </r>
    <phoneticPr fontId="1" type="noConversion"/>
  </si>
  <si>
    <r>
      <t>1.</t>
    </r>
    <r>
      <rPr>
        <sz val="9"/>
        <rFont val="標楷體"/>
        <family val="4"/>
        <charset val="136"/>
      </rPr>
      <t>性侵害被害人保護扶助人次（人次）</t>
    </r>
    <phoneticPr fontId="1" type="noConversion"/>
  </si>
  <si>
    <r>
      <rPr>
        <sz val="9"/>
        <rFont val="標楷體"/>
        <family val="4"/>
        <charset val="136"/>
      </rPr>
      <t>共計</t>
    </r>
    <phoneticPr fontId="1" type="noConversion"/>
  </si>
  <si>
    <r>
      <rPr>
        <sz val="9"/>
        <rFont val="標楷體"/>
        <family val="4"/>
        <charset val="136"/>
      </rPr>
      <t>諮詢協談</t>
    </r>
    <phoneticPr fontId="1" type="noConversion"/>
  </si>
  <si>
    <r>
      <rPr>
        <sz val="9"/>
        <rFont val="標楷體"/>
        <family val="4"/>
        <charset val="136"/>
      </rPr>
      <t>陪同報案偵詢（訊）</t>
    </r>
    <phoneticPr fontId="1" type="noConversion"/>
  </si>
  <si>
    <r>
      <rPr>
        <sz val="9"/>
        <rFont val="標楷體"/>
        <family val="4"/>
        <charset val="136"/>
      </rPr>
      <t>陪同出庭</t>
    </r>
    <phoneticPr fontId="1" type="noConversion"/>
  </si>
  <si>
    <r>
      <rPr>
        <sz val="9"/>
        <rFont val="標楷體"/>
        <family val="4"/>
        <charset val="136"/>
      </rPr>
      <t>驗傷診療</t>
    </r>
    <phoneticPr fontId="1" type="noConversion"/>
  </si>
  <si>
    <r>
      <rPr>
        <sz val="9"/>
        <rFont val="標楷體"/>
        <family val="4"/>
        <charset val="136"/>
      </rPr>
      <t>法律扶助</t>
    </r>
    <phoneticPr fontId="1" type="noConversion"/>
  </si>
  <si>
    <r>
      <rPr>
        <sz val="9"/>
        <rFont val="標楷體"/>
        <family val="4"/>
        <charset val="136"/>
      </rPr>
      <t>心理諮商與輔導</t>
    </r>
    <phoneticPr fontId="1" type="noConversion"/>
  </si>
  <si>
    <r>
      <rPr>
        <sz val="9"/>
        <rFont val="標楷體"/>
        <family val="4"/>
        <charset val="136"/>
      </rPr>
      <t>通譯服務</t>
    </r>
    <phoneticPr fontId="1" type="noConversion"/>
  </si>
  <si>
    <r>
      <rPr>
        <sz val="9"/>
        <rFont val="標楷體"/>
        <family val="4"/>
        <charset val="136"/>
      </rPr>
      <t>其他扶助</t>
    </r>
    <phoneticPr fontId="1" type="noConversion"/>
  </si>
  <si>
    <r>
      <rPr>
        <sz val="9"/>
        <rFont val="標楷體"/>
        <family val="4"/>
        <charset val="136"/>
      </rPr>
      <t>男</t>
    </r>
    <phoneticPr fontId="1" type="noConversion"/>
  </si>
  <si>
    <r>
      <rPr>
        <sz val="9"/>
        <rFont val="標楷體"/>
        <family val="4"/>
        <charset val="136"/>
      </rPr>
      <t>女</t>
    </r>
    <phoneticPr fontId="1" type="noConversion"/>
  </si>
  <si>
    <r>
      <rPr>
        <sz val="9"/>
        <rFont val="標楷體"/>
        <family val="4"/>
        <charset val="136"/>
      </rPr>
      <t>本國籍
非原住民</t>
    </r>
    <phoneticPr fontId="1" type="noConversion"/>
  </si>
  <si>
    <r>
      <rPr>
        <sz val="9"/>
        <rFont val="標楷體"/>
        <family val="4"/>
        <charset val="136"/>
      </rPr>
      <t>本國籍
原住民</t>
    </r>
    <phoneticPr fontId="1" type="noConversion"/>
  </si>
  <si>
    <r>
      <rPr>
        <sz val="9"/>
        <rFont val="標楷體"/>
        <family val="4"/>
        <charset val="136"/>
      </rPr>
      <t>大陸籍
（含港澳）</t>
    </r>
    <phoneticPr fontId="1" type="noConversion"/>
  </si>
  <si>
    <r>
      <rPr>
        <sz val="9"/>
        <rFont val="標楷體"/>
        <family val="4"/>
        <charset val="136"/>
      </rPr>
      <t>外國籍</t>
    </r>
    <phoneticPr fontId="1" type="noConversion"/>
  </si>
  <si>
    <r>
      <rPr>
        <sz val="9"/>
        <rFont val="標楷體"/>
        <family val="4"/>
        <charset val="136"/>
      </rPr>
      <t>其他</t>
    </r>
    <phoneticPr fontId="1" type="noConversion"/>
  </si>
  <si>
    <r>
      <rPr>
        <sz val="9"/>
        <rFont val="標楷體"/>
        <family val="4"/>
        <charset val="136"/>
      </rPr>
      <t>被害人國籍身分</t>
    </r>
    <phoneticPr fontId="1" type="noConversion"/>
  </si>
  <si>
    <r>
      <t>2.</t>
    </r>
    <r>
      <rPr>
        <sz val="9"/>
        <rFont val="標楷體"/>
        <family val="4"/>
        <charset val="136"/>
      </rPr>
      <t>性侵害被害人保護扶助金額</t>
    </r>
    <r>
      <rPr>
        <sz val="9"/>
        <rFont val="Times New Roman"/>
        <family val="1"/>
      </rPr>
      <t xml:space="preserve">  (</t>
    </r>
    <r>
      <rPr>
        <sz val="9"/>
        <rFont val="標楷體"/>
        <family val="4"/>
        <charset val="136"/>
      </rPr>
      <t>元</t>
    </r>
    <r>
      <rPr>
        <sz val="9"/>
        <rFont val="Times New Roman"/>
        <family val="1"/>
      </rPr>
      <t>)</t>
    </r>
    <phoneticPr fontId="1" type="noConversion"/>
  </si>
  <si>
    <r>
      <rPr>
        <sz val="9"/>
        <rFont val="標楷體"/>
        <family val="4"/>
        <charset val="136"/>
      </rPr>
      <t>共計</t>
    </r>
    <phoneticPr fontId="1" type="noConversion"/>
  </si>
  <si>
    <r>
      <rPr>
        <sz val="9"/>
        <rFont val="標楷體"/>
        <family val="4"/>
        <charset val="136"/>
      </rPr>
      <t>緊急生活扶助</t>
    </r>
    <phoneticPr fontId="1" type="noConversion"/>
  </si>
  <si>
    <r>
      <rPr>
        <sz val="9"/>
        <rFont val="標楷體"/>
        <family val="4"/>
        <charset val="136"/>
      </rPr>
      <t>生活扶助</t>
    </r>
    <phoneticPr fontId="1" type="noConversion"/>
  </si>
  <si>
    <r>
      <rPr>
        <sz val="9"/>
        <rFont val="標楷體"/>
        <family val="4"/>
        <charset val="136"/>
      </rPr>
      <t>急難救助</t>
    </r>
    <phoneticPr fontId="1" type="noConversion"/>
  </si>
  <si>
    <r>
      <rPr>
        <sz val="9"/>
        <rFont val="標楷體"/>
        <family val="4"/>
        <charset val="136"/>
      </rPr>
      <t>租金補助</t>
    </r>
    <phoneticPr fontId="1" type="noConversion"/>
  </si>
  <si>
    <r>
      <rPr>
        <sz val="9"/>
        <rFont val="標楷體"/>
        <family val="4"/>
        <charset val="136"/>
      </rPr>
      <t>醫療補助</t>
    </r>
    <phoneticPr fontId="1" type="noConversion"/>
  </si>
  <si>
    <r>
      <rPr>
        <sz val="9"/>
        <rFont val="標楷體"/>
        <family val="4"/>
        <charset val="136"/>
      </rPr>
      <t>庇護安置補助</t>
    </r>
    <phoneticPr fontId="1" type="noConversion"/>
  </si>
  <si>
    <r>
      <rPr>
        <sz val="9"/>
        <rFont val="標楷體"/>
        <family val="4"/>
        <charset val="136"/>
      </rPr>
      <t>心理復建補助</t>
    </r>
    <phoneticPr fontId="1" type="noConversion"/>
  </si>
  <si>
    <r>
      <rPr>
        <sz val="9"/>
        <rFont val="標楷體"/>
        <family val="4"/>
        <charset val="136"/>
      </rPr>
      <t>律師費用補助</t>
    </r>
    <phoneticPr fontId="1" type="noConversion"/>
  </si>
  <si>
    <r>
      <rPr>
        <sz val="9"/>
        <rFont val="標楷體"/>
        <family val="4"/>
        <charset val="136"/>
      </rPr>
      <t>訴訟費用補助</t>
    </r>
    <phoneticPr fontId="1" type="noConversion"/>
  </si>
  <si>
    <r>
      <rPr>
        <sz val="9"/>
        <rFont val="標楷體"/>
        <family val="4"/>
        <charset val="136"/>
      </rPr>
      <t>子女生活津貼</t>
    </r>
    <phoneticPr fontId="1" type="noConversion"/>
  </si>
  <si>
    <r>
      <rPr>
        <sz val="9"/>
        <rFont val="標楷體"/>
        <family val="4"/>
        <charset val="136"/>
      </rPr>
      <t>子女教育補助</t>
    </r>
    <phoneticPr fontId="1" type="noConversion"/>
  </si>
  <si>
    <r>
      <rPr>
        <sz val="9"/>
        <rFont val="標楷體"/>
        <family val="4"/>
        <charset val="136"/>
      </rPr>
      <t>兒童托育津貼</t>
    </r>
    <phoneticPr fontId="1" type="noConversion"/>
  </si>
  <si>
    <r>
      <rPr>
        <sz val="9"/>
        <rFont val="標楷體"/>
        <family val="4"/>
        <charset val="136"/>
      </rPr>
      <t>創業貸款補助</t>
    </r>
    <phoneticPr fontId="1" type="noConversion"/>
  </si>
  <si>
    <r>
      <rPr>
        <sz val="9"/>
        <rFont val="標楷體"/>
        <family val="4"/>
        <charset val="136"/>
      </rPr>
      <t>民間慈善團體資助</t>
    </r>
    <phoneticPr fontId="1" type="noConversion"/>
  </si>
  <si>
    <r>
      <rPr>
        <sz val="9"/>
        <rFont val="標楷體"/>
        <family val="4"/>
        <charset val="136"/>
      </rPr>
      <t>其他補助</t>
    </r>
    <phoneticPr fontId="1" type="noConversion"/>
  </si>
  <si>
    <r>
      <rPr>
        <sz val="9"/>
        <rFont val="標楷體"/>
        <family val="4"/>
        <charset val="136"/>
      </rPr>
      <t>本國籍非原住民</t>
    </r>
    <phoneticPr fontId="1" type="noConversion"/>
  </si>
  <si>
    <r>
      <rPr>
        <sz val="9"/>
        <rFont val="標楷體"/>
        <family val="4"/>
        <charset val="136"/>
      </rPr>
      <t>本國籍原住民</t>
    </r>
    <phoneticPr fontId="1" type="noConversion"/>
  </si>
  <si>
    <r>
      <rPr>
        <sz val="9"/>
        <rFont val="標楷體"/>
        <family val="4"/>
        <charset val="136"/>
      </rPr>
      <t>大陸籍（含港澳）</t>
    </r>
    <phoneticPr fontId="1" type="noConversion"/>
  </si>
  <si>
    <r>
      <t xml:space="preserve">(1)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月起累計加害人個案人數按身分類別分</t>
    </r>
    <r>
      <rPr>
        <sz val="9"/>
        <rFont val="Times New Roman"/>
        <family val="1"/>
      </rPr>
      <t xml:space="preserve">  (</t>
    </r>
    <r>
      <rPr>
        <sz val="9"/>
        <rFont val="標楷體"/>
        <family val="4"/>
        <charset val="136"/>
      </rPr>
      <t>人</t>
    </r>
    <r>
      <rPr>
        <sz val="9"/>
        <rFont val="Times New Roman"/>
        <family val="1"/>
      </rPr>
      <t xml:space="preserve">) </t>
    </r>
    <phoneticPr fontId="1" type="noConversion"/>
  </si>
  <si>
    <r>
      <t xml:space="preserve">(2)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月起累計加害人個案人數按實施身心治療或輔導教育處遇類別分</t>
    </r>
    <r>
      <rPr>
        <sz val="9"/>
        <rFont val="Times New Roman"/>
        <family val="1"/>
      </rPr>
      <t xml:space="preserve">  (</t>
    </r>
    <r>
      <rPr>
        <sz val="9"/>
        <rFont val="標楷體"/>
        <family val="4"/>
        <charset val="136"/>
      </rPr>
      <t>人</t>
    </r>
    <r>
      <rPr>
        <sz val="9"/>
        <rFont val="Times New Roman"/>
        <family val="1"/>
      </rPr>
      <t xml:space="preserve">) </t>
    </r>
    <phoneticPr fontId="1" type="noConversion"/>
  </si>
  <si>
    <r>
      <t xml:space="preserve">(3)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月起累計處遇個案人數
按身心治療或輔導教育處遇狀態分</t>
    </r>
    <r>
      <rPr>
        <sz val="9"/>
        <rFont val="Times New Roman"/>
        <family val="1"/>
      </rPr>
      <t xml:space="preserve">  (</t>
    </r>
    <r>
      <rPr>
        <sz val="9"/>
        <rFont val="標楷體"/>
        <family val="4"/>
        <charset val="136"/>
      </rPr>
      <t>人</t>
    </r>
    <r>
      <rPr>
        <sz val="9"/>
        <rFont val="Times New Roman"/>
        <family val="1"/>
      </rPr>
      <t xml:space="preserve">) </t>
    </r>
    <phoneticPr fontId="1" type="noConversion"/>
  </si>
  <si>
    <r>
      <t xml:space="preserve">(4)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月起累計未完成處遇個案人數按處置類別分</t>
    </r>
    <r>
      <rPr>
        <sz val="9"/>
        <rFont val="Times New Roman"/>
        <family val="1"/>
      </rPr>
      <t xml:space="preserve">  (</t>
    </r>
    <r>
      <rPr>
        <sz val="9"/>
        <rFont val="標楷體"/>
        <family val="4"/>
        <charset val="136"/>
      </rPr>
      <t>人</t>
    </r>
    <r>
      <rPr>
        <sz val="9"/>
        <rFont val="Times New Roman"/>
        <family val="1"/>
      </rPr>
      <t xml:space="preserve">) </t>
    </r>
    <phoneticPr fontId="1" type="noConversion"/>
  </si>
  <si>
    <r>
      <t xml:space="preserve">(5) </t>
    </r>
    <r>
      <rPr>
        <sz val="9"/>
        <rFont val="標楷體"/>
        <family val="4"/>
        <charset val="136"/>
      </rPr>
      <t>自</t>
    </r>
    <r>
      <rPr>
        <sz val="9"/>
        <rFont val="Times New Roman"/>
        <family val="1"/>
      </rPr>
      <t>88</t>
    </r>
    <r>
      <rPr>
        <sz val="9"/>
        <rFont val="標楷體"/>
        <family val="4"/>
        <charset val="136"/>
      </rPr>
      <t>年</t>
    </r>
    <r>
      <rPr>
        <sz val="9"/>
        <rFont val="Times New Roman"/>
        <family val="1"/>
      </rPr>
      <t>1</t>
    </r>
    <r>
      <rPr>
        <sz val="9"/>
        <rFont val="標楷體"/>
        <family val="4"/>
        <charset val="136"/>
      </rPr>
      <t>月起累計處遇期間再犯人數按再犯案件分</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</si>
  <si>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刑滿</t>
    </r>
    <phoneticPr fontId="1" type="noConversion"/>
  </si>
  <si>
    <r>
      <rPr>
        <sz val="9"/>
        <rFont val="標楷體"/>
        <family val="4"/>
        <charset val="136"/>
      </rPr>
      <t>假釋</t>
    </r>
    <phoneticPr fontId="1" type="noConversion"/>
  </si>
  <si>
    <r>
      <rPr>
        <sz val="9"/>
        <rFont val="標楷體"/>
        <family val="4"/>
        <charset val="136"/>
      </rPr>
      <t>緩刑</t>
    </r>
    <phoneticPr fontId="1" type="noConversion"/>
  </si>
  <si>
    <r>
      <rPr>
        <sz val="9"/>
        <rFont val="標楷體"/>
        <family val="4"/>
        <charset val="136"/>
      </rPr>
      <t>緩起訴</t>
    </r>
    <phoneticPr fontId="1" type="noConversion"/>
  </si>
  <si>
    <r>
      <rPr>
        <sz val="9"/>
        <rFont val="標楷體"/>
        <family val="4"/>
        <charset val="136"/>
      </rPr>
      <t>免刑</t>
    </r>
    <phoneticPr fontId="1" type="noConversion"/>
  </si>
  <si>
    <r>
      <rPr>
        <sz val="9"/>
        <rFont val="標楷體"/>
        <family val="4"/>
        <charset val="136"/>
      </rPr>
      <t>赦免</t>
    </r>
    <phoneticPr fontId="1" type="noConversion"/>
  </si>
  <si>
    <r>
      <rPr>
        <sz val="9"/>
        <rFont val="標楷體"/>
        <family val="4"/>
        <charset val="136"/>
      </rPr>
      <t>不需處遇之個案</t>
    </r>
    <phoneticPr fontId="1" type="noConversion"/>
  </si>
  <si>
    <r>
      <rPr>
        <sz val="9"/>
        <rFont val="標楷體"/>
        <family val="4"/>
        <charset val="136"/>
      </rPr>
      <t>應接受身心治療或輔導教育處遇期程之個案</t>
    </r>
    <phoneticPr fontId="1" type="noConversion"/>
  </si>
  <si>
    <r>
      <rPr>
        <sz val="9"/>
        <rFont val="標楷體"/>
        <family val="4"/>
        <charset val="136"/>
      </rPr>
      <t>完成
處遇人數</t>
    </r>
    <phoneticPr fontId="1" type="noConversion"/>
  </si>
  <si>
    <r>
      <rPr>
        <sz val="9"/>
        <rFont val="標楷體"/>
        <family val="4"/>
        <charset val="136"/>
      </rPr>
      <t>目前繼續接受處遇人數</t>
    </r>
    <phoneticPr fontId="1" type="noConversion"/>
  </si>
  <si>
    <r>
      <rPr>
        <sz val="9"/>
        <rFont val="標楷體"/>
        <family val="4"/>
        <charset val="136"/>
      </rPr>
      <t>未完成
處遇人數</t>
    </r>
    <phoneticPr fontId="1" type="noConversion"/>
  </si>
  <si>
    <r>
      <rPr>
        <sz val="9"/>
        <rFont val="標楷體"/>
        <family val="4"/>
        <charset val="136"/>
      </rPr>
      <t>處以行政罰鍰人數</t>
    </r>
    <phoneticPr fontId="1" type="noConversion"/>
  </si>
  <si>
    <r>
      <rPr>
        <sz val="9"/>
        <rFont val="標楷體"/>
        <family val="4"/>
        <charset val="136"/>
      </rPr>
      <t>限期未履行移送地檢署人數</t>
    </r>
    <phoneticPr fontId="1" type="noConversion"/>
  </si>
  <si>
    <r>
      <rPr>
        <sz val="9"/>
        <rFont val="標楷體"/>
        <family val="4"/>
        <charset val="136"/>
      </rPr>
      <t>移送地檢署聲請強制治療人數</t>
    </r>
    <phoneticPr fontId="1" type="noConversion"/>
  </si>
  <si>
    <r>
      <rPr>
        <sz val="9"/>
        <rFont val="標楷體"/>
        <family val="4"/>
        <charset val="136"/>
      </rPr>
      <t>三個月</t>
    </r>
    <phoneticPr fontId="1" type="noConversion"/>
  </si>
  <si>
    <r>
      <rPr>
        <sz val="9"/>
        <rFont val="標楷體"/>
        <family val="4"/>
        <charset val="136"/>
      </rPr>
      <t>六個月</t>
    </r>
    <phoneticPr fontId="1" type="noConversion"/>
  </si>
  <si>
    <r>
      <rPr>
        <sz val="9"/>
        <rFont val="標楷體"/>
        <family val="4"/>
        <charset val="136"/>
      </rPr>
      <t>九個月</t>
    </r>
    <phoneticPr fontId="1" type="noConversion"/>
  </si>
  <si>
    <r>
      <rPr>
        <sz val="9"/>
        <rFont val="標楷體"/>
        <family val="4"/>
        <charset val="136"/>
      </rPr>
      <t>一年</t>
    </r>
    <phoneticPr fontId="1" type="noConversion"/>
  </si>
  <si>
    <r>
      <rPr>
        <sz val="9"/>
        <rFont val="標楷體"/>
        <family val="4"/>
        <charset val="136"/>
      </rPr>
      <t>一年以上未滿一年六個月</t>
    </r>
    <phoneticPr fontId="1" type="noConversion"/>
  </si>
  <si>
    <r>
      <rPr>
        <sz val="9"/>
        <rFont val="標楷體"/>
        <family val="4"/>
        <charset val="136"/>
      </rPr>
      <t>一年六個月以上未滿二年</t>
    </r>
    <phoneticPr fontId="1" type="noConversion"/>
  </si>
  <si>
    <r>
      <rPr>
        <sz val="9"/>
        <rFont val="標楷體"/>
        <family val="4"/>
        <charset val="136"/>
      </rPr>
      <t>二年以上至三年</t>
    </r>
    <phoneticPr fontId="1" type="noConversion"/>
  </si>
  <si>
    <r>
      <t xml:space="preserve">5.2-03 </t>
    </r>
    <r>
      <rPr>
        <b/>
        <sz val="16"/>
        <rFont val="標楷體"/>
        <family val="4"/>
        <charset val="136"/>
      </rPr>
      <t>推展性侵害防治業務</t>
    </r>
    <phoneticPr fontId="1" type="noConversion"/>
  </si>
  <si>
    <r>
      <rPr>
        <sz val="10"/>
        <rFont val="標楷體"/>
        <family val="4"/>
        <charset val="136"/>
      </rPr>
      <t>中華民國</t>
    </r>
    <r>
      <rPr>
        <sz val="10"/>
        <rFont val="Times New Roman"/>
        <family val="1"/>
      </rPr>
      <t>96</t>
    </r>
    <r>
      <rPr>
        <sz val="10"/>
        <rFont val="標楷體"/>
        <family val="4"/>
        <charset val="136"/>
      </rPr>
      <t>年</t>
    </r>
    <phoneticPr fontId="1" type="noConversion"/>
  </si>
  <si>
    <r>
      <rPr>
        <sz val="9"/>
        <rFont val="標楷體"/>
        <family val="4"/>
        <charset val="136"/>
      </rPr>
      <t>被害人國籍身分
與性別</t>
    </r>
    <phoneticPr fontId="1" type="noConversion"/>
  </si>
  <si>
    <r>
      <t>1.</t>
    </r>
    <r>
      <rPr>
        <sz val="9"/>
        <rFont val="標楷體"/>
        <family val="4"/>
        <charset val="136"/>
      </rPr>
      <t>性侵害被害人保護扶助人次（人次）</t>
    </r>
    <phoneticPr fontId="1" type="noConversion"/>
  </si>
  <si>
    <r>
      <rPr>
        <sz val="9"/>
        <rFont val="標楷體"/>
        <family val="4"/>
        <charset val="136"/>
      </rPr>
      <t>陪同報案、偵詢（訊）</t>
    </r>
  </si>
  <si>
    <r>
      <rPr>
        <sz val="9"/>
        <rFont val="標楷體"/>
        <family val="4"/>
        <charset val="136"/>
      </rPr>
      <t>轉介
戒毒中心</t>
    </r>
    <phoneticPr fontId="1" type="noConversion"/>
  </si>
  <si>
    <r>
      <rPr>
        <sz val="9"/>
        <rFont val="標楷體"/>
        <family val="4"/>
        <charset val="136"/>
      </rPr>
      <t>心理復健
補助</t>
    </r>
    <phoneticPr fontId="1" type="noConversion"/>
  </si>
  <si>
    <r>
      <rPr>
        <sz val="9"/>
        <rFont val="標楷體"/>
        <family val="4"/>
        <charset val="136"/>
      </rPr>
      <t>律師費用
補助</t>
    </r>
    <phoneticPr fontId="1" type="noConversion"/>
  </si>
  <si>
    <r>
      <rPr>
        <sz val="9"/>
        <rFont val="標楷體"/>
        <family val="4"/>
        <charset val="136"/>
      </rPr>
      <t>訴訟費用
補助</t>
    </r>
    <phoneticPr fontId="1" type="noConversion"/>
  </si>
  <si>
    <r>
      <rPr>
        <sz val="9"/>
        <rFont val="標楷體"/>
        <family val="4"/>
        <charset val="136"/>
      </rPr>
      <t>本期加害人個案人數按處分別分（人）</t>
    </r>
    <r>
      <rPr>
        <sz val="9"/>
        <rFont val="Times New Roman"/>
        <family val="1"/>
      </rPr>
      <t xml:space="preserve"> </t>
    </r>
    <phoneticPr fontId="1" type="noConversion"/>
  </si>
  <si>
    <r>
      <rPr>
        <sz val="9"/>
        <rFont val="標楷體"/>
        <family val="4"/>
        <charset val="136"/>
      </rPr>
      <t>累計個案人數按實施身心治療或輔導教育處遇類別（人）</t>
    </r>
    <r>
      <rPr>
        <sz val="9"/>
        <rFont val="Times New Roman"/>
        <family val="1"/>
      </rPr>
      <t xml:space="preserve"> </t>
    </r>
    <phoneticPr fontId="1" type="noConversion"/>
  </si>
  <si>
    <r>
      <rPr>
        <sz val="9"/>
        <rFont val="標楷體"/>
        <family val="4"/>
        <charset val="136"/>
      </rPr>
      <t>累計處遇個案人數按身心治療
或輔導教育處遇狀態分</t>
    </r>
    <r>
      <rPr>
        <sz val="9"/>
        <rFont val="Times New Roman"/>
        <family val="1"/>
      </rPr>
      <t xml:space="preserve">  (</t>
    </r>
    <r>
      <rPr>
        <sz val="9"/>
        <rFont val="標楷體"/>
        <family val="4"/>
        <charset val="136"/>
      </rPr>
      <t>人</t>
    </r>
    <r>
      <rPr>
        <sz val="9"/>
        <rFont val="Times New Roman"/>
        <family val="1"/>
      </rPr>
      <t xml:space="preserve">) </t>
    </r>
    <phoneticPr fontId="1" type="noConversion"/>
  </si>
  <si>
    <r>
      <rPr>
        <sz val="9"/>
        <rFont val="標楷體"/>
        <family val="4"/>
        <charset val="136"/>
      </rPr>
      <t>處以行政罰鍰累計人數</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</si>
  <si>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限期未履行移送地檢署累計人數</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</si>
  <si>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移送地檢署聲請強制治療累計人數</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</si>
  <si>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處遇期間再犯累計人數</t>
    </r>
    <r>
      <rPr>
        <sz val="9"/>
        <rFont val="Times New Roman"/>
        <family val="1"/>
      </rPr>
      <t xml:space="preserve"> (</t>
    </r>
    <r>
      <rPr>
        <sz val="9"/>
        <rFont val="標楷體"/>
        <family val="4"/>
        <charset val="136"/>
      </rPr>
      <t>人</t>
    </r>
    <r>
      <rPr>
        <sz val="9"/>
        <rFont val="Times New Roman"/>
        <family val="1"/>
      </rPr>
      <t>)</t>
    </r>
    <phoneticPr fontId="1" type="noConversion"/>
  </si>
  <si>
    <r>
      <rPr>
        <sz val="9"/>
        <rFont val="標楷體"/>
        <family val="4"/>
        <charset val="136"/>
      </rPr>
      <t>刑滿及
保安處分
執行完畢</t>
    </r>
    <phoneticPr fontId="1" type="noConversion"/>
  </si>
  <si>
    <r>
      <rPr>
        <sz val="9"/>
        <rFont val="標楷體"/>
        <family val="4"/>
        <charset val="136"/>
      </rPr>
      <t>緩起訴
處分</t>
    </r>
    <phoneticPr fontId="1" type="noConversion"/>
  </si>
  <si>
    <r>
      <rPr>
        <sz val="9"/>
        <rFont val="標楷體"/>
        <family val="4"/>
        <charset val="136"/>
      </rPr>
      <t>不需處遇
累計個案</t>
    </r>
    <phoneticPr fontId="1" type="noConversion"/>
  </si>
  <si>
    <r>
      <rPr>
        <sz val="9"/>
        <rFont val="標楷體"/>
        <family val="4"/>
        <charset val="136"/>
      </rPr>
      <t>應接受身心治療或輔導教育累計個案人數按處遇期程分</t>
    </r>
    <phoneticPr fontId="1" type="noConversion"/>
  </si>
  <si>
    <r>
      <rPr>
        <sz val="9"/>
        <rFont val="標楷體"/>
        <family val="4"/>
        <charset val="136"/>
      </rPr>
      <t>完成處遇
累計人數</t>
    </r>
    <phoneticPr fontId="1" type="noConversion"/>
  </si>
  <si>
    <r>
      <rPr>
        <sz val="9"/>
        <rFont val="標楷體"/>
        <family val="4"/>
        <charset val="136"/>
      </rPr>
      <t>目前繼續接受處遇累計人數</t>
    </r>
    <phoneticPr fontId="1" type="noConversion"/>
  </si>
  <si>
    <r>
      <rPr>
        <sz val="9"/>
        <rFont val="標楷體"/>
        <family val="4"/>
        <charset val="136"/>
      </rPr>
      <t>未完成處遇
累計人數</t>
    </r>
    <phoneticPr fontId="1" type="noConversion"/>
  </si>
  <si>
    <r>
      <rPr>
        <sz val="9"/>
        <rFont val="標楷體"/>
        <family val="4"/>
        <charset val="136"/>
      </rPr>
      <t>件數</t>
    </r>
    <r>
      <rPr>
        <sz val="9"/>
        <rFont val="Times New Roman"/>
        <family val="1"/>
      </rPr>
      <t xml:space="preserve"> (</t>
    </r>
    <r>
      <rPr>
        <sz val="9"/>
        <rFont val="標楷體"/>
        <family val="4"/>
        <charset val="136"/>
      </rPr>
      <t>件</t>
    </r>
    <r>
      <rPr>
        <sz val="9"/>
        <rFont val="Times New Roman"/>
        <family val="1"/>
      </rPr>
      <t>)</t>
    </r>
    <phoneticPr fontId="1" type="noConversion"/>
  </si>
  <si>
    <r>
      <rPr>
        <sz val="9"/>
        <rFont val="標楷體"/>
        <family val="4"/>
        <charset val="136"/>
      </rPr>
      <t>罰鍰金額</t>
    </r>
    <r>
      <rPr>
        <sz val="9"/>
        <rFont val="Times New Roman"/>
        <family val="1"/>
      </rPr>
      <t xml:space="preserve"> (</t>
    </r>
    <r>
      <rPr>
        <sz val="9"/>
        <rFont val="標楷體"/>
        <family val="4"/>
        <charset val="136"/>
      </rPr>
      <t>元</t>
    </r>
    <r>
      <rPr>
        <sz val="9"/>
        <rFont val="Times New Roman"/>
        <family val="1"/>
      </rPr>
      <t>)</t>
    </r>
    <phoneticPr fontId="1" type="noConversion"/>
  </si>
  <si>
    <r>
      <rPr>
        <sz val="9"/>
        <rFont val="標楷體"/>
        <family val="4"/>
        <charset val="136"/>
      </rPr>
      <t>資料來源：直轄市及縣</t>
    </r>
    <r>
      <rPr>
        <sz val="9"/>
        <rFont val="Times New Roman"/>
        <family val="1"/>
      </rPr>
      <t>(</t>
    </r>
    <r>
      <rPr>
        <sz val="9"/>
        <rFont val="標楷體"/>
        <family val="4"/>
        <charset val="136"/>
      </rPr>
      <t>市</t>
    </r>
    <r>
      <rPr>
        <sz val="9"/>
        <rFont val="Times New Roman"/>
        <family val="1"/>
      </rPr>
      <t>)</t>
    </r>
    <r>
      <rPr>
        <sz val="9"/>
        <rFont val="標楷體"/>
        <family val="4"/>
        <charset val="136"/>
      </rPr>
      <t>政府。</t>
    </r>
    <phoneticPr fontId="1" type="noConversion"/>
  </si>
  <si>
    <r>
      <rPr>
        <sz val="9"/>
        <rFont val="標楷體"/>
        <family val="4"/>
        <charset val="136"/>
      </rPr>
      <t>更新日期：</t>
    </r>
    <r>
      <rPr>
        <sz val="9"/>
        <rFont val="Times New Roman"/>
        <family val="1"/>
      </rPr>
      <t>2019/4/22</t>
    </r>
    <phoneticPr fontId="1" type="noConversion"/>
  </si>
  <si>
    <r>
      <rPr>
        <sz val="10"/>
        <rFont val="標楷體"/>
        <family val="4"/>
        <charset val="136"/>
      </rPr>
      <t>中華民國</t>
    </r>
    <r>
      <rPr>
        <sz val="10"/>
        <rFont val="Times New Roman"/>
        <family val="1"/>
      </rPr>
      <t>97</t>
    </r>
    <r>
      <rPr>
        <sz val="10"/>
        <rFont val="標楷體"/>
        <family val="4"/>
        <charset val="136"/>
      </rPr>
      <t>年</t>
    </r>
    <phoneticPr fontId="1" type="noConversion"/>
  </si>
  <si>
    <r>
      <rPr>
        <sz val="10"/>
        <rFont val="標楷體"/>
        <family val="4"/>
        <charset val="136"/>
      </rPr>
      <t>中華民國</t>
    </r>
    <r>
      <rPr>
        <sz val="10"/>
        <rFont val="Times New Roman"/>
        <family val="1"/>
      </rPr>
      <t>98</t>
    </r>
    <r>
      <rPr>
        <sz val="10"/>
        <rFont val="標楷體"/>
        <family val="4"/>
        <charset val="136"/>
      </rPr>
      <t>年</t>
    </r>
    <phoneticPr fontId="1" type="noConversion"/>
  </si>
  <si>
    <r>
      <rPr>
        <sz val="10"/>
        <rFont val="標楷體"/>
        <family val="4"/>
        <charset val="136"/>
      </rPr>
      <t>中華民國</t>
    </r>
    <r>
      <rPr>
        <sz val="10"/>
        <rFont val="Times New Roman"/>
        <family val="1"/>
      </rPr>
      <t>99</t>
    </r>
    <r>
      <rPr>
        <sz val="10"/>
        <rFont val="標楷體"/>
        <family val="4"/>
        <charset val="136"/>
      </rPr>
      <t>年</t>
    </r>
    <phoneticPr fontId="1" type="noConversion"/>
  </si>
  <si>
    <r>
      <rPr>
        <sz val="10"/>
        <rFont val="標楷體"/>
        <family val="4"/>
        <charset val="136"/>
      </rPr>
      <t>中華民國</t>
    </r>
    <r>
      <rPr>
        <sz val="10"/>
        <rFont val="Times New Roman"/>
        <family val="1"/>
      </rPr>
      <t>100</t>
    </r>
    <r>
      <rPr>
        <sz val="10"/>
        <rFont val="標楷體"/>
        <family val="4"/>
        <charset val="136"/>
      </rPr>
      <t>年</t>
    </r>
    <phoneticPr fontId="1" type="noConversion"/>
  </si>
  <si>
    <r>
      <rPr>
        <sz val="10"/>
        <rFont val="標楷體"/>
        <family val="4"/>
        <charset val="136"/>
      </rPr>
      <t>中華民國</t>
    </r>
    <r>
      <rPr>
        <sz val="10"/>
        <rFont val="Times New Roman"/>
        <family val="1"/>
      </rPr>
      <t>101</t>
    </r>
    <r>
      <rPr>
        <sz val="10"/>
        <rFont val="標楷體"/>
        <family val="4"/>
        <charset val="136"/>
      </rPr>
      <t>年</t>
    </r>
    <phoneticPr fontId="1" type="noConversion"/>
  </si>
  <si>
    <r>
      <rPr>
        <sz val="9"/>
        <rFont val="標楷體"/>
        <family val="4"/>
        <charset val="136"/>
      </rPr>
      <t>完成處遇累計人數</t>
    </r>
    <phoneticPr fontId="1" type="noConversion"/>
  </si>
  <si>
    <r>
      <rPr>
        <sz val="9"/>
        <rFont val="標楷體"/>
        <family val="4"/>
        <charset val="136"/>
      </rPr>
      <t>未完成處遇累計人數</t>
    </r>
    <phoneticPr fontId="1" type="noConversion"/>
  </si>
  <si>
    <r>
      <rPr>
        <sz val="10"/>
        <rFont val="標楷體"/>
        <family val="4"/>
        <charset val="136"/>
      </rPr>
      <t>中華民國</t>
    </r>
    <r>
      <rPr>
        <sz val="10"/>
        <rFont val="Times New Roman"/>
        <family val="1"/>
      </rPr>
      <t>102</t>
    </r>
    <r>
      <rPr>
        <sz val="10"/>
        <rFont val="標楷體"/>
        <family val="4"/>
        <charset val="136"/>
      </rPr>
      <t>年</t>
    </r>
    <phoneticPr fontId="1" type="noConversion"/>
  </si>
  <si>
    <r>
      <rPr>
        <sz val="9"/>
        <rFont val="標楷體"/>
        <family val="4"/>
        <charset val="136"/>
      </rPr>
      <t>更新日期：</t>
    </r>
    <r>
      <rPr>
        <sz val="9"/>
        <rFont val="Times New Roman"/>
        <family val="1"/>
      </rPr>
      <t>2014/5/30</t>
    </r>
    <phoneticPr fontId="1" type="noConversion"/>
  </si>
  <si>
    <r>
      <rPr>
        <sz val="10"/>
        <rFont val="標楷體"/>
        <family val="4"/>
        <charset val="136"/>
      </rPr>
      <t>中華民國</t>
    </r>
    <r>
      <rPr>
        <sz val="10"/>
        <rFont val="Times New Roman"/>
        <family val="1"/>
      </rPr>
      <t>103</t>
    </r>
    <r>
      <rPr>
        <sz val="10"/>
        <rFont val="標楷體"/>
        <family val="4"/>
        <charset val="136"/>
      </rPr>
      <t>年</t>
    </r>
    <phoneticPr fontId="1" type="noConversion"/>
  </si>
  <si>
    <r>
      <rPr>
        <sz val="9"/>
        <rFont val="標楷體"/>
        <family val="4"/>
        <charset val="136"/>
      </rPr>
      <t>有期徒刑經准易服社會勞動</t>
    </r>
  </si>
  <si>
    <r>
      <rPr>
        <sz val="9"/>
        <rFont val="標楷體"/>
        <family val="4"/>
        <charset val="136"/>
      </rPr>
      <t>經法院、軍事法院依本法第</t>
    </r>
    <r>
      <rPr>
        <sz val="9"/>
        <rFont val="Times New Roman"/>
        <family val="1"/>
      </rPr>
      <t>22</t>
    </r>
    <r>
      <rPr>
        <sz val="9"/>
        <rFont val="標楷體"/>
        <family val="4"/>
        <charset val="136"/>
      </rPr>
      <t>條之</t>
    </r>
    <r>
      <rPr>
        <sz val="9"/>
        <rFont val="Times New Roman"/>
        <family val="1"/>
      </rPr>
      <t>1</t>
    </r>
    <r>
      <rPr>
        <sz val="9"/>
        <rFont val="標楷體"/>
        <family val="4"/>
        <charset val="136"/>
      </rPr>
      <t>第</t>
    </r>
    <r>
      <rPr>
        <sz val="9"/>
        <rFont val="Times New Roman"/>
        <family val="1"/>
      </rPr>
      <t>3</t>
    </r>
    <r>
      <rPr>
        <sz val="9"/>
        <rFont val="標楷體"/>
        <family val="4"/>
        <charset val="136"/>
      </rPr>
      <t>項裁定停止強制治療</t>
    </r>
  </si>
  <si>
    <r>
      <rPr>
        <sz val="9"/>
        <rFont val="標楷體"/>
        <family val="4"/>
        <charset val="136"/>
      </rPr>
      <t>依少年事件處理法裁定保護處分確定而法院認有必要者</t>
    </r>
    <phoneticPr fontId="1" type="noConversion"/>
  </si>
  <si>
    <r>
      <rPr>
        <sz val="9"/>
        <rFont val="標楷體"/>
        <family val="4"/>
        <charset val="136"/>
      </rPr>
      <t>性騷擾防治法第</t>
    </r>
    <r>
      <rPr>
        <sz val="9"/>
        <rFont val="Times New Roman"/>
        <family val="1"/>
      </rPr>
      <t>25</t>
    </r>
    <r>
      <rPr>
        <sz val="9"/>
        <rFont val="標楷體"/>
        <family val="4"/>
        <charset val="136"/>
      </rPr>
      <t>條之罪</t>
    </r>
    <phoneticPr fontId="1" type="noConversion"/>
  </si>
  <si>
    <r>
      <rPr>
        <sz val="10"/>
        <rFont val="標楷體"/>
        <family val="4"/>
        <charset val="136"/>
      </rPr>
      <t>中華民國</t>
    </r>
    <r>
      <rPr>
        <sz val="10"/>
        <rFont val="Times New Roman"/>
        <family val="1"/>
      </rPr>
      <t>104</t>
    </r>
    <r>
      <rPr>
        <sz val="10"/>
        <rFont val="標楷體"/>
        <family val="4"/>
        <charset val="136"/>
      </rPr>
      <t>年</t>
    </r>
    <phoneticPr fontId="1" type="noConversion"/>
  </si>
  <si>
    <r>
      <rPr>
        <sz val="10"/>
        <rFont val="標楷體"/>
        <family val="4"/>
        <charset val="136"/>
      </rPr>
      <t>中華民國</t>
    </r>
    <r>
      <rPr>
        <sz val="10"/>
        <rFont val="Times New Roman"/>
        <family val="1"/>
      </rPr>
      <t>105</t>
    </r>
    <r>
      <rPr>
        <sz val="10"/>
        <rFont val="標楷體"/>
        <family val="4"/>
        <charset val="136"/>
      </rPr>
      <t>年</t>
    </r>
    <phoneticPr fontId="1" type="noConversion"/>
  </si>
  <si>
    <r>
      <rPr>
        <sz val="10"/>
        <rFont val="標楷體"/>
        <family val="4"/>
        <charset val="136"/>
      </rPr>
      <t>中華民國</t>
    </r>
    <r>
      <rPr>
        <sz val="10"/>
        <rFont val="Times New Roman"/>
        <family val="1"/>
      </rPr>
      <t>106</t>
    </r>
    <r>
      <rPr>
        <sz val="10"/>
        <rFont val="標楷體"/>
        <family val="4"/>
        <charset val="136"/>
      </rPr>
      <t>年</t>
    </r>
    <phoneticPr fontId="1" type="noConversion"/>
  </si>
  <si>
    <r>
      <rPr>
        <sz val="10"/>
        <rFont val="標楷體"/>
        <family val="4"/>
        <charset val="136"/>
      </rPr>
      <t>中華民國</t>
    </r>
    <r>
      <rPr>
        <sz val="10"/>
        <rFont val="Times New Roman"/>
        <family val="1"/>
      </rPr>
      <t>107</t>
    </r>
    <r>
      <rPr>
        <sz val="10"/>
        <rFont val="標楷體"/>
        <family val="4"/>
        <charset val="136"/>
      </rPr>
      <t>年</t>
    </r>
    <phoneticPr fontId="1" type="noConversion"/>
  </si>
  <si>
    <r>
      <rPr>
        <sz val="8"/>
        <rFont val="標楷體"/>
        <family val="4"/>
        <charset val="136"/>
      </rPr>
      <t>經法院、軍事法院依本法第</t>
    </r>
    <r>
      <rPr>
        <sz val="8"/>
        <rFont val="Times New Roman"/>
        <family val="1"/>
      </rPr>
      <t>22</t>
    </r>
    <r>
      <rPr>
        <sz val="8"/>
        <rFont val="標楷體"/>
        <family val="4"/>
        <charset val="136"/>
      </rPr>
      <t>條之</t>
    </r>
    <r>
      <rPr>
        <sz val="8"/>
        <rFont val="Times New Roman"/>
        <family val="1"/>
      </rPr>
      <t>1</t>
    </r>
    <r>
      <rPr>
        <sz val="8"/>
        <rFont val="標楷體"/>
        <family val="4"/>
        <charset val="136"/>
      </rPr>
      <t>第</t>
    </r>
    <r>
      <rPr>
        <sz val="8"/>
        <rFont val="Times New Roman"/>
        <family val="1"/>
      </rPr>
      <t>3</t>
    </r>
    <r>
      <rPr>
        <sz val="8"/>
        <rFont val="標楷體"/>
        <family val="4"/>
        <charset val="136"/>
      </rPr>
      <t>項裁定停止強制治療</t>
    </r>
    <phoneticPr fontId="1" type="noConversion"/>
  </si>
  <si>
    <r>
      <rPr>
        <sz val="8"/>
        <rFont val="標楷體"/>
        <family val="4"/>
        <charset val="136"/>
      </rPr>
      <t>依少年事件處理法裁定保護處分確定而法院認有必要者</t>
    </r>
    <phoneticPr fontId="1" type="noConversion"/>
  </si>
  <si>
    <r>
      <rPr>
        <sz val="9"/>
        <rFont val="標楷體"/>
        <family val="4"/>
        <charset val="136"/>
      </rPr>
      <t>更新日期：</t>
    </r>
    <r>
      <rPr>
        <sz val="9"/>
        <rFont val="Times New Roman"/>
        <family val="1"/>
      </rPr>
      <t>108/5/31</t>
    </r>
    <phoneticPr fontId="1" type="noConversion"/>
  </si>
  <si>
    <r>
      <rPr>
        <sz val="10"/>
        <rFont val="標楷體"/>
        <family val="4"/>
        <charset val="136"/>
      </rPr>
      <t>中華民國</t>
    </r>
    <r>
      <rPr>
        <sz val="10"/>
        <rFont val="Times New Roman"/>
        <family val="1"/>
      </rPr>
      <t>108</t>
    </r>
    <r>
      <rPr>
        <sz val="10"/>
        <rFont val="標楷體"/>
        <family val="4"/>
        <charset val="136"/>
      </rPr>
      <t>年</t>
    </r>
    <phoneticPr fontId="1" type="noConversion"/>
  </si>
  <si>
    <r>
      <rPr>
        <sz val="9"/>
        <rFont val="標楷體"/>
        <family val="4"/>
        <charset val="136"/>
      </rPr>
      <t>總計</t>
    </r>
    <phoneticPr fontId="1" type="noConversion"/>
  </si>
  <si>
    <r>
      <rPr>
        <sz val="9"/>
        <rFont val="標楷體"/>
        <family val="4"/>
        <charset val="136"/>
      </rPr>
      <t>年別</t>
    </r>
    <phoneticPr fontId="1" type="noConversion"/>
  </si>
  <si>
    <r>
      <rPr>
        <sz val="9"/>
        <rFont val="標楷體"/>
        <family val="4"/>
        <charset val="136"/>
      </rPr>
      <t>累計處遇個案人數
按身心治療或輔導教育處遇狀態分</t>
    </r>
    <r>
      <rPr>
        <sz val="9"/>
        <rFont val="Times New Roman"/>
        <family val="1"/>
      </rPr>
      <t xml:space="preserve">  (</t>
    </r>
    <r>
      <rPr>
        <sz val="9"/>
        <rFont val="標楷體"/>
        <family val="4"/>
        <charset val="136"/>
      </rPr>
      <t>人</t>
    </r>
    <r>
      <rPr>
        <sz val="9"/>
        <rFont val="Times New Roman"/>
        <family val="1"/>
      </rPr>
      <t xml:space="preserve">) </t>
    </r>
    <phoneticPr fontId="1" type="noConversion"/>
  </si>
  <si>
    <r>
      <rPr>
        <sz val="9"/>
        <rFont val="標楷體"/>
        <family val="4"/>
        <charset val="136"/>
      </rPr>
      <t>有期徒刑或保安處分執行完畢</t>
    </r>
    <phoneticPr fontId="1" type="noConversion"/>
  </si>
  <si>
    <r>
      <rPr>
        <sz val="9"/>
        <rFont val="標楷體"/>
        <family val="4"/>
        <charset val="136"/>
      </rPr>
      <t>有期徒刑經易服社會勞動</t>
    </r>
    <phoneticPr fontId="1" type="noConversion"/>
  </si>
  <si>
    <r>
      <rPr>
        <sz val="9"/>
        <rFont val="標楷體"/>
        <family val="4"/>
        <charset val="136"/>
      </rPr>
      <t>經緩起訴處分確定者</t>
    </r>
    <phoneticPr fontId="1" type="noConversion"/>
  </si>
  <si>
    <r>
      <rPr>
        <sz val="9"/>
        <rFont val="標楷體"/>
        <family val="4"/>
        <charset val="136"/>
      </rPr>
      <t>犯性騷擾防治法第</t>
    </r>
    <r>
      <rPr>
        <sz val="9"/>
        <rFont val="Times New Roman"/>
        <family val="1"/>
      </rPr>
      <t>25</t>
    </r>
    <r>
      <rPr>
        <sz val="9"/>
        <rFont val="標楷體"/>
        <family val="4"/>
        <charset val="136"/>
      </rPr>
      <t>條判決有罪確定者</t>
    </r>
    <phoneticPr fontId="1" type="noConversion"/>
  </si>
  <si>
    <r>
      <rPr>
        <sz val="9"/>
        <rFont val="標楷體"/>
        <family val="4"/>
        <charset val="136"/>
      </rPr>
      <t>子女問題協助</t>
    </r>
    <phoneticPr fontId="1" type="noConversion"/>
  </si>
  <si>
    <r>
      <rPr>
        <sz val="9"/>
        <rFont val="標楷體"/>
        <family val="4"/>
        <charset val="136"/>
      </rPr>
      <t>其他扶助</t>
    </r>
    <r>
      <rPr>
        <sz val="9"/>
        <rFont val="Times New Roman"/>
        <family val="1"/>
      </rPr>
      <t>(</t>
    </r>
    <r>
      <rPr>
        <sz val="9"/>
        <rFont val="標楷體"/>
        <family val="4"/>
        <charset val="136"/>
      </rPr>
      <t>併子女問題協助</t>
    </r>
    <r>
      <rPr>
        <sz val="9"/>
        <rFont val="Times New Roman"/>
        <family val="1"/>
      </rPr>
      <t>)</t>
    </r>
    <phoneticPr fontId="1" type="noConversion"/>
  </si>
  <si>
    <r>
      <rPr>
        <sz val="9"/>
        <rFont val="標楷體"/>
        <family val="4"/>
        <charset val="136"/>
      </rPr>
      <t>其他補助</t>
    </r>
    <r>
      <rPr>
        <sz val="9"/>
        <rFont val="Times New Roman"/>
        <family val="1"/>
      </rPr>
      <t>(</t>
    </r>
    <r>
      <rPr>
        <sz val="9"/>
        <rFont val="標楷體"/>
        <family val="4"/>
        <charset val="136"/>
      </rPr>
      <t>併子女教育補助</t>
    </r>
    <r>
      <rPr>
        <sz val="9"/>
        <rFont val="Times New Roman"/>
        <family val="1"/>
      </rPr>
      <t>)</t>
    </r>
    <phoneticPr fontId="1" type="noConversion"/>
  </si>
  <si>
    <r>
      <t>109</t>
    </r>
    <r>
      <rPr>
        <sz val="9"/>
        <rFont val="標楷體"/>
        <family val="4"/>
        <charset val="136"/>
      </rPr>
      <t>年</t>
    </r>
    <r>
      <rPr>
        <sz val="9"/>
        <rFont val="Times New Roman"/>
        <family val="1"/>
      </rPr>
      <t xml:space="preserve"> , 2020</t>
    </r>
    <phoneticPr fontId="1" type="noConversion"/>
  </si>
  <si>
    <t>合計(B)</t>
  </si>
  <si>
    <t>低再犯</t>
  </si>
  <si>
    <t>中低再犯</t>
  </si>
  <si>
    <t>中高再犯</t>
  </si>
  <si>
    <t>高再犯</t>
  </si>
  <si>
    <r>
      <rPr>
        <sz val="9"/>
        <color indexed="8"/>
        <rFont val="標楷體"/>
        <family val="4"/>
        <charset val="136"/>
      </rPr>
      <t>本年截至本期累計無須處遇個案</t>
    </r>
    <phoneticPr fontId="27" type="noConversion"/>
  </si>
  <si>
    <r>
      <rPr>
        <sz val="9"/>
        <color indexed="8"/>
        <rFont val="標楷體"/>
        <family val="4"/>
        <charset val="136"/>
      </rPr>
      <t>本年截至本期累計完成處遇人數</t>
    </r>
    <phoneticPr fontId="27" type="noConversion"/>
  </si>
  <si>
    <r>
      <rPr>
        <sz val="9"/>
        <color indexed="8"/>
        <rFont val="標楷體"/>
        <family val="4"/>
        <charset val="136"/>
      </rPr>
      <t>累計應裁罰移送人次</t>
    </r>
    <phoneticPr fontId="27" type="noConversion"/>
  </si>
  <si>
    <r>
      <rPr>
        <sz val="9"/>
        <color indexed="8"/>
        <rFont val="標楷體"/>
        <family val="4"/>
        <charset val="136"/>
      </rPr>
      <t>累計處以行政罰鍰人次</t>
    </r>
    <phoneticPr fontId="27" type="noConversion"/>
  </si>
  <si>
    <r>
      <rPr>
        <sz val="9"/>
        <color indexed="8"/>
        <rFont val="標楷體"/>
        <family val="4"/>
        <charset val="136"/>
      </rPr>
      <t>累計聲請移送人次</t>
    </r>
    <phoneticPr fontId="27" type="noConversion"/>
  </si>
  <si>
    <r>
      <rPr>
        <sz val="9"/>
        <color indexed="8"/>
        <rFont val="標楷體"/>
        <family val="4"/>
        <charset val="136"/>
      </rPr>
      <t>累計移送結果確定者</t>
    </r>
  </si>
  <si>
    <r>
      <rPr>
        <sz val="9"/>
        <color indexed="8"/>
        <rFont val="標楷體"/>
        <family val="4"/>
        <charset val="136"/>
      </rPr>
      <t>本期應裁罰移送個案人數</t>
    </r>
    <phoneticPr fontId="27" type="noConversion"/>
  </si>
  <si>
    <r>
      <rPr>
        <sz val="9"/>
        <color indexed="8"/>
        <rFont val="標楷體"/>
        <family val="4"/>
        <charset val="136"/>
      </rPr>
      <t>本期處以行政罰鍰人數</t>
    </r>
    <phoneticPr fontId="27" type="noConversion"/>
  </si>
  <si>
    <r>
      <rPr>
        <sz val="9"/>
        <color indexed="8"/>
        <rFont val="標楷體"/>
        <family val="4"/>
        <charset val="136"/>
      </rPr>
      <t>本期暫停處遇人數按暫停原因分</t>
    </r>
    <phoneticPr fontId="27" type="noConversion"/>
  </si>
  <si>
    <r>
      <rPr>
        <sz val="9"/>
        <color indexed="8"/>
        <rFont val="標楷體"/>
        <family val="4"/>
        <charset val="136"/>
      </rPr>
      <t>本年截至本期累計未完成處遇已結案人數按結案原因分</t>
    </r>
    <phoneticPr fontId="27" type="noConversion"/>
  </si>
  <si>
    <r>
      <rPr>
        <sz val="9"/>
        <color indexed="8"/>
        <rFont val="標楷體"/>
        <family val="4"/>
        <charset val="136"/>
      </rPr>
      <t>有期徒刑或保安處分執行完畢</t>
    </r>
    <phoneticPr fontId="27" type="noConversion"/>
  </si>
  <si>
    <r>
      <rPr>
        <sz val="9"/>
        <color indexed="8"/>
        <rFont val="標楷體"/>
        <family val="4"/>
        <charset val="136"/>
      </rPr>
      <t>有期徒刑經易服社會勞動</t>
    </r>
    <phoneticPr fontId="27" type="noConversion"/>
  </si>
  <si>
    <r>
      <rPr>
        <sz val="9"/>
        <color indexed="8"/>
        <rFont val="標楷體"/>
        <family val="4"/>
        <charset val="136"/>
      </rPr>
      <t>假釋</t>
    </r>
    <phoneticPr fontId="27" type="noConversion"/>
  </si>
  <si>
    <r>
      <rPr>
        <sz val="9"/>
        <color indexed="8"/>
        <rFont val="標楷體"/>
        <family val="4"/>
        <charset val="136"/>
      </rPr>
      <t>緩刑</t>
    </r>
    <phoneticPr fontId="27" type="noConversion"/>
  </si>
  <si>
    <r>
      <rPr>
        <sz val="9"/>
        <color indexed="8"/>
        <rFont val="標楷體"/>
        <family val="4"/>
        <charset val="136"/>
      </rPr>
      <t>免刑</t>
    </r>
    <phoneticPr fontId="27" type="noConversion"/>
  </si>
  <si>
    <r>
      <rPr>
        <sz val="9"/>
        <color indexed="8"/>
        <rFont val="標楷體"/>
        <family val="4"/>
        <charset val="136"/>
      </rPr>
      <t>赦免</t>
    </r>
    <phoneticPr fontId="27" type="noConversion"/>
  </si>
  <si>
    <r>
      <rPr>
        <sz val="9"/>
        <color indexed="8"/>
        <rFont val="標楷體"/>
        <family val="4"/>
        <charset val="136"/>
      </rPr>
      <t>經緩起訴處分確定者</t>
    </r>
    <phoneticPr fontId="27" type="noConversion"/>
  </si>
  <si>
    <r>
      <rPr>
        <sz val="9"/>
        <color indexed="8"/>
        <rFont val="標楷體"/>
        <family val="4"/>
        <charset val="136"/>
      </rPr>
      <t>傷殘住院</t>
    </r>
    <phoneticPr fontId="27" type="noConversion"/>
  </si>
  <si>
    <r>
      <rPr>
        <sz val="9"/>
        <color indexed="8"/>
        <rFont val="標楷體"/>
        <family val="4"/>
        <charset val="136"/>
      </rPr>
      <t>出國</t>
    </r>
    <phoneticPr fontId="27" type="noConversion"/>
  </si>
  <si>
    <r>
      <rPr>
        <sz val="9"/>
        <color indexed="8"/>
        <rFont val="標楷體"/>
        <family val="4"/>
        <charset val="136"/>
      </rPr>
      <t>服兵役</t>
    </r>
    <phoneticPr fontId="27" type="noConversion"/>
  </si>
  <si>
    <r>
      <rPr>
        <sz val="9"/>
        <color indexed="8"/>
        <rFont val="標楷體"/>
        <family val="4"/>
        <charset val="136"/>
      </rPr>
      <t>因他案入監服刑</t>
    </r>
    <phoneticPr fontId="27" type="noConversion"/>
  </si>
  <si>
    <r>
      <rPr>
        <sz val="9"/>
        <color indexed="8"/>
        <rFont val="標楷體"/>
        <family val="4"/>
        <charset val="136"/>
      </rPr>
      <t>其他</t>
    </r>
    <phoneticPr fontId="27" type="noConversion"/>
  </si>
  <si>
    <r>
      <rPr>
        <sz val="9"/>
        <color indexed="8"/>
        <rFont val="標楷體"/>
        <family val="4"/>
        <charset val="136"/>
      </rPr>
      <t>再犯性侵害案件</t>
    </r>
    <phoneticPr fontId="27" type="noConversion"/>
  </si>
  <si>
    <r>
      <rPr>
        <sz val="9"/>
        <color indexed="8"/>
        <rFont val="標楷體"/>
        <family val="4"/>
        <charset val="136"/>
      </rPr>
      <t>再犯其他案件且合併性侵害</t>
    </r>
    <phoneticPr fontId="27" type="noConversion"/>
  </si>
  <si>
    <r>
      <rPr>
        <sz val="9"/>
        <color indexed="8"/>
        <rFont val="標楷體"/>
        <family val="4"/>
        <charset val="136"/>
      </rPr>
      <t>再犯其他非性侵害案件</t>
    </r>
    <phoneticPr fontId="27" type="noConversion"/>
  </si>
  <si>
    <r>
      <rPr>
        <sz val="9"/>
        <color indexed="8"/>
        <rFont val="標楷體"/>
        <family val="4"/>
        <charset val="136"/>
      </rPr>
      <t>計</t>
    </r>
    <phoneticPr fontId="27" type="noConversion"/>
  </si>
  <si>
    <r>
      <rPr>
        <sz val="9"/>
        <color indexed="8"/>
        <rFont val="標楷體"/>
        <family val="4"/>
        <charset val="136"/>
      </rPr>
      <t>因再犯性侵害罪入獄</t>
    </r>
    <phoneticPr fontId="27" type="noConversion"/>
  </si>
  <si>
    <r>
      <rPr>
        <sz val="9"/>
        <color indexed="8"/>
        <rFont val="標楷體"/>
        <family val="4"/>
        <charset val="136"/>
      </rPr>
      <t>戶籍移轉外縣市</t>
    </r>
    <phoneticPr fontId="27" type="noConversion"/>
  </si>
  <si>
    <r>
      <rPr>
        <sz val="9"/>
        <color indexed="8"/>
        <rFont val="標楷體"/>
        <family val="4"/>
        <charset val="136"/>
      </rPr>
      <t>死亡</t>
    </r>
    <phoneticPr fontId="27" type="noConversion"/>
  </si>
  <si>
    <r>
      <rPr>
        <sz val="9"/>
        <color indexed="8"/>
        <rFont val="標楷體"/>
        <family val="4"/>
        <charset val="136"/>
      </rPr>
      <t>長期入住機構</t>
    </r>
    <phoneticPr fontId="27" type="noConversion"/>
  </si>
  <si>
    <r>
      <rPr>
        <sz val="9"/>
        <color indexed="8"/>
        <rFont val="標楷體"/>
        <family val="4"/>
        <charset val="136"/>
      </rPr>
      <t>駁回或不起訴者</t>
    </r>
    <phoneticPr fontId="27" type="noConversion"/>
  </si>
  <si>
    <r>
      <rPr>
        <sz val="9"/>
        <color indexed="8"/>
        <rFont val="標楷體"/>
        <family val="4"/>
        <charset val="136"/>
      </rPr>
      <t>其他判決結果</t>
    </r>
    <phoneticPr fontId="27" type="noConversion"/>
  </si>
  <si>
    <r>
      <rPr>
        <sz val="9"/>
        <color indexed="8"/>
        <rFont val="標楷體"/>
        <family val="4"/>
        <charset val="136"/>
      </rPr>
      <t>移送法院</t>
    </r>
    <phoneticPr fontId="27" type="noConversion"/>
  </si>
  <si>
    <r>
      <rPr>
        <sz val="9"/>
        <color indexed="8"/>
        <rFont val="標楷體"/>
        <family val="4"/>
        <charset val="136"/>
      </rPr>
      <t>因他案入感化教育處所或監獄</t>
    </r>
    <phoneticPr fontId="27" type="noConversion"/>
  </si>
  <si>
    <r>
      <t>(6)</t>
    </r>
    <r>
      <rPr>
        <sz val="9"/>
        <color indexed="8"/>
        <rFont val="標楷體"/>
        <family val="4"/>
        <charset val="136"/>
      </rPr>
      <t>本年截至本期累計加害人個案已結案人數按結案狀態分</t>
    </r>
    <r>
      <rPr>
        <sz val="9"/>
        <color indexed="8"/>
        <rFont val="Times New Roman"/>
        <family val="1"/>
      </rPr>
      <t>(</t>
    </r>
    <r>
      <rPr>
        <sz val="9"/>
        <color indexed="8"/>
        <rFont val="標楷體"/>
        <family val="4"/>
        <charset val="136"/>
      </rPr>
      <t>人</t>
    </r>
    <r>
      <rPr>
        <sz val="9"/>
        <color indexed="8"/>
        <rFont val="Times New Roman"/>
        <family val="1"/>
      </rPr>
      <t>)</t>
    </r>
  </si>
  <si>
    <r>
      <t>(9)</t>
    </r>
    <r>
      <rPr>
        <sz val="9"/>
        <color indexed="8"/>
        <rFont val="標楷體"/>
        <family val="4"/>
        <charset val="136"/>
      </rPr>
      <t>依少年事件處理法裁定保護處分確定而法院裁定實施身心治療或輔導教育處遇狀態分</t>
    </r>
    <r>
      <rPr>
        <sz val="9"/>
        <color indexed="8"/>
        <rFont val="Times New Roman"/>
        <family val="1"/>
      </rPr>
      <t>(</t>
    </r>
    <r>
      <rPr>
        <sz val="9"/>
        <color indexed="8"/>
        <rFont val="標楷體"/>
        <family val="4"/>
        <charset val="136"/>
      </rPr>
      <t>人</t>
    </r>
    <r>
      <rPr>
        <sz val="9"/>
        <color indexed="8"/>
        <rFont val="Times New Roman"/>
        <family val="1"/>
      </rPr>
      <t>)</t>
    </r>
  </si>
  <si>
    <r>
      <rPr>
        <sz val="9"/>
        <color indexed="8"/>
        <rFont val="標楷體"/>
        <family val="4"/>
        <charset val="136"/>
      </rPr>
      <t>本期聲請移送者按階段分</t>
    </r>
    <r>
      <rPr>
        <sz val="9"/>
        <color indexed="8"/>
        <rFont val="Times New Roman"/>
        <family val="1"/>
      </rPr>
      <t>(</t>
    </r>
    <r>
      <rPr>
        <sz val="9"/>
        <color indexed="8"/>
        <rFont val="標楷體"/>
        <family val="4"/>
        <charset val="136"/>
      </rPr>
      <t>人</t>
    </r>
    <r>
      <rPr>
        <sz val="9"/>
        <color indexed="8"/>
        <rFont val="Times New Roman"/>
        <family val="1"/>
      </rPr>
      <t>)</t>
    </r>
  </si>
  <si>
    <r>
      <rPr>
        <sz val="9"/>
        <color indexed="8"/>
        <rFont val="標楷體"/>
        <family val="4"/>
        <charset val="136"/>
      </rPr>
      <t>合計</t>
    </r>
    <r>
      <rPr>
        <sz val="9"/>
        <color indexed="8"/>
        <rFont val="Times New Roman"/>
        <family val="1"/>
      </rPr>
      <t>(A)</t>
    </r>
    <phoneticPr fontId="27" type="noConversion"/>
  </si>
  <si>
    <r>
      <rPr>
        <sz val="9"/>
        <color indexed="8"/>
        <rFont val="標楷體"/>
        <family val="4"/>
        <charset val="136"/>
      </rPr>
      <t>經法院、軍事法院依第</t>
    </r>
    <r>
      <rPr>
        <sz val="9"/>
        <color indexed="8"/>
        <rFont val="Times New Roman"/>
        <family val="1"/>
      </rPr>
      <t>22</t>
    </r>
    <r>
      <rPr>
        <sz val="9"/>
        <color indexed="8"/>
        <rFont val="標楷體"/>
        <family val="4"/>
        <charset val="136"/>
      </rPr>
      <t>條之</t>
    </r>
    <r>
      <rPr>
        <sz val="9"/>
        <color indexed="8"/>
        <rFont val="Times New Roman"/>
        <family val="1"/>
      </rPr>
      <t>1</t>
    </r>
    <r>
      <rPr>
        <sz val="9"/>
        <color indexed="8"/>
        <rFont val="標楷體"/>
        <family val="4"/>
        <charset val="136"/>
      </rPr>
      <t>第</t>
    </r>
    <r>
      <rPr>
        <sz val="9"/>
        <color indexed="8"/>
        <rFont val="Times New Roman"/>
        <family val="1"/>
      </rPr>
      <t>3</t>
    </r>
    <r>
      <rPr>
        <sz val="9"/>
        <color indexed="8"/>
        <rFont val="標楷體"/>
        <family val="4"/>
        <charset val="136"/>
      </rPr>
      <t>項裁定停止強制治療</t>
    </r>
    <phoneticPr fontId="27" type="noConversion"/>
  </si>
  <si>
    <r>
      <rPr>
        <sz val="9"/>
        <color indexed="8"/>
        <rFont val="標楷體"/>
        <family val="4"/>
        <charset val="136"/>
      </rPr>
      <t>犯性騷擾防治法第</t>
    </r>
    <r>
      <rPr>
        <sz val="9"/>
        <color indexed="8"/>
        <rFont val="Times New Roman"/>
        <family val="1"/>
      </rPr>
      <t>25</t>
    </r>
    <r>
      <rPr>
        <sz val="9"/>
        <color indexed="8"/>
        <rFont val="標楷體"/>
        <family val="4"/>
        <charset val="136"/>
      </rPr>
      <t>條判決有罪確定者</t>
    </r>
    <phoneticPr fontId="27" type="noConversion"/>
  </si>
  <si>
    <r>
      <rPr>
        <sz val="9"/>
        <rFont val="標楷體"/>
        <family val="4"/>
        <charset val="136"/>
      </rPr>
      <t>合計</t>
    </r>
    <r>
      <rPr>
        <sz val="9"/>
        <rFont val="Times New Roman"/>
        <family val="1"/>
      </rPr>
      <t>(C)</t>
    </r>
  </si>
  <si>
    <r>
      <rPr>
        <sz val="9"/>
        <rFont val="標楷體"/>
        <family val="4"/>
        <charset val="136"/>
      </rPr>
      <t>未滿</t>
    </r>
    <r>
      <rPr>
        <sz val="9"/>
        <rFont val="Times New Roman"/>
        <family val="1"/>
      </rPr>
      <t>3</t>
    </r>
    <r>
      <rPr>
        <sz val="9"/>
        <rFont val="標楷體"/>
        <family val="4"/>
        <charset val="136"/>
      </rPr>
      <t>個月</t>
    </r>
  </si>
  <si>
    <r>
      <t>3</t>
    </r>
    <r>
      <rPr>
        <sz val="9"/>
        <rFont val="標楷體"/>
        <family val="4"/>
        <charset val="136"/>
      </rPr>
      <t>個月以上未滿</t>
    </r>
    <r>
      <rPr>
        <sz val="9"/>
        <rFont val="Times New Roman"/>
        <family val="1"/>
      </rPr>
      <t>6</t>
    </r>
    <r>
      <rPr>
        <sz val="9"/>
        <rFont val="標楷體"/>
        <family val="4"/>
        <charset val="136"/>
      </rPr>
      <t>個月</t>
    </r>
  </si>
  <si>
    <r>
      <t>6</t>
    </r>
    <r>
      <rPr>
        <sz val="9"/>
        <rFont val="標楷體"/>
        <family val="4"/>
        <charset val="136"/>
      </rPr>
      <t>個月以上未滿</t>
    </r>
    <r>
      <rPr>
        <sz val="9"/>
        <rFont val="Times New Roman"/>
        <family val="1"/>
      </rPr>
      <t>9</t>
    </r>
    <r>
      <rPr>
        <sz val="9"/>
        <rFont val="標楷體"/>
        <family val="4"/>
        <charset val="136"/>
      </rPr>
      <t>個月</t>
    </r>
  </si>
  <si>
    <r>
      <t>9</t>
    </r>
    <r>
      <rPr>
        <sz val="9"/>
        <rFont val="標楷體"/>
        <family val="4"/>
        <charset val="136"/>
      </rPr>
      <t>個月以上未滿</t>
    </r>
    <r>
      <rPr>
        <sz val="9"/>
        <rFont val="Times New Roman"/>
        <family val="1"/>
      </rPr>
      <t>1</t>
    </r>
    <r>
      <rPr>
        <sz val="9"/>
        <rFont val="標楷體"/>
        <family val="4"/>
        <charset val="136"/>
      </rPr>
      <t>年</t>
    </r>
  </si>
  <si>
    <r>
      <t>1</t>
    </r>
    <r>
      <rPr>
        <sz val="9"/>
        <rFont val="標楷體"/>
        <family val="4"/>
        <charset val="136"/>
      </rPr>
      <t>年以上未滿</t>
    </r>
    <r>
      <rPr>
        <sz val="9"/>
        <rFont val="Times New Roman"/>
        <family val="1"/>
      </rPr>
      <t>1</t>
    </r>
    <r>
      <rPr>
        <sz val="9"/>
        <rFont val="標楷體"/>
        <family val="4"/>
        <charset val="136"/>
      </rPr>
      <t>年</t>
    </r>
    <r>
      <rPr>
        <sz val="9"/>
        <rFont val="Times New Roman"/>
        <family val="1"/>
      </rPr>
      <t>6</t>
    </r>
    <r>
      <rPr>
        <sz val="9"/>
        <rFont val="標楷體"/>
        <family val="4"/>
        <charset val="136"/>
      </rPr>
      <t>個月</t>
    </r>
  </si>
  <si>
    <r>
      <t>1</t>
    </r>
    <r>
      <rPr>
        <sz val="9"/>
        <rFont val="標楷體"/>
        <family val="4"/>
        <charset val="136"/>
      </rPr>
      <t>年</t>
    </r>
    <r>
      <rPr>
        <sz val="9"/>
        <rFont val="Times New Roman"/>
        <family val="1"/>
      </rPr>
      <t>6</t>
    </r>
    <r>
      <rPr>
        <sz val="9"/>
        <rFont val="標楷體"/>
        <family val="4"/>
        <charset val="136"/>
      </rPr>
      <t>個月以上未滿</t>
    </r>
    <r>
      <rPr>
        <sz val="9"/>
        <rFont val="Times New Roman"/>
        <family val="1"/>
      </rPr>
      <t>2</t>
    </r>
    <r>
      <rPr>
        <sz val="9"/>
        <rFont val="標楷體"/>
        <family val="4"/>
        <charset val="136"/>
      </rPr>
      <t>年</t>
    </r>
  </si>
  <si>
    <r>
      <t>2</t>
    </r>
    <r>
      <rPr>
        <sz val="9"/>
        <rFont val="標楷體"/>
        <family val="4"/>
        <charset val="136"/>
      </rPr>
      <t>年以上未滿</t>
    </r>
    <r>
      <rPr>
        <sz val="9"/>
        <rFont val="Times New Roman"/>
        <family val="1"/>
      </rPr>
      <t>3</t>
    </r>
    <r>
      <rPr>
        <sz val="9"/>
        <rFont val="標楷體"/>
        <family val="4"/>
        <charset val="136"/>
      </rPr>
      <t>年</t>
    </r>
  </si>
  <si>
    <r>
      <rPr>
        <sz val="9"/>
        <color indexed="8"/>
        <rFont val="標楷體"/>
        <family val="4"/>
        <charset val="136"/>
      </rPr>
      <t>合計</t>
    </r>
    <r>
      <rPr>
        <sz val="9"/>
        <color indexed="8"/>
        <rFont val="Times New Roman"/>
        <family val="1"/>
      </rPr>
      <t>(D)</t>
    </r>
    <phoneticPr fontId="27" type="noConversion"/>
  </si>
  <si>
    <r>
      <rPr>
        <sz val="9"/>
        <color indexed="8"/>
        <rFont val="標楷體"/>
        <family val="4"/>
        <charset val="136"/>
      </rPr>
      <t>合計</t>
    </r>
    <r>
      <rPr>
        <sz val="9"/>
        <color indexed="8"/>
        <rFont val="Times New Roman"/>
        <family val="1"/>
      </rPr>
      <t>(E)</t>
    </r>
    <phoneticPr fontId="27" type="noConversion"/>
  </si>
  <si>
    <r>
      <rPr>
        <sz val="9"/>
        <color indexed="8"/>
        <rFont val="標楷體"/>
        <family val="4"/>
        <charset val="136"/>
      </rPr>
      <t>依性侵害犯罪防治法第</t>
    </r>
    <r>
      <rPr>
        <sz val="9"/>
        <color indexed="8"/>
        <rFont val="Times New Roman"/>
        <family val="1"/>
      </rPr>
      <t>22</t>
    </r>
    <r>
      <rPr>
        <sz val="9"/>
        <color indexed="8"/>
        <rFont val="標楷體"/>
        <family val="4"/>
        <charset val="136"/>
      </rPr>
      <t>條規定</t>
    </r>
    <phoneticPr fontId="27" type="noConversion"/>
  </si>
  <si>
    <r>
      <rPr>
        <sz val="9"/>
        <color indexed="8"/>
        <rFont val="標楷體"/>
        <family val="4"/>
        <charset val="136"/>
      </rPr>
      <t>依性侵害犯罪防治法第</t>
    </r>
    <r>
      <rPr>
        <sz val="9"/>
        <color indexed="8"/>
        <rFont val="Times New Roman"/>
        <family val="1"/>
      </rPr>
      <t>22</t>
    </r>
    <r>
      <rPr>
        <sz val="9"/>
        <color indexed="8"/>
        <rFont val="標楷體"/>
        <family val="4"/>
        <charset val="136"/>
      </rPr>
      <t>條之</t>
    </r>
    <r>
      <rPr>
        <sz val="9"/>
        <color indexed="8"/>
        <rFont val="Times New Roman"/>
        <family val="1"/>
      </rPr>
      <t>1</t>
    </r>
    <r>
      <rPr>
        <sz val="9"/>
        <color indexed="8"/>
        <rFont val="標楷體"/>
        <family val="4"/>
        <charset val="136"/>
      </rPr>
      <t>規定</t>
    </r>
    <phoneticPr fontId="27" type="noConversion"/>
  </si>
  <si>
    <r>
      <rPr>
        <sz val="9"/>
        <color indexed="8"/>
        <rFont val="標楷體"/>
        <family val="4"/>
        <charset val="136"/>
      </rPr>
      <t>移送家防中心</t>
    </r>
    <r>
      <rPr>
        <sz val="9"/>
        <color indexed="8"/>
        <rFont val="Times New Roman"/>
        <family val="1"/>
      </rPr>
      <t>/</t>
    </r>
    <r>
      <rPr>
        <sz val="9"/>
        <color indexed="8"/>
        <rFont val="標楷體"/>
        <family val="4"/>
        <charset val="136"/>
      </rPr>
      <t>警察局</t>
    </r>
    <r>
      <rPr>
        <sz val="9"/>
        <color indexed="8"/>
        <rFont val="Times New Roman"/>
        <family val="1"/>
      </rPr>
      <t>/</t>
    </r>
    <r>
      <rPr>
        <sz val="9"/>
        <color indexed="8"/>
        <rFont val="標楷體"/>
        <family val="4"/>
        <charset val="136"/>
      </rPr>
      <t>其他機關</t>
    </r>
    <phoneticPr fontId="27" type="noConversion"/>
  </si>
  <si>
    <r>
      <rPr>
        <sz val="9"/>
        <color indexed="8"/>
        <rFont val="標楷體"/>
        <family val="4"/>
        <charset val="136"/>
      </rPr>
      <t>本期聲請移送者按階段分</t>
    </r>
    <r>
      <rPr>
        <sz val="9"/>
        <color indexed="8"/>
        <rFont val="Times New Roman"/>
        <family val="1"/>
      </rPr>
      <t>(</t>
    </r>
    <r>
      <rPr>
        <sz val="9"/>
        <color indexed="8"/>
        <rFont val="標楷體"/>
        <family val="4"/>
        <charset val="136"/>
      </rPr>
      <t>人</t>
    </r>
    <r>
      <rPr>
        <sz val="9"/>
        <color indexed="8"/>
        <rFont val="Times New Roman"/>
        <family val="1"/>
      </rPr>
      <t>)/</t>
    </r>
    <r>
      <rPr>
        <sz val="9"/>
        <color indexed="8"/>
        <rFont val="標楷體"/>
        <family val="4"/>
        <charset val="136"/>
      </rPr>
      <t>移送地檢署</t>
    </r>
    <phoneticPr fontId="27" type="noConversion"/>
  </si>
  <si>
    <r>
      <rPr>
        <sz val="9"/>
        <color indexed="8"/>
        <rFont val="標楷體"/>
        <family val="4"/>
        <charset val="136"/>
      </rPr>
      <t>本年截至本期累計少年性侵害行為人個案數</t>
    </r>
    <r>
      <rPr>
        <sz val="9"/>
        <color indexed="8"/>
        <rFont val="Times New Roman"/>
        <family val="1"/>
      </rPr>
      <t>(a)</t>
    </r>
    <phoneticPr fontId="27" type="noConversion"/>
  </si>
  <si>
    <r>
      <rPr>
        <sz val="9"/>
        <color indexed="8"/>
        <rFont val="標楷體"/>
        <family val="4"/>
        <charset val="136"/>
      </rPr>
      <t>本年截至本期累計無須處遇人數</t>
    </r>
    <r>
      <rPr>
        <sz val="9"/>
        <color indexed="8"/>
        <rFont val="Times New Roman"/>
        <family val="1"/>
      </rPr>
      <t>(b)</t>
    </r>
    <phoneticPr fontId="27" type="noConversion"/>
  </si>
  <si>
    <r>
      <rPr>
        <sz val="9"/>
        <color indexed="8"/>
        <rFont val="標楷體"/>
        <family val="4"/>
        <charset val="136"/>
      </rPr>
      <t>本年截至本期累計完成處遇人數</t>
    </r>
    <r>
      <rPr>
        <sz val="9"/>
        <color indexed="8"/>
        <rFont val="Times New Roman"/>
        <family val="1"/>
      </rPr>
      <t>(c)</t>
    </r>
    <phoneticPr fontId="27" type="noConversion"/>
  </si>
  <si>
    <r>
      <rPr>
        <sz val="9"/>
        <color indexed="8"/>
        <rFont val="標楷體"/>
        <family val="4"/>
        <charset val="136"/>
      </rPr>
      <t>本期尚在接受處遇人數</t>
    </r>
    <r>
      <rPr>
        <sz val="9"/>
        <color indexed="8"/>
        <rFont val="Times New Roman"/>
        <family val="1"/>
      </rPr>
      <t>(d)</t>
    </r>
    <phoneticPr fontId="27" type="noConversion"/>
  </si>
  <si>
    <r>
      <rPr>
        <sz val="9"/>
        <color indexed="8"/>
        <rFont val="標楷體"/>
        <family val="4"/>
        <charset val="136"/>
      </rPr>
      <t>合計</t>
    </r>
    <r>
      <rPr>
        <sz val="9"/>
        <color indexed="8"/>
        <rFont val="Times New Roman"/>
        <family val="1"/>
      </rPr>
      <t>(e)</t>
    </r>
    <phoneticPr fontId="27" type="noConversion"/>
  </si>
  <si>
    <r>
      <rPr>
        <sz val="9"/>
        <color indexed="8"/>
        <rFont val="標楷體"/>
        <family val="4"/>
        <charset val="136"/>
      </rPr>
      <t>合計</t>
    </r>
    <r>
      <rPr>
        <sz val="9"/>
        <color indexed="8"/>
        <rFont val="Times New Roman"/>
        <family val="1"/>
      </rPr>
      <t>(f)</t>
    </r>
    <phoneticPr fontId="27" type="noConversion"/>
  </si>
  <si>
    <r>
      <t>(4)</t>
    </r>
    <r>
      <rPr>
        <sz val="9"/>
        <color indexed="8"/>
        <rFont val="標楷體"/>
        <family val="4"/>
        <charset val="136"/>
      </rPr>
      <t>本期加害人個案暫停處遇人數按暫停原因分</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</si>
  <si>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r>
      <t>(5)</t>
    </r>
    <r>
      <rPr>
        <sz val="9"/>
        <color indexed="8"/>
        <rFont val="標楷體"/>
        <family val="4"/>
        <charset val="136"/>
      </rPr>
      <t>本年截至本期累計處遇期間再犯案件分</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</si>
  <si>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r>
      <t>(8)</t>
    </r>
    <r>
      <rPr>
        <sz val="9"/>
        <color indexed="8"/>
        <rFont val="標楷體"/>
        <family val="4"/>
        <charset val="136"/>
      </rPr>
      <t>本期加害人個案裁罰移送狀況</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</si>
  <si>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r>
      <rPr>
        <sz val="9"/>
        <color indexed="8"/>
        <rFont val="標楷體"/>
        <family val="4"/>
        <charset val="136"/>
      </rPr>
      <t>合計</t>
    </r>
    <r>
      <rPr>
        <sz val="9"/>
        <color indexed="8"/>
        <rFont val="Times New Roman"/>
        <family val="1"/>
      </rPr>
      <t>(F)</t>
    </r>
    <phoneticPr fontId="27" type="noConversion"/>
  </si>
  <si>
    <r>
      <rPr>
        <sz val="9"/>
        <color indexed="8"/>
        <rFont val="標楷體"/>
        <family val="4"/>
        <charset val="136"/>
      </rPr>
      <t>累計移送結果確定者按結果分</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</si>
  <si>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t>年別</t>
  </si>
  <si>
    <r>
      <rPr>
        <sz val="10"/>
        <rFont val="標楷體"/>
        <family val="4"/>
        <charset val="136"/>
      </rPr>
      <t>中華民國</t>
    </r>
    <r>
      <rPr>
        <sz val="10"/>
        <rFont val="Times New Roman"/>
        <family val="1"/>
      </rPr>
      <t>109</t>
    </r>
    <r>
      <rPr>
        <sz val="10"/>
        <rFont val="標楷體"/>
        <family val="4"/>
        <charset val="136"/>
      </rPr>
      <t>年</t>
    </r>
    <phoneticPr fontId="1" type="noConversion"/>
  </si>
  <si>
    <t>本年截至本期累計未完成處遇已結案人數
按結案原因分</t>
    <phoneticPr fontId="1" type="noConversion"/>
  </si>
  <si>
    <t>本年截至本期累計
轉入強制治療人數</t>
    <phoneticPr fontId="27" type="noConversion"/>
  </si>
  <si>
    <r>
      <t>(7)</t>
    </r>
    <r>
      <rPr>
        <sz val="9"/>
        <color indexed="8"/>
        <rFont val="標楷體"/>
        <family val="4"/>
        <charset val="136"/>
      </rPr>
      <t>本年截至本期累計加害人個案
裁罰移送狀況</t>
    </r>
    <r>
      <rPr>
        <sz val="9"/>
        <color indexed="8"/>
        <rFont val="Times New Roman"/>
        <family val="1"/>
      </rPr>
      <t>(</t>
    </r>
    <r>
      <rPr>
        <sz val="9"/>
        <color indexed="8"/>
        <rFont val="標楷體"/>
        <family val="4"/>
        <charset val="136"/>
      </rPr>
      <t>人次</t>
    </r>
    <r>
      <rPr>
        <sz val="9"/>
        <color indexed="8"/>
        <rFont val="Times New Roman"/>
        <family val="1"/>
      </rPr>
      <t>)</t>
    </r>
    <phoneticPr fontId="27" type="noConversion"/>
  </si>
  <si>
    <t>傷殘
住院</t>
    <phoneticPr fontId="27" type="noConversion"/>
  </si>
  <si>
    <r>
      <rPr>
        <sz val="9"/>
        <rFont val="Times New Roman"/>
        <family val="1"/>
      </rPr>
      <t>3</t>
    </r>
    <r>
      <rPr>
        <sz val="9"/>
        <rFont val="標楷體"/>
        <family val="4"/>
        <charset val="136"/>
      </rPr>
      <t>.性侵害加害人處遇</t>
    </r>
    <phoneticPr fontId="1" type="noConversion"/>
  </si>
  <si>
    <r>
      <rPr>
        <sz val="8"/>
        <rFont val="標楷體"/>
        <family val="4"/>
        <charset val="136"/>
      </rPr>
      <t>報導或記載被害人姓名或其他足資識別被害人身分資訊</t>
    </r>
    <r>
      <rPr>
        <sz val="8"/>
        <rFont val="Times New Roman"/>
        <family val="1"/>
      </rPr>
      <t xml:space="preserve"> (</t>
    </r>
    <r>
      <rPr>
        <sz val="8"/>
        <rFont val="標楷體"/>
        <family val="4"/>
        <charset val="136"/>
      </rPr>
      <t>違反性侵害犯罪防治法第</t>
    </r>
    <r>
      <rPr>
        <sz val="8"/>
        <rFont val="Times New Roman"/>
        <family val="1"/>
      </rPr>
      <t>13</t>
    </r>
    <r>
      <rPr>
        <sz val="8"/>
        <rFont val="標楷體"/>
        <family val="4"/>
        <charset val="136"/>
      </rPr>
      <t>條第</t>
    </r>
    <r>
      <rPr>
        <sz val="8"/>
        <rFont val="Times New Roman"/>
        <family val="1"/>
      </rPr>
      <t>1</t>
    </r>
    <r>
      <rPr>
        <sz val="8"/>
        <rFont val="標楷體"/>
        <family val="4"/>
        <charset val="136"/>
      </rPr>
      <t>項之規定</t>
    </r>
    <r>
      <rPr>
        <sz val="8"/>
        <rFont val="Times New Roman"/>
        <family val="1"/>
      </rPr>
      <t>)</t>
    </r>
  </si>
  <si>
    <r>
      <rPr>
        <sz val="8"/>
        <rFont val="標楷體"/>
        <family val="4"/>
        <charset val="136"/>
      </rPr>
      <t>任何人以媒體或其他方法公開或揭露被害人身分資訊</t>
    </r>
    <r>
      <rPr>
        <sz val="8"/>
        <rFont val="Times New Roman"/>
        <family val="1"/>
      </rPr>
      <t>(</t>
    </r>
    <r>
      <rPr>
        <sz val="8"/>
        <rFont val="標楷體"/>
        <family val="4"/>
        <charset val="136"/>
      </rPr>
      <t>違反性侵害犯罪防治法第</t>
    </r>
    <r>
      <rPr>
        <sz val="8"/>
        <rFont val="Times New Roman"/>
        <family val="1"/>
      </rPr>
      <t>13</t>
    </r>
    <r>
      <rPr>
        <sz val="8"/>
        <rFont val="標楷體"/>
        <family val="4"/>
        <charset val="136"/>
      </rPr>
      <t>條第</t>
    </r>
    <r>
      <rPr>
        <sz val="8"/>
        <rFont val="Times New Roman"/>
        <family val="1"/>
      </rPr>
      <t>2</t>
    </r>
    <r>
      <rPr>
        <sz val="8"/>
        <rFont val="標楷體"/>
        <family val="4"/>
        <charset val="136"/>
      </rPr>
      <t>項之規定</t>
    </r>
    <r>
      <rPr>
        <sz val="8"/>
        <rFont val="Times New Roman"/>
        <family val="1"/>
      </rPr>
      <t>)</t>
    </r>
  </si>
  <si>
    <r>
      <rPr>
        <sz val="8"/>
        <rFont val="標楷體"/>
        <family val="4"/>
        <charset val="136"/>
      </rPr>
      <t>無正當理由不到場或拒絕接受評估、身心治療或輔導教育者</t>
    </r>
    <r>
      <rPr>
        <sz val="8"/>
        <rFont val="Times New Roman"/>
        <family val="1"/>
      </rPr>
      <t xml:space="preserve"> (</t>
    </r>
    <r>
      <rPr>
        <sz val="8"/>
        <rFont val="標楷體"/>
        <family val="4"/>
        <charset val="136"/>
      </rPr>
      <t>違反性侵害犯罪防治法第</t>
    </r>
    <r>
      <rPr>
        <sz val="8"/>
        <rFont val="Times New Roman"/>
        <family val="1"/>
      </rPr>
      <t>21</t>
    </r>
    <r>
      <rPr>
        <sz val="8"/>
        <rFont val="標楷體"/>
        <family val="4"/>
        <charset val="136"/>
      </rPr>
      <t>條第</t>
    </r>
    <r>
      <rPr>
        <sz val="8"/>
        <rFont val="Times New Roman"/>
        <family val="1"/>
      </rPr>
      <t>1</t>
    </r>
    <r>
      <rPr>
        <sz val="8"/>
        <rFont val="標楷體"/>
        <family val="4"/>
        <charset val="136"/>
      </rPr>
      <t>項第</t>
    </r>
    <r>
      <rPr>
        <sz val="8"/>
        <rFont val="Times New Roman"/>
        <family val="1"/>
      </rPr>
      <t>1</t>
    </r>
    <r>
      <rPr>
        <sz val="8"/>
        <rFont val="標楷體"/>
        <family val="4"/>
        <charset val="136"/>
      </rPr>
      <t>款</t>
    </r>
    <r>
      <rPr>
        <sz val="8"/>
        <rFont val="Times New Roman"/>
        <family val="1"/>
      </rPr>
      <t>)</t>
    </r>
    <phoneticPr fontId="1" type="noConversion"/>
  </si>
  <si>
    <r>
      <rPr>
        <sz val="8"/>
        <rFont val="標楷體"/>
        <family val="4"/>
        <charset val="136"/>
      </rPr>
      <t>無正當理由不按時到場接受身心治療或輔導教育或接受之時數不足者</t>
    </r>
    <r>
      <rPr>
        <sz val="8"/>
        <rFont val="Times New Roman"/>
        <family val="1"/>
      </rPr>
      <t xml:space="preserve"> (</t>
    </r>
    <r>
      <rPr>
        <sz val="8"/>
        <rFont val="標楷體"/>
        <family val="4"/>
        <charset val="136"/>
      </rPr>
      <t>違反性侵害犯罪防治法第</t>
    </r>
    <r>
      <rPr>
        <sz val="8"/>
        <rFont val="Times New Roman"/>
        <family val="1"/>
      </rPr>
      <t>21</t>
    </r>
    <r>
      <rPr>
        <sz val="8"/>
        <rFont val="標楷體"/>
        <family val="4"/>
        <charset val="136"/>
      </rPr>
      <t>條第</t>
    </r>
    <r>
      <rPr>
        <sz val="8"/>
        <rFont val="Times New Roman"/>
        <family val="1"/>
      </rPr>
      <t>1</t>
    </r>
    <r>
      <rPr>
        <sz val="8"/>
        <rFont val="標楷體"/>
        <family val="4"/>
        <charset val="136"/>
      </rPr>
      <t>項第</t>
    </r>
    <r>
      <rPr>
        <sz val="8"/>
        <rFont val="Times New Roman"/>
        <family val="1"/>
      </rPr>
      <t>2</t>
    </r>
    <r>
      <rPr>
        <sz val="8"/>
        <rFont val="標楷體"/>
        <family val="4"/>
        <charset val="136"/>
      </rPr>
      <t>款</t>
    </r>
    <r>
      <rPr>
        <sz val="8"/>
        <rFont val="Times New Roman"/>
        <family val="1"/>
      </rPr>
      <t>)</t>
    </r>
    <phoneticPr fontId="1" type="noConversion"/>
  </si>
  <si>
    <r>
      <rPr>
        <sz val="8"/>
        <rFont val="標楷體"/>
        <family val="4"/>
        <charset val="136"/>
      </rPr>
      <t>未依第</t>
    </r>
    <r>
      <rPr>
        <sz val="8"/>
        <rFont val="Times New Roman"/>
        <family val="1"/>
      </rPr>
      <t>23</t>
    </r>
    <r>
      <rPr>
        <sz val="8"/>
        <rFont val="標楷體"/>
        <family val="4"/>
        <charset val="136"/>
      </rPr>
      <t>條第</t>
    </r>
    <r>
      <rPr>
        <sz val="8"/>
        <rFont val="Times New Roman"/>
        <family val="1"/>
      </rPr>
      <t>1</t>
    </r>
    <r>
      <rPr>
        <sz val="8"/>
        <rFont val="標楷體"/>
        <family val="4"/>
        <charset val="136"/>
      </rPr>
      <t>項規定定期辦理登記或報到者</t>
    </r>
    <r>
      <rPr>
        <sz val="8"/>
        <rFont val="Times New Roman"/>
        <family val="1"/>
      </rPr>
      <t xml:space="preserve"> (</t>
    </r>
    <r>
      <rPr>
        <sz val="8"/>
        <rFont val="標楷體"/>
        <family val="4"/>
        <charset val="136"/>
      </rPr>
      <t>違反性侵害犯罪防治法第</t>
    </r>
    <r>
      <rPr>
        <sz val="8"/>
        <rFont val="Times New Roman"/>
        <family val="1"/>
      </rPr>
      <t>21</t>
    </r>
    <r>
      <rPr>
        <sz val="8"/>
        <rFont val="標楷體"/>
        <family val="4"/>
        <charset val="136"/>
      </rPr>
      <t>條第</t>
    </r>
    <r>
      <rPr>
        <sz val="8"/>
        <rFont val="Times New Roman"/>
        <family val="1"/>
      </rPr>
      <t>1</t>
    </r>
    <r>
      <rPr>
        <sz val="8"/>
        <rFont val="標楷體"/>
        <family val="4"/>
        <charset val="136"/>
      </rPr>
      <t>項第</t>
    </r>
    <r>
      <rPr>
        <sz val="8"/>
        <rFont val="Times New Roman"/>
        <family val="1"/>
      </rPr>
      <t>3</t>
    </r>
    <r>
      <rPr>
        <sz val="8"/>
        <rFont val="標楷體"/>
        <family val="4"/>
        <charset val="136"/>
      </rPr>
      <t>款</t>
    </r>
    <r>
      <rPr>
        <sz val="8"/>
        <rFont val="Times New Roman"/>
        <family val="1"/>
      </rPr>
      <t>)</t>
    </r>
    <phoneticPr fontId="1" type="noConversion"/>
  </si>
  <si>
    <r>
      <rPr>
        <sz val="8"/>
        <color indexed="8"/>
        <rFont val="標楷體"/>
        <family val="4"/>
        <charset val="136"/>
      </rPr>
      <t>再犯性侵入感化教育處所或監獄</t>
    </r>
    <phoneticPr fontId="27" type="noConversion"/>
  </si>
  <si>
    <t>(2)本期加害人個案尚接受身心治療或輔導教育者按再犯等級分(人)</t>
    <phoneticPr fontId="1" type="noConversion"/>
  </si>
  <si>
    <r>
      <rPr>
        <sz val="9"/>
        <color indexed="18"/>
        <rFont val="Times New Roman"/>
        <family val="1"/>
      </rPr>
      <t>3.</t>
    </r>
    <r>
      <rPr>
        <sz val="9"/>
        <color indexed="18"/>
        <rFont val="標楷體"/>
        <family val="4"/>
        <charset val="136"/>
      </rPr>
      <t>性侵害加害人處遇</t>
    </r>
    <phoneticPr fontId="1" type="noConversion"/>
  </si>
  <si>
    <r>
      <t>(1)</t>
    </r>
    <r>
      <rPr>
        <sz val="9"/>
        <color indexed="62"/>
        <rFont val="標楷體"/>
        <family val="4"/>
        <charset val="136"/>
      </rPr>
      <t>本年截至本期</t>
    </r>
    <r>
      <rPr>
        <sz val="9"/>
        <color indexed="8"/>
        <rFont val="標楷體"/>
        <family val="4"/>
        <charset val="136"/>
      </rPr>
      <t>加害人個案人數按處分類別分</t>
    </r>
    <phoneticPr fontId="1" type="noConversion"/>
  </si>
  <si>
    <r>
      <rPr>
        <sz val="9"/>
        <color indexed="62"/>
        <rFont val="標楷體"/>
        <family val="4"/>
        <charset val="136"/>
      </rPr>
      <t>犯兒少性剝削防制條例第</t>
    </r>
    <r>
      <rPr>
        <sz val="9"/>
        <color indexed="62"/>
        <rFont val="Times New Roman"/>
        <family val="1"/>
      </rPr>
      <t>31</t>
    </r>
    <r>
      <rPr>
        <sz val="9"/>
        <color indexed="62"/>
        <rFont val="標楷體"/>
        <family val="4"/>
        <charset val="136"/>
      </rPr>
      <t>條判決有罪確定者</t>
    </r>
    <phoneticPr fontId="27" type="noConversion"/>
  </si>
  <si>
    <r>
      <t>(3)</t>
    </r>
    <r>
      <rPr>
        <sz val="9"/>
        <color indexed="62"/>
        <rFont val="標楷體"/>
        <family val="4"/>
        <charset val="136"/>
      </rPr>
      <t>本期</t>
    </r>
    <r>
      <rPr>
        <sz val="9"/>
        <rFont val="標楷體"/>
        <family val="4"/>
        <charset val="136"/>
      </rPr>
      <t>加害人個案尚接受身心治療或輔導教育者按處遇期程分</t>
    </r>
    <r>
      <rPr>
        <sz val="9"/>
        <rFont val="Times New Roman"/>
        <family val="1"/>
      </rPr>
      <t>(</t>
    </r>
    <r>
      <rPr>
        <sz val="9"/>
        <rFont val="標楷體"/>
        <family val="4"/>
        <charset val="136"/>
      </rPr>
      <t>人</t>
    </r>
    <r>
      <rPr>
        <sz val="9"/>
        <rFont val="Times New Roman"/>
        <family val="1"/>
      </rPr>
      <t>)</t>
    </r>
    <phoneticPr fontId="1" type="noConversion"/>
  </si>
  <si>
    <r>
      <rPr>
        <sz val="8"/>
        <color indexed="62"/>
        <rFont val="標楷體"/>
        <family val="4"/>
        <charset val="136"/>
      </rPr>
      <t>保護處分期滿且未依規定接受處遇，檢還少年法院</t>
    </r>
    <r>
      <rPr>
        <sz val="8"/>
        <color indexed="62"/>
        <rFont val="Times New Roman"/>
        <family val="1"/>
      </rPr>
      <t>(</t>
    </r>
    <r>
      <rPr>
        <sz val="8"/>
        <color indexed="62"/>
        <rFont val="標楷體"/>
        <family val="4"/>
        <charset val="136"/>
      </rPr>
      <t>庭</t>
    </r>
    <r>
      <rPr>
        <sz val="8"/>
        <color indexed="62"/>
        <rFont val="Times New Roman"/>
        <family val="1"/>
      </rPr>
      <t>)</t>
    </r>
    <phoneticPr fontId="27" type="noConversion"/>
  </si>
  <si>
    <r>
      <rPr>
        <sz val="8"/>
        <color indexed="62"/>
        <rFont val="標楷體"/>
        <family val="4"/>
        <charset val="136"/>
      </rPr>
      <t>保護處分期限未滿且未依規定接受處遇，檢還少年法院</t>
    </r>
    <r>
      <rPr>
        <sz val="8"/>
        <color indexed="62"/>
        <rFont val="Times New Roman"/>
        <family val="1"/>
      </rPr>
      <t>(</t>
    </r>
    <r>
      <rPr>
        <sz val="8"/>
        <color indexed="62"/>
        <rFont val="標楷體"/>
        <family val="4"/>
        <charset val="136"/>
      </rPr>
      <t>庭</t>
    </r>
    <r>
      <rPr>
        <sz val="8"/>
        <color indexed="62"/>
        <rFont val="Times New Roman"/>
        <family val="1"/>
      </rPr>
      <t>)</t>
    </r>
    <phoneticPr fontId="27" type="noConversion"/>
  </si>
  <si>
    <r>
      <rPr>
        <sz val="9"/>
        <color indexed="62"/>
        <rFont val="標楷體"/>
        <family val="4"/>
        <charset val="136"/>
      </rPr>
      <t>戶籍移轉外縣市</t>
    </r>
    <phoneticPr fontId="27" type="noConversion"/>
  </si>
  <si>
    <r>
      <rPr>
        <sz val="9"/>
        <color indexed="62"/>
        <rFont val="標楷體"/>
        <family val="4"/>
        <charset val="136"/>
      </rPr>
      <t>長期入住機構</t>
    </r>
    <phoneticPr fontId="27" type="noConversion"/>
  </si>
  <si>
    <r>
      <rPr>
        <sz val="10"/>
        <rFont val="標楷體"/>
        <family val="4"/>
        <charset val="136"/>
      </rPr>
      <t>中華民國</t>
    </r>
    <r>
      <rPr>
        <sz val="10"/>
        <rFont val="Times New Roman"/>
        <family val="1"/>
      </rPr>
      <t>110</t>
    </r>
    <r>
      <rPr>
        <sz val="10"/>
        <rFont val="標楷體"/>
        <family val="4"/>
        <charset val="136"/>
      </rPr>
      <t>年</t>
    </r>
    <phoneticPr fontId="1" type="noConversion"/>
  </si>
  <si>
    <r>
      <t>110</t>
    </r>
    <r>
      <rPr>
        <sz val="9"/>
        <rFont val="標楷體"/>
        <family val="4"/>
        <charset val="136"/>
      </rPr>
      <t>年</t>
    </r>
    <r>
      <rPr>
        <sz val="9"/>
        <rFont val="Times New Roman"/>
        <family val="1"/>
      </rPr>
      <t xml:space="preserve"> , 2021</t>
    </r>
    <phoneticPr fontId="1" type="noConversion"/>
  </si>
  <si>
    <r>
      <t>111</t>
    </r>
    <r>
      <rPr>
        <sz val="9"/>
        <rFont val="標楷體"/>
        <family val="4"/>
        <charset val="136"/>
      </rPr>
      <t>年</t>
    </r>
    <r>
      <rPr>
        <sz val="9"/>
        <rFont val="Times New Roman"/>
        <family val="1"/>
      </rPr>
      <t xml:space="preserve"> , 2022</t>
    </r>
    <phoneticPr fontId="1" type="noConversion"/>
  </si>
  <si>
    <r>
      <rPr>
        <sz val="10"/>
        <rFont val="標楷體"/>
        <family val="4"/>
        <charset val="136"/>
      </rPr>
      <t>中華民國</t>
    </r>
    <r>
      <rPr>
        <sz val="10"/>
        <rFont val="Times New Roman"/>
        <family val="1"/>
      </rPr>
      <t>111</t>
    </r>
    <r>
      <rPr>
        <sz val="10"/>
        <rFont val="標楷體"/>
        <family val="4"/>
        <charset val="136"/>
      </rPr>
      <t>年</t>
    </r>
    <phoneticPr fontId="1" type="noConversion"/>
  </si>
  <si>
    <t>評估中</t>
    <phoneticPr fontId="1" type="noConversion"/>
  </si>
  <si>
    <t>中高再犯</t>
    <phoneticPr fontId="1" type="noConversion"/>
  </si>
  <si>
    <t>調查或簽辦中</t>
  </si>
  <si>
    <t>裁罰確定</t>
    <phoneticPr fontId="27" type="noConversion"/>
  </si>
  <si>
    <t>移送地檢署</t>
    <phoneticPr fontId="27" type="noConversion"/>
  </si>
  <si>
    <t>3.性侵害加害人處遇</t>
  </si>
  <si>
    <t>應行政裁罰個案人數(人)</t>
    <phoneticPr fontId="27" type="noConversion"/>
  </si>
  <si>
    <t>申請行政裁罰個案人次(人次)</t>
    <phoneticPr fontId="27" type="noConversion"/>
  </si>
  <si>
    <t>應移送個案人數(人)</t>
    <phoneticPr fontId="27" type="noConversion"/>
  </si>
  <si>
    <t>聲請移送個案人次(人次)</t>
    <phoneticPr fontId="27" type="noConversion"/>
  </si>
  <si>
    <t>駁回或
不罰</t>
    <phoneticPr fontId="27" type="noConversion"/>
  </si>
  <si>
    <r>
      <rPr>
        <sz val="9"/>
        <color indexed="8"/>
        <rFont val="標楷體"/>
        <family val="4"/>
        <charset val="136"/>
      </rPr>
      <t>聲請移送者按階段分(</t>
    </r>
    <r>
      <rPr>
        <sz val="9"/>
        <color indexed="10"/>
        <rFont val="標楷體"/>
        <family val="4"/>
        <charset val="136"/>
      </rPr>
      <t>人次</t>
    </r>
    <r>
      <rPr>
        <sz val="9"/>
        <color indexed="8"/>
        <rFont val="標楷體"/>
        <family val="4"/>
        <charset val="136"/>
      </rPr>
      <t>)</t>
    </r>
    <phoneticPr fontId="1" type="noConversion"/>
  </si>
  <si>
    <r>
      <rPr>
        <sz val="9"/>
        <color indexed="8"/>
        <rFont val="標楷體"/>
        <family val="4"/>
        <charset val="136"/>
      </rPr>
      <t>移送家防中心/警察局/其他機關</t>
    </r>
    <phoneticPr fontId="27" type="noConversion"/>
  </si>
  <si>
    <r>
      <t>(1)</t>
    </r>
    <r>
      <rPr>
        <sz val="9"/>
        <color indexed="8"/>
        <rFont val="標楷體"/>
        <family val="4"/>
        <charset val="136"/>
      </rPr>
      <t>加害人個案人數按處分類別分</t>
    </r>
    <phoneticPr fontId="1" type="noConversion"/>
  </si>
  <si>
    <r>
      <t>(5)</t>
    </r>
    <r>
      <rPr>
        <sz val="9"/>
        <color indexed="8"/>
        <rFont val="標楷體"/>
        <family val="4"/>
        <charset val="136"/>
      </rPr>
      <t>處遇期間再犯案件分</t>
    </r>
    <r>
      <rPr>
        <sz val="9"/>
        <color indexed="8"/>
        <rFont val="Times New Roman"/>
        <family val="1"/>
      </rPr>
      <t>(</t>
    </r>
    <r>
      <rPr>
        <sz val="9"/>
        <color indexed="8"/>
        <rFont val="標楷體"/>
        <family val="4"/>
        <charset val="136"/>
      </rPr>
      <t>人</t>
    </r>
    <r>
      <rPr>
        <sz val="9"/>
        <color indexed="8"/>
        <rFont val="Times New Roman"/>
        <family val="1"/>
      </rPr>
      <t>)</t>
    </r>
    <phoneticPr fontId="27" type="noConversion"/>
  </si>
  <si>
    <r>
      <t>(6)</t>
    </r>
    <r>
      <rPr>
        <sz val="9"/>
        <color indexed="8"/>
        <rFont val="標楷體"/>
        <family val="4"/>
        <charset val="136"/>
      </rPr>
      <t>加害人個案已結案人數按結案狀態分</t>
    </r>
    <r>
      <rPr>
        <sz val="9"/>
        <color indexed="8"/>
        <rFont val="Times New Roman"/>
        <family val="1"/>
      </rPr>
      <t>(</t>
    </r>
    <r>
      <rPr>
        <sz val="9"/>
        <color indexed="8"/>
        <rFont val="標楷體"/>
        <family val="4"/>
        <charset val="136"/>
      </rPr>
      <t>人</t>
    </r>
    <r>
      <rPr>
        <sz val="9"/>
        <color indexed="8"/>
        <rFont val="Times New Roman"/>
        <family val="1"/>
      </rPr>
      <t>)</t>
    </r>
    <phoneticPr fontId="1" type="noConversion"/>
  </si>
  <si>
    <t>(7)加害人個案行政裁罰情形</t>
    <phoneticPr fontId="27" type="noConversion"/>
  </si>
  <si>
    <t>(8)加害人個案移送情形</t>
    <phoneticPr fontId="27" type="noConversion"/>
  </si>
  <si>
    <r>
      <rPr>
        <sz val="9"/>
        <rFont val="標楷體"/>
        <family val="4"/>
        <charset val="136"/>
      </rPr>
      <t>犯兒少性剝削防制條例第</t>
    </r>
    <r>
      <rPr>
        <sz val="9"/>
        <rFont val="Times New Roman"/>
        <family val="1"/>
      </rPr>
      <t>31</t>
    </r>
    <r>
      <rPr>
        <sz val="9"/>
        <rFont val="標楷體"/>
        <family val="4"/>
        <charset val="136"/>
      </rPr>
      <t>條判決有罪確定者</t>
    </r>
    <phoneticPr fontId="27" type="noConversion"/>
  </si>
  <si>
    <r>
      <rPr>
        <sz val="8"/>
        <rFont val="標楷體"/>
        <family val="4"/>
        <charset val="136"/>
      </rPr>
      <t>保護處分期滿且未依規定接受處遇，檢還少年法院</t>
    </r>
    <r>
      <rPr>
        <sz val="8"/>
        <rFont val="Times New Roman"/>
        <family val="1"/>
      </rPr>
      <t>(</t>
    </r>
    <r>
      <rPr>
        <sz val="8"/>
        <rFont val="標楷體"/>
        <family val="4"/>
        <charset val="136"/>
      </rPr>
      <t>庭</t>
    </r>
    <r>
      <rPr>
        <sz val="8"/>
        <rFont val="Times New Roman"/>
        <family val="1"/>
      </rPr>
      <t>)</t>
    </r>
    <phoneticPr fontId="27" type="noConversion"/>
  </si>
  <si>
    <r>
      <rPr>
        <sz val="8"/>
        <rFont val="標楷體"/>
        <family val="4"/>
        <charset val="136"/>
      </rPr>
      <t>保護處分期限未滿且未依規定接受處遇，檢還少年法院</t>
    </r>
    <r>
      <rPr>
        <sz val="8"/>
        <rFont val="Times New Roman"/>
        <family val="1"/>
      </rPr>
      <t>(</t>
    </r>
    <r>
      <rPr>
        <sz val="8"/>
        <rFont val="標楷體"/>
        <family val="4"/>
        <charset val="136"/>
      </rPr>
      <t>庭</t>
    </r>
    <r>
      <rPr>
        <sz val="8"/>
        <rFont val="Times New Roman"/>
        <family val="1"/>
      </rPr>
      <t>)</t>
    </r>
    <phoneticPr fontId="27" type="noConversion"/>
  </si>
  <si>
    <r>
      <rPr>
        <sz val="8"/>
        <rFont val="標楷體"/>
        <family val="4"/>
        <charset val="136"/>
      </rPr>
      <t>再犯性侵入感化教育處所或監獄</t>
    </r>
    <phoneticPr fontId="27" type="noConversion"/>
  </si>
  <si>
    <r>
      <rPr>
        <sz val="9"/>
        <rFont val="標楷體"/>
        <family val="4"/>
        <charset val="136"/>
      </rPr>
      <t>戶籍移轉外縣市</t>
    </r>
    <phoneticPr fontId="27" type="noConversion"/>
  </si>
  <si>
    <r>
      <rPr>
        <sz val="9"/>
        <rFont val="標楷體"/>
        <family val="4"/>
        <charset val="136"/>
      </rPr>
      <t>死亡</t>
    </r>
    <phoneticPr fontId="27" type="noConversion"/>
  </si>
  <si>
    <r>
      <rPr>
        <sz val="9"/>
        <rFont val="標楷體"/>
        <family val="4"/>
        <charset val="136"/>
      </rPr>
      <t>長期入住機構</t>
    </r>
    <phoneticPr fontId="27" type="noConversion"/>
  </si>
  <si>
    <r>
      <t>(7)</t>
    </r>
    <r>
      <rPr>
        <sz val="9"/>
        <color indexed="8"/>
        <rFont val="標楷體"/>
        <family val="4"/>
        <charset val="136"/>
      </rPr>
      <t>加害人個案裁罰移送狀況</t>
    </r>
    <r>
      <rPr>
        <sz val="9"/>
        <color indexed="8"/>
        <rFont val="Times New Roman"/>
        <family val="1"/>
      </rPr>
      <t>(</t>
    </r>
    <r>
      <rPr>
        <sz val="9"/>
        <color indexed="8"/>
        <rFont val="標楷體"/>
        <family val="4"/>
        <charset val="136"/>
      </rPr>
      <t>人次</t>
    </r>
    <r>
      <rPr>
        <sz val="9"/>
        <color indexed="8"/>
        <rFont val="Times New Roman"/>
        <family val="1"/>
      </rPr>
      <t>)</t>
    </r>
    <phoneticPr fontId="27" type="noConversion"/>
  </si>
  <si>
    <t>無須處遇個案</t>
    <phoneticPr fontId="27" type="noConversion"/>
  </si>
  <si>
    <t>完成處遇人數</t>
    <phoneticPr fontId="27" type="noConversion"/>
  </si>
  <si>
    <t>未完成處遇已結案人數
按結案原因分</t>
    <phoneticPr fontId="1" type="noConversion"/>
  </si>
  <si>
    <t>未完成處遇已結案人數按結案原因分</t>
    <phoneticPr fontId="1" type="noConversion"/>
  </si>
  <si>
    <t>轉入強制治療人數</t>
    <phoneticPr fontId="27" type="noConversion"/>
  </si>
  <si>
    <r>
      <rPr>
        <sz val="9"/>
        <color indexed="8"/>
        <rFont val="標楷體"/>
        <family val="4"/>
        <charset val="136"/>
      </rPr>
      <t>少年性侵害行為人個案數</t>
    </r>
    <r>
      <rPr>
        <sz val="9"/>
        <color indexed="8"/>
        <rFont val="Times New Roman"/>
        <family val="1"/>
      </rPr>
      <t>(a)</t>
    </r>
    <phoneticPr fontId="27" type="noConversion"/>
  </si>
  <si>
    <r>
      <rPr>
        <sz val="9"/>
        <color indexed="8"/>
        <rFont val="標楷體"/>
        <family val="4"/>
        <charset val="136"/>
      </rPr>
      <t>無須處遇人數</t>
    </r>
    <r>
      <rPr>
        <sz val="9"/>
        <color indexed="8"/>
        <rFont val="Times New Roman"/>
        <family val="1"/>
      </rPr>
      <t>(b)</t>
    </r>
    <phoneticPr fontId="27" type="noConversion"/>
  </si>
  <si>
    <r>
      <rPr>
        <sz val="9"/>
        <color indexed="8"/>
        <rFont val="標楷體"/>
        <family val="4"/>
        <charset val="136"/>
      </rPr>
      <t>完成處遇人數</t>
    </r>
    <r>
      <rPr>
        <sz val="9"/>
        <color indexed="8"/>
        <rFont val="Times New Roman"/>
        <family val="1"/>
      </rPr>
      <t>(c)</t>
    </r>
    <phoneticPr fontId="27" type="noConversion"/>
  </si>
  <si>
    <t>未完成處遇已結案人數按結案原因分</t>
    <phoneticPr fontId="27" type="noConversion"/>
  </si>
  <si>
    <t>申請行政裁罰者
按結果分(人次)</t>
    <phoneticPr fontId="1" type="noConversion"/>
  </si>
  <si>
    <r>
      <rPr>
        <sz val="9"/>
        <rFont val="Times New Roman"/>
        <family val="1"/>
      </rPr>
      <t>3.</t>
    </r>
    <r>
      <rPr>
        <sz val="9"/>
        <rFont val="標楷體"/>
        <family val="4"/>
        <charset val="136"/>
      </rPr>
      <t>性侵害加害人處遇</t>
    </r>
    <phoneticPr fontId="1" type="noConversion"/>
  </si>
  <si>
    <t>無須處遇
個案</t>
    <phoneticPr fontId="27" type="noConversion"/>
  </si>
  <si>
    <t>移送地檢署者按結果分(人次)</t>
  </si>
  <si>
    <t>偵查中</t>
  </si>
  <si>
    <t>緩起訴</t>
    <phoneticPr fontId="1" type="noConversion"/>
  </si>
  <si>
    <t>起訴</t>
    <phoneticPr fontId="1" type="noConversion"/>
  </si>
  <si>
    <t>駁回或
不起訴</t>
    <phoneticPr fontId="1" type="noConversion"/>
  </si>
  <si>
    <r>
      <t>(9)</t>
    </r>
    <r>
      <rPr>
        <sz val="9"/>
        <color indexed="8"/>
        <rFont val="標楷體"/>
        <family val="4"/>
        <charset val="136"/>
      </rPr>
      <t>依少年事件處理法裁定保護處分確定而法院裁定實施身心治療或輔導教育處遇狀態分</t>
    </r>
    <r>
      <rPr>
        <sz val="9"/>
        <color indexed="8"/>
        <rFont val="Times New Roman"/>
        <family val="1"/>
      </rPr>
      <t>(</t>
    </r>
    <r>
      <rPr>
        <sz val="9"/>
        <color indexed="8"/>
        <rFont val="標楷體"/>
        <family val="4"/>
        <charset val="136"/>
      </rPr>
      <t>人</t>
    </r>
    <r>
      <rPr>
        <sz val="9"/>
        <color indexed="8"/>
        <rFont val="Times New Roman"/>
        <family val="1"/>
      </rPr>
      <t>)</t>
    </r>
  </si>
  <si>
    <t>本期暫停處遇人數按暫停原因分</t>
    <phoneticPr fontId="27" type="noConversion"/>
  </si>
  <si>
    <r>
      <rPr>
        <sz val="9"/>
        <rFont val="標楷體"/>
        <family val="4"/>
        <charset val="136"/>
      </rPr>
      <t>更新日期：</t>
    </r>
    <r>
      <rPr>
        <sz val="9"/>
        <rFont val="Times New Roman"/>
        <family val="1"/>
      </rPr>
      <t>2023/10/27</t>
    </r>
    <phoneticPr fontId="42" type="noConversion"/>
  </si>
  <si>
    <r>
      <rPr>
        <sz val="10"/>
        <rFont val="標楷體"/>
        <family val="4"/>
        <charset val="136"/>
      </rPr>
      <t>中華民國</t>
    </r>
    <r>
      <rPr>
        <sz val="10"/>
        <rFont val="Times New Roman"/>
        <family val="1"/>
      </rPr>
      <t>112</t>
    </r>
    <r>
      <rPr>
        <sz val="10"/>
        <rFont val="標楷體"/>
        <family val="4"/>
        <charset val="136"/>
      </rPr>
      <t>年</t>
    </r>
    <phoneticPr fontId="1" type="noConversion"/>
  </si>
  <si>
    <t>聲請移送者按階段分(人次)</t>
    <phoneticPr fontId="1" type="noConversion"/>
  </si>
  <si>
    <t>移送家防中心/警察局/其他機關</t>
    <phoneticPr fontId="27" type="noConversion"/>
  </si>
  <si>
    <t>移送法院</t>
    <phoneticPr fontId="27" type="noConversion"/>
  </si>
  <si>
    <r>
      <rPr>
        <sz val="9"/>
        <rFont val="標楷體"/>
        <family val="4"/>
        <charset val="136"/>
      </rPr>
      <t>三、任何人揭露被害人身分裁罰</t>
    </r>
    <phoneticPr fontId="1" type="noConversion"/>
  </si>
  <si>
    <r>
      <rPr>
        <sz val="8"/>
        <rFont val="標楷體"/>
        <family val="4"/>
        <charset val="136"/>
      </rPr>
      <t>無正當理由不到場或拒絕接受評估、身心治療或輔導教育或接受之時數不足者</t>
    </r>
    <phoneticPr fontId="1" type="noConversion"/>
  </si>
  <si>
    <r>
      <rPr>
        <sz val="8"/>
        <rFont val="標楷體"/>
        <family val="4"/>
        <charset val="136"/>
      </rPr>
      <t>未依規定定期辦理登記
或報到者</t>
    </r>
    <phoneticPr fontId="1" type="noConversion"/>
  </si>
  <si>
    <r>
      <rPr>
        <sz val="8"/>
        <rFont val="標楷體"/>
        <family val="4"/>
        <charset val="136"/>
      </rPr>
      <t>報導或記載被害人姓名或其他足資識別被害人身分資訊</t>
    </r>
    <r>
      <rPr>
        <sz val="8"/>
        <rFont val="Times New Roman"/>
        <family val="1"/>
      </rPr>
      <t xml:space="preserve"> </t>
    </r>
    <phoneticPr fontId="1" type="noConversion"/>
  </si>
  <si>
    <r>
      <rPr>
        <sz val="8"/>
        <rFont val="標楷體"/>
        <family val="4"/>
        <charset val="136"/>
      </rPr>
      <t>任何人以媒體或其他方法公開
或揭露被害人身分資訊</t>
    </r>
    <phoneticPr fontId="1" type="noConversion"/>
  </si>
  <si>
    <r>
      <t>112</t>
    </r>
    <r>
      <rPr>
        <sz val="9"/>
        <rFont val="標楷體"/>
        <family val="4"/>
        <charset val="136"/>
      </rPr>
      <t>年</t>
    </r>
    <r>
      <rPr>
        <sz val="9"/>
        <rFont val="Times New Roman"/>
        <family val="1"/>
      </rPr>
      <t xml:space="preserve"> , 2023</t>
    </r>
    <phoneticPr fontId="1" type="noConversion"/>
  </si>
  <si>
    <r>
      <rPr>
        <sz val="9"/>
        <color indexed="8"/>
        <rFont val="標楷體"/>
        <family val="4"/>
        <charset val="136"/>
      </rPr>
      <t>聲請移送者按階段分</t>
    </r>
    <r>
      <rPr>
        <sz val="9"/>
        <color rgb="FF002060"/>
        <rFont val="標楷體"/>
        <family val="4"/>
        <charset val="136"/>
      </rPr>
      <t>(人次)</t>
    </r>
    <phoneticPr fontId="1" type="noConversion"/>
  </si>
  <si>
    <r>
      <rPr>
        <sz val="10"/>
        <rFont val="標楷體"/>
        <family val="4"/>
        <charset val="136"/>
      </rPr>
      <t>中華民國</t>
    </r>
    <r>
      <rPr>
        <sz val="10"/>
        <rFont val="Times New Roman"/>
        <family val="1"/>
      </rPr>
      <t>113</t>
    </r>
    <r>
      <rPr>
        <sz val="10"/>
        <rFont val="標楷體"/>
        <family val="4"/>
        <charset val="136"/>
      </rPr>
      <t>年</t>
    </r>
    <phoneticPr fontId="1" type="noConversion"/>
  </si>
  <si>
    <r>
      <rPr>
        <sz val="9"/>
        <color indexed="8"/>
        <rFont val="標楷體"/>
        <family val="4"/>
        <charset val="136"/>
      </rPr>
      <t>尚在接受處遇人數</t>
    </r>
    <r>
      <rPr>
        <sz val="9"/>
        <color indexed="8"/>
        <rFont val="Times New Roman"/>
        <family val="1"/>
      </rPr>
      <t>(d)</t>
    </r>
    <phoneticPr fontId="27" type="noConversion"/>
  </si>
  <si>
    <r>
      <t>113</t>
    </r>
    <r>
      <rPr>
        <sz val="9"/>
        <rFont val="標楷體"/>
        <family val="4"/>
        <charset val="136"/>
      </rPr>
      <t>年</t>
    </r>
    <r>
      <rPr>
        <sz val="9"/>
        <rFont val="Times New Roman"/>
        <family val="1"/>
      </rPr>
      <t xml:space="preserve"> , 2024</t>
    </r>
    <phoneticPr fontId="1" type="noConversion"/>
  </si>
  <si>
    <r>
      <rPr>
        <sz val="9"/>
        <color rgb="FF000000"/>
        <rFont val="標楷體"/>
        <family val="4"/>
        <charset val="136"/>
      </rPr>
      <t>依性侵害犯罪防治法</t>
    </r>
    <r>
      <rPr>
        <sz val="9"/>
        <color theme="4" tint="-0.249977111117893"/>
        <rFont val="標楷體"/>
        <family val="4"/>
        <charset val="136"/>
      </rPr>
      <t>第</t>
    </r>
    <r>
      <rPr>
        <sz val="9"/>
        <color theme="4" tint="-0.249977111117893"/>
        <rFont val="Times New Roman"/>
        <family val="1"/>
      </rPr>
      <t>36</t>
    </r>
    <r>
      <rPr>
        <sz val="9"/>
        <color theme="4" tint="-0.249977111117893"/>
        <rFont val="標楷體"/>
        <family val="4"/>
        <charset val="136"/>
      </rPr>
      <t>條及刑法第</t>
    </r>
    <r>
      <rPr>
        <sz val="9"/>
        <color theme="4" tint="-0.249977111117893"/>
        <rFont val="Times New Roman"/>
        <family val="1"/>
      </rPr>
      <t>91</t>
    </r>
    <r>
      <rPr>
        <sz val="9"/>
        <color theme="4" tint="-0.249977111117893"/>
        <rFont val="標楷體"/>
        <family val="4"/>
        <charset val="136"/>
      </rPr>
      <t>之</t>
    </r>
    <r>
      <rPr>
        <sz val="9"/>
        <color theme="4" tint="-0.249977111117893"/>
        <rFont val="Times New Roman"/>
        <family val="1"/>
      </rPr>
      <t>1</t>
    </r>
    <r>
      <rPr>
        <sz val="9"/>
        <color theme="4" tint="-0.249977111117893"/>
        <rFont val="標楷體"/>
        <family val="4"/>
        <charset val="136"/>
      </rPr>
      <t>條</t>
    </r>
    <r>
      <rPr>
        <sz val="9"/>
        <color rgb="FF000000"/>
        <rFont val="標楷體"/>
        <family val="4"/>
        <charset val="136"/>
      </rPr>
      <t>規定</t>
    </r>
    <phoneticPr fontId="27" type="noConversion"/>
  </si>
  <si>
    <r>
      <rPr>
        <sz val="9"/>
        <color rgb="FF000000"/>
        <rFont val="標楷體"/>
        <family val="4"/>
        <charset val="136"/>
      </rPr>
      <t>依性侵害犯罪防治法</t>
    </r>
    <r>
      <rPr>
        <sz val="9"/>
        <color theme="4" tint="-0.249977111117893"/>
        <rFont val="標楷體"/>
        <family val="4"/>
        <charset val="136"/>
      </rPr>
      <t>第</t>
    </r>
    <r>
      <rPr>
        <sz val="9"/>
        <color theme="4" tint="-0.249977111117893"/>
        <rFont val="Times New Roman"/>
        <family val="1"/>
      </rPr>
      <t>37</t>
    </r>
    <r>
      <rPr>
        <sz val="9"/>
        <color theme="4" tint="-0.249977111117893"/>
        <rFont val="標楷體"/>
        <family val="4"/>
        <charset val="136"/>
      </rPr>
      <t>條及第</t>
    </r>
    <r>
      <rPr>
        <sz val="9"/>
        <color theme="4" tint="-0.249977111117893"/>
        <rFont val="Times New Roman"/>
        <family val="1"/>
      </rPr>
      <t>38</t>
    </r>
    <r>
      <rPr>
        <sz val="9"/>
        <color theme="4" tint="-0.249977111117893"/>
        <rFont val="標楷體"/>
        <family val="4"/>
        <charset val="136"/>
      </rPr>
      <t>條</t>
    </r>
    <r>
      <rPr>
        <sz val="9"/>
        <color rgb="FF000000"/>
        <rFont val="標楷體"/>
        <family val="4"/>
        <charset val="136"/>
      </rPr>
      <t>規定</t>
    </r>
    <phoneticPr fontId="27" type="noConversion"/>
  </si>
  <si>
    <r>
      <rPr>
        <sz val="9"/>
        <color theme="4" tint="-0.499984740745262"/>
        <rFont val="標楷體"/>
        <family val="4"/>
        <charset val="136"/>
      </rPr>
      <t>經法院依性侵害犯罪防治法第</t>
    </r>
    <r>
      <rPr>
        <sz val="9"/>
        <color theme="4" tint="-0.499984740745262"/>
        <rFont val="Times New Roman"/>
        <family val="1"/>
      </rPr>
      <t>38</t>
    </r>
    <r>
      <rPr>
        <sz val="9"/>
        <color theme="4" tint="-0.499984740745262"/>
        <rFont val="標楷體"/>
        <family val="4"/>
        <charset val="136"/>
      </rPr>
      <t>條第</t>
    </r>
    <r>
      <rPr>
        <sz val="9"/>
        <color theme="4" tint="-0.499984740745262"/>
        <rFont val="Times New Roman"/>
        <family val="1"/>
      </rPr>
      <t>1</t>
    </r>
    <r>
      <rPr>
        <sz val="9"/>
        <color theme="4" tint="-0.499984740745262"/>
        <rFont val="標楷體"/>
        <family val="4"/>
        <charset val="136"/>
      </rPr>
      <t>項但書及第</t>
    </r>
    <r>
      <rPr>
        <sz val="9"/>
        <color theme="4" tint="-0.499984740745262"/>
        <rFont val="Times New Roman"/>
        <family val="1"/>
      </rPr>
      <t>6</t>
    </r>
    <r>
      <rPr>
        <sz val="9"/>
        <color theme="4" tint="-0.499984740745262"/>
        <rFont val="標楷體"/>
        <family val="4"/>
        <charset val="136"/>
      </rPr>
      <t>項規定或刑法第</t>
    </r>
    <r>
      <rPr>
        <sz val="9"/>
        <color theme="4" tint="-0.499984740745262"/>
        <rFont val="Times New Roman"/>
        <family val="1"/>
      </rPr>
      <t>91</t>
    </r>
    <r>
      <rPr>
        <sz val="9"/>
        <color theme="4" tint="-0.499984740745262"/>
        <rFont val="標楷體"/>
        <family val="4"/>
        <charset val="136"/>
      </rPr>
      <t>條之</t>
    </r>
    <r>
      <rPr>
        <sz val="9"/>
        <color theme="4" tint="-0.499984740745262"/>
        <rFont val="Times New Roman"/>
        <family val="1"/>
      </rPr>
      <t>1</t>
    </r>
    <r>
      <rPr>
        <sz val="9"/>
        <color theme="4" tint="-0.499984740745262"/>
        <rFont val="標楷體"/>
        <family val="4"/>
        <charset val="136"/>
      </rPr>
      <t>第</t>
    </r>
    <r>
      <rPr>
        <sz val="9"/>
        <color theme="4" tint="-0.499984740745262"/>
        <rFont val="Times New Roman"/>
        <family val="1"/>
      </rPr>
      <t>2</t>
    </r>
    <r>
      <rPr>
        <sz val="9"/>
        <color theme="4" tint="-0.499984740745262"/>
        <rFont val="標楷體"/>
        <family val="4"/>
        <charset val="136"/>
      </rPr>
      <t>項但書規定裁定停止強制治療</t>
    </r>
    <phoneticPr fontId="27" type="noConversion"/>
  </si>
  <si>
    <r>
      <rPr>
        <sz val="9"/>
        <color theme="4" tint="-0.499984740745262"/>
        <rFont val="標楷體"/>
        <family val="4"/>
        <charset val="136"/>
      </rPr>
      <t>犯性侵害罪者</t>
    </r>
    <phoneticPr fontId="1" type="noConversion"/>
  </si>
  <si>
    <r>
      <rPr>
        <sz val="9"/>
        <color rgb="FF000000"/>
        <rFont val="標楷體"/>
        <family val="4"/>
        <charset val="136"/>
      </rPr>
      <t>有期徒刑</t>
    </r>
    <r>
      <rPr>
        <sz val="9"/>
        <color theme="4" tint="-0.499984740745262"/>
        <rFont val="標楷體"/>
        <family val="4"/>
        <charset val="136"/>
      </rPr>
      <t>、保安處分或性侵害犯罪防治法第</t>
    </r>
    <r>
      <rPr>
        <sz val="9"/>
        <color theme="4" tint="-0.499984740745262"/>
        <rFont val="Times New Roman"/>
        <family val="1"/>
      </rPr>
      <t>37</t>
    </r>
    <r>
      <rPr>
        <sz val="9"/>
        <color theme="4" tint="-0.499984740745262"/>
        <rFont val="標楷體"/>
        <family val="4"/>
        <charset val="136"/>
      </rPr>
      <t>條、第</t>
    </r>
    <r>
      <rPr>
        <sz val="9"/>
        <color theme="4" tint="-0.499984740745262"/>
        <rFont val="Times New Roman"/>
        <family val="1"/>
      </rPr>
      <t>38</t>
    </r>
    <r>
      <rPr>
        <sz val="9"/>
        <color theme="4" tint="-0.499984740745262"/>
        <rFont val="標楷體"/>
        <family val="4"/>
        <charset val="136"/>
      </rPr>
      <t>條所定之強制治療</t>
    </r>
    <r>
      <rPr>
        <sz val="9"/>
        <color rgb="FF000000"/>
        <rFont val="標楷體"/>
        <family val="4"/>
        <charset val="136"/>
      </rPr>
      <t>執行完畢</t>
    </r>
    <phoneticPr fontId="27" type="noConversion"/>
  </si>
  <si>
    <r>
      <rPr>
        <sz val="9"/>
        <rFont val="標楷體"/>
        <family val="4"/>
        <charset val="136"/>
      </rPr>
      <t>犯</t>
    </r>
    <r>
      <rPr>
        <sz val="9"/>
        <color theme="4" tint="-0.499984740745262"/>
        <rFont val="標楷體"/>
        <family val="4"/>
        <charset val="136"/>
      </rPr>
      <t>兒童及少年</t>
    </r>
    <r>
      <rPr>
        <sz val="9"/>
        <rFont val="標楷體"/>
        <family val="4"/>
        <charset val="136"/>
      </rPr>
      <t>性剝削防制條例第</t>
    </r>
    <r>
      <rPr>
        <sz val="9"/>
        <rFont val="Times New Roman"/>
        <family val="1"/>
      </rPr>
      <t>31</t>
    </r>
    <r>
      <rPr>
        <sz val="9"/>
        <rFont val="標楷體"/>
        <family val="4"/>
        <charset val="136"/>
      </rPr>
      <t>條判決有罪確定者</t>
    </r>
    <phoneticPr fontId="27" type="noConversion"/>
  </si>
  <si>
    <r>
      <rPr>
        <sz val="9"/>
        <color theme="4" tint="-0.499984740745262"/>
        <rFont val="標楷體"/>
        <family val="4"/>
        <charset val="136"/>
      </rPr>
      <t>犯刑法第</t>
    </r>
    <r>
      <rPr>
        <sz val="9"/>
        <color theme="4" tint="-0.499984740745262"/>
        <rFont val="Times New Roman"/>
        <family val="1"/>
      </rPr>
      <t>319</t>
    </r>
    <r>
      <rPr>
        <sz val="9"/>
        <color theme="4" tint="-0.499984740745262"/>
        <rFont val="標楷體"/>
        <family val="4"/>
        <charset val="136"/>
      </rPr>
      <t>條之</t>
    </r>
    <r>
      <rPr>
        <sz val="9"/>
        <color theme="4" tint="-0.499984740745262"/>
        <rFont val="Times New Roman"/>
        <family val="1"/>
      </rPr>
      <t>2</t>
    </r>
    <r>
      <rPr>
        <sz val="9"/>
        <color theme="4" tint="-0.499984740745262"/>
        <rFont val="標楷體"/>
        <family val="4"/>
        <charset val="136"/>
      </rPr>
      <t>第</t>
    </r>
    <r>
      <rPr>
        <sz val="9"/>
        <color theme="4" tint="-0.499984740745262"/>
        <rFont val="Times New Roman"/>
        <family val="1"/>
      </rPr>
      <t>1</t>
    </r>
    <r>
      <rPr>
        <sz val="9"/>
        <color theme="4" tint="-0.499984740745262"/>
        <rFont val="標楷體"/>
        <family val="4"/>
        <charset val="136"/>
      </rPr>
      <t>項判決有罪確定者</t>
    </r>
    <phoneticPr fontId="27" type="noConversion"/>
  </si>
  <si>
    <r>
      <rPr>
        <sz val="9"/>
        <color theme="4" tint="-0.499984740745262"/>
        <rFont val="標楷體"/>
        <family val="4"/>
        <charset val="136"/>
      </rPr>
      <t>依性侵害犯罪防治法第</t>
    </r>
    <r>
      <rPr>
        <sz val="9"/>
        <color theme="4" tint="-0.499984740745262"/>
        <rFont val="Times New Roman"/>
        <family val="1"/>
      </rPr>
      <t>31</t>
    </r>
    <r>
      <rPr>
        <sz val="9"/>
        <color theme="4" tint="-0.499984740745262"/>
        <rFont val="標楷體"/>
        <family val="4"/>
        <charset val="136"/>
      </rPr>
      <t>條第</t>
    </r>
    <r>
      <rPr>
        <sz val="9"/>
        <color theme="4" tint="-0.499984740745262"/>
        <rFont val="Times New Roman"/>
        <family val="1"/>
      </rPr>
      <t>4</t>
    </r>
    <r>
      <rPr>
        <sz val="9"/>
        <color theme="4" tint="-0.499984740745262"/>
        <rFont val="標楷體"/>
        <family val="4"/>
        <charset val="136"/>
      </rPr>
      <t>項受身心治療、輔導或教育者</t>
    </r>
    <phoneticPr fontId="27" type="noConversion"/>
  </si>
  <si>
    <r>
      <rPr>
        <sz val="9"/>
        <color rgb="FF000000"/>
        <rFont val="標楷體"/>
        <family val="4"/>
        <charset val="136"/>
      </rPr>
      <t>依性侵害犯罪防治法</t>
    </r>
    <r>
      <rPr>
        <sz val="9"/>
        <color theme="4" tint="-0.499984740745262"/>
        <rFont val="標楷體"/>
        <family val="4"/>
        <charset val="136"/>
      </rPr>
      <t>第</t>
    </r>
    <r>
      <rPr>
        <sz val="9"/>
        <color theme="4" tint="-0.499984740745262"/>
        <rFont val="Times New Roman"/>
        <family val="1"/>
      </rPr>
      <t>36</t>
    </r>
    <r>
      <rPr>
        <sz val="9"/>
        <color theme="4" tint="-0.499984740745262"/>
        <rFont val="標楷體"/>
        <family val="4"/>
        <charset val="136"/>
      </rPr>
      <t>條及刑法第</t>
    </r>
    <r>
      <rPr>
        <sz val="9"/>
        <color theme="4" tint="-0.499984740745262"/>
        <rFont val="Times New Roman"/>
        <family val="1"/>
      </rPr>
      <t>91</t>
    </r>
    <r>
      <rPr>
        <sz val="9"/>
        <color theme="4" tint="-0.499984740745262"/>
        <rFont val="標楷體"/>
        <family val="4"/>
        <charset val="136"/>
      </rPr>
      <t>之</t>
    </r>
    <r>
      <rPr>
        <sz val="9"/>
        <color theme="4" tint="-0.499984740745262"/>
        <rFont val="Times New Roman"/>
        <family val="1"/>
      </rPr>
      <t>1</t>
    </r>
    <r>
      <rPr>
        <sz val="9"/>
        <color theme="4" tint="-0.499984740745262"/>
        <rFont val="標楷體"/>
        <family val="4"/>
        <charset val="136"/>
      </rPr>
      <t>條</t>
    </r>
    <r>
      <rPr>
        <sz val="9"/>
        <color rgb="FF000000"/>
        <rFont val="標楷體"/>
        <family val="4"/>
        <charset val="136"/>
      </rPr>
      <t>規定</t>
    </r>
    <phoneticPr fontId="27" type="noConversion"/>
  </si>
  <si>
    <r>
      <rPr>
        <sz val="9"/>
        <color rgb="FF000000"/>
        <rFont val="標楷體"/>
        <family val="4"/>
        <charset val="136"/>
      </rPr>
      <t>依性侵害犯罪防治法</t>
    </r>
    <r>
      <rPr>
        <sz val="9"/>
        <color theme="4" tint="-0.499984740745262"/>
        <rFont val="標楷體"/>
        <family val="4"/>
        <charset val="136"/>
      </rPr>
      <t>第</t>
    </r>
    <r>
      <rPr>
        <sz val="9"/>
        <color theme="4" tint="-0.499984740745262"/>
        <rFont val="Times New Roman"/>
        <family val="1"/>
      </rPr>
      <t>37</t>
    </r>
    <r>
      <rPr>
        <sz val="9"/>
        <color theme="4" tint="-0.499984740745262"/>
        <rFont val="標楷體"/>
        <family val="4"/>
        <charset val="136"/>
      </rPr>
      <t>條及第</t>
    </r>
    <r>
      <rPr>
        <sz val="9"/>
        <color theme="4" tint="-0.499984740745262"/>
        <rFont val="Times New Roman"/>
        <family val="1"/>
      </rPr>
      <t>38</t>
    </r>
    <r>
      <rPr>
        <sz val="9"/>
        <color theme="4" tint="-0.499984740745262"/>
        <rFont val="標楷體"/>
        <family val="4"/>
        <charset val="136"/>
      </rPr>
      <t>條</t>
    </r>
    <r>
      <rPr>
        <sz val="9"/>
        <color rgb="FF000000"/>
        <rFont val="標楷體"/>
        <family val="4"/>
        <charset val="136"/>
      </rPr>
      <t>規定</t>
    </r>
    <phoneticPr fontId="27" type="noConversion"/>
  </si>
  <si>
    <r>
      <rPr>
        <sz val="9"/>
        <color theme="4" tint="-0.499984740745262"/>
        <rFont val="標楷體"/>
        <family val="4"/>
        <charset val="136"/>
      </rPr>
      <t>犯兒少性剝削防制條例第</t>
    </r>
    <r>
      <rPr>
        <sz val="9"/>
        <color theme="4" tint="-0.499984740745262"/>
        <rFont val="Times New Roman"/>
        <family val="1"/>
      </rPr>
      <t>31</t>
    </r>
    <r>
      <rPr>
        <sz val="9"/>
        <color theme="4" tint="-0.499984740745262"/>
        <rFont val="標楷體"/>
        <family val="4"/>
        <charset val="136"/>
      </rPr>
      <t>條判決有罪確定者</t>
    </r>
    <phoneticPr fontId="27" type="noConversion"/>
  </si>
  <si>
    <r>
      <rPr>
        <sz val="8"/>
        <color theme="4" tint="-0.499984740745262"/>
        <rFont val="標楷體"/>
        <family val="4"/>
        <charset val="136"/>
      </rPr>
      <t>保護處分期滿且未依規定接受處遇，檢還少年法院</t>
    </r>
    <r>
      <rPr>
        <sz val="8"/>
        <color theme="4" tint="-0.499984740745262"/>
        <rFont val="Times New Roman"/>
        <family val="1"/>
      </rPr>
      <t>(</t>
    </r>
    <r>
      <rPr>
        <sz val="8"/>
        <color theme="4" tint="-0.499984740745262"/>
        <rFont val="標楷體"/>
        <family val="4"/>
        <charset val="136"/>
      </rPr>
      <t>庭</t>
    </r>
    <r>
      <rPr>
        <sz val="8"/>
        <color theme="4" tint="-0.499984740745262"/>
        <rFont val="Times New Roman"/>
        <family val="1"/>
      </rPr>
      <t>)</t>
    </r>
    <phoneticPr fontId="27" type="noConversion"/>
  </si>
  <si>
    <r>
      <rPr>
        <sz val="8"/>
        <color theme="4" tint="-0.499984740745262"/>
        <rFont val="標楷體"/>
        <family val="4"/>
        <charset val="136"/>
      </rPr>
      <t>保護處分期限未滿且未依規定接受處遇，檢還少年法院</t>
    </r>
    <r>
      <rPr>
        <sz val="8"/>
        <color theme="4" tint="-0.499984740745262"/>
        <rFont val="Times New Roman"/>
        <family val="1"/>
      </rPr>
      <t>(</t>
    </r>
    <r>
      <rPr>
        <sz val="8"/>
        <color theme="4" tint="-0.499984740745262"/>
        <rFont val="標楷體"/>
        <family val="4"/>
        <charset val="136"/>
      </rPr>
      <t>庭</t>
    </r>
    <r>
      <rPr>
        <sz val="8"/>
        <color theme="4" tint="-0.499984740745262"/>
        <rFont val="Times New Roman"/>
        <family val="1"/>
      </rPr>
      <t>)</t>
    </r>
    <phoneticPr fontId="27" type="noConversion"/>
  </si>
  <si>
    <r>
      <rPr>
        <sz val="9"/>
        <color theme="4" tint="-0.499984740745262"/>
        <rFont val="標楷體"/>
        <family val="4"/>
        <charset val="136"/>
      </rPr>
      <t>長期入住機構</t>
    </r>
    <phoneticPr fontId="27" type="noConversion"/>
  </si>
  <si>
    <r>
      <rPr>
        <sz val="9"/>
        <color theme="4" tint="-0.499984740745262"/>
        <rFont val="標楷體"/>
        <family val="4"/>
        <charset val="136"/>
      </rPr>
      <t>戶籍移轉外縣市</t>
    </r>
    <phoneticPr fontId="27" type="noConversion"/>
  </si>
  <si>
    <r>
      <rPr>
        <sz val="9"/>
        <rFont val="標楷體"/>
        <family val="4"/>
        <charset val="136"/>
      </rPr>
      <t>更新日期：</t>
    </r>
    <r>
      <rPr>
        <sz val="9"/>
        <rFont val="Times New Roman"/>
        <family val="1"/>
      </rPr>
      <t>2025/7/31</t>
    </r>
    <phoneticPr fontId="62" type="noConversion"/>
  </si>
  <si>
    <r>
      <rPr>
        <sz val="9"/>
        <rFont val="標楷體"/>
        <family val="4"/>
        <charset val="136"/>
      </rPr>
      <t>更新日期：</t>
    </r>
    <r>
      <rPr>
        <sz val="9"/>
        <rFont val="Times New Roman"/>
        <family val="1"/>
      </rPr>
      <t>2025/11/18</t>
    </r>
    <phoneticPr fontId="62" type="noConversion"/>
  </si>
  <si>
    <r>
      <rPr>
        <sz val="10"/>
        <rFont val="標楷體"/>
        <family val="4"/>
        <charset val="136"/>
      </rPr>
      <t>中華民國</t>
    </r>
    <r>
      <rPr>
        <sz val="10"/>
        <rFont val="Times New Roman"/>
        <family val="1"/>
      </rPr>
      <t>114</t>
    </r>
    <r>
      <rPr>
        <sz val="10"/>
        <rFont val="標楷體"/>
        <family val="4"/>
        <charset val="136"/>
      </rPr>
      <t>年</t>
    </r>
    <phoneticPr fontId="1" type="noConversion"/>
  </si>
  <si>
    <r>
      <t>114</t>
    </r>
    <r>
      <rPr>
        <sz val="9"/>
        <rFont val="標楷體"/>
        <family val="4"/>
        <charset val="136"/>
      </rPr>
      <t>年</t>
    </r>
    <r>
      <rPr>
        <sz val="9"/>
        <rFont val="Times New Roman"/>
        <family val="1"/>
      </rPr>
      <t xml:space="preserve"> , 2025</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</si>
</sst>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0_);[Red]\(#,##0\)"/>
    <numFmt numFmtId="177" formatCode="#,##0;\-#,##0;&quot;－&quot;"/>
    <numFmt numFmtId="178" formatCode="###,##0"/>
    <numFmt numFmtId="179" formatCode="###,##0;\-###,##0;&quot;     －&quot;"/>
  </numFmts>
  <fonts count="63" x14ac:knownFonts="1">
    <font>
      <sz val="12"/>
      <name val="新細明體"/>
      <family val="1"/>
      <charset val="136"/>
    </font>
    <font>
      <sz val="9"/>
      <name val="新細明體"/>
      <family val="1"/>
      <charset val="136"/>
    </font>
    <font>
      <sz val="12"/>
      <name val="新細明體"/>
      <family val="1"/>
      <charset val="136"/>
    </font>
    <font>
      <b/>
      <sz val="16"/>
      <name val="微軟正黑體"/>
      <family val="2"/>
      <charset val="136"/>
    </font>
    <font>
      <sz val="10"/>
      <name val="微軟正黑體"/>
      <family val="2"/>
      <charset val="136"/>
    </font>
    <font>
      <sz val="12"/>
      <name val="微軟正黑體"/>
      <family val="2"/>
      <charset val="136"/>
    </font>
    <font>
      <sz val="9"/>
      <name val="微軟正黑體"/>
      <family val="2"/>
      <charset val="136"/>
    </font>
    <font>
      <sz val="9"/>
      <color indexed="10"/>
      <name val="微軟正黑體"/>
      <family val="2"/>
      <charset val="136"/>
    </font>
    <font>
      <b/>
      <sz val="9"/>
      <color indexed="12"/>
      <name val="微軟正黑體"/>
      <family val="2"/>
      <charset val="136"/>
    </font>
    <font>
      <b/>
      <sz val="9"/>
      <name val="新細明體"/>
      <family val="1"/>
      <charset val="136"/>
    </font>
    <font>
      <sz val="10"/>
      <name val="標楷體"/>
      <family val="4"/>
      <charset val="136"/>
    </font>
    <font>
      <sz val="12"/>
      <name val="Times New Roman"/>
      <family val="1"/>
    </font>
    <font>
      <sz val="9"/>
      <color indexed="81"/>
      <name val="新細明體"/>
      <family val="1"/>
      <charset val="136"/>
    </font>
    <font>
      <sz val="9"/>
      <color indexed="81"/>
      <name val="Tahoma"/>
      <family val="2"/>
    </font>
    <font>
      <sz val="9"/>
      <color indexed="81"/>
      <name val="細明體"/>
      <family val="3"/>
      <charset val="136"/>
    </font>
    <font>
      <b/>
      <sz val="9"/>
      <name val="微軟正黑體"/>
      <family val="2"/>
      <charset val="136"/>
    </font>
    <font>
      <b/>
      <sz val="9"/>
      <color indexed="81"/>
      <name val="Tahoma"/>
      <family val="2"/>
    </font>
    <font>
      <b/>
      <sz val="9"/>
      <color indexed="81"/>
      <name val="細明體"/>
      <family val="3"/>
      <charset val="136"/>
    </font>
    <font>
      <sz val="12"/>
      <color indexed="10"/>
      <name val="新細明體"/>
      <family val="1"/>
      <charset val="136"/>
    </font>
    <font>
      <b/>
      <sz val="16"/>
      <name val="標楷體"/>
      <family val="4"/>
      <charset val="136"/>
    </font>
    <font>
      <sz val="9"/>
      <name val="標楷體"/>
      <family val="4"/>
      <charset val="136"/>
    </font>
    <font>
      <sz val="8"/>
      <name val="標楷體"/>
      <family val="4"/>
      <charset val="136"/>
    </font>
    <font>
      <b/>
      <sz val="16"/>
      <name val="Times New Roman"/>
      <family val="1"/>
    </font>
    <font>
      <sz val="10"/>
      <name val="Times New Roman"/>
      <family val="1"/>
    </font>
    <font>
      <sz val="9"/>
      <name val="Times New Roman"/>
      <family val="1"/>
    </font>
    <font>
      <sz val="8"/>
      <name val="Times New Roman"/>
      <family val="1"/>
    </font>
    <font>
      <sz val="11"/>
      <name val="Times New Roman"/>
      <family val="1"/>
    </font>
    <font>
      <sz val="9"/>
      <name val="新細明體"/>
      <family val="1"/>
      <charset val="136"/>
    </font>
    <font>
      <sz val="9"/>
      <color indexed="8"/>
      <name val="Times New Roman"/>
      <family val="1"/>
    </font>
    <font>
      <sz val="9"/>
      <color indexed="8"/>
      <name val="標楷體"/>
      <family val="4"/>
      <charset val="136"/>
    </font>
    <font>
      <sz val="8"/>
      <color indexed="8"/>
      <name val="標楷體"/>
      <family val="4"/>
      <charset val="136"/>
    </font>
    <font>
      <sz val="9"/>
      <color indexed="18"/>
      <name val="標楷體"/>
      <family val="4"/>
      <charset val="136"/>
    </font>
    <font>
      <sz val="9"/>
      <color indexed="18"/>
      <name val="Times New Roman"/>
      <family val="1"/>
    </font>
    <font>
      <sz val="9"/>
      <color indexed="62"/>
      <name val="標楷體"/>
      <family val="4"/>
      <charset val="136"/>
    </font>
    <font>
      <sz val="9"/>
      <color indexed="62"/>
      <name val="Times New Roman"/>
      <family val="1"/>
    </font>
    <font>
      <sz val="8"/>
      <color indexed="62"/>
      <name val="Times New Roman"/>
      <family val="1"/>
    </font>
    <font>
      <sz val="8"/>
      <color indexed="62"/>
      <name val="標楷體"/>
      <family val="4"/>
      <charset val="136"/>
    </font>
    <font>
      <sz val="10"/>
      <name val="Times New Roman"/>
      <family val="1"/>
    </font>
    <font>
      <sz val="10"/>
      <name val="Times New Roman"/>
      <family val="1"/>
    </font>
    <font>
      <sz val="9"/>
      <color indexed="10"/>
      <name val="標楷體"/>
      <family val="4"/>
      <charset val="136"/>
    </font>
    <font>
      <sz val="9"/>
      <color indexed="8"/>
      <name val="Times New Roman"/>
      <family val="1"/>
    </font>
    <font>
      <sz val="9"/>
      <name val="Times New Roman"/>
      <family val="1"/>
    </font>
    <font>
      <sz val="9"/>
      <name val="新細明體"/>
      <family val="1"/>
      <charset val="136"/>
    </font>
    <font>
      <sz val="9"/>
      <color theme="1"/>
      <name val="Times New Roman"/>
      <family val="1"/>
    </font>
    <font>
      <sz val="8"/>
      <color theme="1"/>
      <name val="Times New Roman"/>
      <family val="1"/>
    </font>
    <font>
      <sz val="8"/>
      <color theme="4" tint="-0.249977111117893"/>
      <name val="Times New Roman"/>
      <family val="1"/>
    </font>
    <font>
      <sz val="9"/>
      <color theme="4" tint="-0.249977111117893"/>
      <name val="Times New Roman"/>
      <family val="1"/>
    </font>
    <font>
      <sz val="9"/>
      <color theme="1"/>
      <name val="標楷體"/>
      <family val="4"/>
      <charset val="136"/>
    </font>
    <font>
      <sz val="9"/>
      <color rgb="FFFF0000"/>
      <name val="標楷體"/>
      <family val="4"/>
      <charset val="136"/>
    </font>
    <font>
      <sz val="9"/>
      <color theme="4" tint="-0.249977111117893"/>
      <name val="標楷體"/>
      <family val="4"/>
      <charset val="136"/>
    </font>
    <font>
      <sz val="9"/>
      <color theme="3" tint="-0.249977111117893"/>
      <name val="標楷體"/>
      <family val="4"/>
      <charset val="136"/>
    </font>
    <font>
      <sz val="10"/>
      <name val="Times New Roman"/>
      <family val="4"/>
      <charset val="136"/>
    </font>
    <font>
      <sz val="9"/>
      <color indexed="8"/>
      <name val="Times New Roman"/>
      <family val="4"/>
      <charset val="136"/>
    </font>
    <font>
      <sz val="9"/>
      <name val="Times New Roman"/>
      <family val="4"/>
      <charset val="136"/>
    </font>
    <font>
      <sz val="9"/>
      <color rgb="FF002060"/>
      <name val="標楷體"/>
      <family val="4"/>
      <charset val="136"/>
    </font>
    <font>
      <sz val="9"/>
      <color rgb="FF000000"/>
      <name val="Times New Roman"/>
      <family val="4"/>
      <charset val="136"/>
    </font>
    <font>
      <sz val="9"/>
      <color rgb="FF000000"/>
      <name val="標楷體"/>
      <family val="4"/>
      <charset val="136"/>
    </font>
    <font>
      <sz val="9"/>
      <color theme="4" tint="-0.499984740745262"/>
      <name val="Times New Roman"/>
      <family val="4"/>
      <charset val="136"/>
    </font>
    <font>
      <sz val="9"/>
      <color theme="4" tint="-0.499984740745262"/>
      <name val="標楷體"/>
      <family val="4"/>
      <charset val="136"/>
    </font>
    <font>
      <sz val="9"/>
      <color theme="4" tint="-0.499984740745262"/>
      <name val="Times New Roman"/>
      <family val="1"/>
    </font>
    <font>
      <sz val="8"/>
      <color theme="4" tint="-0.499984740745262"/>
      <name val="Times New Roman"/>
      <family val="1"/>
    </font>
    <font>
      <sz val="8"/>
      <color theme="4" tint="-0.499984740745262"/>
      <name val="標楷體"/>
      <family val="4"/>
      <charset val="136"/>
    </font>
    <font>
      <sz val="9"/>
      <name val="新細明體"/>
      <family val="2"/>
      <charset val="136"/>
      <scheme val="minor"/>
    </font>
  </fonts>
  <fills count="5">
    <fill>
      <patternFill patternType="none"/>
    </fill>
    <fill>
      <patternFill patternType="gray125"/>
    </fill>
    <fill>
      <patternFill patternType="solid">
        <fgColor indexed="44"/>
        <bgColor indexed="64"/>
      </patternFill>
    </fill>
    <fill>
      <patternFill patternType="solid">
        <fgColor indexed="27"/>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4" fillId="0" borderId="0"/>
  </cellStyleXfs>
  <cellXfs count="338">
    <xf numFmtId="0" fontId="0" fillId="0" borderId="0" xfId="0">
      <alignment vertical="center"/>
    </xf>
    <xf numFmtId="0" fontId="3" fillId="0" borderId="0" xfId="0" applyFont="1" applyAlignment="1">
      <alignment horizontal="left"/>
    </xf>
    <xf numFmtId="0" fontId="3" fillId="0" borderId="0" xfId="0" applyFont="1" applyAlignment="1"/>
    <xf numFmtId="0" fontId="4" fillId="0" borderId="0" xfId="0" applyFont="1" applyAlignment="1">
      <alignment horizontal="left"/>
    </xf>
    <xf numFmtId="0" fontId="4" fillId="0" borderId="0" xfId="0" applyFont="1" applyAlignment="1"/>
    <xf numFmtId="0" fontId="5" fillId="0" borderId="0" xfId="0" applyFont="1" applyAlignment="1">
      <alignment horizontal="left"/>
    </xf>
    <xf numFmtId="0" fontId="5" fillId="0" borderId="0" xfId="0" applyFont="1" applyAlignment="1"/>
    <xf numFmtId="0" fontId="6" fillId="0" borderId="1" xfId="0" applyFont="1" applyBorder="1" applyAlignment="1">
      <alignment horizontal="center" vertical="center" wrapText="1"/>
    </xf>
    <xf numFmtId="0" fontId="6" fillId="0" borderId="2" xfId="0" applyFont="1" applyBorder="1" applyAlignment="1">
      <alignment horizontal="center" vertical="center"/>
    </xf>
    <xf numFmtId="0" fontId="6" fillId="0" borderId="0" xfId="0" applyFont="1" applyAlignment="1">
      <alignment horizontal="center" vertical="center"/>
    </xf>
    <xf numFmtId="41" fontId="6" fillId="0" borderId="0" xfId="0" applyNumberFormat="1"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center" vertical="center" wrapText="1"/>
    </xf>
    <xf numFmtId="0" fontId="6" fillId="0" borderId="0" xfId="0" applyFont="1">
      <alignment vertical="center"/>
    </xf>
    <xf numFmtId="0" fontId="6" fillId="0" borderId="0" xfId="0" applyFont="1" applyAlignment="1">
      <alignment horizontal="left" vertical="center"/>
    </xf>
    <xf numFmtId="41" fontId="6" fillId="0" borderId="0" xfId="0" applyNumberFormat="1" applyFont="1" applyAlignment="1">
      <alignment horizontal="right" wrapText="1"/>
    </xf>
    <xf numFmtId="3" fontId="6" fillId="0" borderId="0" xfId="0" applyNumberFormat="1" applyFont="1" applyAlignment="1">
      <alignment horizontal="center" vertical="center"/>
    </xf>
    <xf numFmtId="0" fontId="6" fillId="0" borderId="2" xfId="0" applyFont="1" applyBorder="1" applyAlignment="1">
      <alignment horizontal="center" vertical="center" wrapText="1"/>
    </xf>
    <xf numFmtId="41" fontId="6" fillId="0" borderId="3" xfId="0" applyNumberFormat="1" applyFont="1" applyBorder="1" applyAlignment="1">
      <alignment horizontal="center" vertical="center"/>
    </xf>
    <xf numFmtId="41" fontId="6" fillId="0" borderId="4" xfId="0" applyNumberFormat="1" applyFont="1" applyBorder="1" applyAlignment="1">
      <alignment horizontal="center" vertical="center"/>
    </xf>
    <xf numFmtId="0" fontId="6" fillId="0" borderId="5" xfId="0" applyFont="1" applyBorder="1" applyAlignment="1">
      <alignment horizontal="center" vertical="center"/>
    </xf>
    <xf numFmtId="41" fontId="6" fillId="0" borderId="0" xfId="0" applyNumberFormat="1" applyFont="1" applyAlignment="1">
      <alignment horizontal="center" wrapText="1"/>
    </xf>
    <xf numFmtId="0" fontId="6" fillId="0" borderId="6" xfId="0" applyFont="1" applyBorder="1" applyAlignment="1">
      <alignment horizontal="center" vertical="center"/>
    </xf>
    <xf numFmtId="177" fontId="8" fillId="0" borderId="7" xfId="0" applyNumberFormat="1" applyFont="1" applyBorder="1" applyAlignment="1">
      <alignment horizontal="right"/>
    </xf>
    <xf numFmtId="177" fontId="6" fillId="0" borderId="3" xfId="0" applyNumberFormat="1" applyFont="1" applyBorder="1" applyAlignment="1">
      <alignment horizontal="right"/>
    </xf>
    <xf numFmtId="177" fontId="6" fillId="0" borderId="8" xfId="0" applyNumberFormat="1" applyFont="1" applyBorder="1" applyAlignment="1">
      <alignment horizontal="right"/>
    </xf>
    <xf numFmtId="177" fontId="6" fillId="0" borderId="4" xfId="0" applyNumberFormat="1" applyFont="1" applyBorder="1" applyAlignment="1">
      <alignment horizontal="right"/>
    </xf>
    <xf numFmtId="177" fontId="6" fillId="0" borderId="0" xfId="0" applyNumberFormat="1" applyFont="1" applyAlignment="1">
      <alignment horizontal="right"/>
    </xf>
    <xf numFmtId="176" fontId="11" fillId="0" borderId="0" xfId="0" applyNumberFormat="1" applyFont="1" applyAlignment="1">
      <alignment horizontal="right" vertical="center" wrapText="1"/>
    </xf>
    <xf numFmtId="0" fontId="11" fillId="0" borderId="0" xfId="0" applyFont="1" applyAlignment="1">
      <alignment vertical="center" wrapText="1"/>
    </xf>
    <xf numFmtId="177" fontId="8" fillId="0" borderId="0" xfId="0" applyNumberFormat="1" applyFont="1" applyAlignment="1">
      <alignment horizontal="right"/>
    </xf>
    <xf numFmtId="0" fontId="6" fillId="0" borderId="0" xfId="0" applyFont="1" applyAlignment="1">
      <alignment horizontal="left" vertical="center" wrapText="1"/>
    </xf>
    <xf numFmtId="41" fontId="9" fillId="0" borderId="0" xfId="0" applyNumberFormat="1" applyFont="1" applyAlignment="1">
      <alignment horizontal="right"/>
    </xf>
    <xf numFmtId="41" fontId="9" fillId="0" borderId="7" xfId="0" applyNumberFormat="1" applyFont="1" applyBorder="1" applyAlignment="1">
      <alignment horizontal="right"/>
    </xf>
    <xf numFmtId="0" fontId="6" fillId="0" borderId="9" xfId="0" applyFont="1" applyBorder="1" applyAlignment="1">
      <alignment horizontal="center" vertical="center"/>
    </xf>
    <xf numFmtId="177" fontId="8" fillId="0" borderId="10" xfId="0" applyNumberFormat="1" applyFont="1" applyBorder="1" applyAlignment="1">
      <alignment horizontal="right"/>
    </xf>
    <xf numFmtId="177" fontId="15" fillId="0" borderId="8" xfId="0" applyNumberFormat="1" applyFont="1" applyBorder="1" applyAlignment="1">
      <alignment horizontal="right"/>
    </xf>
    <xf numFmtId="177" fontId="8" fillId="0" borderId="4" xfId="0" applyNumberFormat="1" applyFont="1" applyBorder="1" applyAlignment="1">
      <alignment horizontal="right"/>
    </xf>
    <xf numFmtId="0" fontId="0" fillId="0" borderId="0" xfId="0" applyAlignment="1">
      <alignment vertical="center" wrapText="1"/>
    </xf>
    <xf numFmtId="0" fontId="0" fillId="4" borderId="0" xfId="0" applyFill="1">
      <alignment vertical="center"/>
    </xf>
    <xf numFmtId="41" fontId="0" fillId="4" borderId="0" xfId="0" applyNumberFormat="1" applyFill="1">
      <alignment vertical="center"/>
    </xf>
    <xf numFmtId="41" fontId="0" fillId="0" borderId="0" xfId="0" applyNumberFormat="1">
      <alignment vertical="center"/>
    </xf>
    <xf numFmtId="0" fontId="22" fillId="0" borderId="0" xfId="0" applyFont="1" applyAlignment="1">
      <alignment horizontal="left"/>
    </xf>
    <xf numFmtId="0" fontId="22" fillId="0" borderId="0" xfId="0" applyFont="1" applyAlignment="1"/>
    <xf numFmtId="0" fontId="23" fillId="0" borderId="0" xfId="0" applyFont="1" applyAlignment="1">
      <alignment horizontal="left"/>
    </xf>
    <xf numFmtId="0" fontId="23" fillId="0" borderId="0" xfId="0" applyFont="1" applyAlignment="1"/>
    <xf numFmtId="0" fontId="11" fillId="0" borderId="0" xfId="0" applyFont="1" applyAlignment="1">
      <alignment horizontal="left"/>
    </xf>
    <xf numFmtId="0" fontId="11" fillId="0" borderId="0" xfId="0" applyFont="1" applyAlignment="1"/>
    <xf numFmtId="0" fontId="24" fillId="0" borderId="1" xfId="0" applyFont="1" applyBorder="1" applyAlignment="1">
      <alignment horizontal="center" vertical="center" wrapText="1"/>
    </xf>
    <xf numFmtId="0" fontId="24" fillId="0" borderId="2" xfId="0" applyFont="1" applyBorder="1" applyAlignment="1">
      <alignment horizontal="center" vertical="center"/>
    </xf>
    <xf numFmtId="0" fontId="24" fillId="0" borderId="11" xfId="0" applyFont="1" applyBorder="1" applyAlignment="1">
      <alignment horizontal="center" vertical="center"/>
    </xf>
    <xf numFmtId="0" fontId="24" fillId="0" borderId="0" xfId="0" applyFont="1">
      <alignment vertical="center"/>
    </xf>
    <xf numFmtId="0" fontId="24" fillId="0" borderId="0" xfId="0" applyFont="1" applyAlignment="1">
      <alignment horizontal="center" vertical="center"/>
    </xf>
    <xf numFmtId="0" fontId="25" fillId="0" borderId="1" xfId="0" applyFont="1" applyBorder="1" applyAlignment="1">
      <alignment horizontal="center" vertical="center" wrapText="1"/>
    </xf>
    <xf numFmtId="0" fontId="24" fillId="0" borderId="5" xfId="0" applyFont="1" applyBorder="1" applyAlignment="1">
      <alignment horizontal="center" vertical="center"/>
    </xf>
    <xf numFmtId="177" fontId="24" fillId="0" borderId="3" xfId="0" applyNumberFormat="1" applyFont="1" applyBorder="1" applyAlignment="1">
      <alignment horizontal="right"/>
    </xf>
    <xf numFmtId="177" fontId="24" fillId="0" borderId="8" xfId="0" applyNumberFormat="1" applyFont="1" applyBorder="1" applyAlignment="1">
      <alignment horizontal="right"/>
    </xf>
    <xf numFmtId="177" fontId="24" fillId="0" borderId="4" xfId="0" applyNumberFormat="1" applyFont="1" applyBorder="1" applyAlignment="1">
      <alignment horizontal="right"/>
    </xf>
    <xf numFmtId="177" fontId="24" fillId="0" borderId="0" xfId="0" applyNumberFormat="1" applyFont="1" applyAlignment="1">
      <alignment horizontal="right"/>
    </xf>
    <xf numFmtId="0" fontId="24" fillId="0" borderId="0" xfId="0" applyFont="1" applyAlignment="1">
      <alignment horizontal="center" vertical="center" wrapText="1"/>
    </xf>
    <xf numFmtId="0" fontId="24" fillId="0" borderId="2" xfId="0" applyFont="1" applyBorder="1" applyAlignment="1">
      <alignment horizontal="center" vertical="center" wrapText="1"/>
    </xf>
    <xf numFmtId="41" fontId="24" fillId="0" borderId="0" xfId="0" applyNumberFormat="1" applyFont="1" applyAlignment="1">
      <alignment horizontal="center" vertical="center"/>
    </xf>
    <xf numFmtId="0" fontId="24" fillId="0" borderId="0" xfId="0" applyFont="1" applyAlignment="1">
      <alignment horizontal="left" vertical="center"/>
    </xf>
    <xf numFmtId="41" fontId="24" fillId="0" borderId="0" xfId="0" applyNumberFormat="1" applyFont="1" applyAlignment="1">
      <alignment horizontal="right" wrapText="1"/>
    </xf>
    <xf numFmtId="0" fontId="24" fillId="0" borderId="6" xfId="0" applyFont="1" applyBorder="1" applyAlignment="1">
      <alignment horizontal="center" vertical="center" wrapText="1"/>
    </xf>
    <xf numFmtId="41" fontId="24" fillId="0" borderId="3" xfId="0" applyNumberFormat="1" applyFont="1" applyBorder="1" applyAlignment="1">
      <alignment horizontal="center" vertical="center"/>
    </xf>
    <xf numFmtId="0" fontId="24" fillId="0" borderId="6" xfId="0" applyFont="1" applyBorder="1" applyAlignment="1">
      <alignment horizontal="center" vertical="center"/>
    </xf>
    <xf numFmtId="41" fontId="24" fillId="0" borderId="4" xfId="0" applyNumberFormat="1" applyFont="1" applyBorder="1" applyAlignment="1">
      <alignment horizontal="center" vertical="center"/>
    </xf>
    <xf numFmtId="0" fontId="24" fillId="0" borderId="9" xfId="0" applyFont="1" applyBorder="1" applyAlignment="1">
      <alignment horizontal="center" vertical="center"/>
    </xf>
    <xf numFmtId="3" fontId="24" fillId="0" borderId="0" xfId="0" applyNumberFormat="1" applyFont="1" applyAlignment="1">
      <alignment horizontal="center" vertical="center"/>
    </xf>
    <xf numFmtId="0" fontId="24" fillId="2" borderId="12" xfId="0" applyFont="1" applyFill="1" applyBorder="1" applyAlignment="1">
      <alignment horizontal="center" vertical="center" wrapText="1"/>
    </xf>
    <xf numFmtId="41" fontId="24" fillId="2" borderId="8" xfId="0" applyNumberFormat="1" applyFont="1" applyFill="1" applyBorder="1" applyAlignment="1">
      <alignment horizontal="right"/>
    </xf>
    <xf numFmtId="0" fontId="24" fillId="3" borderId="9" xfId="0" applyFont="1" applyFill="1" applyBorder="1" applyAlignment="1">
      <alignment horizontal="center" vertical="center" wrapText="1"/>
    </xf>
    <xf numFmtId="41" fontId="24" fillId="3" borderId="0" xfId="0" applyNumberFormat="1" applyFont="1" applyFill="1" applyAlignment="1">
      <alignment horizontal="right"/>
    </xf>
    <xf numFmtId="41" fontId="24" fillId="0" borderId="0" xfId="0" applyNumberFormat="1" applyFont="1" applyAlignment="1">
      <alignment horizontal="right"/>
    </xf>
    <xf numFmtId="41" fontId="24" fillId="0" borderId="7" xfId="0" applyNumberFormat="1" applyFont="1" applyBorder="1" applyAlignment="1">
      <alignment horizontal="right"/>
    </xf>
    <xf numFmtId="41" fontId="24" fillId="0" borderId="8" xfId="0" applyNumberFormat="1" applyFont="1" applyBorder="1" applyAlignment="1">
      <alignment horizontal="right" wrapText="1"/>
    </xf>
    <xf numFmtId="0" fontId="24" fillId="0" borderId="0" xfId="0" applyFont="1" applyAlignment="1">
      <alignment horizontal="left" vertical="center" wrapText="1"/>
    </xf>
    <xf numFmtId="41" fontId="24" fillId="0" borderId="7" xfId="0" applyNumberFormat="1" applyFont="1" applyBorder="1" applyAlignment="1">
      <alignment horizontal="right" wrapText="1"/>
    </xf>
    <xf numFmtId="41" fontId="24" fillId="2" borderId="8" xfId="0" applyNumberFormat="1" applyFont="1" applyFill="1" applyBorder="1" applyAlignment="1">
      <alignment horizontal="right" wrapText="1"/>
    </xf>
    <xf numFmtId="41" fontId="24" fillId="3" borderId="0" xfId="0" applyNumberFormat="1" applyFont="1" applyFill="1" applyAlignment="1">
      <alignment horizontal="right" wrapText="1"/>
    </xf>
    <xf numFmtId="41" fontId="24" fillId="0" borderId="3" xfId="0" applyNumberFormat="1" applyFont="1" applyBorder="1" applyAlignment="1">
      <alignment horizontal="right" wrapText="1"/>
    </xf>
    <xf numFmtId="41" fontId="24" fillId="0" borderId="10" xfId="0" applyNumberFormat="1" applyFont="1" applyBorder="1" applyAlignment="1">
      <alignment horizontal="right" wrapText="1"/>
    </xf>
    <xf numFmtId="178" fontId="24" fillId="0" borderId="0" xfId="0" applyNumberFormat="1" applyFont="1" applyAlignment="1">
      <alignment horizontal="right" vertical="center" wrapText="1"/>
    </xf>
    <xf numFmtId="179" fontId="24" fillId="0" borderId="0" xfId="0" applyNumberFormat="1" applyFont="1" applyAlignment="1">
      <alignment horizontal="right" vertical="center" wrapText="1"/>
    </xf>
    <xf numFmtId="179" fontId="24" fillId="0" borderId="0" xfId="0" applyNumberFormat="1" applyFont="1" applyAlignment="1">
      <alignment horizontal="right" vertical="center"/>
    </xf>
    <xf numFmtId="0" fontId="11" fillId="0" borderId="0" xfId="0" applyFont="1" applyAlignment="1">
      <alignment horizontal="center" vertical="center" wrapText="1"/>
    </xf>
    <xf numFmtId="41" fontId="24" fillId="0" borderId="0" xfId="0" applyNumberFormat="1" applyFont="1" applyAlignment="1">
      <alignment horizontal="center" wrapText="1"/>
    </xf>
    <xf numFmtId="41" fontId="11" fillId="0" borderId="7" xfId="0" applyNumberFormat="1" applyFont="1" applyBorder="1">
      <alignment vertical="center"/>
    </xf>
    <xf numFmtId="41" fontId="11" fillId="0" borderId="7" xfId="0" applyNumberFormat="1" applyFont="1" applyBorder="1" applyAlignment="1">
      <alignment horizontal="right" vertical="center"/>
    </xf>
    <xf numFmtId="177" fontId="24" fillId="0" borderId="7" xfId="0" applyNumberFormat="1" applyFont="1" applyBorder="1" applyAlignment="1">
      <alignment horizontal="right"/>
    </xf>
    <xf numFmtId="0" fontId="29" fillId="0" borderId="1" xfId="0" applyFont="1" applyBorder="1" applyAlignment="1">
      <alignment horizontal="center" vertical="center" wrapText="1"/>
    </xf>
    <xf numFmtId="177" fontId="24" fillId="0" borderId="10" xfId="0" applyNumberFormat="1" applyFont="1" applyBorder="1" applyAlignment="1">
      <alignment horizontal="right"/>
    </xf>
    <xf numFmtId="0" fontId="43" fillId="0" borderId="1" xfId="0" applyFont="1" applyBorder="1" applyAlignment="1">
      <alignment horizontal="center" vertical="center" wrapText="1"/>
    </xf>
    <xf numFmtId="0" fontId="43" fillId="0" borderId="2" xfId="0"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24" fillId="0" borderId="8" xfId="0" applyFont="1" applyBorder="1" applyAlignment="1">
      <alignment horizontal="center" vertical="center"/>
    </xf>
    <xf numFmtId="0" fontId="37" fillId="0" borderId="0" xfId="0" applyFont="1" applyAlignment="1">
      <alignment horizontal="left"/>
    </xf>
    <xf numFmtId="41" fontId="43" fillId="0" borderId="8" xfId="0" applyNumberFormat="1" applyFont="1" applyBorder="1" applyAlignment="1">
      <alignment horizontal="right" vertical="center" wrapText="1"/>
    </xf>
    <xf numFmtId="41" fontId="20" fillId="0" borderId="8" xfId="0" applyNumberFormat="1" applyFont="1" applyBorder="1" applyAlignment="1">
      <alignment horizontal="right" wrapText="1"/>
    </xf>
    <xf numFmtId="0" fontId="20" fillId="0" borderId="8" xfId="0" applyFont="1" applyBorder="1" applyAlignment="1">
      <alignment horizontal="center" vertical="center"/>
    </xf>
    <xf numFmtId="41" fontId="43" fillId="0" borderId="7" xfId="0" applyNumberFormat="1" applyFont="1" applyBorder="1" applyAlignment="1">
      <alignment horizontal="right" vertical="center" wrapText="1"/>
    </xf>
    <xf numFmtId="41" fontId="20" fillId="0" borderId="7" xfId="0" applyNumberFormat="1" applyFont="1" applyBorder="1" applyAlignment="1">
      <alignment horizontal="right" wrapText="1"/>
    </xf>
    <xf numFmtId="0" fontId="20" fillId="0" borderId="7" xfId="0" applyFont="1" applyBorder="1" applyAlignment="1">
      <alignment horizontal="center" vertical="center"/>
    </xf>
    <xf numFmtId="0" fontId="24" fillId="0" borderId="7" xfId="0" applyFont="1" applyBorder="1" applyAlignment="1">
      <alignment horizontal="center" vertical="center"/>
    </xf>
    <xf numFmtId="0" fontId="38" fillId="0" borderId="0" xfId="0" applyFont="1" applyAlignment="1">
      <alignment horizontal="left"/>
    </xf>
    <xf numFmtId="0" fontId="47" fillId="0" borderId="1" xfId="0" applyFont="1" applyBorder="1" applyAlignment="1">
      <alignment horizontal="center" vertical="center" wrapText="1"/>
    </xf>
    <xf numFmtId="0" fontId="48" fillId="0" borderId="6" xfId="0" applyFont="1" applyBorder="1" applyAlignment="1">
      <alignment horizontal="center" vertical="center" wrapText="1"/>
    </xf>
    <xf numFmtId="0" fontId="48" fillId="0" borderId="1" xfId="0" applyFont="1" applyBorder="1" applyAlignment="1">
      <alignment horizontal="center" vertical="center" wrapText="1"/>
    </xf>
    <xf numFmtId="0" fontId="41" fillId="0" borderId="0" xfId="1" applyFont="1" applyAlignment="1"/>
    <xf numFmtId="0" fontId="51" fillId="0" borderId="0" xfId="0" applyFont="1" applyAlignment="1">
      <alignment horizontal="left"/>
    </xf>
    <xf numFmtId="0" fontId="20" fillId="0" borderId="6" xfId="0" applyFont="1" applyBorder="1" applyAlignment="1">
      <alignment horizontal="center" vertical="center" wrapText="1"/>
    </xf>
    <xf numFmtId="0" fontId="20" fillId="0" borderId="1" xfId="0" applyFont="1" applyBorder="1" applyAlignment="1">
      <alignment horizontal="center" vertical="center" wrapText="1"/>
    </xf>
    <xf numFmtId="41" fontId="24" fillId="0" borderId="3" xfId="0" applyNumberFormat="1" applyFont="1" applyBorder="1" applyAlignment="1"/>
    <xf numFmtId="41" fontId="24" fillId="0" borderId="8" xfId="0" applyNumberFormat="1" applyFont="1" applyBorder="1" applyAlignment="1"/>
    <xf numFmtId="41" fontId="24" fillId="0" borderId="8" xfId="0" applyNumberFormat="1" applyFont="1" applyBorder="1" applyAlignment="1">
      <alignment wrapText="1"/>
    </xf>
    <xf numFmtId="41" fontId="24" fillId="0" borderId="7" xfId="0" applyNumberFormat="1" applyFont="1" applyBorder="1" applyAlignment="1"/>
    <xf numFmtId="41" fontId="24" fillId="0" borderId="7" xfId="0" applyNumberFormat="1" applyFont="1" applyBorder="1" applyAlignment="1">
      <alignment wrapText="1"/>
    </xf>
    <xf numFmtId="0" fontId="53" fillId="0" borderId="0" xfId="1" applyFont="1" applyAlignment="1"/>
    <xf numFmtId="41" fontId="24" fillId="0" borderId="0" xfId="0" applyNumberFormat="1" applyFont="1" applyAlignment="1"/>
    <xf numFmtId="41" fontId="24" fillId="0" borderId="0" xfId="0" applyNumberFormat="1" applyFont="1" applyAlignment="1">
      <alignment wrapText="1"/>
    </xf>
    <xf numFmtId="0" fontId="55" fillId="0" borderId="1" xfId="0" applyFont="1" applyBorder="1" applyAlignment="1">
      <alignment horizontal="center" vertical="center" wrapText="1"/>
    </xf>
    <xf numFmtId="0" fontId="60" fillId="0" borderId="1" xfId="0" applyFont="1" applyBorder="1" applyAlignment="1">
      <alignment horizontal="center" vertical="center" wrapText="1"/>
    </xf>
    <xf numFmtId="0" fontId="59" fillId="0" borderId="1" xfId="0" applyFont="1" applyBorder="1" applyAlignment="1">
      <alignment horizontal="center" vertical="center" wrapText="1"/>
    </xf>
    <xf numFmtId="0" fontId="58" fillId="0" borderId="6" xfId="0" applyFont="1" applyBorder="1" applyAlignment="1">
      <alignment horizontal="center" vertical="center" wrapText="1"/>
    </xf>
    <xf numFmtId="0" fontId="58" fillId="0" borderId="1" xfId="0" applyFont="1" applyBorder="1" applyAlignment="1">
      <alignment horizontal="center" vertical="center" wrapText="1"/>
    </xf>
    <xf numFmtId="41" fontId="24" fillId="0" borderId="0" xfId="0" applyNumberFormat="1" applyFont="1">
      <alignment vertical="center"/>
    </xf>
    <xf numFmtId="41" fontId="24" fillId="0" borderId="3" xfId="0" applyNumberFormat="1" applyFont="1" applyBorder="1" applyAlignment="1">
      <alignment horizontal="right"/>
    </xf>
    <xf numFmtId="41" fontId="24" fillId="0" borderId="8" xfId="0" applyNumberFormat="1" applyFont="1" applyBorder="1" applyAlignment="1">
      <alignment horizontal="right"/>
    </xf>
    <xf numFmtId="41" fontId="24" fillId="0" borderId="8" xfId="0" applyNumberFormat="1" applyFont="1" applyBorder="1" applyAlignment="1">
      <alignment horizontal="center" wrapText="1"/>
    </xf>
    <xf numFmtId="41" fontId="24" fillId="0" borderId="7" xfId="0" applyNumberFormat="1" applyFont="1" applyBorder="1" applyAlignment="1">
      <alignment horizontal="right" wrapText="1"/>
    </xf>
    <xf numFmtId="0" fontId="24" fillId="0" borderId="5" xfId="0" applyFont="1" applyBorder="1" applyAlignment="1">
      <alignment horizontal="center" vertical="center"/>
    </xf>
    <xf numFmtId="0" fontId="24" fillId="0" borderId="13" xfId="0" applyFont="1" applyBorder="1" applyAlignment="1">
      <alignment horizontal="center" vertical="center"/>
    </xf>
    <xf numFmtId="41" fontId="24" fillId="0" borderId="7" xfId="0" applyNumberFormat="1" applyFont="1" applyBorder="1" applyAlignment="1">
      <alignment horizontal="center" wrapText="1"/>
    </xf>
    <xf numFmtId="0" fontId="24" fillId="0" borderId="7" xfId="0" applyFont="1" applyBorder="1" applyAlignment="1">
      <alignment horizontal="center" vertical="center"/>
    </xf>
    <xf numFmtId="0" fontId="24" fillId="0" borderId="8"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0" xfId="0" applyFont="1" applyAlignment="1">
      <alignment horizontal="center" vertical="center" wrapText="1"/>
    </xf>
    <xf numFmtId="0" fontId="24" fillId="0" borderId="14"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2" xfId="0" applyFont="1" applyBorder="1" applyAlignment="1">
      <alignment horizontal="center" vertical="center"/>
    </xf>
    <xf numFmtId="0" fontId="24" fillId="0" borderId="11" xfId="0" applyFont="1" applyBorder="1" applyAlignment="1">
      <alignment horizontal="center" vertical="center"/>
    </xf>
    <xf numFmtId="0" fontId="24" fillId="0" borderId="12"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15" xfId="0" applyFont="1" applyBorder="1" applyAlignment="1">
      <alignment horizontal="center" vertical="center"/>
    </xf>
    <xf numFmtId="0" fontId="25" fillId="0" borderId="2"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41" fontId="24" fillId="0" borderId="0" xfId="0" applyNumberFormat="1" applyFont="1" applyAlignment="1">
      <alignment horizontal="right" vertical="center" wrapText="1"/>
    </xf>
    <xf numFmtId="41" fontId="24" fillId="0" borderId="0" xfId="0" applyNumberFormat="1" applyFont="1" applyAlignment="1">
      <alignment horizontal="center" vertical="center"/>
    </xf>
    <xf numFmtId="41" fontId="24" fillId="0" borderId="0" xfId="0" applyNumberFormat="1" applyFont="1" applyAlignment="1">
      <alignment horizontal="right" wrapText="1"/>
    </xf>
    <xf numFmtId="0" fontId="24" fillId="0" borderId="0" xfId="0" applyFont="1" applyAlignment="1">
      <alignment horizontal="center" vertical="center"/>
    </xf>
    <xf numFmtId="0" fontId="24" fillId="0" borderId="14" xfId="0" applyFont="1" applyBorder="1" applyAlignment="1">
      <alignment horizontal="center" vertical="center"/>
    </xf>
    <xf numFmtId="0" fontId="20" fillId="0" borderId="15"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8" xfId="0" applyFont="1" applyBorder="1" applyAlignment="1">
      <alignment horizontal="center" vertical="center"/>
    </xf>
    <xf numFmtId="0" fontId="24" fillId="0" borderId="1" xfId="0" applyFont="1" applyBorder="1" applyAlignment="1">
      <alignment horizontal="center" vertical="center"/>
    </xf>
    <xf numFmtId="0" fontId="20" fillId="0" borderId="1" xfId="0" applyFont="1" applyBorder="1" applyAlignment="1">
      <alignment horizontal="center" vertical="center"/>
    </xf>
    <xf numFmtId="0" fontId="20" fillId="0" borderId="15" xfId="0" applyFont="1" applyBorder="1" applyAlignment="1">
      <alignment horizontal="center" vertical="center"/>
    </xf>
    <xf numFmtId="41" fontId="20" fillId="0" borderId="2" xfId="0" applyNumberFormat="1" applyFont="1" applyBorder="1" applyAlignment="1">
      <alignment horizontal="center" wrapText="1"/>
    </xf>
    <xf numFmtId="41" fontId="20" fillId="0" borderId="11" xfId="0" applyNumberFormat="1" applyFont="1" applyBorder="1" applyAlignment="1">
      <alignment horizontal="center" wrapText="1"/>
    </xf>
    <xf numFmtId="0" fontId="20" fillId="0" borderId="11" xfId="0" applyFont="1" applyBorder="1" applyAlignment="1">
      <alignment horizontal="center" vertical="center"/>
    </xf>
    <xf numFmtId="0" fontId="43" fillId="0" borderId="2" xfId="0" applyFont="1" applyBorder="1" applyAlignment="1">
      <alignment horizontal="center" vertical="center"/>
    </xf>
    <xf numFmtId="0" fontId="43" fillId="0" borderId="11" xfId="0" applyFont="1" applyBorder="1" applyAlignment="1">
      <alignment horizontal="center" vertical="center"/>
    </xf>
    <xf numFmtId="0" fontId="43" fillId="0" borderId="15" xfId="0" applyFont="1" applyBorder="1" applyAlignment="1">
      <alignment horizontal="center" vertical="center"/>
    </xf>
    <xf numFmtId="41" fontId="58" fillId="0" borderId="2" xfId="0" applyNumberFormat="1" applyFont="1" applyBorder="1" applyAlignment="1">
      <alignment horizontal="center" vertical="center" wrapText="1"/>
    </xf>
    <xf numFmtId="41" fontId="58" fillId="0" borderId="11" xfId="0" applyNumberFormat="1" applyFont="1" applyBorder="1" applyAlignment="1">
      <alignment horizontal="center" vertical="center" wrapText="1"/>
    </xf>
    <xf numFmtId="41" fontId="58" fillId="0" borderId="15" xfId="0" applyNumberFormat="1" applyFont="1" applyBorder="1" applyAlignment="1">
      <alignment horizontal="center" vertical="center" wrapText="1"/>
    </xf>
    <xf numFmtId="0" fontId="43" fillId="0" borderId="1" xfId="0" applyFont="1" applyBorder="1" applyAlignment="1">
      <alignment horizontal="center" vertical="center" wrapText="1"/>
    </xf>
    <xf numFmtId="0" fontId="43" fillId="0" borderId="2" xfId="0" applyFont="1" applyBorder="1" applyAlignment="1">
      <alignment horizontal="center" vertical="center" wrapText="1"/>
    </xf>
    <xf numFmtId="0" fontId="43" fillId="0" borderId="12" xfId="0" applyFont="1" applyBorder="1" applyAlignment="1">
      <alignment horizontal="center" vertical="center" wrapText="1"/>
    </xf>
    <xf numFmtId="0" fontId="43" fillId="0" borderId="6" xfId="0" applyFont="1" applyBorder="1" applyAlignment="1">
      <alignment horizontal="center" vertical="center" wrapText="1"/>
    </xf>
    <xf numFmtId="41" fontId="20" fillId="0" borderId="1" xfId="0" applyNumberFormat="1" applyFont="1" applyBorder="1" applyAlignment="1">
      <alignment horizontal="center" vertical="center" wrapText="1"/>
    </xf>
    <xf numFmtId="0" fontId="59" fillId="0" borderId="12" xfId="0" applyFont="1" applyBorder="1" applyAlignment="1">
      <alignment horizontal="center" vertical="center" wrapText="1"/>
    </xf>
    <xf numFmtId="0" fontId="59" fillId="0" borderId="6" xfId="0" applyFont="1" applyBorder="1" applyAlignment="1">
      <alignment horizontal="center" vertical="center" wrapText="1"/>
    </xf>
    <xf numFmtId="0" fontId="29" fillId="0" borderId="1" xfId="0" applyFont="1" applyBorder="1" applyAlignment="1">
      <alignment horizontal="center" vertical="center" wrapText="1"/>
    </xf>
    <xf numFmtId="41" fontId="20" fillId="0" borderId="2" xfId="0" applyNumberFormat="1" applyFont="1" applyBorder="1" applyAlignment="1">
      <alignment horizontal="center" vertical="center" wrapText="1"/>
    </xf>
    <xf numFmtId="41" fontId="20" fillId="0" borderId="11" xfId="0" applyNumberFormat="1" applyFont="1" applyBorder="1" applyAlignment="1">
      <alignment horizontal="center" vertical="center" wrapText="1"/>
    </xf>
    <xf numFmtId="41" fontId="20" fillId="0" borderId="15" xfId="0" applyNumberFormat="1" applyFont="1" applyBorder="1" applyAlignment="1">
      <alignment horizontal="center" vertical="center" wrapText="1"/>
    </xf>
    <xf numFmtId="0" fontId="40" fillId="0" borderId="1" xfId="0" applyFont="1" applyBorder="1" applyAlignment="1">
      <alignment horizontal="center" vertical="center" wrapText="1"/>
    </xf>
    <xf numFmtId="0" fontId="43" fillId="0" borderId="11" xfId="0" applyFont="1" applyBorder="1" applyAlignment="1">
      <alignment horizontal="center" vertical="center" wrapText="1"/>
    </xf>
    <xf numFmtId="0" fontId="43" fillId="0" borderId="15" xfId="0" applyFont="1" applyBorder="1" applyAlignment="1">
      <alignment horizontal="center" vertical="center" wrapText="1"/>
    </xf>
    <xf numFmtId="0" fontId="58" fillId="0" borderId="2" xfId="0" applyFont="1" applyBorder="1" applyAlignment="1">
      <alignment horizontal="center" vertical="center" wrapText="1"/>
    </xf>
    <xf numFmtId="0" fontId="58" fillId="0" borderId="11" xfId="0" applyFont="1" applyBorder="1" applyAlignment="1">
      <alignment horizontal="center" vertical="center" wrapText="1"/>
    </xf>
    <xf numFmtId="0" fontId="58" fillId="0" borderId="15" xfId="0" applyFont="1" applyBorder="1" applyAlignment="1">
      <alignment horizontal="center" vertical="center" wrapText="1"/>
    </xf>
    <xf numFmtId="41" fontId="20" fillId="0" borderId="12" xfId="0" applyNumberFormat="1" applyFont="1" applyBorder="1" applyAlignment="1">
      <alignment horizontal="center" vertical="center" wrapText="1"/>
    </xf>
    <xf numFmtId="41" fontId="20" fillId="0" borderId="6" xfId="0" applyNumberFormat="1" applyFont="1" applyBorder="1" applyAlignment="1">
      <alignment horizontal="center" vertical="center" wrapText="1"/>
    </xf>
    <xf numFmtId="0" fontId="20" fillId="0" borderId="12" xfId="0" applyFont="1" applyBorder="1" applyAlignment="1">
      <alignment horizontal="center" vertical="center"/>
    </xf>
    <xf numFmtId="0" fontId="20" fillId="0" borderId="6" xfId="0" applyFont="1" applyBorder="1" applyAlignment="1">
      <alignment horizontal="center" vertical="center"/>
    </xf>
    <xf numFmtId="0" fontId="24" fillId="0" borderId="12" xfId="0" applyFont="1" applyBorder="1" applyAlignment="1">
      <alignment horizontal="center" vertical="center"/>
    </xf>
    <xf numFmtId="0" fontId="24" fillId="0" borderId="6" xfId="0" applyFont="1" applyBorder="1" applyAlignment="1">
      <alignment horizontal="center" vertical="center"/>
    </xf>
    <xf numFmtId="0" fontId="58" fillId="0" borderId="12" xfId="0" applyFont="1" applyBorder="1" applyAlignment="1">
      <alignment horizontal="center" vertical="center" wrapText="1"/>
    </xf>
    <xf numFmtId="0" fontId="58" fillId="0" borderId="6" xfId="0" applyFont="1" applyBorder="1" applyAlignment="1">
      <alignment horizontal="center" vertical="center" wrapText="1"/>
    </xf>
    <xf numFmtId="41" fontId="54" fillId="0" borderId="1" xfId="0" applyNumberFormat="1" applyFont="1" applyBorder="1" applyAlignment="1">
      <alignment horizontal="center" vertical="center" wrapText="1"/>
    </xf>
    <xf numFmtId="0" fontId="29" fillId="0" borderId="12" xfId="0" applyFont="1" applyBorder="1" applyAlignment="1">
      <alignment horizontal="center" vertical="center" wrapText="1"/>
    </xf>
    <xf numFmtId="41" fontId="24" fillId="0" borderId="8" xfId="0" applyNumberFormat="1" applyFont="1" applyBorder="1" applyAlignment="1">
      <alignment horizontal="center" vertical="center"/>
    </xf>
    <xf numFmtId="41" fontId="24" fillId="0" borderId="7" xfId="0" applyNumberFormat="1" applyFont="1" applyBorder="1" applyAlignment="1">
      <alignment horizontal="center" vertical="center"/>
    </xf>
    <xf numFmtId="0" fontId="29" fillId="0" borderId="2" xfId="0" applyFont="1" applyBorder="1" applyAlignment="1">
      <alignment horizontal="center" vertical="center" wrapText="1"/>
    </xf>
    <xf numFmtId="0" fontId="29" fillId="0" borderId="11"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0"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0" applyFont="1" applyBorder="1" applyAlignment="1">
      <alignment horizontal="center" vertical="center" wrapText="1"/>
    </xf>
    <xf numFmtId="0" fontId="40"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5" fillId="0" borderId="2" xfId="0" applyFont="1" applyBorder="1" applyAlignment="1">
      <alignment horizontal="center" vertical="top" wrapText="1"/>
    </xf>
    <xf numFmtId="0" fontId="25" fillId="0" borderId="11" xfId="0" applyFont="1" applyBorder="1" applyAlignment="1">
      <alignment horizontal="center" vertical="top" wrapText="1"/>
    </xf>
    <xf numFmtId="0" fontId="25" fillId="0" borderId="15" xfId="0" applyFont="1" applyBorder="1" applyAlignment="1">
      <alignment horizontal="center" vertical="top" wrapText="1"/>
    </xf>
    <xf numFmtId="177" fontId="24" fillId="0" borderId="0" xfId="0" applyNumberFormat="1" applyFont="1" applyAlignment="1">
      <alignment horizontal="right"/>
    </xf>
    <xf numFmtId="0" fontId="11" fillId="0" borderId="0" xfId="0" applyFont="1" applyAlignment="1">
      <alignment horizontal="right"/>
    </xf>
    <xf numFmtId="41" fontId="20" fillId="0" borderId="2" xfId="0" applyNumberFormat="1" applyFont="1" applyBorder="1" applyAlignment="1">
      <alignment horizontal="center"/>
    </xf>
    <xf numFmtId="41" fontId="20" fillId="0" borderId="11" xfId="0" applyNumberFormat="1" applyFont="1" applyBorder="1" applyAlignment="1">
      <alignment horizontal="center"/>
    </xf>
    <xf numFmtId="41" fontId="58" fillId="0" borderId="3" xfId="0" applyNumberFormat="1" applyFont="1" applyBorder="1" applyAlignment="1">
      <alignment horizontal="center" vertical="center" wrapText="1"/>
    </xf>
    <xf numFmtId="41" fontId="58" fillId="0" borderId="8" xfId="0" applyNumberFormat="1" applyFont="1" applyBorder="1" applyAlignment="1">
      <alignment horizontal="center" vertical="center" wrapText="1"/>
    </xf>
    <xf numFmtId="41" fontId="58" fillId="0" borderId="5" xfId="0" applyNumberFormat="1" applyFont="1" applyBorder="1" applyAlignment="1">
      <alignment horizontal="center" vertical="center" wrapText="1"/>
    </xf>
    <xf numFmtId="41" fontId="58" fillId="0" borderId="10" xfId="0" applyNumberFormat="1" applyFont="1" applyBorder="1" applyAlignment="1">
      <alignment horizontal="center" vertical="center" wrapText="1"/>
    </xf>
    <xf numFmtId="41" fontId="58" fillId="0" borderId="7" xfId="0" applyNumberFormat="1" applyFont="1" applyBorder="1" applyAlignment="1">
      <alignment horizontal="center" vertical="center" wrapText="1"/>
    </xf>
    <xf numFmtId="41" fontId="58" fillId="0" borderId="13" xfId="0" applyNumberFormat="1" applyFont="1" applyBorder="1" applyAlignment="1">
      <alignment horizontal="center" vertical="center" wrapText="1"/>
    </xf>
    <xf numFmtId="0" fontId="24" fillId="0" borderId="3" xfId="0" applyFont="1" applyBorder="1" applyAlignment="1">
      <alignment horizontal="center" vertical="center"/>
    </xf>
    <xf numFmtId="0" fontId="24" fillId="0" borderId="10" xfId="0" applyFont="1" applyBorder="1" applyAlignment="1">
      <alignment horizontal="center" vertical="center"/>
    </xf>
    <xf numFmtId="0" fontId="43" fillId="0" borderId="3" xfId="0" applyFont="1" applyBorder="1" applyAlignment="1">
      <alignment horizontal="center" vertical="center" wrapText="1"/>
    </xf>
    <xf numFmtId="0" fontId="43" fillId="0" borderId="8"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10"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13"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3" xfId="0" applyFont="1" applyBorder="1" applyAlignment="1">
      <alignment horizontal="center" vertical="center" wrapText="1"/>
    </xf>
    <xf numFmtId="0" fontId="59" fillId="0" borderId="2" xfId="0" applyFont="1" applyBorder="1" applyAlignment="1">
      <alignment horizontal="center" vertical="center"/>
    </xf>
    <xf numFmtId="0" fontId="59" fillId="0" borderId="11" xfId="0" applyFont="1" applyBorder="1" applyAlignment="1">
      <alignment horizontal="center" vertical="center"/>
    </xf>
    <xf numFmtId="0" fontId="59" fillId="0" borderId="15" xfId="0" applyFont="1" applyBorder="1" applyAlignment="1">
      <alignment horizontal="center" vertical="center"/>
    </xf>
    <xf numFmtId="0" fontId="52" fillId="0" borderId="12" xfId="0" applyFont="1" applyBorder="1" applyAlignment="1">
      <alignment horizontal="center" vertical="center" wrapText="1"/>
    </xf>
    <xf numFmtId="0" fontId="52" fillId="0" borderId="9" xfId="0" applyFont="1" applyBorder="1" applyAlignment="1">
      <alignment horizontal="center" vertical="center" wrapText="1"/>
    </xf>
    <xf numFmtId="0" fontId="52" fillId="0" borderId="6" xfId="0" applyFont="1" applyBorder="1" applyAlignment="1">
      <alignment horizontal="center" vertical="center" wrapText="1"/>
    </xf>
    <xf numFmtId="0" fontId="53" fillId="0" borderId="5" xfId="0" applyFont="1" applyBorder="1" applyAlignment="1">
      <alignment horizontal="center" vertical="center" wrapText="1"/>
    </xf>
    <xf numFmtId="0" fontId="57" fillId="0" borderId="12" xfId="0" applyFont="1" applyBorder="1" applyAlignment="1">
      <alignment horizontal="center" vertical="center" wrapText="1"/>
    </xf>
    <xf numFmtId="0" fontId="57" fillId="0" borderId="9" xfId="0" applyFont="1" applyBorder="1" applyAlignment="1">
      <alignment horizontal="center" vertical="center" wrapText="1"/>
    </xf>
    <xf numFmtId="0" fontId="57" fillId="0" borderId="6" xfId="0" applyFont="1" applyBorder="1" applyAlignment="1">
      <alignment horizontal="center" vertical="center" wrapText="1"/>
    </xf>
    <xf numFmtId="0" fontId="57" fillId="0" borderId="5"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13" xfId="0" applyFont="1" applyBorder="1" applyAlignment="1">
      <alignment horizontal="center" vertical="center" wrapText="1"/>
    </xf>
    <xf numFmtId="0" fontId="55" fillId="0" borderId="12" xfId="0" applyFont="1" applyBorder="1" applyAlignment="1">
      <alignment horizontal="center" vertical="center" wrapText="1"/>
    </xf>
    <xf numFmtId="0" fontId="40" fillId="0" borderId="6" xfId="0" applyFont="1" applyBorder="1" applyAlignment="1">
      <alignment horizontal="center" vertical="center" wrapText="1"/>
    </xf>
    <xf numFmtId="0" fontId="29"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4" fillId="0" borderId="8" xfId="0" applyFont="1" applyBorder="1" applyAlignment="1">
      <alignment horizontal="left" vertical="center"/>
    </xf>
    <xf numFmtId="0" fontId="24" fillId="0" borderId="5" xfId="0" applyFont="1" applyBorder="1" applyAlignment="1">
      <alignment horizontal="left" vertical="center"/>
    </xf>
    <xf numFmtId="0" fontId="24" fillId="0" borderId="0" xfId="0" applyFont="1" applyAlignment="1">
      <alignment horizontal="left" vertical="center" wrapText="1"/>
    </xf>
    <xf numFmtId="0" fontId="24" fillId="0" borderId="14" xfId="0" applyFont="1" applyBorder="1" applyAlignment="1">
      <alignment horizontal="left" vertical="center" wrapText="1"/>
    </xf>
    <xf numFmtId="0" fontId="24" fillId="0" borderId="0" xfId="0" applyFont="1" applyAlignment="1">
      <alignment horizontal="left" vertical="center"/>
    </xf>
    <xf numFmtId="0" fontId="24" fillId="0" borderId="14" xfId="0" applyFont="1" applyBorder="1" applyAlignment="1">
      <alignment horizontal="left" vertical="center"/>
    </xf>
    <xf numFmtId="0" fontId="24" fillId="0" borderId="7" xfId="0" applyFont="1" applyBorder="1" applyAlignment="1">
      <alignment horizontal="left" vertical="center"/>
    </xf>
    <xf numFmtId="0" fontId="24" fillId="0" borderId="13" xfId="0" applyFont="1" applyBorder="1" applyAlignment="1">
      <alignment horizontal="left" vertical="center"/>
    </xf>
    <xf numFmtId="0" fontId="53" fillId="0" borderId="12" xfId="0" applyFont="1" applyBorder="1" applyAlignment="1">
      <alignment horizontal="center" vertical="center" wrapText="1"/>
    </xf>
    <xf numFmtId="0" fontId="53" fillId="0" borderId="9" xfId="0" applyFont="1" applyBorder="1" applyAlignment="1">
      <alignment horizontal="center" vertical="center" wrapText="1"/>
    </xf>
    <xf numFmtId="0" fontId="53" fillId="0" borderId="6" xfId="0" applyFont="1" applyBorder="1" applyAlignment="1">
      <alignment horizontal="center" vertical="center" wrapText="1"/>
    </xf>
    <xf numFmtId="0" fontId="20" fillId="0" borderId="0" xfId="0" applyFont="1" applyAlignment="1">
      <alignment horizontal="center" vertical="center"/>
    </xf>
    <xf numFmtId="0" fontId="25" fillId="0" borderId="0" xfId="0" applyFont="1" applyAlignment="1">
      <alignment horizontal="center" vertical="center" wrapText="1"/>
    </xf>
    <xf numFmtId="41" fontId="49" fillId="0" borderId="2" xfId="0" applyNumberFormat="1" applyFont="1" applyBorder="1" applyAlignment="1">
      <alignment horizontal="center" vertical="center" wrapText="1"/>
    </xf>
    <xf numFmtId="41" fontId="49" fillId="0" borderId="11" xfId="0" applyNumberFormat="1" applyFont="1" applyBorder="1" applyAlignment="1">
      <alignment horizontal="center" vertical="center" wrapText="1"/>
    </xf>
    <xf numFmtId="41" fontId="49" fillId="0" borderId="15" xfId="0" applyNumberFormat="1" applyFont="1" applyBorder="1" applyAlignment="1">
      <alignment horizontal="center" vertical="center" wrapText="1"/>
    </xf>
    <xf numFmtId="0" fontId="48" fillId="0" borderId="12" xfId="0" applyFont="1" applyBorder="1" applyAlignment="1">
      <alignment horizontal="center" vertical="center" wrapText="1"/>
    </xf>
    <xf numFmtId="0" fontId="48" fillId="0" borderId="6" xfId="0" applyFont="1" applyBorder="1" applyAlignment="1">
      <alignment horizontal="center" vertical="center" wrapText="1"/>
    </xf>
    <xf numFmtId="0" fontId="48" fillId="0" borderId="2" xfId="0" applyFont="1" applyBorder="1" applyAlignment="1">
      <alignment horizontal="center" vertical="center" wrapText="1"/>
    </xf>
    <xf numFmtId="0" fontId="48" fillId="0" borderId="11" xfId="0" applyFont="1" applyBorder="1" applyAlignment="1">
      <alignment horizontal="center" vertical="center" wrapText="1"/>
    </xf>
    <xf numFmtId="0" fontId="48" fillId="0" borderId="15" xfId="0" applyFont="1" applyBorder="1" applyAlignment="1">
      <alignment horizontal="center" vertical="center" wrapText="1"/>
    </xf>
    <xf numFmtId="41" fontId="48" fillId="0" borderId="1" xfId="0" applyNumberFormat="1" applyFont="1" applyBorder="1" applyAlignment="1">
      <alignment horizontal="center" vertical="center" wrapText="1"/>
    </xf>
    <xf numFmtId="0" fontId="46" fillId="0" borderId="12" xfId="0" applyFont="1" applyBorder="1" applyAlignment="1">
      <alignment horizontal="center" vertical="center" wrapText="1"/>
    </xf>
    <xf numFmtId="0" fontId="46" fillId="0" borderId="6" xfId="0" applyFont="1" applyBorder="1" applyAlignment="1">
      <alignment horizontal="center" vertical="center" wrapText="1"/>
    </xf>
    <xf numFmtId="41" fontId="50" fillId="0" borderId="2" xfId="0" applyNumberFormat="1" applyFont="1" applyBorder="1" applyAlignment="1">
      <alignment horizontal="center" wrapText="1"/>
    </xf>
    <xf numFmtId="41" fontId="50" fillId="0" borderId="11" xfId="0" applyNumberFormat="1" applyFont="1" applyBorder="1" applyAlignment="1">
      <alignment horizontal="center" wrapText="1"/>
    </xf>
    <xf numFmtId="177" fontId="24" fillId="0" borderId="7" xfId="0" applyNumberFormat="1" applyFont="1" applyBorder="1" applyAlignment="1">
      <alignment horizontal="right"/>
    </xf>
    <xf numFmtId="0" fontId="24" fillId="0" borderId="2" xfId="0" applyFont="1" applyBorder="1" applyAlignment="1">
      <alignment horizontal="left" vertical="center" wrapText="1"/>
    </xf>
    <xf numFmtId="0" fontId="24" fillId="0" borderId="11" xfId="0" applyFont="1" applyBorder="1" applyAlignment="1">
      <alignment horizontal="left" vertical="center" wrapText="1"/>
    </xf>
    <xf numFmtId="0" fontId="24" fillId="0" borderId="15" xfId="0" applyFont="1" applyBorder="1" applyAlignment="1">
      <alignment horizontal="left" vertical="center" wrapText="1"/>
    </xf>
    <xf numFmtId="0" fontId="24" fillId="0" borderId="2"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2" xfId="0" applyFont="1" applyBorder="1" applyAlignment="1">
      <alignment horizontal="center" vertical="top" wrapText="1"/>
    </xf>
    <xf numFmtId="0" fontId="24" fillId="0" borderId="11" xfId="0" applyFont="1" applyBorder="1" applyAlignment="1">
      <alignment horizontal="center" vertical="top" wrapText="1"/>
    </xf>
    <xf numFmtId="0" fontId="24" fillId="0" borderId="15" xfId="0" applyFont="1" applyBorder="1" applyAlignment="1">
      <alignment horizontal="center" vertical="top" wrapText="1"/>
    </xf>
    <xf numFmtId="0" fontId="25" fillId="0" borderId="8"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13" xfId="0" applyFont="1" applyBorder="1" applyAlignment="1">
      <alignment horizontal="center" vertical="center" wrapText="1"/>
    </xf>
    <xf numFmtId="177" fontId="6" fillId="0" borderId="0" xfId="0" applyNumberFormat="1" applyFont="1" applyAlignment="1">
      <alignment horizontal="right"/>
    </xf>
    <xf numFmtId="0" fontId="6" fillId="0" borderId="5" xfId="0" applyFont="1" applyBorder="1" applyAlignment="1">
      <alignment horizontal="center" vertical="center"/>
    </xf>
    <xf numFmtId="0" fontId="6" fillId="0" borderId="13" xfId="0" applyFont="1" applyBorder="1" applyAlignment="1">
      <alignment horizontal="center" vertical="center"/>
    </xf>
    <xf numFmtId="0" fontId="6" fillId="0" borderId="7" xfId="0" applyFont="1" applyBorder="1" applyAlignment="1">
      <alignment horizontal="center" vertical="center"/>
    </xf>
    <xf numFmtId="41" fontId="6" fillId="0" borderId="0" xfId="0" applyNumberFormat="1" applyFont="1" applyAlignment="1">
      <alignment horizontal="center" vertical="center"/>
    </xf>
    <xf numFmtId="0" fontId="6" fillId="0" borderId="0" xfId="0" applyFont="1" applyAlignment="1">
      <alignment horizontal="center" vertical="center"/>
    </xf>
    <xf numFmtId="0" fontId="6" fillId="0" borderId="14" xfId="0" applyFont="1" applyBorder="1" applyAlignment="1">
      <alignment horizontal="center" vertical="center"/>
    </xf>
    <xf numFmtId="177" fontId="8" fillId="0" borderId="0" xfId="0" applyNumberFormat="1" applyFont="1" applyAlignment="1">
      <alignment horizontal="right"/>
    </xf>
    <xf numFmtId="0" fontId="6" fillId="0" borderId="2" xfId="0" applyFont="1" applyBorder="1" applyAlignment="1">
      <alignment horizontal="left" vertical="center" wrapText="1"/>
    </xf>
    <xf numFmtId="0" fontId="6" fillId="0" borderId="11" xfId="0" applyFont="1" applyBorder="1" applyAlignment="1">
      <alignment horizontal="left" vertical="center" wrapText="1"/>
    </xf>
    <xf numFmtId="0" fontId="6" fillId="0" borderId="15" xfId="0" applyFont="1" applyBorder="1" applyAlignment="1">
      <alignment horizontal="left" vertical="center" wrapText="1"/>
    </xf>
    <xf numFmtId="0" fontId="6" fillId="0" borderId="8" xfId="0" applyFont="1" applyBorder="1" applyAlignment="1">
      <alignment horizontal="center"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horizontal="center" vertical="top" wrapText="1"/>
    </xf>
    <xf numFmtId="0" fontId="6" fillId="0" borderId="11" xfId="0" applyFont="1" applyBorder="1" applyAlignment="1">
      <alignment horizontal="center" vertical="top" wrapText="1"/>
    </xf>
    <xf numFmtId="0" fontId="6" fillId="0" borderId="15" xfId="0" applyFont="1" applyBorder="1" applyAlignment="1">
      <alignment horizontal="center" vertical="top" wrapText="1"/>
    </xf>
    <xf numFmtId="0" fontId="6" fillId="0" borderId="15" xfId="0" applyFont="1" applyBorder="1" applyAlignment="1">
      <alignment horizontal="center" vertical="center"/>
    </xf>
    <xf numFmtId="0" fontId="6" fillId="0" borderId="2" xfId="0" applyFont="1" applyBorder="1" applyAlignment="1">
      <alignment horizontal="center" vertical="center"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41" fontId="6" fillId="0" borderId="8" xfId="0" applyNumberFormat="1" applyFont="1" applyBorder="1" applyAlignment="1">
      <alignment horizontal="center" vertical="center"/>
    </xf>
    <xf numFmtId="0" fontId="25" fillId="0" borderId="8" xfId="0" applyFont="1" applyBorder="1" applyAlignment="1">
      <alignment horizontal="center" vertical="top" wrapText="1"/>
    </xf>
    <xf numFmtId="0" fontId="25" fillId="0" borderId="7" xfId="0" applyFont="1" applyBorder="1" applyAlignment="1">
      <alignment horizontal="center" vertical="top" wrapText="1"/>
    </xf>
    <xf numFmtId="41" fontId="24" fillId="0" borderId="7" xfId="0" applyNumberFormat="1" applyFont="1" applyBorder="1">
      <alignment vertical="center"/>
    </xf>
    <xf numFmtId="41" fontId="24" fillId="0" borderId="8" xfId="0" applyNumberFormat="1" applyFont="1" applyBorder="1">
      <alignment vertical="center"/>
    </xf>
    <xf numFmtId="41" fontId="24" fillId="0" borderId="8" xfId="0" applyNumberFormat="1" applyFont="1" applyBorder="1" applyAlignment="1">
      <alignment horizontal="right" wrapText="1"/>
    </xf>
    <xf numFmtId="0" fontId="24" fillId="0" borderId="2" xfId="0" applyFont="1" applyBorder="1" applyAlignment="1">
      <alignment horizontal="left" vertical="top" wrapText="1"/>
    </xf>
    <xf numFmtId="0" fontId="24" fillId="0" borderId="11" xfId="0" applyFont="1" applyBorder="1" applyAlignment="1">
      <alignment horizontal="left" vertical="top" wrapText="1"/>
    </xf>
    <xf numFmtId="0" fontId="24" fillId="0" borderId="15" xfId="0" applyFont="1" applyBorder="1" applyAlignment="1">
      <alignment horizontal="left" vertical="top" wrapText="1"/>
    </xf>
    <xf numFmtId="0" fontId="26" fillId="0" borderId="0" xfId="0" applyFont="1" applyAlignment="1">
      <alignment horizontal="center" vertical="center" wrapText="1"/>
    </xf>
    <xf numFmtId="0" fontId="23" fillId="0" borderId="0" xfId="0" applyFont="1" applyAlignment="1">
      <alignment horizontal="center" vertical="center" wrapText="1"/>
    </xf>
    <xf numFmtId="0" fontId="24" fillId="0" borderId="9" xfId="0" applyFont="1" applyBorder="1" applyAlignment="1">
      <alignment horizontal="center" vertical="center" wrapText="1"/>
    </xf>
  </cellXfs>
  <cellStyles count="3">
    <cellStyle name="一般" xfId="0" builtinId="0"/>
    <cellStyle name="一般 2" xfId="1" xr:uid="{00000000-0005-0000-0000-000001000000}"/>
    <cellStyle name="一般 3" xfId="2" xr:uid="{32CD9B89-8A7F-4934-88AD-C1BB136B833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F120"/>
  <sheetViews>
    <sheetView tabSelected="1" zoomScaleNormal="100" workbookViewId="0">
      <selection activeCell="U28" sqref="U28"/>
    </sheetView>
  </sheetViews>
  <sheetFormatPr defaultColWidth="6.375" defaultRowHeight="12" x14ac:dyDescent="0.25"/>
  <cols>
    <col min="1" max="1" width="9.375" style="52" customWidth="1"/>
    <col min="2" max="2" width="3.75" style="52" customWidth="1"/>
    <col min="3" max="3" width="11.375" style="52" customWidth="1"/>
    <col min="4" max="5" width="9.25" style="52" customWidth="1"/>
    <col min="6" max="7" width="7.875" style="52" customWidth="1"/>
    <col min="8" max="8" width="9.25" style="52" customWidth="1"/>
    <col min="9" max="11" width="10.25" style="52" customWidth="1"/>
    <col min="12" max="14" width="9.25" style="52" customWidth="1"/>
    <col min="15" max="18" width="7.25" style="52" customWidth="1"/>
    <col min="19" max="22" width="8.625" style="52" customWidth="1"/>
    <col min="23" max="23" width="7.125" style="52" customWidth="1"/>
    <col min="24" max="24" width="7" style="52" bestFit="1" customWidth="1"/>
    <col min="25" max="27" width="6.5" style="52" bestFit="1" customWidth="1"/>
    <col min="28" max="28" width="7.125" style="52" bestFit="1" customWidth="1"/>
    <col min="29" max="31" width="6.5" style="52" bestFit="1" customWidth="1"/>
    <col min="32" max="32" width="7.125" style="52" bestFit="1" customWidth="1"/>
    <col min="33" max="33" width="6.5" style="52" bestFit="1" customWidth="1"/>
    <col min="34" max="34" width="7.125" style="52" bestFit="1" customWidth="1"/>
    <col min="35" max="36" width="6.5" style="52" bestFit="1" customWidth="1"/>
    <col min="37" max="37" width="7.125" style="52" bestFit="1" customWidth="1"/>
    <col min="38" max="38" width="9.375" style="52" bestFit="1" customWidth="1"/>
    <col min="39" max="39" width="6.5" style="52" bestFit="1" customWidth="1"/>
    <col min="40" max="40" width="9.375" style="52" bestFit="1" customWidth="1"/>
    <col min="41" max="41" width="7.125" style="52" bestFit="1" customWidth="1"/>
    <col min="42" max="42" width="6.5" style="52" bestFit="1" customWidth="1"/>
    <col min="43" max="43" width="7.125" style="52" bestFit="1" customWidth="1"/>
    <col min="44" max="45" width="6.5" style="52" bestFit="1" customWidth="1"/>
    <col min="46" max="46" width="7.125" style="52" bestFit="1" customWidth="1"/>
    <col min="47" max="49" width="6.5" style="52" bestFit="1" customWidth="1"/>
    <col min="50" max="52" width="7.125" style="52" bestFit="1" customWidth="1"/>
    <col min="53" max="54" width="6.5" style="52" bestFit="1" customWidth="1"/>
    <col min="55" max="56" width="7.125" style="52" bestFit="1" customWidth="1"/>
    <col min="57" max="57" width="6.5" style="52" bestFit="1" customWidth="1"/>
    <col min="58" max="58" width="7.125" style="52" bestFit="1" customWidth="1"/>
    <col min="59" max="61" width="6.5" style="52" bestFit="1" customWidth="1"/>
    <col min="62" max="62" width="9.375" style="52" bestFit="1" customWidth="1"/>
    <col min="63" max="63" width="6.5" style="52" bestFit="1" customWidth="1"/>
    <col min="64" max="65" width="7.125" style="52" bestFit="1" customWidth="1"/>
    <col min="66" max="71" width="6.5" style="52" bestFit="1" customWidth="1"/>
    <col min="72" max="72" width="7.125" style="52" bestFit="1" customWidth="1"/>
    <col min="73" max="74" width="9.125" style="52" customWidth="1"/>
    <col min="75" max="77" width="6.5" style="52" bestFit="1" customWidth="1"/>
    <col min="78" max="79" width="7.75" style="52" customWidth="1"/>
    <col min="80" max="16384" width="6.375" style="52"/>
  </cols>
  <sheetData>
    <row r="1" spans="1:20" s="43" customFormat="1" ht="21" x14ac:dyDescent="0.3">
      <c r="A1" s="42" t="s">
        <v>234</v>
      </c>
      <c r="B1" s="42"/>
      <c r="C1" s="42"/>
      <c r="D1" s="42"/>
      <c r="E1" s="42"/>
      <c r="F1" s="42"/>
      <c r="G1" s="42"/>
      <c r="H1" s="42"/>
      <c r="I1" s="42"/>
      <c r="J1" s="42"/>
      <c r="K1" s="42"/>
      <c r="L1" s="42"/>
      <c r="M1" s="42"/>
      <c r="N1" s="42"/>
      <c r="O1" s="42"/>
      <c r="P1" s="42"/>
    </row>
    <row r="2" spans="1:20" s="45" customFormat="1" ht="12.75" x14ac:dyDescent="0.2">
      <c r="A2" s="44"/>
      <c r="B2" s="44"/>
      <c r="C2" s="44"/>
      <c r="D2" s="44"/>
      <c r="E2" s="44"/>
      <c r="F2" s="44"/>
      <c r="G2" s="44"/>
      <c r="H2" s="44"/>
      <c r="I2" s="44"/>
      <c r="J2" s="44"/>
      <c r="K2" s="44"/>
      <c r="L2" s="44"/>
      <c r="M2" s="44"/>
      <c r="N2" s="44"/>
      <c r="O2" s="44"/>
      <c r="P2" s="44"/>
    </row>
    <row r="3" spans="1:20" s="47" customFormat="1" ht="15.75" x14ac:dyDescent="0.25">
      <c r="A3" s="46"/>
      <c r="B3" s="46"/>
      <c r="C3" s="46"/>
      <c r="D3" s="46"/>
      <c r="E3" s="46"/>
      <c r="F3" s="46"/>
      <c r="G3" s="46"/>
      <c r="H3" s="46"/>
      <c r="I3" s="46"/>
      <c r="J3" s="46"/>
      <c r="K3" s="46"/>
      <c r="L3" s="46"/>
      <c r="M3" s="46"/>
      <c r="N3" s="46"/>
      <c r="O3" s="46"/>
      <c r="P3" s="46"/>
    </row>
    <row r="4" spans="1:20" ht="18" customHeight="1" x14ac:dyDescent="0.25">
      <c r="A4" s="156" t="s">
        <v>34</v>
      </c>
      <c r="B4" s="157"/>
      <c r="C4" s="143" t="s">
        <v>170</v>
      </c>
      <c r="D4" s="144"/>
      <c r="E4" s="144"/>
      <c r="F4" s="144"/>
      <c r="G4" s="144"/>
      <c r="H4" s="144"/>
      <c r="I4" s="144"/>
      <c r="J4" s="144"/>
      <c r="K4" s="144"/>
      <c r="L4" s="144"/>
      <c r="M4" s="144"/>
      <c r="N4" s="144"/>
      <c r="O4" s="144"/>
      <c r="P4" s="144"/>
      <c r="Q4" s="51"/>
      <c r="R4" s="51"/>
      <c r="S4" s="51"/>
      <c r="T4" s="51"/>
    </row>
    <row r="5" spans="1:20" ht="31.5" customHeight="1" x14ac:dyDescent="0.25">
      <c r="A5" s="158"/>
      <c r="B5" s="157"/>
      <c r="C5" s="48" t="s">
        <v>106</v>
      </c>
      <c r="D5" s="48" t="s">
        <v>107</v>
      </c>
      <c r="E5" s="48" t="s">
        <v>108</v>
      </c>
      <c r="F5" s="53" t="s">
        <v>109</v>
      </c>
      <c r="G5" s="48" t="s">
        <v>110</v>
      </c>
      <c r="H5" s="48" t="s">
        <v>111</v>
      </c>
      <c r="I5" s="48" t="s">
        <v>112</v>
      </c>
      <c r="J5" s="48" t="s">
        <v>113</v>
      </c>
      <c r="K5" s="48" t="s">
        <v>114</v>
      </c>
      <c r="L5" s="48" t="s">
        <v>115</v>
      </c>
      <c r="M5" s="48" t="s">
        <v>116</v>
      </c>
      <c r="N5" s="48" t="s">
        <v>117</v>
      </c>
      <c r="O5" s="48" t="s">
        <v>239</v>
      </c>
      <c r="P5" s="49" t="s">
        <v>118</v>
      </c>
    </row>
    <row r="6" spans="1:20" ht="15.75" hidden="1" customHeight="1" x14ac:dyDescent="0.2">
      <c r="A6" s="159" t="s">
        <v>119</v>
      </c>
      <c r="B6" s="133"/>
      <c r="C6" s="55">
        <f>'95'!C6</f>
        <v>48462</v>
      </c>
      <c r="D6" s="56">
        <f>'95'!D6</f>
        <v>32264</v>
      </c>
      <c r="E6" s="56">
        <f>'95'!E6</f>
        <v>1425</v>
      </c>
      <c r="F6" s="56">
        <f>'95'!F6</f>
        <v>2047</v>
      </c>
      <c r="G6" s="56">
        <f>'95'!G6</f>
        <v>1745</v>
      </c>
      <c r="H6" s="56">
        <f>'95'!H6</f>
        <v>1553</v>
      </c>
      <c r="I6" s="56">
        <f>'95'!I6</f>
        <v>2310</v>
      </c>
      <c r="J6" s="56">
        <v>0</v>
      </c>
      <c r="K6" s="56">
        <f>'95'!J6</f>
        <v>3159</v>
      </c>
      <c r="L6" s="56">
        <f>'95'!K6</f>
        <v>258</v>
      </c>
      <c r="M6" s="56">
        <v>0</v>
      </c>
      <c r="N6" s="56">
        <f>'95'!M6</f>
        <v>39</v>
      </c>
      <c r="O6" s="56">
        <f>'95'!O6</f>
        <v>0</v>
      </c>
      <c r="P6" s="56">
        <f>'95'!N6+'95'!L6</f>
        <v>3662</v>
      </c>
    </row>
    <row r="7" spans="1:20" ht="15.75" hidden="1" customHeight="1" x14ac:dyDescent="0.2">
      <c r="A7" s="154" t="s">
        <v>120</v>
      </c>
      <c r="B7" s="155"/>
      <c r="C7" s="57">
        <f>'96'!C6</f>
        <v>72090</v>
      </c>
      <c r="D7" s="58">
        <f>'96'!D6</f>
        <v>45669</v>
      </c>
      <c r="E7" s="58">
        <f>'96'!E6</f>
        <v>1403</v>
      </c>
      <c r="F7" s="58">
        <f>'96'!F6</f>
        <v>1821</v>
      </c>
      <c r="G7" s="58">
        <f>'96'!G6</f>
        <v>2021</v>
      </c>
      <c r="H7" s="58">
        <f>'96'!H6</f>
        <v>2099</v>
      </c>
      <c r="I7" s="58">
        <f>'96'!I6</f>
        <v>2820</v>
      </c>
      <c r="J7" s="58">
        <f>'96'!J6</f>
        <v>2031</v>
      </c>
      <c r="K7" s="58">
        <f>'96'!K6</f>
        <v>6307</v>
      </c>
      <c r="L7" s="58">
        <f>'96'!L6</f>
        <v>204</v>
      </c>
      <c r="M7" s="58">
        <f>'96'!M6</f>
        <v>322</v>
      </c>
      <c r="N7" s="58">
        <f>'96'!N6</f>
        <v>72</v>
      </c>
      <c r="O7" s="58">
        <f>'96'!O6</f>
        <v>2</v>
      </c>
      <c r="P7" s="58">
        <f>'96'!P6</f>
        <v>7319</v>
      </c>
    </row>
    <row r="8" spans="1:20" ht="15.75" hidden="1" customHeight="1" x14ac:dyDescent="0.2">
      <c r="A8" s="154" t="s">
        <v>121</v>
      </c>
      <c r="B8" s="155"/>
      <c r="C8" s="57">
        <f>'97'!C6</f>
        <v>95247</v>
      </c>
      <c r="D8" s="58">
        <f>'97'!D6</f>
        <v>59385</v>
      </c>
      <c r="E8" s="58">
        <f>'97'!E6</f>
        <v>1995</v>
      </c>
      <c r="F8" s="58">
        <f>'97'!F6</f>
        <v>2191</v>
      </c>
      <c r="G8" s="58">
        <f>'97'!G6</f>
        <v>2525</v>
      </c>
      <c r="H8" s="58">
        <f>'97'!H6</f>
        <v>1702</v>
      </c>
      <c r="I8" s="58">
        <f>'97'!I6</f>
        <v>3491</v>
      </c>
      <c r="J8" s="58">
        <f>'97'!J6</f>
        <v>3238</v>
      </c>
      <c r="K8" s="58">
        <f>'97'!K6</f>
        <v>8048</v>
      </c>
      <c r="L8" s="58">
        <f>'97'!L6</f>
        <v>234</v>
      </c>
      <c r="M8" s="58">
        <f>'97'!M6</f>
        <v>1876</v>
      </c>
      <c r="N8" s="58">
        <f>'97'!N6</f>
        <v>44</v>
      </c>
      <c r="O8" s="58">
        <f>'97'!O6</f>
        <v>1</v>
      </c>
      <c r="P8" s="58">
        <f>'97'!P6</f>
        <v>10517</v>
      </c>
    </row>
    <row r="9" spans="1:20" ht="15.75" hidden="1" customHeight="1" x14ac:dyDescent="0.2">
      <c r="A9" s="154" t="s">
        <v>122</v>
      </c>
      <c r="B9" s="155"/>
      <c r="C9" s="57">
        <f>'98'!C6</f>
        <v>101482</v>
      </c>
      <c r="D9" s="58">
        <f>'98'!D6</f>
        <v>60907</v>
      </c>
      <c r="E9" s="58">
        <f>'98'!E6</f>
        <v>1722</v>
      </c>
      <c r="F9" s="58">
        <f>'98'!F6</f>
        <v>2564</v>
      </c>
      <c r="G9" s="58">
        <f>'98'!G6</f>
        <v>2699</v>
      </c>
      <c r="H9" s="58">
        <f>'98'!H6</f>
        <v>1936</v>
      </c>
      <c r="I9" s="58">
        <f>'98'!I6</f>
        <v>3535</v>
      </c>
      <c r="J9" s="58">
        <f>'98'!J6</f>
        <v>3645</v>
      </c>
      <c r="K9" s="58">
        <f>'98'!K6</f>
        <v>10589</v>
      </c>
      <c r="L9" s="58">
        <f>'98'!L6</f>
        <v>333</v>
      </c>
      <c r="M9" s="58">
        <f>'98'!M6</f>
        <v>1880</v>
      </c>
      <c r="N9" s="58">
        <f>'98'!N6</f>
        <v>71</v>
      </c>
      <c r="O9" s="58">
        <f>'98'!O6</f>
        <v>2</v>
      </c>
      <c r="P9" s="58">
        <f>'98'!P6</f>
        <v>11599</v>
      </c>
    </row>
    <row r="10" spans="1:20" ht="15.75" hidden="1" customHeight="1" x14ac:dyDescent="0.2">
      <c r="A10" s="154" t="s">
        <v>123</v>
      </c>
      <c r="B10" s="155"/>
      <c r="C10" s="57">
        <f>'99'!C6</f>
        <v>100942</v>
      </c>
      <c r="D10" s="58">
        <f>'99'!D6</f>
        <v>59985</v>
      </c>
      <c r="E10" s="58">
        <f>'99'!E6</f>
        <v>1817</v>
      </c>
      <c r="F10" s="58">
        <f>'99'!F6</f>
        <v>2896</v>
      </c>
      <c r="G10" s="58">
        <f>'99'!G6</f>
        <v>3231</v>
      </c>
      <c r="H10" s="58">
        <f>'99'!H6</f>
        <v>1672</v>
      </c>
      <c r="I10" s="58">
        <f>'99'!I6</f>
        <v>3688</v>
      </c>
      <c r="J10" s="58">
        <f>'99'!J6</f>
        <v>3126</v>
      </c>
      <c r="K10" s="58">
        <f>'99'!K6</f>
        <v>9096</v>
      </c>
      <c r="L10" s="58">
        <f>'99'!L6</f>
        <v>307</v>
      </c>
      <c r="M10" s="58">
        <f>'99'!M6</f>
        <v>3418</v>
      </c>
      <c r="N10" s="58">
        <f>'99'!N6</f>
        <v>123</v>
      </c>
      <c r="O10" s="58">
        <f>'99'!O6</f>
        <v>39</v>
      </c>
      <c r="P10" s="58">
        <f>'99'!P6</f>
        <v>11544</v>
      </c>
    </row>
    <row r="11" spans="1:20" ht="15.75" hidden="1" customHeight="1" x14ac:dyDescent="0.2">
      <c r="A11" s="154" t="s">
        <v>124</v>
      </c>
      <c r="B11" s="155"/>
      <c r="C11" s="57">
        <f>'100'!C6</f>
        <v>140326</v>
      </c>
      <c r="D11" s="58">
        <f>'100'!D6</f>
        <v>91455</v>
      </c>
      <c r="E11" s="58">
        <f>'100'!E6</f>
        <v>3026</v>
      </c>
      <c r="F11" s="58">
        <f>'100'!F6</f>
        <v>3793</v>
      </c>
      <c r="G11" s="58">
        <f>'100'!G6</f>
        <v>4699</v>
      </c>
      <c r="H11" s="58">
        <f>'100'!H6</f>
        <v>2985</v>
      </c>
      <c r="I11" s="58">
        <f>'100'!I6</f>
        <v>3924</v>
      </c>
      <c r="J11" s="58">
        <f>'100'!J6</f>
        <v>3989</v>
      </c>
      <c r="K11" s="58">
        <f>'100'!K6</f>
        <v>11581</v>
      </c>
      <c r="L11" s="58">
        <f>'100'!L6</f>
        <v>816</v>
      </c>
      <c r="M11" s="58">
        <f>'100'!M6</f>
        <v>2114</v>
      </c>
      <c r="N11" s="58">
        <f>'100'!N6</f>
        <v>296</v>
      </c>
      <c r="O11" s="58">
        <f>'100'!O6</f>
        <v>12</v>
      </c>
      <c r="P11" s="58">
        <f>'100'!P6</f>
        <v>11636</v>
      </c>
    </row>
    <row r="12" spans="1:20" ht="15.75" hidden="1" customHeight="1" x14ac:dyDescent="0.2">
      <c r="A12" s="154" t="s">
        <v>125</v>
      </c>
      <c r="B12" s="155"/>
      <c r="C12" s="57">
        <f>'101'!C6</f>
        <v>158258</v>
      </c>
      <c r="D12" s="58">
        <f>'101'!D6</f>
        <v>105466</v>
      </c>
      <c r="E12" s="58">
        <f>'101'!E6</f>
        <v>2098</v>
      </c>
      <c r="F12" s="58">
        <f>'101'!F6</f>
        <v>3777</v>
      </c>
      <c r="G12" s="58">
        <f>'101'!G6</f>
        <v>5089</v>
      </c>
      <c r="H12" s="58">
        <f>'101'!H6</f>
        <v>2798</v>
      </c>
      <c r="I12" s="58">
        <f>'101'!I6</f>
        <v>5491</v>
      </c>
      <c r="J12" s="58">
        <f>'101'!J6</f>
        <v>3879</v>
      </c>
      <c r="K12" s="58">
        <f>'101'!K6</f>
        <v>12601</v>
      </c>
      <c r="L12" s="58">
        <f>'101'!L6</f>
        <v>244</v>
      </c>
      <c r="M12" s="58">
        <f>'101'!M6</f>
        <v>2433</v>
      </c>
      <c r="N12" s="58">
        <f>'101'!N6</f>
        <v>75</v>
      </c>
      <c r="O12" s="58">
        <f>'101'!O6</f>
        <v>17</v>
      </c>
      <c r="P12" s="58">
        <f>'101'!P6</f>
        <v>14290</v>
      </c>
    </row>
    <row r="13" spans="1:20" ht="15.75" hidden="1" customHeight="1" x14ac:dyDescent="0.2">
      <c r="A13" s="154" t="s">
        <v>126</v>
      </c>
      <c r="B13" s="155"/>
      <c r="C13" s="58">
        <f>'102'!C6</f>
        <v>177258</v>
      </c>
      <c r="D13" s="58">
        <f>'102'!D6</f>
        <v>118258</v>
      </c>
      <c r="E13" s="58">
        <f>'102'!E6</f>
        <v>3667</v>
      </c>
      <c r="F13" s="58">
        <f>'102'!F6</f>
        <v>3925</v>
      </c>
      <c r="G13" s="58">
        <f>'102'!G6</f>
        <v>5602</v>
      </c>
      <c r="H13" s="58">
        <f>'102'!H6</f>
        <v>2604</v>
      </c>
      <c r="I13" s="58">
        <f>'102'!I6</f>
        <v>4251</v>
      </c>
      <c r="J13" s="58">
        <f>'102'!J6</f>
        <v>4551</v>
      </c>
      <c r="K13" s="58">
        <f>'102'!K6</f>
        <v>12375</v>
      </c>
      <c r="L13" s="58">
        <f>'102'!L6</f>
        <v>384</v>
      </c>
      <c r="M13" s="58">
        <f>'102'!M6</f>
        <v>1826</v>
      </c>
      <c r="N13" s="58">
        <f>'102'!N6</f>
        <v>164</v>
      </c>
      <c r="O13" s="58">
        <f>'102'!O6</f>
        <v>168</v>
      </c>
      <c r="P13" s="58">
        <f>'102'!P6</f>
        <v>19483</v>
      </c>
    </row>
    <row r="14" spans="1:20" ht="15.75" hidden="1" customHeight="1" x14ac:dyDescent="0.2">
      <c r="A14" s="154" t="s">
        <v>127</v>
      </c>
      <c r="B14" s="155"/>
      <c r="C14" s="57">
        <f>'103'!C6</f>
        <v>199846</v>
      </c>
      <c r="D14" s="58">
        <f>'103'!D6</f>
        <v>133211</v>
      </c>
      <c r="E14" s="58">
        <f>'103'!E6</f>
        <v>3835</v>
      </c>
      <c r="F14" s="58">
        <f>'103'!F6</f>
        <v>3459</v>
      </c>
      <c r="G14" s="58">
        <f>'103'!G6</f>
        <v>5030</v>
      </c>
      <c r="H14" s="58">
        <f>'103'!H6</f>
        <v>2071</v>
      </c>
      <c r="I14" s="58">
        <f>'103'!I6</f>
        <v>5285</v>
      </c>
      <c r="J14" s="58">
        <f>'103'!J6</f>
        <v>4400</v>
      </c>
      <c r="K14" s="58">
        <f>'103'!K6</f>
        <v>14878</v>
      </c>
      <c r="L14" s="58">
        <f>'103'!L6</f>
        <v>329</v>
      </c>
      <c r="M14" s="58">
        <f>'103'!M6</f>
        <v>6472</v>
      </c>
      <c r="N14" s="58">
        <f>'103'!N6</f>
        <v>91</v>
      </c>
      <c r="O14" s="58">
        <f>'103'!O6</f>
        <v>1</v>
      </c>
      <c r="P14" s="58">
        <f>'103'!P6</f>
        <v>20784</v>
      </c>
    </row>
    <row r="15" spans="1:20" ht="15.75" hidden="1" customHeight="1" x14ac:dyDescent="0.2">
      <c r="A15" s="154" t="s">
        <v>136</v>
      </c>
      <c r="B15" s="155"/>
      <c r="C15" s="58">
        <f>'104'!C6</f>
        <v>221587</v>
      </c>
      <c r="D15" s="58">
        <f>'104'!D6</f>
        <v>167530</v>
      </c>
      <c r="E15" s="58">
        <f>'104'!E6</f>
        <v>5475</v>
      </c>
      <c r="F15" s="58">
        <f>'104'!F6</f>
        <v>3124</v>
      </c>
      <c r="G15" s="58">
        <f>'104'!G6</f>
        <v>4429</v>
      </c>
      <c r="H15" s="58">
        <f>'104'!H6</f>
        <v>2057</v>
      </c>
      <c r="I15" s="58">
        <f>'104'!I6</f>
        <v>3884</v>
      </c>
      <c r="J15" s="58">
        <f>'104'!J6</f>
        <v>3870</v>
      </c>
      <c r="K15" s="58">
        <f>'104'!K6</f>
        <v>10065</v>
      </c>
      <c r="L15" s="58">
        <f>'104'!L6</f>
        <v>570</v>
      </c>
      <c r="M15" s="58">
        <f>'104'!M6</f>
        <v>4397</v>
      </c>
      <c r="N15" s="58">
        <f>'104'!N6</f>
        <v>86</v>
      </c>
      <c r="O15" s="58">
        <f>'104'!O6</f>
        <v>10</v>
      </c>
      <c r="P15" s="58">
        <f>'104'!P6</f>
        <v>16090</v>
      </c>
    </row>
    <row r="16" spans="1:20" ht="15.75" hidden="1" customHeight="1" x14ac:dyDescent="0.2">
      <c r="A16" s="154" t="s">
        <v>137</v>
      </c>
      <c r="B16" s="155"/>
      <c r="C16" s="58">
        <v>218852</v>
      </c>
      <c r="D16" s="58">
        <v>169379</v>
      </c>
      <c r="E16" s="58">
        <v>2826</v>
      </c>
      <c r="F16" s="58">
        <v>3311</v>
      </c>
      <c r="G16" s="58">
        <v>4172</v>
      </c>
      <c r="H16" s="58">
        <v>2119</v>
      </c>
      <c r="I16" s="58">
        <v>4495</v>
      </c>
      <c r="J16" s="58">
        <v>4594</v>
      </c>
      <c r="K16" s="58">
        <v>9556</v>
      </c>
      <c r="L16" s="58">
        <v>529</v>
      </c>
      <c r="M16" s="58">
        <v>3161</v>
      </c>
      <c r="N16" s="58">
        <v>68</v>
      </c>
      <c r="O16" s="58">
        <v>9</v>
      </c>
      <c r="P16" s="58">
        <v>14633</v>
      </c>
    </row>
    <row r="17" spans="1:23" ht="15.75" hidden="1" customHeight="1" x14ac:dyDescent="0.2">
      <c r="A17" s="154" t="s">
        <v>138</v>
      </c>
      <c r="B17" s="155"/>
      <c r="C17" s="58">
        <v>229525</v>
      </c>
      <c r="D17" s="58">
        <v>181819</v>
      </c>
      <c r="E17" s="58">
        <v>2784</v>
      </c>
      <c r="F17" s="58">
        <v>4011</v>
      </c>
      <c r="G17" s="58">
        <v>4315</v>
      </c>
      <c r="H17" s="58">
        <v>1908</v>
      </c>
      <c r="I17" s="58">
        <v>6186</v>
      </c>
      <c r="J17" s="58">
        <v>5119</v>
      </c>
      <c r="K17" s="58">
        <v>9165</v>
      </c>
      <c r="L17" s="58">
        <v>772</v>
      </c>
      <c r="M17" s="58">
        <v>2410</v>
      </c>
      <c r="N17" s="58">
        <v>62</v>
      </c>
      <c r="O17" s="58">
        <v>16</v>
      </c>
      <c r="P17" s="58">
        <v>10958</v>
      </c>
    </row>
    <row r="18" spans="1:23" ht="15.75" hidden="1" customHeight="1" x14ac:dyDescent="0.2">
      <c r="A18" s="154" t="s">
        <v>139</v>
      </c>
      <c r="B18" s="155"/>
      <c r="C18" s="58">
        <v>245515</v>
      </c>
      <c r="D18" s="58">
        <v>189141</v>
      </c>
      <c r="E18" s="58">
        <v>1848</v>
      </c>
      <c r="F18" s="58">
        <v>3914</v>
      </c>
      <c r="G18" s="58">
        <v>4233</v>
      </c>
      <c r="H18" s="58">
        <v>1472</v>
      </c>
      <c r="I18" s="58">
        <v>6696</v>
      </c>
      <c r="J18" s="58">
        <v>5165</v>
      </c>
      <c r="K18" s="58">
        <v>11257</v>
      </c>
      <c r="L18" s="58">
        <v>1108</v>
      </c>
      <c r="M18" s="58">
        <v>5812</v>
      </c>
      <c r="N18" s="58">
        <v>682</v>
      </c>
      <c r="O18" s="58">
        <v>12</v>
      </c>
      <c r="P18" s="58">
        <v>14175</v>
      </c>
    </row>
    <row r="19" spans="1:23" ht="15.75" hidden="1" customHeight="1" x14ac:dyDescent="0.2">
      <c r="A19" s="154" t="s">
        <v>140</v>
      </c>
      <c r="B19" s="155"/>
      <c r="C19" s="58">
        <v>340891</v>
      </c>
      <c r="D19" s="58">
        <v>268980</v>
      </c>
      <c r="E19" s="58">
        <v>1796</v>
      </c>
      <c r="F19" s="58">
        <v>4994</v>
      </c>
      <c r="G19" s="58">
        <v>4311</v>
      </c>
      <c r="H19" s="58">
        <v>2222</v>
      </c>
      <c r="I19" s="58">
        <v>11159</v>
      </c>
      <c r="J19" s="58">
        <v>4600</v>
      </c>
      <c r="K19" s="58">
        <v>14946</v>
      </c>
      <c r="L19" s="58">
        <v>1140</v>
      </c>
      <c r="M19" s="58">
        <v>7416</v>
      </c>
      <c r="N19" s="58">
        <v>263</v>
      </c>
      <c r="O19" s="58">
        <v>2</v>
      </c>
      <c r="P19" s="58">
        <v>19062</v>
      </c>
    </row>
    <row r="20" spans="1:23" ht="15.75" customHeight="1" x14ac:dyDescent="0.2">
      <c r="A20" s="154" t="s">
        <v>293</v>
      </c>
      <c r="B20" s="155"/>
      <c r="C20" s="58">
        <v>398148</v>
      </c>
      <c r="D20" s="58">
        <v>320452</v>
      </c>
      <c r="E20" s="58">
        <v>1817</v>
      </c>
      <c r="F20" s="58">
        <v>5528</v>
      </c>
      <c r="G20" s="58">
        <v>4676</v>
      </c>
      <c r="H20" s="58">
        <v>1817</v>
      </c>
      <c r="I20" s="58">
        <v>14463</v>
      </c>
      <c r="J20" s="58">
        <v>5443</v>
      </c>
      <c r="K20" s="58">
        <v>14511</v>
      </c>
      <c r="L20" s="58">
        <v>1374</v>
      </c>
      <c r="M20" s="58">
        <v>9763</v>
      </c>
      <c r="N20" s="58">
        <v>77</v>
      </c>
      <c r="O20" s="58">
        <v>2</v>
      </c>
      <c r="P20" s="58">
        <v>18225</v>
      </c>
    </row>
    <row r="21" spans="1:23" ht="15.75" customHeight="1" x14ac:dyDescent="0.2">
      <c r="A21" s="154" t="s">
        <v>387</v>
      </c>
      <c r="B21" s="155"/>
      <c r="C21" s="57">
        <v>370063</v>
      </c>
      <c r="D21" s="58">
        <v>295820</v>
      </c>
      <c r="E21" s="58">
        <v>1633</v>
      </c>
      <c r="F21" s="58">
        <v>5430</v>
      </c>
      <c r="G21" s="58">
        <v>4459</v>
      </c>
      <c r="H21" s="58">
        <v>1529</v>
      </c>
      <c r="I21" s="58">
        <v>15648</v>
      </c>
      <c r="J21" s="58">
        <v>5103</v>
      </c>
      <c r="K21" s="58">
        <v>12519</v>
      </c>
      <c r="L21" s="58">
        <v>1540</v>
      </c>
      <c r="M21" s="58">
        <v>8848</v>
      </c>
      <c r="N21" s="58">
        <v>82</v>
      </c>
      <c r="O21" s="58">
        <v>4</v>
      </c>
      <c r="P21" s="58">
        <v>17448</v>
      </c>
    </row>
    <row r="22" spans="1:23" ht="15.75" customHeight="1" x14ac:dyDescent="0.2">
      <c r="A22" s="154" t="s">
        <v>388</v>
      </c>
      <c r="B22" s="155"/>
      <c r="C22" s="58">
        <v>291299</v>
      </c>
      <c r="D22" s="58">
        <v>220447</v>
      </c>
      <c r="E22" s="58">
        <v>1595</v>
      </c>
      <c r="F22" s="58">
        <v>5560</v>
      </c>
      <c r="G22" s="58">
        <v>4733</v>
      </c>
      <c r="H22" s="58">
        <v>1599</v>
      </c>
      <c r="I22" s="58">
        <v>15589</v>
      </c>
      <c r="J22" s="58">
        <v>4823</v>
      </c>
      <c r="K22" s="58">
        <v>13057</v>
      </c>
      <c r="L22" s="58">
        <v>1367</v>
      </c>
      <c r="M22" s="58">
        <v>7545</v>
      </c>
      <c r="N22" s="58">
        <v>219</v>
      </c>
      <c r="O22" s="58">
        <v>20</v>
      </c>
      <c r="P22" s="58">
        <v>14745</v>
      </c>
    </row>
    <row r="23" spans="1:23" ht="15.75" customHeight="1" x14ac:dyDescent="0.2">
      <c r="A23" s="154" t="s">
        <v>445</v>
      </c>
      <c r="B23" s="155"/>
      <c r="C23" s="58">
        <v>310082</v>
      </c>
      <c r="D23" s="58">
        <v>224993</v>
      </c>
      <c r="E23" s="58">
        <v>1745</v>
      </c>
      <c r="F23" s="58">
        <v>7063</v>
      </c>
      <c r="G23" s="58">
        <v>5094</v>
      </c>
      <c r="H23" s="58">
        <v>1611</v>
      </c>
      <c r="I23" s="58">
        <v>19650</v>
      </c>
      <c r="J23" s="58">
        <v>5274</v>
      </c>
      <c r="K23" s="58">
        <v>14571</v>
      </c>
      <c r="L23" s="58">
        <v>1724</v>
      </c>
      <c r="M23" s="58">
        <v>10714</v>
      </c>
      <c r="N23" s="58">
        <v>252</v>
      </c>
      <c r="O23" s="58">
        <v>4</v>
      </c>
      <c r="P23" s="58">
        <v>17387</v>
      </c>
    </row>
    <row r="24" spans="1:23" ht="15.75" customHeight="1" x14ac:dyDescent="0.2">
      <c r="A24" s="154" t="s">
        <v>449</v>
      </c>
      <c r="B24" s="155"/>
      <c r="C24" s="58">
        <v>317199</v>
      </c>
      <c r="D24" s="58">
        <v>225218</v>
      </c>
      <c r="E24" s="58">
        <v>1318</v>
      </c>
      <c r="F24" s="58">
        <v>6264</v>
      </c>
      <c r="G24" s="58">
        <v>4665</v>
      </c>
      <c r="H24" s="58">
        <v>1200</v>
      </c>
      <c r="I24" s="58">
        <v>23257</v>
      </c>
      <c r="J24" s="58">
        <v>6317</v>
      </c>
      <c r="K24" s="58">
        <v>19986</v>
      </c>
      <c r="L24" s="58">
        <v>1615</v>
      </c>
      <c r="M24" s="58">
        <v>9414</v>
      </c>
      <c r="N24" s="58">
        <v>81</v>
      </c>
      <c r="O24" s="58">
        <v>18</v>
      </c>
      <c r="P24" s="58">
        <v>17846</v>
      </c>
    </row>
    <row r="25" spans="1:23" ht="15.75" customHeight="1" x14ac:dyDescent="0.2">
      <c r="A25" s="136" t="s">
        <v>468</v>
      </c>
      <c r="B25" s="134"/>
      <c r="C25" s="90">
        <v>300345</v>
      </c>
      <c r="D25" s="90">
        <v>210353</v>
      </c>
      <c r="E25" s="90">
        <v>896</v>
      </c>
      <c r="F25" s="90">
        <v>5933</v>
      </c>
      <c r="G25" s="90">
        <v>4163</v>
      </c>
      <c r="H25" s="90">
        <v>1230</v>
      </c>
      <c r="I25" s="90">
        <v>22927</v>
      </c>
      <c r="J25" s="90">
        <v>5791</v>
      </c>
      <c r="K25" s="90">
        <v>21518</v>
      </c>
      <c r="L25" s="90">
        <v>1195</v>
      </c>
      <c r="M25" s="90">
        <v>7680</v>
      </c>
      <c r="N25" s="90">
        <v>95</v>
      </c>
      <c r="O25" s="90">
        <v>4</v>
      </c>
      <c r="P25" s="90">
        <v>18560</v>
      </c>
    </row>
    <row r="26" spans="1:23" ht="18" customHeight="1" x14ac:dyDescent="0.2">
      <c r="A26" s="62"/>
      <c r="B26" s="59"/>
      <c r="C26" s="75"/>
      <c r="D26" s="75"/>
      <c r="E26" s="75"/>
      <c r="F26" s="75"/>
      <c r="G26" s="75"/>
      <c r="H26" s="75"/>
      <c r="I26" s="75"/>
      <c r="J26" s="75"/>
      <c r="K26" s="75"/>
      <c r="L26" s="75"/>
      <c r="M26" s="75"/>
      <c r="N26" s="75"/>
      <c r="O26" s="74"/>
      <c r="P26" s="74"/>
      <c r="Q26" s="74"/>
      <c r="R26" s="74"/>
      <c r="S26" s="74"/>
      <c r="T26" s="74"/>
    </row>
    <row r="27" spans="1:23" ht="16.5" customHeight="1" x14ac:dyDescent="0.25">
      <c r="A27" s="158" t="s">
        <v>284</v>
      </c>
      <c r="B27" s="160"/>
      <c r="C27" s="143" t="s">
        <v>188</v>
      </c>
      <c r="D27" s="144"/>
      <c r="E27" s="144"/>
      <c r="F27" s="144"/>
      <c r="G27" s="144"/>
      <c r="H27" s="144"/>
      <c r="I27" s="144"/>
      <c r="J27" s="144"/>
      <c r="K27" s="144"/>
      <c r="L27" s="144"/>
      <c r="M27" s="144"/>
      <c r="N27" s="144"/>
      <c r="O27" s="51"/>
      <c r="P27" s="51"/>
      <c r="Q27" s="51"/>
      <c r="R27" s="51"/>
      <c r="S27" s="51"/>
      <c r="T27" s="51"/>
      <c r="U27" s="51"/>
      <c r="V27" s="51"/>
      <c r="W27" s="51"/>
    </row>
    <row r="28" spans="1:23" ht="34.5" customHeight="1" x14ac:dyDescent="0.25">
      <c r="A28" s="147"/>
      <c r="B28" s="160"/>
      <c r="C28" s="48" t="s">
        <v>106</v>
      </c>
      <c r="D28" s="48" t="s">
        <v>128</v>
      </c>
      <c r="E28" s="48" t="s">
        <v>129</v>
      </c>
      <c r="F28" s="48" t="s">
        <v>130</v>
      </c>
      <c r="G28" s="48" t="s">
        <v>131</v>
      </c>
      <c r="H28" s="48" t="s">
        <v>132</v>
      </c>
      <c r="I28" s="48" t="s">
        <v>133</v>
      </c>
      <c r="J28" s="48" t="s">
        <v>240</v>
      </c>
      <c r="K28" s="48" t="s">
        <v>241</v>
      </c>
      <c r="L28" s="48" t="s">
        <v>242</v>
      </c>
      <c r="M28" s="48" t="s">
        <v>134</v>
      </c>
      <c r="N28" s="60" t="s">
        <v>135</v>
      </c>
      <c r="O28" s="59"/>
    </row>
    <row r="29" spans="1:23" ht="18" hidden="1" customHeight="1" x14ac:dyDescent="0.2">
      <c r="A29" s="159" t="s">
        <v>119</v>
      </c>
      <c r="B29" s="133"/>
      <c r="C29" s="55">
        <f>'95'!C22</f>
        <v>49252494</v>
      </c>
      <c r="D29" s="56">
        <f>'95'!D22</f>
        <v>4948107</v>
      </c>
      <c r="E29" s="56">
        <f>'95'!E22</f>
        <v>643237</v>
      </c>
      <c r="F29" s="56">
        <f>'95'!F22</f>
        <v>160000</v>
      </c>
      <c r="G29" s="56">
        <f>'95'!G22</f>
        <v>79000</v>
      </c>
      <c r="H29" s="56">
        <f>'95'!H22</f>
        <v>4559095</v>
      </c>
      <c r="I29" s="56">
        <f>'95'!I22</f>
        <v>20996318</v>
      </c>
      <c r="J29" s="56">
        <f>'95'!J22</f>
        <v>4435227</v>
      </c>
      <c r="K29" s="56">
        <f>'95'!K22</f>
        <v>11584339</v>
      </c>
      <c r="L29" s="56">
        <f>'95'!L22</f>
        <v>1112840</v>
      </c>
      <c r="M29" s="56">
        <v>411500</v>
      </c>
      <c r="N29" s="56">
        <f>'95'!N22+'95'!R22</f>
        <v>322831</v>
      </c>
      <c r="O29" s="58"/>
      <c r="S29" s="61"/>
    </row>
    <row r="30" spans="1:23" ht="18" hidden="1" customHeight="1" x14ac:dyDescent="0.2">
      <c r="A30" s="154" t="s">
        <v>120</v>
      </c>
      <c r="B30" s="155"/>
      <c r="C30" s="57">
        <f>'96'!C22</f>
        <v>53191330</v>
      </c>
      <c r="D30" s="58">
        <f>'96'!D22</f>
        <v>4849150</v>
      </c>
      <c r="E30" s="58">
        <f>'96'!E22</f>
        <v>281279</v>
      </c>
      <c r="F30" s="58">
        <f>'96'!F22</f>
        <v>95924</v>
      </c>
      <c r="G30" s="58">
        <f>'96'!G22</f>
        <v>88500</v>
      </c>
      <c r="H30" s="58">
        <f>'96'!H22</f>
        <v>5153746</v>
      </c>
      <c r="I30" s="58">
        <f>'96'!I22</f>
        <v>23105231</v>
      </c>
      <c r="J30" s="58">
        <f>'96'!J22</f>
        <v>6270416</v>
      </c>
      <c r="K30" s="58">
        <f>'96'!K22</f>
        <v>10400000</v>
      </c>
      <c r="L30" s="58">
        <f>'96'!L22</f>
        <v>2008578</v>
      </c>
      <c r="M30" s="58">
        <f>'96'!M22</f>
        <v>396113</v>
      </c>
      <c r="N30" s="58">
        <f>'96'!N22</f>
        <v>542393</v>
      </c>
      <c r="O30" s="58"/>
      <c r="S30" s="61"/>
    </row>
    <row r="31" spans="1:23" ht="18" hidden="1" customHeight="1" x14ac:dyDescent="0.2">
      <c r="A31" s="154" t="s">
        <v>121</v>
      </c>
      <c r="B31" s="155"/>
      <c r="C31" s="57">
        <f>'97'!C22</f>
        <v>58777127</v>
      </c>
      <c r="D31" s="58">
        <f>'97'!D22</f>
        <v>6255710</v>
      </c>
      <c r="E31" s="58">
        <f>'97'!E22</f>
        <v>1178212</v>
      </c>
      <c r="F31" s="58">
        <f>'97'!F22</f>
        <v>179250</v>
      </c>
      <c r="G31" s="58">
        <f>'97'!G22</f>
        <v>214100</v>
      </c>
      <c r="H31" s="58">
        <f>'97'!H22</f>
        <v>5323970</v>
      </c>
      <c r="I31" s="58">
        <f>'97'!I22</f>
        <v>21369265</v>
      </c>
      <c r="J31" s="58">
        <f>'97'!J22</f>
        <v>8277393</v>
      </c>
      <c r="K31" s="58">
        <f>'97'!K22</f>
        <v>14201100</v>
      </c>
      <c r="L31" s="58">
        <f>'97'!L22</f>
        <v>641976</v>
      </c>
      <c r="M31" s="58">
        <f>'97'!M22</f>
        <v>368200</v>
      </c>
      <c r="N31" s="58">
        <f>'97'!N22</f>
        <v>767951</v>
      </c>
      <c r="O31" s="58"/>
      <c r="S31" s="61"/>
    </row>
    <row r="32" spans="1:23" ht="18" hidden="1" customHeight="1" x14ac:dyDescent="0.2">
      <c r="A32" s="154" t="s">
        <v>122</v>
      </c>
      <c r="B32" s="155"/>
      <c r="C32" s="57">
        <f>'98'!C22</f>
        <v>64912653</v>
      </c>
      <c r="D32" s="58">
        <f>'98'!D22</f>
        <v>4841636</v>
      </c>
      <c r="E32" s="58">
        <f>'98'!E22</f>
        <v>656794</v>
      </c>
      <c r="F32" s="58">
        <f>'98'!F22</f>
        <v>373910</v>
      </c>
      <c r="G32" s="58">
        <f>'98'!G22</f>
        <v>182150</v>
      </c>
      <c r="H32" s="58">
        <f>'98'!H22</f>
        <v>5379465</v>
      </c>
      <c r="I32" s="58">
        <f>'98'!I22</f>
        <v>30617762</v>
      </c>
      <c r="J32" s="58">
        <f>'98'!J22</f>
        <v>9717288</v>
      </c>
      <c r="K32" s="58">
        <f>'98'!K22</f>
        <v>11763770</v>
      </c>
      <c r="L32" s="58">
        <f>'98'!L22</f>
        <v>218850</v>
      </c>
      <c r="M32" s="58">
        <f>'98'!M22</f>
        <v>573202</v>
      </c>
      <c r="N32" s="58">
        <f>'98'!N22</f>
        <v>587826</v>
      </c>
      <c r="O32" s="58"/>
      <c r="S32" s="61"/>
    </row>
    <row r="33" spans="1:19" ht="18" hidden="1" customHeight="1" x14ac:dyDescent="0.2">
      <c r="A33" s="154" t="s">
        <v>123</v>
      </c>
      <c r="B33" s="155"/>
      <c r="C33" s="57">
        <f>'99'!C22</f>
        <v>60270362</v>
      </c>
      <c r="D33" s="58">
        <f>'99'!D22</f>
        <v>3994678</v>
      </c>
      <c r="E33" s="58">
        <f>'99'!E22</f>
        <v>544973</v>
      </c>
      <c r="F33" s="58">
        <f>'99'!F22</f>
        <v>311603</v>
      </c>
      <c r="G33" s="58">
        <f>'99'!G22</f>
        <v>136005</v>
      </c>
      <c r="H33" s="58">
        <f>'99'!H22</f>
        <v>5366232</v>
      </c>
      <c r="I33" s="58">
        <f>'99'!I22</f>
        <v>28098046</v>
      </c>
      <c r="J33" s="58">
        <f>'99'!J22</f>
        <v>8511936</v>
      </c>
      <c r="K33" s="58">
        <f>'99'!K22</f>
        <v>10707000</v>
      </c>
      <c r="L33" s="58">
        <f>'99'!L22</f>
        <v>1158000</v>
      </c>
      <c r="M33" s="58">
        <f>'99'!M22</f>
        <v>1004793</v>
      </c>
      <c r="N33" s="58">
        <f>'99'!N22</f>
        <v>437096</v>
      </c>
      <c r="O33" s="58"/>
      <c r="S33" s="61"/>
    </row>
    <row r="34" spans="1:19" ht="18" hidden="1" customHeight="1" x14ac:dyDescent="0.2">
      <c r="A34" s="154" t="s">
        <v>124</v>
      </c>
      <c r="B34" s="155"/>
      <c r="C34" s="57">
        <f>'100'!C22</f>
        <v>73603327</v>
      </c>
      <c r="D34" s="58">
        <f>'100'!D22</f>
        <v>4343460</v>
      </c>
      <c r="E34" s="58">
        <f>'100'!E22</f>
        <v>375172</v>
      </c>
      <c r="F34" s="58">
        <f>'100'!F22</f>
        <v>592922</v>
      </c>
      <c r="G34" s="58">
        <f>'100'!G22</f>
        <v>420000</v>
      </c>
      <c r="H34" s="58">
        <f>'100'!H22</f>
        <v>5772874</v>
      </c>
      <c r="I34" s="58">
        <f>'100'!I22</f>
        <v>30564483</v>
      </c>
      <c r="J34" s="58">
        <f>'100'!J22</f>
        <v>13224256</v>
      </c>
      <c r="K34" s="58">
        <f>'100'!K22</f>
        <v>12205700</v>
      </c>
      <c r="L34" s="58">
        <f>'100'!L22</f>
        <v>2743200</v>
      </c>
      <c r="M34" s="58">
        <f>'100'!M22</f>
        <v>1046094</v>
      </c>
      <c r="N34" s="58">
        <f>'100'!N22</f>
        <v>2315166</v>
      </c>
      <c r="O34" s="58"/>
      <c r="S34" s="61"/>
    </row>
    <row r="35" spans="1:19" ht="18" hidden="1" customHeight="1" x14ac:dyDescent="0.2">
      <c r="A35" s="154" t="s">
        <v>125</v>
      </c>
      <c r="B35" s="155"/>
      <c r="C35" s="57">
        <f>'101'!C22</f>
        <v>70767228</v>
      </c>
      <c r="D35" s="58">
        <f>'101'!D22</f>
        <v>4469502</v>
      </c>
      <c r="E35" s="58">
        <f>'101'!E22</f>
        <v>1088244</v>
      </c>
      <c r="F35" s="58">
        <f>'101'!F22</f>
        <v>250372</v>
      </c>
      <c r="G35" s="58">
        <f>'101'!G22</f>
        <v>388000</v>
      </c>
      <c r="H35" s="58">
        <f>'101'!H22</f>
        <v>5709935</v>
      </c>
      <c r="I35" s="58">
        <f>'101'!I22</f>
        <v>29816431</v>
      </c>
      <c r="J35" s="58">
        <f>'101'!J22</f>
        <v>11195389</v>
      </c>
      <c r="K35" s="58">
        <f>'101'!K22</f>
        <v>13054500</v>
      </c>
      <c r="L35" s="58">
        <f>'101'!L22</f>
        <v>1608023</v>
      </c>
      <c r="M35" s="58">
        <f>'101'!M22</f>
        <v>1319391</v>
      </c>
      <c r="N35" s="58">
        <f>'101'!N22</f>
        <v>1867441</v>
      </c>
      <c r="O35" s="58"/>
      <c r="S35" s="61"/>
    </row>
    <row r="36" spans="1:19" ht="18" hidden="1" customHeight="1" x14ac:dyDescent="0.2">
      <c r="A36" s="154" t="s">
        <v>126</v>
      </c>
      <c r="B36" s="155"/>
      <c r="C36" s="58">
        <f>'102'!C22</f>
        <v>77525239</v>
      </c>
      <c r="D36" s="58">
        <f>'102'!D22</f>
        <v>3835556</v>
      </c>
      <c r="E36" s="58">
        <f>'102'!E22</f>
        <v>3703454</v>
      </c>
      <c r="F36" s="58">
        <f>'102'!F22</f>
        <v>284363</v>
      </c>
      <c r="G36" s="58">
        <f>'102'!G22</f>
        <v>791000</v>
      </c>
      <c r="H36" s="58">
        <f>'102'!H22</f>
        <v>5347531</v>
      </c>
      <c r="I36" s="58">
        <f>'102'!I22</f>
        <v>33586529</v>
      </c>
      <c r="J36" s="58">
        <f>'102'!J22</f>
        <v>10171494</v>
      </c>
      <c r="K36" s="58">
        <f>'102'!K22</f>
        <v>13373800</v>
      </c>
      <c r="L36" s="58">
        <f>'102'!L22</f>
        <v>1203000</v>
      </c>
      <c r="M36" s="58">
        <f>'102'!M22</f>
        <v>2892173</v>
      </c>
      <c r="N36" s="58">
        <f>'102'!N22</f>
        <v>2336339</v>
      </c>
      <c r="O36" s="58"/>
      <c r="S36" s="61"/>
    </row>
    <row r="37" spans="1:19" ht="18" hidden="1" customHeight="1" x14ac:dyDescent="0.2">
      <c r="A37" s="154" t="s">
        <v>127</v>
      </c>
      <c r="B37" s="155"/>
      <c r="C37" s="57">
        <f>'103'!C22</f>
        <v>109468205</v>
      </c>
      <c r="D37" s="58">
        <f>'103'!D22</f>
        <v>4468110</v>
      </c>
      <c r="E37" s="58">
        <f>'103'!E22</f>
        <v>1672821</v>
      </c>
      <c r="F37" s="58">
        <f>'103'!F22</f>
        <v>233028</v>
      </c>
      <c r="G37" s="58">
        <f>'103'!G22</f>
        <v>319000</v>
      </c>
      <c r="H37" s="58">
        <f>'103'!H22</f>
        <v>4864662</v>
      </c>
      <c r="I37" s="58">
        <f>'103'!I22</f>
        <v>64177581</v>
      </c>
      <c r="J37" s="58">
        <f>'103'!J22</f>
        <v>12597798</v>
      </c>
      <c r="K37" s="58">
        <f>'103'!K22</f>
        <v>13057728</v>
      </c>
      <c r="L37" s="58">
        <f>'103'!L22</f>
        <v>1626379</v>
      </c>
      <c r="M37" s="58">
        <f>'103'!M22</f>
        <v>3485779</v>
      </c>
      <c r="N37" s="58">
        <f>'103'!N22</f>
        <v>2965319</v>
      </c>
      <c r="O37" s="58"/>
      <c r="S37" s="61"/>
    </row>
    <row r="38" spans="1:19" ht="18" hidden="1" customHeight="1" x14ac:dyDescent="0.2">
      <c r="A38" s="154" t="s">
        <v>136</v>
      </c>
      <c r="B38" s="155"/>
      <c r="C38" s="58">
        <f>'104'!C22</f>
        <v>113541707</v>
      </c>
      <c r="D38" s="58">
        <f>'104'!D22</f>
        <v>4091277</v>
      </c>
      <c r="E38" s="58">
        <f>'104'!E22</f>
        <v>2465576</v>
      </c>
      <c r="F38" s="58">
        <f>'104'!F22</f>
        <v>139360</v>
      </c>
      <c r="G38" s="58">
        <f>'104'!G22</f>
        <v>215100</v>
      </c>
      <c r="H38" s="58">
        <f>'104'!H22</f>
        <v>4291757</v>
      </c>
      <c r="I38" s="58">
        <f>'104'!I22</f>
        <v>63913003</v>
      </c>
      <c r="J38" s="58">
        <f>'104'!J22</f>
        <v>14968254</v>
      </c>
      <c r="K38" s="58">
        <f>'104'!K22</f>
        <v>13300200</v>
      </c>
      <c r="L38" s="58">
        <f>'104'!L22</f>
        <v>2325000</v>
      </c>
      <c r="M38" s="58">
        <f>'104'!M22</f>
        <v>5851836</v>
      </c>
      <c r="N38" s="58">
        <f>'104'!N22</f>
        <v>1980344</v>
      </c>
      <c r="O38" s="58"/>
      <c r="S38" s="61"/>
    </row>
    <row r="39" spans="1:19" ht="18" hidden="1" customHeight="1" x14ac:dyDescent="0.2">
      <c r="A39" s="154" t="s">
        <v>137</v>
      </c>
      <c r="B39" s="155"/>
      <c r="C39" s="58">
        <v>124205242</v>
      </c>
      <c r="D39" s="58">
        <v>5459173</v>
      </c>
      <c r="E39" s="58">
        <v>2113831</v>
      </c>
      <c r="F39" s="58">
        <v>231398</v>
      </c>
      <c r="G39" s="58">
        <v>211140</v>
      </c>
      <c r="H39" s="58">
        <v>4351143</v>
      </c>
      <c r="I39" s="58">
        <v>73855941</v>
      </c>
      <c r="J39" s="58">
        <v>13450939</v>
      </c>
      <c r="K39" s="58">
        <v>13532800</v>
      </c>
      <c r="L39" s="58">
        <v>3205000</v>
      </c>
      <c r="M39" s="58">
        <v>3041949</v>
      </c>
      <c r="N39" s="58">
        <v>4751928</v>
      </c>
      <c r="O39" s="58"/>
      <c r="S39" s="61"/>
    </row>
    <row r="40" spans="1:19" ht="18" hidden="1" customHeight="1" x14ac:dyDescent="0.2">
      <c r="A40" s="154" t="s">
        <v>138</v>
      </c>
      <c r="B40" s="155"/>
      <c r="C40" s="58">
        <v>172740417</v>
      </c>
      <c r="D40" s="58">
        <v>7484759</v>
      </c>
      <c r="E40" s="58">
        <v>13033290</v>
      </c>
      <c r="F40" s="58">
        <v>198865</v>
      </c>
      <c r="G40" s="58">
        <v>723099</v>
      </c>
      <c r="H40" s="58">
        <v>5242278</v>
      </c>
      <c r="I40" s="58">
        <v>98970217</v>
      </c>
      <c r="J40" s="58">
        <v>12807418</v>
      </c>
      <c r="K40" s="58">
        <v>19259100</v>
      </c>
      <c r="L40" s="58">
        <v>2427000</v>
      </c>
      <c r="M40" s="58">
        <v>2285583</v>
      </c>
      <c r="N40" s="58">
        <v>10308808</v>
      </c>
      <c r="O40" s="58"/>
      <c r="S40" s="61"/>
    </row>
    <row r="41" spans="1:19" ht="18" hidden="1" customHeight="1" x14ac:dyDescent="0.2">
      <c r="A41" s="154" t="s">
        <v>139</v>
      </c>
      <c r="B41" s="155"/>
      <c r="C41" s="58">
        <v>152522629</v>
      </c>
      <c r="D41" s="58">
        <v>5962039</v>
      </c>
      <c r="E41" s="58">
        <v>17130632</v>
      </c>
      <c r="F41" s="58">
        <v>320288</v>
      </c>
      <c r="G41" s="58">
        <v>563844</v>
      </c>
      <c r="H41" s="58">
        <v>4515483</v>
      </c>
      <c r="I41" s="58">
        <v>83663918</v>
      </c>
      <c r="J41" s="58">
        <v>12526777</v>
      </c>
      <c r="K41" s="58">
        <v>17192550</v>
      </c>
      <c r="L41" s="58">
        <v>565875</v>
      </c>
      <c r="M41" s="58">
        <v>3427844</v>
      </c>
      <c r="N41" s="58">
        <v>6653379</v>
      </c>
      <c r="O41" s="58"/>
      <c r="S41" s="61"/>
    </row>
    <row r="42" spans="1:19" ht="18" hidden="1" customHeight="1" x14ac:dyDescent="0.2">
      <c r="A42" s="154" t="s">
        <v>140</v>
      </c>
      <c r="B42" s="155"/>
      <c r="C42" s="58">
        <v>159739842</v>
      </c>
      <c r="D42" s="58">
        <v>6155293</v>
      </c>
      <c r="E42" s="58">
        <v>23167712</v>
      </c>
      <c r="F42" s="58">
        <v>710538</v>
      </c>
      <c r="G42" s="58">
        <v>1664240</v>
      </c>
      <c r="H42" s="58">
        <v>4462123</v>
      </c>
      <c r="I42" s="58">
        <v>86377184</v>
      </c>
      <c r="J42" s="58">
        <v>12841662</v>
      </c>
      <c r="K42" s="58">
        <v>15541000</v>
      </c>
      <c r="L42" s="58">
        <v>1820500</v>
      </c>
      <c r="M42" s="58">
        <v>2890884</v>
      </c>
      <c r="N42" s="58">
        <v>4108706</v>
      </c>
      <c r="O42" s="58"/>
      <c r="S42" s="61"/>
    </row>
    <row r="43" spans="1:19" ht="18" customHeight="1" x14ac:dyDescent="0.2">
      <c r="A43" s="154" t="s">
        <v>293</v>
      </c>
      <c r="B43" s="155"/>
      <c r="C43" s="58">
        <v>208603635</v>
      </c>
      <c r="D43" s="58">
        <v>8472539</v>
      </c>
      <c r="E43" s="58">
        <v>27626627</v>
      </c>
      <c r="F43" s="58">
        <v>626571</v>
      </c>
      <c r="G43" s="58">
        <v>1631414</v>
      </c>
      <c r="H43" s="58">
        <v>6184181</v>
      </c>
      <c r="I43" s="58">
        <v>113719883</v>
      </c>
      <c r="J43" s="58">
        <v>15764137</v>
      </c>
      <c r="K43" s="58">
        <v>14629895</v>
      </c>
      <c r="L43" s="58">
        <v>7871686</v>
      </c>
      <c r="M43" s="58">
        <v>4279413</v>
      </c>
      <c r="N43" s="58">
        <v>7797289</v>
      </c>
      <c r="O43" s="58"/>
      <c r="S43" s="61"/>
    </row>
    <row r="44" spans="1:19" ht="18" customHeight="1" x14ac:dyDescent="0.2">
      <c r="A44" s="154" t="s">
        <v>387</v>
      </c>
      <c r="B44" s="155"/>
      <c r="C44" s="58">
        <v>167043698</v>
      </c>
      <c r="D44" s="58">
        <v>9321410</v>
      </c>
      <c r="E44" s="58">
        <v>26326921</v>
      </c>
      <c r="F44" s="58">
        <v>486488</v>
      </c>
      <c r="G44" s="58">
        <v>1784729</v>
      </c>
      <c r="H44" s="58">
        <v>5890440</v>
      </c>
      <c r="I44" s="58">
        <v>76562614</v>
      </c>
      <c r="J44" s="58">
        <v>12690071</v>
      </c>
      <c r="K44" s="58">
        <v>21750583</v>
      </c>
      <c r="L44" s="58">
        <v>3606246</v>
      </c>
      <c r="M44" s="58">
        <v>3204340</v>
      </c>
      <c r="N44" s="58">
        <v>5419856</v>
      </c>
      <c r="O44" s="58"/>
      <c r="S44" s="61"/>
    </row>
    <row r="45" spans="1:19" ht="18" customHeight="1" x14ac:dyDescent="0.2">
      <c r="A45" s="154" t="s">
        <v>388</v>
      </c>
      <c r="B45" s="155"/>
      <c r="C45" s="58">
        <v>160028648</v>
      </c>
      <c r="D45" s="58">
        <v>9253577</v>
      </c>
      <c r="E45" s="58">
        <v>25076487</v>
      </c>
      <c r="F45" s="58">
        <v>247696</v>
      </c>
      <c r="G45" s="58">
        <v>1449114</v>
      </c>
      <c r="H45" s="58">
        <v>5759854</v>
      </c>
      <c r="I45" s="58">
        <v>62996439</v>
      </c>
      <c r="J45" s="58">
        <v>17940438</v>
      </c>
      <c r="K45" s="58">
        <v>30756738</v>
      </c>
      <c r="L45" s="58">
        <v>484580</v>
      </c>
      <c r="M45" s="58">
        <v>2116332</v>
      </c>
      <c r="N45" s="58">
        <v>3947393</v>
      </c>
      <c r="O45" s="58"/>
      <c r="S45" s="61"/>
    </row>
    <row r="46" spans="1:19" ht="18" customHeight="1" x14ac:dyDescent="0.2">
      <c r="A46" s="154" t="s">
        <v>445</v>
      </c>
      <c r="B46" s="155"/>
      <c r="C46" s="58">
        <v>173152060</v>
      </c>
      <c r="D46" s="58">
        <v>9277448</v>
      </c>
      <c r="E46" s="58">
        <v>32701175</v>
      </c>
      <c r="F46" s="58">
        <v>310648</v>
      </c>
      <c r="G46" s="58">
        <v>1231955</v>
      </c>
      <c r="H46" s="58">
        <v>7014374</v>
      </c>
      <c r="I46" s="58">
        <v>66609672</v>
      </c>
      <c r="J46" s="58">
        <v>17967317</v>
      </c>
      <c r="K46" s="58">
        <v>28789971</v>
      </c>
      <c r="L46" s="58">
        <v>3354838</v>
      </c>
      <c r="M46" s="58">
        <v>1119530</v>
      </c>
      <c r="N46" s="58">
        <v>4775132</v>
      </c>
      <c r="O46" s="58"/>
      <c r="S46" s="61"/>
    </row>
    <row r="47" spans="1:19" ht="18" customHeight="1" x14ac:dyDescent="0.2">
      <c r="A47" s="154" t="s">
        <v>449</v>
      </c>
      <c r="B47" s="155"/>
      <c r="C47" s="58">
        <v>202057990</v>
      </c>
      <c r="D47" s="58">
        <v>10432466</v>
      </c>
      <c r="E47" s="58">
        <v>49721885</v>
      </c>
      <c r="F47" s="58">
        <v>328218</v>
      </c>
      <c r="G47" s="58">
        <v>1266200</v>
      </c>
      <c r="H47" s="58">
        <v>6153195</v>
      </c>
      <c r="I47" s="58">
        <v>58256714</v>
      </c>
      <c r="J47" s="58">
        <v>27175432</v>
      </c>
      <c r="K47" s="58">
        <v>39911701</v>
      </c>
      <c r="L47" s="58">
        <v>2462716</v>
      </c>
      <c r="M47" s="58">
        <v>2130135</v>
      </c>
      <c r="N47" s="58">
        <v>4219328</v>
      </c>
      <c r="O47" s="58"/>
      <c r="S47" s="61"/>
    </row>
    <row r="48" spans="1:19" ht="18" customHeight="1" x14ac:dyDescent="0.2">
      <c r="A48" s="136" t="s">
        <v>468</v>
      </c>
      <c r="B48" s="134"/>
      <c r="C48" s="90">
        <v>175129675</v>
      </c>
      <c r="D48" s="90">
        <v>9622611</v>
      </c>
      <c r="E48" s="90">
        <v>30930307</v>
      </c>
      <c r="F48" s="90">
        <v>1307438</v>
      </c>
      <c r="G48" s="90">
        <v>1106587</v>
      </c>
      <c r="H48" s="90">
        <v>6613668</v>
      </c>
      <c r="I48" s="90">
        <v>44389892</v>
      </c>
      <c r="J48" s="90">
        <v>26826732</v>
      </c>
      <c r="K48" s="90">
        <v>45457131</v>
      </c>
      <c r="L48" s="90">
        <v>1206929</v>
      </c>
      <c r="M48" s="90">
        <v>1964824</v>
      </c>
      <c r="N48" s="90">
        <v>5703556</v>
      </c>
      <c r="O48" s="58"/>
      <c r="S48" s="61"/>
    </row>
    <row r="49" spans="1:84" ht="18" customHeight="1" x14ac:dyDescent="0.25">
      <c r="A49" s="62"/>
      <c r="B49" s="59"/>
      <c r="C49" s="61"/>
      <c r="D49" s="61"/>
      <c r="E49" s="61"/>
      <c r="F49" s="61"/>
      <c r="G49" s="61"/>
      <c r="H49" s="61"/>
      <c r="I49" s="61"/>
      <c r="J49" s="61"/>
      <c r="K49" s="61"/>
      <c r="L49" s="61"/>
      <c r="M49" s="61"/>
      <c r="N49" s="61"/>
      <c r="O49" s="61"/>
      <c r="P49" s="61"/>
      <c r="Q49" s="61"/>
      <c r="R49" s="61"/>
    </row>
    <row r="50" spans="1:84" ht="15" customHeight="1" x14ac:dyDescent="0.15">
      <c r="A50" s="156" t="s">
        <v>364</v>
      </c>
      <c r="B50" s="161"/>
      <c r="C50" s="163" t="s">
        <v>426</v>
      </c>
      <c r="D50" s="164"/>
      <c r="E50" s="164"/>
      <c r="F50" s="164"/>
      <c r="G50" s="164"/>
      <c r="H50" s="164"/>
      <c r="I50" s="164"/>
      <c r="J50" s="164"/>
      <c r="K50" s="164"/>
      <c r="L50" s="164"/>
      <c r="M50" s="164"/>
      <c r="N50" s="164"/>
      <c r="O50" s="164"/>
      <c r="P50" s="164"/>
      <c r="Q50" s="164"/>
      <c r="R50" s="164"/>
      <c r="S50" s="165" t="s">
        <v>370</v>
      </c>
      <c r="T50" s="165"/>
      <c r="U50" s="165"/>
      <c r="V50" s="165"/>
      <c r="W50" s="165"/>
      <c r="X50" s="165"/>
      <c r="Y50" s="165"/>
      <c r="Z50" s="165"/>
      <c r="AA50" s="165"/>
      <c r="AB50" s="165"/>
      <c r="AC50" s="165"/>
      <c r="AD50" s="165"/>
      <c r="AE50" s="165"/>
      <c r="AF50" s="165"/>
      <c r="AG50" s="165"/>
      <c r="AH50" s="165"/>
      <c r="AI50" s="165"/>
      <c r="AJ50" s="165"/>
      <c r="AK50" s="165"/>
      <c r="AL50" s="165" t="s">
        <v>370</v>
      </c>
      <c r="AM50" s="165"/>
      <c r="AN50" s="165"/>
      <c r="AO50" s="165"/>
      <c r="AP50" s="165"/>
      <c r="AQ50" s="165"/>
      <c r="AR50" s="165"/>
      <c r="AS50" s="165"/>
      <c r="AT50" s="165"/>
      <c r="AU50" s="165"/>
      <c r="AV50" s="165"/>
      <c r="AW50" s="165"/>
      <c r="AX50" s="165"/>
      <c r="AY50" s="165"/>
      <c r="AZ50" s="165"/>
      <c r="BA50" s="165"/>
      <c r="BB50" s="165"/>
      <c r="BC50" s="165"/>
      <c r="BD50" s="165"/>
      <c r="BE50" s="165"/>
      <c r="BF50" s="165"/>
      <c r="BG50" s="165"/>
      <c r="BH50" s="165"/>
      <c r="BI50" s="165"/>
      <c r="BJ50" s="165"/>
      <c r="BK50" s="165"/>
      <c r="BL50" s="165"/>
      <c r="BM50" s="165"/>
      <c r="BN50" s="165"/>
      <c r="BO50" s="165"/>
      <c r="BP50" s="165"/>
      <c r="BQ50" s="165"/>
      <c r="BR50" s="165"/>
      <c r="BS50" s="165"/>
      <c r="BT50" s="165"/>
      <c r="BU50" s="165"/>
      <c r="BV50" s="165"/>
      <c r="BW50" s="165"/>
      <c r="BX50" s="165"/>
      <c r="BY50" s="165"/>
      <c r="BZ50" s="165"/>
      <c r="CA50" s="165"/>
    </row>
    <row r="51" spans="1:84" ht="32.450000000000003" customHeight="1" x14ac:dyDescent="0.25">
      <c r="A51" s="156"/>
      <c r="B51" s="161"/>
      <c r="C51" s="166" t="s">
        <v>403</v>
      </c>
      <c r="D51" s="167"/>
      <c r="E51" s="167"/>
      <c r="F51" s="167"/>
      <c r="G51" s="167"/>
      <c r="H51" s="167"/>
      <c r="I51" s="167"/>
      <c r="J51" s="167"/>
      <c r="K51" s="167"/>
      <c r="L51" s="167"/>
      <c r="M51" s="168"/>
      <c r="N51" s="169" t="s">
        <v>377</v>
      </c>
      <c r="O51" s="170"/>
      <c r="P51" s="170"/>
      <c r="Q51" s="170"/>
      <c r="R51" s="171"/>
      <c r="S51" s="160" t="s">
        <v>381</v>
      </c>
      <c r="T51" s="160"/>
      <c r="U51" s="160"/>
      <c r="V51" s="160"/>
      <c r="W51" s="160"/>
      <c r="X51" s="160"/>
      <c r="Y51" s="160"/>
      <c r="Z51" s="160"/>
      <c r="AA51" s="160"/>
      <c r="AB51" s="172" t="s">
        <v>359</v>
      </c>
      <c r="AC51" s="172"/>
      <c r="AD51" s="172"/>
      <c r="AE51" s="172"/>
      <c r="AF51" s="172"/>
      <c r="AG51" s="172"/>
      <c r="AH51" s="172" t="s">
        <v>404</v>
      </c>
      <c r="AI51" s="172"/>
      <c r="AJ51" s="172"/>
      <c r="AK51" s="172"/>
      <c r="AL51" s="172" t="s">
        <v>405</v>
      </c>
      <c r="AM51" s="172"/>
      <c r="AN51" s="172"/>
      <c r="AO51" s="172"/>
      <c r="AP51" s="172"/>
      <c r="AQ51" s="172"/>
      <c r="AR51" s="172"/>
      <c r="AS51" s="172"/>
      <c r="AT51" s="172"/>
      <c r="AU51" s="172"/>
      <c r="AV51" s="172"/>
      <c r="AW51" s="172"/>
      <c r="AX51" s="172" t="s">
        <v>415</v>
      </c>
      <c r="AY51" s="172"/>
      <c r="AZ51" s="172"/>
      <c r="BA51" s="172"/>
      <c r="BB51" s="172"/>
      <c r="BC51" s="172" t="s">
        <v>361</v>
      </c>
      <c r="BD51" s="172"/>
      <c r="BE51" s="172"/>
      <c r="BF51" s="172"/>
      <c r="BG51" s="172"/>
      <c r="BH51" s="172"/>
      <c r="BI51" s="172"/>
      <c r="BJ51" s="172" t="s">
        <v>334</v>
      </c>
      <c r="BK51" s="172"/>
      <c r="BL51" s="172"/>
      <c r="BM51" s="172"/>
      <c r="BN51" s="172"/>
      <c r="BO51" s="172"/>
      <c r="BP51" s="172"/>
      <c r="BQ51" s="172"/>
      <c r="BR51" s="172"/>
      <c r="BS51" s="172"/>
      <c r="BT51" s="172"/>
      <c r="BU51" s="172"/>
      <c r="BV51" s="172"/>
      <c r="BW51" s="172"/>
      <c r="BX51" s="172"/>
      <c r="BY51" s="172"/>
      <c r="BZ51" s="172"/>
      <c r="CA51" s="173"/>
    </row>
    <row r="52" spans="1:84" ht="38.1" customHeight="1" x14ac:dyDescent="0.25">
      <c r="A52" s="156"/>
      <c r="B52" s="161"/>
      <c r="C52" s="174" t="s">
        <v>336</v>
      </c>
      <c r="D52" s="174" t="s">
        <v>309</v>
      </c>
      <c r="E52" s="174" t="s">
        <v>310</v>
      </c>
      <c r="F52" s="174" t="s">
        <v>311</v>
      </c>
      <c r="G52" s="174" t="s">
        <v>312</v>
      </c>
      <c r="H52" s="174" t="s">
        <v>313</v>
      </c>
      <c r="I52" s="174" t="s">
        <v>314</v>
      </c>
      <c r="J52" s="174" t="s">
        <v>337</v>
      </c>
      <c r="K52" s="174" t="s">
        <v>315</v>
      </c>
      <c r="L52" s="174" t="s">
        <v>338</v>
      </c>
      <c r="M52" s="177" t="s">
        <v>460</v>
      </c>
      <c r="N52" s="176" t="s">
        <v>294</v>
      </c>
      <c r="O52" s="176" t="s">
        <v>295</v>
      </c>
      <c r="P52" s="176" t="s">
        <v>296</v>
      </c>
      <c r="Q52" s="176" t="s">
        <v>297</v>
      </c>
      <c r="R52" s="161" t="s">
        <v>298</v>
      </c>
      <c r="S52" s="160" t="s">
        <v>339</v>
      </c>
      <c r="T52" s="160" t="s">
        <v>340</v>
      </c>
      <c r="U52" s="157" t="s">
        <v>341</v>
      </c>
      <c r="V52" s="157" t="s">
        <v>342</v>
      </c>
      <c r="W52" s="157" t="s">
        <v>343</v>
      </c>
      <c r="X52" s="157" t="s">
        <v>344</v>
      </c>
      <c r="Y52" s="157" t="s">
        <v>345</v>
      </c>
      <c r="Z52" s="157" t="s">
        <v>346</v>
      </c>
      <c r="AA52" s="157" t="s">
        <v>154</v>
      </c>
      <c r="AB52" s="172" t="s">
        <v>347</v>
      </c>
      <c r="AC52" s="172" t="s">
        <v>316</v>
      </c>
      <c r="AD52" s="172" t="s">
        <v>317</v>
      </c>
      <c r="AE52" s="172" t="s">
        <v>318</v>
      </c>
      <c r="AF52" s="172" t="s">
        <v>319</v>
      </c>
      <c r="AG52" s="172" t="s">
        <v>320</v>
      </c>
      <c r="AH52" s="172" t="s">
        <v>348</v>
      </c>
      <c r="AI52" s="172" t="s">
        <v>321</v>
      </c>
      <c r="AJ52" s="172" t="s">
        <v>322</v>
      </c>
      <c r="AK52" s="172" t="s">
        <v>323</v>
      </c>
      <c r="AL52" s="172" t="s">
        <v>362</v>
      </c>
      <c r="AM52" s="179" t="s">
        <v>416</v>
      </c>
      <c r="AN52" s="179" t="s">
        <v>417</v>
      </c>
      <c r="AO52" s="179" t="s">
        <v>419</v>
      </c>
      <c r="AP52" s="172"/>
      <c r="AQ52" s="172"/>
      <c r="AR52" s="172"/>
      <c r="AS52" s="172"/>
      <c r="AT52" s="172"/>
      <c r="AU52" s="179" t="s">
        <v>420</v>
      </c>
      <c r="AV52" s="172"/>
      <c r="AW52" s="172"/>
      <c r="AX52" s="172" t="s">
        <v>301</v>
      </c>
      <c r="AY52" s="172" t="s">
        <v>302</v>
      </c>
      <c r="AZ52" s="172" t="s">
        <v>303</v>
      </c>
      <c r="BA52" s="172" t="s">
        <v>304</v>
      </c>
      <c r="BB52" s="172"/>
      <c r="BC52" s="172" t="s">
        <v>305</v>
      </c>
      <c r="BD52" s="172" t="s">
        <v>306</v>
      </c>
      <c r="BE52" s="172" t="s">
        <v>335</v>
      </c>
      <c r="BF52" s="172"/>
      <c r="BG52" s="172"/>
      <c r="BH52" s="172" t="s">
        <v>363</v>
      </c>
      <c r="BI52" s="172"/>
      <c r="BJ52" s="183" t="s">
        <v>421</v>
      </c>
      <c r="BK52" s="183" t="s">
        <v>422</v>
      </c>
      <c r="BL52" s="183" t="s">
        <v>423</v>
      </c>
      <c r="BM52" s="172" t="s">
        <v>356</v>
      </c>
      <c r="BN52" s="172" t="s">
        <v>307</v>
      </c>
      <c r="BO52" s="172"/>
      <c r="BP52" s="172"/>
      <c r="BQ52" s="172"/>
      <c r="BR52" s="172"/>
      <c r="BS52" s="172"/>
      <c r="BT52" s="179" t="s">
        <v>424</v>
      </c>
      <c r="BU52" s="172"/>
      <c r="BV52" s="172"/>
      <c r="BW52" s="172"/>
      <c r="BX52" s="172"/>
      <c r="BY52" s="172"/>
      <c r="BZ52" s="172"/>
      <c r="CA52" s="173"/>
    </row>
    <row r="53" spans="1:84" ht="71.099999999999994" customHeight="1" x14ac:dyDescent="0.25">
      <c r="A53" s="162"/>
      <c r="B53" s="161"/>
      <c r="C53" s="175"/>
      <c r="D53" s="175"/>
      <c r="E53" s="175"/>
      <c r="F53" s="175"/>
      <c r="G53" s="175"/>
      <c r="H53" s="175"/>
      <c r="I53" s="175"/>
      <c r="J53" s="175"/>
      <c r="K53" s="175"/>
      <c r="L53" s="175"/>
      <c r="M53" s="178"/>
      <c r="N53" s="176"/>
      <c r="O53" s="176"/>
      <c r="P53" s="176"/>
      <c r="Q53" s="176"/>
      <c r="R53" s="161"/>
      <c r="S53" s="160"/>
      <c r="T53" s="160"/>
      <c r="U53" s="157"/>
      <c r="V53" s="157"/>
      <c r="W53" s="157"/>
      <c r="X53" s="157"/>
      <c r="Y53" s="157"/>
      <c r="Z53" s="157"/>
      <c r="AA53" s="157"/>
      <c r="AB53" s="172"/>
      <c r="AC53" s="172"/>
      <c r="AD53" s="172"/>
      <c r="AE53" s="172"/>
      <c r="AF53" s="172"/>
      <c r="AG53" s="172"/>
      <c r="AH53" s="172"/>
      <c r="AI53" s="172"/>
      <c r="AJ53" s="172"/>
      <c r="AK53" s="172"/>
      <c r="AL53" s="172"/>
      <c r="AM53" s="172"/>
      <c r="AN53" s="172"/>
      <c r="AO53" s="93" t="s">
        <v>324</v>
      </c>
      <c r="AP53" s="93" t="s">
        <v>325</v>
      </c>
      <c r="AQ53" s="93" t="s">
        <v>326</v>
      </c>
      <c r="AR53" s="93" t="s">
        <v>327</v>
      </c>
      <c r="AS53" s="93" t="s">
        <v>328</v>
      </c>
      <c r="AT53" s="93" t="s">
        <v>320</v>
      </c>
      <c r="AU53" s="93" t="s">
        <v>324</v>
      </c>
      <c r="AV53" s="93" t="s">
        <v>349</v>
      </c>
      <c r="AW53" s="93" t="s">
        <v>350</v>
      </c>
      <c r="AX53" s="172"/>
      <c r="AY53" s="172"/>
      <c r="AZ53" s="172"/>
      <c r="BA53" s="93" t="s">
        <v>329</v>
      </c>
      <c r="BB53" s="93" t="s">
        <v>330</v>
      </c>
      <c r="BC53" s="172"/>
      <c r="BD53" s="172"/>
      <c r="BE53" s="93" t="s">
        <v>351</v>
      </c>
      <c r="BF53" s="93" t="s">
        <v>352</v>
      </c>
      <c r="BG53" s="93" t="s">
        <v>331</v>
      </c>
      <c r="BH53" s="93" t="s">
        <v>329</v>
      </c>
      <c r="BI53" s="93" t="s">
        <v>330</v>
      </c>
      <c r="BJ53" s="172"/>
      <c r="BK53" s="172"/>
      <c r="BL53" s="172"/>
      <c r="BM53" s="172"/>
      <c r="BN53" s="93" t="s">
        <v>357</v>
      </c>
      <c r="BO53" s="91" t="s">
        <v>369</v>
      </c>
      <c r="BP53" s="93" t="s">
        <v>317</v>
      </c>
      <c r="BQ53" s="93" t="s">
        <v>318</v>
      </c>
      <c r="BR53" s="93" t="s">
        <v>332</v>
      </c>
      <c r="BS53" s="93" t="s">
        <v>320</v>
      </c>
      <c r="BT53" s="93" t="s">
        <v>358</v>
      </c>
      <c r="BU53" s="124" t="s">
        <v>461</v>
      </c>
      <c r="BV53" s="124" t="s">
        <v>462</v>
      </c>
      <c r="BW53" s="95" t="s">
        <v>376</v>
      </c>
      <c r="BX53" s="125" t="s">
        <v>464</v>
      </c>
      <c r="BY53" s="93" t="s">
        <v>327</v>
      </c>
      <c r="BZ53" s="125" t="s">
        <v>463</v>
      </c>
      <c r="CA53" s="94" t="s">
        <v>320</v>
      </c>
    </row>
    <row r="54" spans="1:84" ht="15" customHeight="1" x14ac:dyDescent="0.15">
      <c r="A54" s="154" t="s">
        <v>293</v>
      </c>
      <c r="B54" s="155"/>
      <c r="C54" s="100">
        <v>6821</v>
      </c>
      <c r="D54" s="100">
        <v>2312</v>
      </c>
      <c r="E54" s="100">
        <v>113</v>
      </c>
      <c r="F54" s="100">
        <v>2002</v>
      </c>
      <c r="G54" s="100">
        <v>1748</v>
      </c>
      <c r="H54" s="100">
        <v>0</v>
      </c>
      <c r="I54" s="100">
        <v>0</v>
      </c>
      <c r="J54" s="100">
        <v>41</v>
      </c>
      <c r="K54" s="100">
        <v>354</v>
      </c>
      <c r="L54" s="100">
        <v>224</v>
      </c>
      <c r="M54" s="100">
        <v>27</v>
      </c>
      <c r="N54" s="101">
        <v>4461</v>
      </c>
      <c r="O54" s="101">
        <v>1588</v>
      </c>
      <c r="P54" s="101">
        <v>2294</v>
      </c>
      <c r="Q54" s="101">
        <v>524</v>
      </c>
      <c r="R54" s="102">
        <v>55</v>
      </c>
      <c r="S54" s="98">
        <v>4461</v>
      </c>
      <c r="T54" s="98">
        <v>732</v>
      </c>
      <c r="U54" s="98">
        <v>777</v>
      </c>
      <c r="V54" s="98">
        <v>448</v>
      </c>
      <c r="W54" s="98">
        <v>440</v>
      </c>
      <c r="X54" s="98">
        <v>865</v>
      </c>
      <c r="Y54" s="98">
        <v>357</v>
      </c>
      <c r="Z54" s="98">
        <v>479</v>
      </c>
      <c r="AA54" s="98">
        <v>363</v>
      </c>
      <c r="AB54" s="100">
        <v>292</v>
      </c>
      <c r="AC54" s="100">
        <v>27</v>
      </c>
      <c r="AD54" s="100">
        <v>3</v>
      </c>
      <c r="AE54" s="100">
        <v>2</v>
      </c>
      <c r="AF54" s="100">
        <v>186</v>
      </c>
      <c r="AG54" s="100">
        <v>74</v>
      </c>
      <c r="AH54" s="100">
        <v>363</v>
      </c>
      <c r="AI54" s="100">
        <v>98</v>
      </c>
      <c r="AJ54" s="100">
        <v>5</v>
      </c>
      <c r="AK54" s="100">
        <v>260</v>
      </c>
      <c r="AL54" s="100">
        <v>2068</v>
      </c>
      <c r="AM54" s="100">
        <v>25</v>
      </c>
      <c r="AN54" s="100">
        <v>1615</v>
      </c>
      <c r="AO54" s="100">
        <v>422</v>
      </c>
      <c r="AP54" s="100">
        <v>54</v>
      </c>
      <c r="AQ54" s="100">
        <v>177</v>
      </c>
      <c r="AR54" s="100">
        <v>25</v>
      </c>
      <c r="AS54" s="100">
        <v>17</v>
      </c>
      <c r="AT54" s="100">
        <v>149</v>
      </c>
      <c r="AU54" s="100">
        <v>6</v>
      </c>
      <c r="AV54" s="100">
        <v>5</v>
      </c>
      <c r="AW54" s="100">
        <v>1</v>
      </c>
      <c r="AX54" s="100">
        <v>638</v>
      </c>
      <c r="AY54" s="100">
        <v>520</v>
      </c>
      <c r="AZ54" s="100">
        <v>374</v>
      </c>
      <c r="BA54" s="100">
        <v>50</v>
      </c>
      <c r="BB54" s="100">
        <v>70</v>
      </c>
      <c r="BC54" s="100">
        <v>291</v>
      </c>
      <c r="BD54" s="100">
        <v>256</v>
      </c>
      <c r="BE54" s="100">
        <v>82</v>
      </c>
      <c r="BF54" s="100">
        <v>101</v>
      </c>
      <c r="BG54" s="100">
        <v>21</v>
      </c>
      <c r="BH54" s="100">
        <v>24</v>
      </c>
      <c r="BI54" s="100">
        <v>24</v>
      </c>
      <c r="BJ54" s="100">
        <v>1344</v>
      </c>
      <c r="BK54" s="100">
        <v>7</v>
      </c>
      <c r="BL54" s="100">
        <v>314</v>
      </c>
      <c r="BM54" s="100">
        <v>804</v>
      </c>
      <c r="BN54" s="100">
        <v>55</v>
      </c>
      <c r="BO54" s="100">
        <v>2</v>
      </c>
      <c r="BP54" s="100">
        <v>0</v>
      </c>
      <c r="BQ54" s="100">
        <v>4</v>
      </c>
      <c r="BR54" s="100">
        <v>43</v>
      </c>
      <c r="BS54" s="100">
        <v>6</v>
      </c>
      <c r="BT54" s="100">
        <v>164</v>
      </c>
      <c r="BU54" s="100">
        <v>82</v>
      </c>
      <c r="BV54" s="100">
        <v>14</v>
      </c>
      <c r="BW54" s="100">
        <v>10</v>
      </c>
      <c r="BX54" s="100">
        <v>28</v>
      </c>
      <c r="BY54" s="100">
        <v>6</v>
      </c>
      <c r="BZ54" s="100">
        <v>5</v>
      </c>
      <c r="CA54" s="100">
        <v>19</v>
      </c>
    </row>
    <row r="55" spans="1:84" ht="15" customHeight="1" x14ac:dyDescent="0.15">
      <c r="A55" s="136" t="s">
        <v>387</v>
      </c>
      <c r="B55" s="134"/>
      <c r="C55" s="103">
        <v>6540</v>
      </c>
      <c r="D55" s="103">
        <v>2063</v>
      </c>
      <c r="E55" s="103">
        <v>122</v>
      </c>
      <c r="F55" s="103">
        <v>1948</v>
      </c>
      <c r="G55" s="103">
        <v>1742</v>
      </c>
      <c r="H55" s="103">
        <v>0</v>
      </c>
      <c r="I55" s="103">
        <v>0</v>
      </c>
      <c r="J55" s="103">
        <v>33</v>
      </c>
      <c r="K55" s="103">
        <v>328</v>
      </c>
      <c r="L55" s="103">
        <v>287</v>
      </c>
      <c r="M55" s="103">
        <v>17</v>
      </c>
      <c r="N55" s="104">
        <v>4604</v>
      </c>
      <c r="O55" s="104">
        <v>1629</v>
      </c>
      <c r="P55" s="104">
        <v>2404</v>
      </c>
      <c r="Q55" s="104">
        <v>512</v>
      </c>
      <c r="R55" s="105">
        <v>59</v>
      </c>
      <c r="S55" s="106">
        <v>4604</v>
      </c>
      <c r="T55" s="106">
        <v>771</v>
      </c>
      <c r="U55" s="106">
        <v>759</v>
      </c>
      <c r="V55" s="106">
        <v>478</v>
      </c>
      <c r="W55" s="106">
        <v>427</v>
      </c>
      <c r="X55" s="106">
        <v>906</v>
      </c>
      <c r="Y55" s="106">
        <v>386</v>
      </c>
      <c r="Z55" s="106">
        <v>462</v>
      </c>
      <c r="AA55" s="106">
        <v>415</v>
      </c>
      <c r="AB55" s="103">
        <v>369</v>
      </c>
      <c r="AC55" s="103">
        <v>32</v>
      </c>
      <c r="AD55" s="103">
        <v>7</v>
      </c>
      <c r="AE55" s="103">
        <v>13</v>
      </c>
      <c r="AF55" s="103">
        <v>236</v>
      </c>
      <c r="AG55" s="103">
        <v>81</v>
      </c>
      <c r="AH55" s="103">
        <v>419</v>
      </c>
      <c r="AI55" s="103">
        <v>63</v>
      </c>
      <c r="AJ55" s="103">
        <v>4</v>
      </c>
      <c r="AK55" s="103">
        <v>352</v>
      </c>
      <c r="AL55" s="103">
        <v>1567</v>
      </c>
      <c r="AM55" s="103">
        <v>25</v>
      </c>
      <c r="AN55" s="103">
        <v>1258</v>
      </c>
      <c r="AO55" s="103">
        <v>276</v>
      </c>
      <c r="AP55" s="103">
        <v>41</v>
      </c>
      <c r="AQ55" s="103">
        <v>125</v>
      </c>
      <c r="AR55" s="103">
        <v>34</v>
      </c>
      <c r="AS55" s="103">
        <v>5</v>
      </c>
      <c r="AT55" s="103">
        <v>71</v>
      </c>
      <c r="AU55" s="103">
        <v>8</v>
      </c>
      <c r="AV55" s="103">
        <v>3</v>
      </c>
      <c r="AW55" s="103">
        <v>6</v>
      </c>
      <c r="AX55" s="103">
        <v>711</v>
      </c>
      <c r="AY55" s="103">
        <v>486</v>
      </c>
      <c r="AZ55" s="103">
        <v>494</v>
      </c>
      <c r="BA55" s="103">
        <v>49</v>
      </c>
      <c r="BB55" s="103">
        <v>58</v>
      </c>
      <c r="BC55" s="103">
        <v>574</v>
      </c>
      <c r="BD55" s="103">
        <v>372</v>
      </c>
      <c r="BE55" s="103">
        <v>211</v>
      </c>
      <c r="BF55" s="103">
        <v>175</v>
      </c>
      <c r="BG55" s="103">
        <v>16</v>
      </c>
      <c r="BH55" s="103">
        <v>43</v>
      </c>
      <c r="BI55" s="103">
        <v>45</v>
      </c>
      <c r="BJ55" s="103">
        <v>1228</v>
      </c>
      <c r="BK55" s="103">
        <v>9</v>
      </c>
      <c r="BL55" s="103">
        <v>265</v>
      </c>
      <c r="BM55" s="103">
        <v>842</v>
      </c>
      <c r="BN55" s="103">
        <v>28</v>
      </c>
      <c r="BO55" s="103">
        <v>0</v>
      </c>
      <c r="BP55" s="103">
        <v>0</v>
      </c>
      <c r="BQ55" s="103">
        <v>2</v>
      </c>
      <c r="BR55" s="103">
        <v>26</v>
      </c>
      <c r="BS55" s="103">
        <v>0</v>
      </c>
      <c r="BT55" s="103">
        <v>84</v>
      </c>
      <c r="BU55" s="103">
        <v>39</v>
      </c>
      <c r="BV55" s="103">
        <v>8</v>
      </c>
      <c r="BW55" s="103">
        <v>8</v>
      </c>
      <c r="BX55" s="103">
        <v>13</v>
      </c>
      <c r="BY55" s="103">
        <v>0</v>
      </c>
      <c r="BZ55" s="103">
        <v>0</v>
      </c>
      <c r="CA55" s="103">
        <v>16</v>
      </c>
    </row>
    <row r="56" spans="1:84" ht="18" customHeight="1" x14ac:dyDescent="0.2">
      <c r="A56" s="59"/>
      <c r="B56" s="59"/>
      <c r="C56" s="63"/>
      <c r="D56" s="63"/>
      <c r="E56" s="63"/>
      <c r="F56" s="63"/>
      <c r="G56" s="63"/>
      <c r="H56" s="63"/>
      <c r="I56" s="63"/>
      <c r="J56" s="63"/>
      <c r="K56" s="63"/>
      <c r="L56" s="63"/>
      <c r="M56" s="63"/>
      <c r="N56" s="63"/>
      <c r="O56" s="63"/>
      <c r="P56" s="63"/>
      <c r="Q56" s="63"/>
    </row>
    <row r="57" spans="1:84" ht="15" customHeight="1" x14ac:dyDescent="0.15">
      <c r="A57" s="156" t="s">
        <v>34</v>
      </c>
      <c r="B57" s="161"/>
      <c r="C57" s="163" t="s">
        <v>426</v>
      </c>
      <c r="D57" s="164"/>
      <c r="E57" s="164"/>
      <c r="F57" s="164"/>
      <c r="G57" s="164"/>
      <c r="H57" s="164"/>
      <c r="I57" s="164"/>
      <c r="J57" s="164"/>
      <c r="K57" s="164"/>
      <c r="L57" s="164"/>
      <c r="M57" s="164"/>
      <c r="N57" s="164"/>
      <c r="O57" s="164"/>
      <c r="P57" s="164"/>
      <c r="Q57" s="164"/>
      <c r="R57" s="164"/>
      <c r="S57" s="165" t="s">
        <v>370</v>
      </c>
      <c r="T57" s="165"/>
      <c r="U57" s="165"/>
      <c r="V57" s="165"/>
      <c r="W57" s="165"/>
      <c r="X57" s="165"/>
      <c r="Y57" s="165"/>
      <c r="Z57" s="165"/>
      <c r="AA57" s="165"/>
      <c r="AB57" s="165"/>
      <c r="AC57" s="165"/>
      <c r="AD57" s="165"/>
      <c r="AE57" s="165"/>
      <c r="AF57" s="165"/>
      <c r="AG57" s="165"/>
      <c r="AH57" s="165"/>
      <c r="AI57" s="165"/>
      <c r="AJ57" s="165"/>
      <c r="AK57" s="165"/>
      <c r="AL57" s="165" t="s">
        <v>370</v>
      </c>
      <c r="AM57" s="165"/>
      <c r="AN57" s="165"/>
      <c r="AO57" s="165"/>
      <c r="AP57" s="165"/>
      <c r="AQ57" s="165"/>
      <c r="AR57" s="165"/>
      <c r="AS57" s="165"/>
      <c r="AT57" s="165"/>
      <c r="AU57" s="165"/>
      <c r="AV57" s="165"/>
      <c r="AW57" s="165"/>
      <c r="AX57" s="165"/>
      <c r="AY57" s="165"/>
      <c r="AZ57" s="165"/>
      <c r="BA57" s="165"/>
      <c r="BB57" s="165"/>
      <c r="BC57" s="165"/>
      <c r="BD57" s="165" t="s">
        <v>395</v>
      </c>
      <c r="BE57" s="165"/>
      <c r="BF57" s="165"/>
      <c r="BG57" s="165"/>
      <c r="BH57" s="165"/>
      <c r="BI57" s="165"/>
      <c r="BJ57" s="165"/>
      <c r="BK57" s="165"/>
      <c r="BL57" s="165"/>
      <c r="BM57" s="165"/>
      <c r="BN57" s="165"/>
      <c r="BO57" s="165"/>
      <c r="BP57" s="165"/>
      <c r="BQ57" s="165"/>
      <c r="BR57" s="165"/>
      <c r="BS57" s="165"/>
      <c r="BT57" s="165"/>
      <c r="BU57" s="165"/>
      <c r="BV57" s="165"/>
      <c r="BW57" s="165"/>
      <c r="BX57" s="165"/>
      <c r="BY57" s="165"/>
      <c r="BZ57" s="165"/>
      <c r="CA57" s="165"/>
      <c r="CB57" s="165"/>
      <c r="CC57" s="165"/>
      <c r="CD57" s="165"/>
    </row>
    <row r="58" spans="1:84" ht="22.5" customHeight="1" x14ac:dyDescent="0.25">
      <c r="A58" s="156"/>
      <c r="B58" s="161"/>
      <c r="C58" s="166" t="s">
        <v>403</v>
      </c>
      <c r="D58" s="167"/>
      <c r="E58" s="167"/>
      <c r="F58" s="167"/>
      <c r="G58" s="167"/>
      <c r="H58" s="167"/>
      <c r="I58" s="167"/>
      <c r="J58" s="167"/>
      <c r="K58" s="167"/>
      <c r="L58" s="167"/>
      <c r="M58" s="168"/>
      <c r="N58" s="180" t="s">
        <v>377</v>
      </c>
      <c r="O58" s="181"/>
      <c r="P58" s="181"/>
      <c r="Q58" s="181"/>
      <c r="R58" s="181"/>
      <c r="S58" s="182"/>
      <c r="T58" s="143" t="s">
        <v>381</v>
      </c>
      <c r="U58" s="144"/>
      <c r="V58" s="144"/>
      <c r="W58" s="144"/>
      <c r="X58" s="144"/>
      <c r="Y58" s="144"/>
      <c r="Z58" s="144"/>
      <c r="AA58" s="144"/>
      <c r="AB58" s="147"/>
      <c r="AC58" s="173" t="s">
        <v>359</v>
      </c>
      <c r="AD58" s="184"/>
      <c r="AE58" s="184"/>
      <c r="AF58" s="184"/>
      <c r="AG58" s="184"/>
      <c r="AH58" s="185"/>
      <c r="AI58" s="173" t="s">
        <v>404</v>
      </c>
      <c r="AJ58" s="184"/>
      <c r="AK58" s="184"/>
      <c r="AL58" s="185"/>
      <c r="AM58" s="173" t="s">
        <v>405</v>
      </c>
      <c r="AN58" s="184"/>
      <c r="AO58" s="184"/>
      <c r="AP58" s="184"/>
      <c r="AQ58" s="184"/>
      <c r="AR58" s="184"/>
      <c r="AS58" s="184"/>
      <c r="AT58" s="184"/>
      <c r="AU58" s="184"/>
      <c r="AV58" s="184"/>
      <c r="AW58" s="184"/>
      <c r="AX58" s="185"/>
      <c r="AY58" s="186" t="s">
        <v>406</v>
      </c>
      <c r="AZ58" s="187"/>
      <c r="BA58" s="187"/>
      <c r="BB58" s="187"/>
      <c r="BC58" s="188"/>
      <c r="BD58" s="186" t="s">
        <v>407</v>
      </c>
      <c r="BE58" s="187"/>
      <c r="BF58" s="187"/>
      <c r="BG58" s="187"/>
      <c r="BH58" s="187"/>
      <c r="BI58" s="187"/>
      <c r="BJ58" s="187"/>
      <c r="BK58" s="187"/>
      <c r="BL58" s="188"/>
      <c r="BM58" s="173" t="s">
        <v>433</v>
      </c>
      <c r="BN58" s="184"/>
      <c r="BO58" s="184"/>
      <c r="BP58" s="184"/>
      <c r="BQ58" s="184"/>
      <c r="BR58" s="184"/>
      <c r="BS58" s="184"/>
      <c r="BT58" s="184"/>
      <c r="BU58" s="184"/>
      <c r="BV58" s="184"/>
      <c r="BW58" s="184"/>
      <c r="BX58" s="184"/>
      <c r="BY58" s="184"/>
      <c r="BZ58" s="184"/>
      <c r="CA58" s="184"/>
      <c r="CB58" s="184"/>
      <c r="CC58" s="184"/>
      <c r="CD58" s="184"/>
    </row>
    <row r="59" spans="1:84" ht="28.5" customHeight="1" x14ac:dyDescent="0.25">
      <c r="A59" s="156"/>
      <c r="B59" s="161"/>
      <c r="C59" s="174" t="s">
        <v>336</v>
      </c>
      <c r="D59" s="174" t="s">
        <v>309</v>
      </c>
      <c r="E59" s="174" t="s">
        <v>310</v>
      </c>
      <c r="F59" s="174" t="s">
        <v>311</v>
      </c>
      <c r="G59" s="174" t="s">
        <v>312</v>
      </c>
      <c r="H59" s="174" t="s">
        <v>313</v>
      </c>
      <c r="I59" s="174" t="s">
        <v>314</v>
      </c>
      <c r="J59" s="174" t="s">
        <v>337</v>
      </c>
      <c r="K59" s="174" t="s">
        <v>315</v>
      </c>
      <c r="L59" s="174" t="s">
        <v>338</v>
      </c>
      <c r="M59" s="145" t="s">
        <v>408</v>
      </c>
      <c r="N59" s="176" t="s">
        <v>294</v>
      </c>
      <c r="O59" s="197" t="s">
        <v>390</v>
      </c>
      <c r="P59" s="176" t="s">
        <v>295</v>
      </c>
      <c r="Q59" s="189" t="s">
        <v>296</v>
      </c>
      <c r="R59" s="189" t="s">
        <v>391</v>
      </c>
      <c r="S59" s="191" t="s">
        <v>298</v>
      </c>
      <c r="T59" s="193" t="s">
        <v>339</v>
      </c>
      <c r="U59" s="193" t="s">
        <v>340</v>
      </c>
      <c r="V59" s="145" t="s">
        <v>341</v>
      </c>
      <c r="W59" s="145" t="s">
        <v>342</v>
      </c>
      <c r="X59" s="145" t="s">
        <v>343</v>
      </c>
      <c r="Y59" s="145" t="s">
        <v>344</v>
      </c>
      <c r="Z59" s="145" t="s">
        <v>345</v>
      </c>
      <c r="AA59" s="145" t="s">
        <v>346</v>
      </c>
      <c r="AB59" s="145" t="s">
        <v>154</v>
      </c>
      <c r="AC59" s="174" t="s">
        <v>347</v>
      </c>
      <c r="AD59" s="174" t="s">
        <v>316</v>
      </c>
      <c r="AE59" s="174" t="s">
        <v>317</v>
      </c>
      <c r="AF59" s="174" t="s">
        <v>318</v>
      </c>
      <c r="AG59" s="174" t="s">
        <v>319</v>
      </c>
      <c r="AH59" s="174" t="s">
        <v>320</v>
      </c>
      <c r="AI59" s="174" t="s">
        <v>348</v>
      </c>
      <c r="AJ59" s="174" t="s">
        <v>321</v>
      </c>
      <c r="AK59" s="174" t="s">
        <v>322</v>
      </c>
      <c r="AL59" s="174" t="s">
        <v>323</v>
      </c>
      <c r="AM59" s="174" t="s">
        <v>362</v>
      </c>
      <c r="AN59" s="198" t="s">
        <v>427</v>
      </c>
      <c r="AO59" s="198" t="s">
        <v>417</v>
      </c>
      <c r="AP59" s="201" t="s">
        <v>418</v>
      </c>
      <c r="AQ59" s="202"/>
      <c r="AR59" s="202"/>
      <c r="AS59" s="202"/>
      <c r="AT59" s="202"/>
      <c r="AU59" s="210"/>
      <c r="AV59" s="201" t="s">
        <v>420</v>
      </c>
      <c r="AW59" s="202"/>
      <c r="AX59" s="210"/>
      <c r="AY59" s="195" t="s">
        <v>396</v>
      </c>
      <c r="AZ59" s="195" t="s">
        <v>397</v>
      </c>
      <c r="BA59" s="186" t="s">
        <v>425</v>
      </c>
      <c r="BB59" s="187"/>
      <c r="BC59" s="188"/>
      <c r="BD59" s="195" t="s">
        <v>398</v>
      </c>
      <c r="BE59" s="195" t="s">
        <v>399</v>
      </c>
      <c r="BF59" s="206" t="s">
        <v>446</v>
      </c>
      <c r="BG59" s="207"/>
      <c r="BH59" s="208"/>
      <c r="BI59" s="186" t="s">
        <v>428</v>
      </c>
      <c r="BJ59" s="187"/>
      <c r="BK59" s="187"/>
      <c r="BL59" s="188"/>
      <c r="BM59" s="209" t="s">
        <v>421</v>
      </c>
      <c r="BN59" s="209" t="s">
        <v>422</v>
      </c>
      <c r="BO59" s="209" t="s">
        <v>423</v>
      </c>
      <c r="BP59" s="174" t="s">
        <v>356</v>
      </c>
      <c r="BQ59" s="201" t="s">
        <v>434</v>
      </c>
      <c r="BR59" s="184"/>
      <c r="BS59" s="184"/>
      <c r="BT59" s="184"/>
      <c r="BU59" s="184"/>
      <c r="BV59" s="185"/>
      <c r="BW59" s="201" t="s">
        <v>424</v>
      </c>
      <c r="BX59" s="202"/>
      <c r="BY59" s="202"/>
      <c r="BZ59" s="202"/>
      <c r="CA59" s="202"/>
      <c r="CB59" s="202"/>
      <c r="CC59" s="202"/>
      <c r="CD59" s="202"/>
    </row>
    <row r="60" spans="1:84" ht="71.099999999999994" customHeight="1" x14ac:dyDescent="0.25">
      <c r="A60" s="162"/>
      <c r="B60" s="161"/>
      <c r="C60" s="175"/>
      <c r="D60" s="175"/>
      <c r="E60" s="175"/>
      <c r="F60" s="175"/>
      <c r="G60" s="175"/>
      <c r="H60" s="175"/>
      <c r="I60" s="175"/>
      <c r="J60" s="175"/>
      <c r="K60" s="175"/>
      <c r="L60" s="175"/>
      <c r="M60" s="146"/>
      <c r="N60" s="176"/>
      <c r="O60" s="197"/>
      <c r="P60" s="176"/>
      <c r="Q60" s="190"/>
      <c r="R60" s="190"/>
      <c r="S60" s="192"/>
      <c r="T60" s="194"/>
      <c r="U60" s="194"/>
      <c r="V60" s="146"/>
      <c r="W60" s="146"/>
      <c r="X60" s="146"/>
      <c r="Y60" s="146"/>
      <c r="Z60" s="146"/>
      <c r="AA60" s="146"/>
      <c r="AB60" s="146"/>
      <c r="AC60" s="175"/>
      <c r="AD60" s="175"/>
      <c r="AE60" s="175"/>
      <c r="AF60" s="175"/>
      <c r="AG60" s="175"/>
      <c r="AH60" s="175"/>
      <c r="AI60" s="175"/>
      <c r="AJ60" s="175"/>
      <c r="AK60" s="175"/>
      <c r="AL60" s="175"/>
      <c r="AM60" s="175"/>
      <c r="AN60" s="175"/>
      <c r="AO60" s="175"/>
      <c r="AP60" s="93" t="s">
        <v>324</v>
      </c>
      <c r="AQ60" s="93" t="s">
        <v>325</v>
      </c>
      <c r="AR60" s="93" t="s">
        <v>326</v>
      </c>
      <c r="AS60" s="93" t="s">
        <v>327</v>
      </c>
      <c r="AT60" s="93" t="s">
        <v>328</v>
      </c>
      <c r="AU60" s="93" t="s">
        <v>320</v>
      </c>
      <c r="AV60" s="93" t="s">
        <v>324</v>
      </c>
      <c r="AW60" s="93" t="s">
        <v>349</v>
      </c>
      <c r="AX60" s="93" t="s">
        <v>350</v>
      </c>
      <c r="AY60" s="196"/>
      <c r="AZ60" s="196"/>
      <c r="BA60" s="126" t="s">
        <v>392</v>
      </c>
      <c r="BB60" s="126" t="s">
        <v>400</v>
      </c>
      <c r="BC60" s="126" t="s">
        <v>393</v>
      </c>
      <c r="BD60" s="196"/>
      <c r="BE60" s="196"/>
      <c r="BF60" s="108" t="s">
        <v>402</v>
      </c>
      <c r="BG60" s="91" t="s">
        <v>394</v>
      </c>
      <c r="BH60" s="108" t="s">
        <v>331</v>
      </c>
      <c r="BI60" s="127" t="s">
        <v>429</v>
      </c>
      <c r="BJ60" s="127" t="s">
        <v>432</v>
      </c>
      <c r="BK60" s="127" t="s">
        <v>430</v>
      </c>
      <c r="BL60" s="127" t="s">
        <v>431</v>
      </c>
      <c r="BM60" s="175"/>
      <c r="BN60" s="175"/>
      <c r="BO60" s="175"/>
      <c r="BP60" s="175"/>
      <c r="BQ60" s="93" t="s">
        <v>357</v>
      </c>
      <c r="BR60" s="91" t="s">
        <v>369</v>
      </c>
      <c r="BS60" s="93" t="s">
        <v>317</v>
      </c>
      <c r="BT60" s="93" t="s">
        <v>318</v>
      </c>
      <c r="BU60" s="93" t="s">
        <v>332</v>
      </c>
      <c r="BV60" s="93" t="s">
        <v>320</v>
      </c>
      <c r="BW60" s="93" t="s">
        <v>358</v>
      </c>
      <c r="BX60" s="53" t="s">
        <v>409</v>
      </c>
      <c r="BY60" s="53" t="s">
        <v>410</v>
      </c>
      <c r="BZ60" s="53" t="s">
        <v>411</v>
      </c>
      <c r="CA60" s="48" t="s">
        <v>412</v>
      </c>
      <c r="CB60" s="48" t="s">
        <v>413</v>
      </c>
      <c r="CC60" s="48" t="s">
        <v>414</v>
      </c>
      <c r="CD60" s="94" t="s">
        <v>320</v>
      </c>
    </row>
    <row r="61" spans="1:84" ht="15" customHeight="1" x14ac:dyDescent="0.2">
      <c r="A61" s="154" t="s">
        <v>388</v>
      </c>
      <c r="B61" s="155"/>
      <c r="C61" s="115">
        <v>6678</v>
      </c>
      <c r="D61" s="116">
        <v>2105</v>
      </c>
      <c r="E61" s="116">
        <v>128</v>
      </c>
      <c r="F61" s="116">
        <v>1812</v>
      </c>
      <c r="G61" s="116">
        <v>1888</v>
      </c>
      <c r="H61" s="116">
        <v>4</v>
      </c>
      <c r="I61" s="116">
        <v>0</v>
      </c>
      <c r="J61" s="116">
        <v>35</v>
      </c>
      <c r="K61" s="116">
        <v>357</v>
      </c>
      <c r="L61" s="116">
        <v>331</v>
      </c>
      <c r="M61" s="116">
        <v>18</v>
      </c>
      <c r="N61" s="116">
        <v>4482</v>
      </c>
      <c r="O61" s="116">
        <v>473</v>
      </c>
      <c r="P61" s="116">
        <v>1099</v>
      </c>
      <c r="Q61" s="116">
        <v>2365</v>
      </c>
      <c r="R61" s="116">
        <v>496</v>
      </c>
      <c r="S61" s="116">
        <v>49</v>
      </c>
      <c r="T61" s="116">
        <v>4482</v>
      </c>
      <c r="U61" s="116">
        <v>765</v>
      </c>
      <c r="V61" s="116">
        <v>667</v>
      </c>
      <c r="W61" s="116">
        <v>511</v>
      </c>
      <c r="X61" s="116">
        <v>560</v>
      </c>
      <c r="Y61" s="116">
        <v>737</v>
      </c>
      <c r="Z61" s="116">
        <v>393</v>
      </c>
      <c r="AA61" s="116">
        <v>435</v>
      </c>
      <c r="AB61" s="116">
        <v>414</v>
      </c>
      <c r="AC61" s="116">
        <v>450</v>
      </c>
      <c r="AD61" s="116">
        <v>28</v>
      </c>
      <c r="AE61" s="117">
        <v>14</v>
      </c>
      <c r="AF61" s="117">
        <v>7</v>
      </c>
      <c r="AG61" s="117">
        <v>345</v>
      </c>
      <c r="AH61" s="117">
        <v>56</v>
      </c>
      <c r="AI61" s="116">
        <v>239</v>
      </c>
      <c r="AJ61" s="116">
        <v>41</v>
      </c>
      <c r="AK61" s="116">
        <v>0</v>
      </c>
      <c r="AL61" s="116">
        <v>198</v>
      </c>
      <c r="AM61" s="116">
        <v>1746</v>
      </c>
      <c r="AN61" s="116">
        <v>20</v>
      </c>
      <c r="AO61" s="116">
        <v>1448</v>
      </c>
      <c r="AP61" s="116">
        <v>269</v>
      </c>
      <c r="AQ61" s="116">
        <v>27</v>
      </c>
      <c r="AR61" s="116">
        <v>158</v>
      </c>
      <c r="AS61" s="116">
        <v>32</v>
      </c>
      <c r="AT61" s="116">
        <v>7</v>
      </c>
      <c r="AU61" s="116">
        <v>45</v>
      </c>
      <c r="AV61" s="116">
        <v>9</v>
      </c>
      <c r="AW61" s="116">
        <v>7</v>
      </c>
      <c r="AX61" s="116">
        <v>2</v>
      </c>
      <c r="AY61" s="116">
        <v>1083</v>
      </c>
      <c r="AZ61" s="116">
        <v>1339</v>
      </c>
      <c r="BA61" s="116">
        <v>510</v>
      </c>
      <c r="BB61" s="116">
        <v>70</v>
      </c>
      <c r="BC61" s="117">
        <v>818</v>
      </c>
      <c r="BD61" s="116">
        <v>555</v>
      </c>
      <c r="BE61" s="116">
        <v>745</v>
      </c>
      <c r="BF61" s="116">
        <v>229</v>
      </c>
      <c r="BG61" s="116">
        <v>397</v>
      </c>
      <c r="BH61" s="116">
        <v>119</v>
      </c>
      <c r="BI61" s="117">
        <v>337</v>
      </c>
      <c r="BJ61" s="117">
        <v>58</v>
      </c>
      <c r="BK61" s="117">
        <v>2</v>
      </c>
      <c r="BL61" s="117">
        <v>119</v>
      </c>
      <c r="BM61" s="117">
        <v>1329</v>
      </c>
      <c r="BN61" s="117">
        <v>17</v>
      </c>
      <c r="BO61" s="117">
        <v>350</v>
      </c>
      <c r="BP61" s="117">
        <v>805</v>
      </c>
      <c r="BQ61" s="116">
        <v>48</v>
      </c>
      <c r="BR61" s="116">
        <v>1</v>
      </c>
      <c r="BS61" s="116">
        <v>2</v>
      </c>
      <c r="BT61" s="116">
        <v>7</v>
      </c>
      <c r="BU61" s="116">
        <v>37</v>
      </c>
      <c r="BV61" s="117">
        <v>1</v>
      </c>
      <c r="BW61" s="117">
        <v>109</v>
      </c>
      <c r="BX61" s="117">
        <v>74</v>
      </c>
      <c r="BY61" s="117">
        <v>10</v>
      </c>
      <c r="BZ61" s="117">
        <v>5</v>
      </c>
      <c r="CA61" s="117">
        <v>9</v>
      </c>
      <c r="CB61" s="117">
        <v>1</v>
      </c>
      <c r="CC61" s="117">
        <v>0</v>
      </c>
      <c r="CD61" s="117">
        <v>10</v>
      </c>
    </row>
    <row r="62" spans="1:84" ht="15" customHeight="1" x14ac:dyDescent="0.2">
      <c r="A62" s="136" t="s">
        <v>445</v>
      </c>
      <c r="B62" s="134"/>
      <c r="C62" s="118">
        <v>6629</v>
      </c>
      <c r="D62" s="118">
        <v>2067</v>
      </c>
      <c r="E62" s="118">
        <v>119</v>
      </c>
      <c r="F62" s="118">
        <v>1619</v>
      </c>
      <c r="G62" s="118">
        <v>1991</v>
      </c>
      <c r="H62" s="118">
        <v>4</v>
      </c>
      <c r="I62" s="118">
        <v>0</v>
      </c>
      <c r="J62" s="118">
        <v>34</v>
      </c>
      <c r="K62" s="118">
        <v>365</v>
      </c>
      <c r="L62" s="118">
        <v>398</v>
      </c>
      <c r="M62" s="118">
        <v>32</v>
      </c>
      <c r="N62" s="118">
        <v>4197</v>
      </c>
      <c r="O62" s="118">
        <v>292</v>
      </c>
      <c r="P62" s="118">
        <v>1046</v>
      </c>
      <c r="Q62" s="118">
        <v>2301</v>
      </c>
      <c r="R62" s="118">
        <v>493</v>
      </c>
      <c r="S62" s="118">
        <v>65</v>
      </c>
      <c r="T62" s="118">
        <v>4197</v>
      </c>
      <c r="U62" s="118">
        <v>693</v>
      </c>
      <c r="V62" s="118">
        <v>629</v>
      </c>
      <c r="W62" s="118">
        <v>472</v>
      </c>
      <c r="X62" s="118">
        <v>481</v>
      </c>
      <c r="Y62" s="118">
        <v>637</v>
      </c>
      <c r="Z62" s="118">
        <v>538</v>
      </c>
      <c r="AA62" s="118">
        <v>499</v>
      </c>
      <c r="AB62" s="118">
        <v>248</v>
      </c>
      <c r="AC62" s="118">
        <v>502</v>
      </c>
      <c r="AD62" s="118">
        <v>26</v>
      </c>
      <c r="AE62" s="119">
        <v>20</v>
      </c>
      <c r="AF62" s="119">
        <v>6</v>
      </c>
      <c r="AG62" s="119">
        <v>369</v>
      </c>
      <c r="AH62" s="119">
        <v>81</v>
      </c>
      <c r="AI62" s="118">
        <v>293</v>
      </c>
      <c r="AJ62" s="118">
        <v>36</v>
      </c>
      <c r="AK62" s="118">
        <v>5</v>
      </c>
      <c r="AL62" s="118">
        <v>252</v>
      </c>
      <c r="AM62" s="118">
        <v>1930</v>
      </c>
      <c r="AN62" s="118">
        <v>25</v>
      </c>
      <c r="AO62" s="118">
        <v>1536</v>
      </c>
      <c r="AP62" s="118">
        <v>353</v>
      </c>
      <c r="AQ62" s="118">
        <v>26</v>
      </c>
      <c r="AR62" s="118">
        <v>129</v>
      </c>
      <c r="AS62" s="118">
        <v>53</v>
      </c>
      <c r="AT62" s="118">
        <v>8</v>
      </c>
      <c r="AU62" s="118">
        <v>137</v>
      </c>
      <c r="AV62" s="118">
        <v>16</v>
      </c>
      <c r="AW62" s="118">
        <v>12</v>
      </c>
      <c r="AX62" s="118">
        <v>4</v>
      </c>
      <c r="AY62" s="118">
        <v>1408</v>
      </c>
      <c r="AZ62" s="118">
        <v>2259</v>
      </c>
      <c r="BA62" s="118">
        <v>1289</v>
      </c>
      <c r="BB62" s="118">
        <v>114</v>
      </c>
      <c r="BC62" s="119">
        <v>856</v>
      </c>
      <c r="BD62" s="118">
        <v>840</v>
      </c>
      <c r="BE62" s="118">
        <v>1032</v>
      </c>
      <c r="BF62" s="118">
        <v>145</v>
      </c>
      <c r="BG62" s="118">
        <v>611</v>
      </c>
      <c r="BH62" s="118">
        <v>276</v>
      </c>
      <c r="BI62" s="119">
        <v>496</v>
      </c>
      <c r="BJ62" s="119">
        <v>105</v>
      </c>
      <c r="BK62" s="119">
        <v>10</v>
      </c>
      <c r="BL62" s="119">
        <v>276</v>
      </c>
      <c r="BM62" s="119">
        <v>1206</v>
      </c>
      <c r="BN62" s="119">
        <v>20</v>
      </c>
      <c r="BO62" s="119">
        <v>297</v>
      </c>
      <c r="BP62" s="119">
        <v>694</v>
      </c>
      <c r="BQ62" s="118">
        <v>59</v>
      </c>
      <c r="BR62" s="118">
        <v>0</v>
      </c>
      <c r="BS62" s="118">
        <v>2</v>
      </c>
      <c r="BT62" s="118">
        <v>4</v>
      </c>
      <c r="BU62" s="118">
        <v>53</v>
      </c>
      <c r="BV62" s="119">
        <v>0</v>
      </c>
      <c r="BW62" s="119">
        <v>136</v>
      </c>
      <c r="BX62" s="119">
        <v>60</v>
      </c>
      <c r="BY62" s="119">
        <v>32</v>
      </c>
      <c r="BZ62" s="119">
        <v>7</v>
      </c>
      <c r="CA62" s="119">
        <v>19</v>
      </c>
      <c r="CB62" s="119">
        <v>2</v>
      </c>
      <c r="CC62" s="119">
        <v>0</v>
      </c>
      <c r="CD62" s="119">
        <v>16</v>
      </c>
    </row>
    <row r="63" spans="1:84" ht="15" customHeight="1" x14ac:dyDescent="0.2">
      <c r="C63" s="121"/>
      <c r="D63" s="121"/>
      <c r="E63" s="121"/>
      <c r="F63" s="121"/>
      <c r="G63" s="121"/>
      <c r="H63" s="121"/>
      <c r="I63" s="121"/>
      <c r="J63" s="121"/>
      <c r="K63" s="121"/>
      <c r="L63" s="121"/>
      <c r="M63" s="121"/>
      <c r="N63" s="121"/>
      <c r="O63" s="121"/>
      <c r="P63" s="121"/>
      <c r="Q63" s="121"/>
      <c r="R63" s="121"/>
      <c r="S63" s="121"/>
      <c r="T63" s="121"/>
      <c r="U63" s="121"/>
      <c r="V63" s="121"/>
      <c r="W63" s="121"/>
      <c r="X63" s="121"/>
      <c r="Y63" s="121"/>
      <c r="Z63" s="121"/>
      <c r="AA63" s="121"/>
      <c r="AB63" s="121"/>
      <c r="AC63" s="121"/>
      <c r="AD63" s="121"/>
      <c r="AE63" s="122"/>
      <c r="AF63" s="122"/>
      <c r="AG63" s="122"/>
      <c r="AH63" s="122"/>
      <c r="AI63" s="121"/>
      <c r="AJ63" s="121"/>
      <c r="AK63" s="121"/>
      <c r="AL63" s="121"/>
      <c r="AM63" s="121"/>
      <c r="AN63" s="121"/>
      <c r="AO63" s="121"/>
      <c r="AP63" s="121"/>
      <c r="AQ63" s="121"/>
      <c r="AR63" s="121"/>
      <c r="AS63" s="121"/>
      <c r="AT63" s="121"/>
      <c r="AU63" s="121"/>
      <c r="AV63" s="121"/>
      <c r="AW63" s="121"/>
      <c r="AX63" s="121"/>
      <c r="AY63" s="121"/>
      <c r="AZ63" s="121"/>
      <c r="BA63" s="121"/>
      <c r="BB63" s="121"/>
      <c r="BC63" s="122"/>
      <c r="BD63" s="121"/>
      <c r="BE63" s="121"/>
      <c r="BF63" s="121"/>
      <c r="BG63" s="121"/>
      <c r="BH63" s="121"/>
      <c r="BI63" s="122"/>
      <c r="BJ63" s="122"/>
      <c r="BK63" s="122"/>
      <c r="BL63" s="122"/>
      <c r="BM63" s="122"/>
      <c r="BN63" s="122"/>
      <c r="BO63" s="122"/>
      <c r="BP63" s="122"/>
      <c r="BQ63" s="121"/>
      <c r="BR63" s="121"/>
      <c r="BS63" s="121"/>
      <c r="BT63" s="121"/>
      <c r="BU63" s="121"/>
      <c r="BV63" s="122"/>
      <c r="BW63" s="122"/>
      <c r="BX63" s="122"/>
      <c r="BY63" s="122"/>
      <c r="BZ63" s="122"/>
      <c r="CA63" s="122"/>
      <c r="CB63" s="122"/>
      <c r="CC63" s="122"/>
      <c r="CD63" s="122"/>
    </row>
    <row r="64" spans="1:84" ht="15" customHeight="1" x14ac:dyDescent="0.2">
      <c r="A64" s="156" t="s">
        <v>364</v>
      </c>
      <c r="B64" s="160"/>
      <c r="C64" s="216" t="s">
        <v>426</v>
      </c>
      <c r="D64" s="217"/>
      <c r="E64" s="217"/>
      <c r="F64" s="217"/>
      <c r="G64" s="217"/>
      <c r="H64" s="217"/>
      <c r="I64" s="217"/>
      <c r="J64" s="217"/>
      <c r="K64" s="217"/>
      <c r="L64" s="217"/>
      <c r="M64" s="217"/>
      <c r="N64" s="217"/>
      <c r="O64" s="217"/>
      <c r="P64" s="165" t="s">
        <v>370</v>
      </c>
      <c r="Q64" s="165"/>
      <c r="R64" s="165"/>
      <c r="S64" s="165"/>
      <c r="T64" s="165"/>
      <c r="U64" s="165"/>
      <c r="V64" s="165"/>
      <c r="W64" s="165"/>
      <c r="X64" s="165"/>
      <c r="Y64" s="165"/>
      <c r="Z64" s="165"/>
      <c r="AA64" s="165"/>
      <c r="AB64" s="165"/>
      <c r="AC64" s="165"/>
      <c r="AD64" s="165"/>
      <c r="AE64" s="165" t="s">
        <v>370</v>
      </c>
      <c r="AF64" s="165"/>
      <c r="AG64" s="165"/>
      <c r="AH64" s="165"/>
      <c r="AI64" s="165"/>
      <c r="AJ64" s="165"/>
      <c r="AK64" s="165"/>
      <c r="AL64" s="165"/>
      <c r="AM64" s="165"/>
      <c r="AN64" s="165"/>
      <c r="AO64" s="165"/>
      <c r="AP64" s="165"/>
      <c r="AQ64" s="165"/>
      <c r="AR64" s="165"/>
      <c r="AS64" s="165"/>
      <c r="AT64" s="165"/>
      <c r="AU64" s="165"/>
      <c r="AV64" s="165"/>
      <c r="AW64" s="165"/>
      <c r="AX64" s="165"/>
      <c r="AY64" s="165"/>
      <c r="AZ64" s="165"/>
      <c r="BA64" s="165"/>
      <c r="BB64" s="165"/>
      <c r="BC64" s="165"/>
      <c r="BD64" s="165"/>
      <c r="BE64" s="165"/>
      <c r="BF64" s="165" t="s">
        <v>395</v>
      </c>
      <c r="BG64" s="165"/>
      <c r="BH64" s="165"/>
      <c r="BI64" s="165"/>
      <c r="BJ64" s="165"/>
      <c r="BK64" s="165"/>
      <c r="BL64" s="165"/>
      <c r="BM64" s="165"/>
      <c r="BN64" s="165"/>
      <c r="BO64" s="165" t="s">
        <v>395</v>
      </c>
      <c r="BP64" s="165"/>
      <c r="BQ64" s="165"/>
      <c r="BR64" s="165"/>
      <c r="BS64" s="165"/>
      <c r="BT64" s="165"/>
      <c r="BU64" s="165"/>
      <c r="BV64" s="165"/>
      <c r="BW64" s="165"/>
      <c r="BX64" s="165"/>
      <c r="BY64" s="165"/>
      <c r="BZ64" s="165"/>
      <c r="CA64" s="165"/>
      <c r="CB64" s="165"/>
      <c r="CC64" s="165"/>
      <c r="CD64" s="165"/>
      <c r="CE64" s="165"/>
      <c r="CF64" s="165"/>
    </row>
    <row r="65" spans="1:84" ht="28.5" customHeight="1" x14ac:dyDescent="0.25">
      <c r="A65" s="158"/>
      <c r="B65" s="160"/>
      <c r="C65" s="166" t="s">
        <v>403</v>
      </c>
      <c r="D65" s="167"/>
      <c r="E65" s="167"/>
      <c r="F65" s="167"/>
      <c r="G65" s="167"/>
      <c r="H65" s="167"/>
      <c r="I65" s="167"/>
      <c r="J65" s="167"/>
      <c r="K65" s="167"/>
      <c r="L65" s="167"/>
      <c r="M65" s="167"/>
      <c r="N65" s="167"/>
      <c r="O65" s="168"/>
      <c r="P65" s="218" t="s">
        <v>377</v>
      </c>
      <c r="Q65" s="219"/>
      <c r="R65" s="219"/>
      <c r="S65" s="219"/>
      <c r="T65" s="219"/>
      <c r="U65" s="220"/>
      <c r="V65" s="224" t="s">
        <v>381</v>
      </c>
      <c r="W65" s="159"/>
      <c r="X65" s="159"/>
      <c r="Y65" s="159"/>
      <c r="Z65" s="159"/>
      <c r="AA65" s="159"/>
      <c r="AB65" s="159"/>
      <c r="AC65" s="159"/>
      <c r="AD65" s="133"/>
      <c r="AE65" s="226" t="s">
        <v>359</v>
      </c>
      <c r="AF65" s="227"/>
      <c r="AG65" s="227"/>
      <c r="AH65" s="227"/>
      <c r="AI65" s="227"/>
      <c r="AJ65" s="228"/>
      <c r="AK65" s="226" t="s">
        <v>404</v>
      </c>
      <c r="AL65" s="227"/>
      <c r="AM65" s="227"/>
      <c r="AN65" s="228"/>
      <c r="AO65" s="226" t="s">
        <v>405</v>
      </c>
      <c r="AP65" s="227"/>
      <c r="AQ65" s="227"/>
      <c r="AR65" s="227"/>
      <c r="AS65" s="227"/>
      <c r="AT65" s="227"/>
      <c r="AU65" s="227"/>
      <c r="AV65" s="227"/>
      <c r="AW65" s="227"/>
      <c r="AX65" s="227"/>
      <c r="AY65" s="227"/>
      <c r="AZ65" s="228"/>
      <c r="BA65" s="232" t="s">
        <v>406</v>
      </c>
      <c r="BB65" s="233"/>
      <c r="BC65" s="233"/>
      <c r="BD65" s="233"/>
      <c r="BE65" s="234"/>
      <c r="BF65" s="232" t="s">
        <v>407</v>
      </c>
      <c r="BG65" s="233"/>
      <c r="BH65" s="233"/>
      <c r="BI65" s="233"/>
      <c r="BJ65" s="233"/>
      <c r="BK65" s="233"/>
      <c r="BL65" s="233"/>
      <c r="BM65" s="233"/>
      <c r="BN65" s="234"/>
      <c r="BO65" s="226" t="s">
        <v>334</v>
      </c>
      <c r="BP65" s="227"/>
      <c r="BQ65" s="227"/>
      <c r="BR65" s="227"/>
      <c r="BS65" s="227"/>
      <c r="BT65" s="227"/>
      <c r="BU65" s="227"/>
      <c r="BV65" s="227"/>
      <c r="BW65" s="227"/>
      <c r="BX65" s="227"/>
      <c r="BY65" s="227"/>
      <c r="BZ65" s="227"/>
      <c r="CA65" s="227"/>
      <c r="CB65" s="227"/>
      <c r="CC65" s="227"/>
      <c r="CD65" s="227"/>
      <c r="CE65" s="227"/>
      <c r="CF65" s="227"/>
    </row>
    <row r="66" spans="1:84" ht="28.5" customHeight="1" x14ac:dyDescent="0.25">
      <c r="A66" s="158"/>
      <c r="B66" s="160"/>
      <c r="C66" s="238" t="s">
        <v>453</v>
      </c>
      <c r="D66" s="239"/>
      <c r="E66" s="239"/>
      <c r="F66" s="239"/>
      <c r="G66" s="239"/>
      <c r="H66" s="239"/>
      <c r="I66" s="239"/>
      <c r="J66" s="239"/>
      <c r="K66" s="240"/>
      <c r="L66" s="241" t="s">
        <v>338</v>
      </c>
      <c r="M66" s="244" t="s">
        <v>455</v>
      </c>
      <c r="N66" s="245" t="s">
        <v>456</v>
      </c>
      <c r="O66" s="248" t="s">
        <v>457</v>
      </c>
      <c r="P66" s="221"/>
      <c r="Q66" s="222"/>
      <c r="R66" s="222"/>
      <c r="S66" s="222"/>
      <c r="T66" s="222"/>
      <c r="U66" s="223"/>
      <c r="V66" s="225"/>
      <c r="W66" s="136"/>
      <c r="X66" s="136"/>
      <c r="Y66" s="136"/>
      <c r="Z66" s="136"/>
      <c r="AA66" s="136"/>
      <c r="AB66" s="136"/>
      <c r="AC66" s="136"/>
      <c r="AD66" s="134"/>
      <c r="AE66" s="229"/>
      <c r="AF66" s="230"/>
      <c r="AG66" s="230"/>
      <c r="AH66" s="230"/>
      <c r="AI66" s="230"/>
      <c r="AJ66" s="231"/>
      <c r="AK66" s="229"/>
      <c r="AL66" s="230"/>
      <c r="AM66" s="230"/>
      <c r="AN66" s="231"/>
      <c r="AO66" s="229"/>
      <c r="AP66" s="230"/>
      <c r="AQ66" s="230"/>
      <c r="AR66" s="230"/>
      <c r="AS66" s="230"/>
      <c r="AT66" s="230"/>
      <c r="AU66" s="230"/>
      <c r="AV66" s="230"/>
      <c r="AW66" s="230"/>
      <c r="AX66" s="230"/>
      <c r="AY66" s="230"/>
      <c r="AZ66" s="231"/>
      <c r="BA66" s="235"/>
      <c r="BB66" s="236"/>
      <c r="BC66" s="236"/>
      <c r="BD66" s="236"/>
      <c r="BE66" s="237"/>
      <c r="BF66" s="235"/>
      <c r="BG66" s="236"/>
      <c r="BH66" s="236"/>
      <c r="BI66" s="236"/>
      <c r="BJ66" s="236"/>
      <c r="BK66" s="236"/>
      <c r="BL66" s="236"/>
      <c r="BM66" s="236"/>
      <c r="BN66" s="237"/>
      <c r="BO66" s="229"/>
      <c r="BP66" s="230"/>
      <c r="BQ66" s="230"/>
      <c r="BR66" s="230"/>
      <c r="BS66" s="230"/>
      <c r="BT66" s="230"/>
      <c r="BU66" s="230"/>
      <c r="BV66" s="230"/>
      <c r="BW66" s="230"/>
      <c r="BX66" s="230"/>
      <c r="BY66" s="230"/>
      <c r="BZ66" s="230"/>
      <c r="CA66" s="230"/>
      <c r="CB66" s="230"/>
      <c r="CC66" s="230"/>
      <c r="CD66" s="230"/>
      <c r="CE66" s="230"/>
      <c r="CF66" s="230"/>
    </row>
    <row r="67" spans="1:84" ht="27" customHeight="1" x14ac:dyDescent="0.25">
      <c r="A67" s="158"/>
      <c r="B67" s="160"/>
      <c r="C67" s="174" t="s">
        <v>336</v>
      </c>
      <c r="D67" s="251" t="s">
        <v>454</v>
      </c>
      <c r="E67" s="174" t="s">
        <v>310</v>
      </c>
      <c r="F67" s="174" t="s">
        <v>311</v>
      </c>
      <c r="G67" s="174" t="s">
        <v>312</v>
      </c>
      <c r="H67" s="174" t="s">
        <v>313</v>
      </c>
      <c r="I67" s="174" t="s">
        <v>314</v>
      </c>
      <c r="J67" s="245" t="s">
        <v>452</v>
      </c>
      <c r="K67" s="174" t="s">
        <v>315</v>
      </c>
      <c r="L67" s="242"/>
      <c r="M67" s="140"/>
      <c r="N67" s="246"/>
      <c r="O67" s="249"/>
      <c r="P67" s="176" t="s">
        <v>294</v>
      </c>
      <c r="Q67" s="176" t="s">
        <v>390</v>
      </c>
      <c r="R67" s="189" t="s">
        <v>295</v>
      </c>
      <c r="S67" s="189" t="s">
        <v>296</v>
      </c>
      <c r="T67" s="189" t="s">
        <v>391</v>
      </c>
      <c r="U67" s="191" t="s">
        <v>298</v>
      </c>
      <c r="V67" s="193" t="s">
        <v>339</v>
      </c>
      <c r="W67" s="145" t="s">
        <v>340</v>
      </c>
      <c r="X67" s="145" t="s">
        <v>341</v>
      </c>
      <c r="Y67" s="145" t="s">
        <v>342</v>
      </c>
      <c r="Z67" s="145" t="s">
        <v>343</v>
      </c>
      <c r="AA67" s="145" t="s">
        <v>344</v>
      </c>
      <c r="AB67" s="145" t="s">
        <v>345</v>
      </c>
      <c r="AC67" s="145" t="s">
        <v>346</v>
      </c>
      <c r="AD67" s="145" t="s">
        <v>154</v>
      </c>
      <c r="AE67" s="174" t="s">
        <v>347</v>
      </c>
      <c r="AF67" s="174" t="s">
        <v>316</v>
      </c>
      <c r="AG67" s="174" t="s">
        <v>317</v>
      </c>
      <c r="AH67" s="174" t="s">
        <v>318</v>
      </c>
      <c r="AI67" s="174" t="s">
        <v>319</v>
      </c>
      <c r="AJ67" s="174" t="s">
        <v>320</v>
      </c>
      <c r="AK67" s="174" t="s">
        <v>348</v>
      </c>
      <c r="AL67" s="174" t="s">
        <v>321</v>
      </c>
      <c r="AM67" s="174" t="s">
        <v>322</v>
      </c>
      <c r="AN67" s="174" t="s">
        <v>323</v>
      </c>
      <c r="AO67" s="174" t="s">
        <v>362</v>
      </c>
      <c r="AP67" s="198" t="s">
        <v>416</v>
      </c>
      <c r="AQ67" s="198" t="s">
        <v>417</v>
      </c>
      <c r="AR67" s="201" t="s">
        <v>418</v>
      </c>
      <c r="AS67" s="202"/>
      <c r="AT67" s="202"/>
      <c r="AU67" s="202"/>
      <c r="AV67" s="202"/>
      <c r="AW67" s="210"/>
      <c r="AX67" s="201" t="s">
        <v>420</v>
      </c>
      <c r="AY67" s="202"/>
      <c r="AZ67" s="210"/>
      <c r="BA67" s="254" t="s">
        <v>396</v>
      </c>
      <c r="BB67" s="254" t="s">
        <v>397</v>
      </c>
      <c r="BC67" s="256" t="s">
        <v>425</v>
      </c>
      <c r="BD67" s="257"/>
      <c r="BE67" s="156"/>
      <c r="BF67" s="254" t="s">
        <v>398</v>
      </c>
      <c r="BG67" s="254" t="s">
        <v>399</v>
      </c>
      <c r="BH67" s="256" t="s">
        <v>437</v>
      </c>
      <c r="BI67" s="257"/>
      <c r="BJ67" s="156"/>
      <c r="BK67" s="256" t="s">
        <v>428</v>
      </c>
      <c r="BL67" s="257"/>
      <c r="BM67" s="257"/>
      <c r="BN67" s="156"/>
      <c r="BO67" s="209" t="s">
        <v>421</v>
      </c>
      <c r="BP67" s="209" t="s">
        <v>422</v>
      </c>
      <c r="BQ67" s="209" t="s">
        <v>423</v>
      </c>
      <c r="BR67" s="241" t="s">
        <v>448</v>
      </c>
      <c r="BS67" s="173" t="s">
        <v>307</v>
      </c>
      <c r="BT67" s="184"/>
      <c r="BU67" s="184"/>
      <c r="BV67" s="184"/>
      <c r="BW67" s="184"/>
      <c r="BX67" s="185"/>
      <c r="BY67" s="173" t="s">
        <v>308</v>
      </c>
      <c r="BZ67" s="184"/>
      <c r="CA67" s="184"/>
      <c r="CB67" s="184"/>
      <c r="CC67" s="184"/>
      <c r="CD67" s="184"/>
      <c r="CE67" s="184"/>
      <c r="CF67" s="184"/>
    </row>
    <row r="68" spans="1:84" ht="86.45" customHeight="1" x14ac:dyDescent="0.25">
      <c r="A68" s="147"/>
      <c r="B68" s="160"/>
      <c r="C68" s="175"/>
      <c r="D68" s="175"/>
      <c r="E68" s="175"/>
      <c r="F68" s="175"/>
      <c r="G68" s="175"/>
      <c r="H68" s="175"/>
      <c r="I68" s="175"/>
      <c r="J68" s="178"/>
      <c r="K68" s="175"/>
      <c r="L68" s="243"/>
      <c r="M68" s="142"/>
      <c r="N68" s="247"/>
      <c r="O68" s="250"/>
      <c r="P68" s="176"/>
      <c r="Q68" s="176"/>
      <c r="R68" s="190"/>
      <c r="S68" s="190"/>
      <c r="T68" s="190"/>
      <c r="U68" s="192"/>
      <c r="V68" s="194"/>
      <c r="W68" s="146"/>
      <c r="X68" s="146"/>
      <c r="Y68" s="146"/>
      <c r="Z68" s="146"/>
      <c r="AA68" s="146"/>
      <c r="AB68" s="146"/>
      <c r="AC68" s="146"/>
      <c r="AD68" s="146"/>
      <c r="AE68" s="175"/>
      <c r="AF68" s="175"/>
      <c r="AG68" s="175"/>
      <c r="AH68" s="175"/>
      <c r="AI68" s="175"/>
      <c r="AJ68" s="175"/>
      <c r="AK68" s="175"/>
      <c r="AL68" s="175"/>
      <c r="AM68" s="175"/>
      <c r="AN68" s="175"/>
      <c r="AO68" s="175"/>
      <c r="AP68" s="253"/>
      <c r="AQ68" s="253"/>
      <c r="AR68" s="93" t="s">
        <v>324</v>
      </c>
      <c r="AS68" s="93" t="s">
        <v>325</v>
      </c>
      <c r="AT68" s="93" t="s">
        <v>326</v>
      </c>
      <c r="AU68" s="93" t="s">
        <v>327</v>
      </c>
      <c r="AV68" s="93" t="s">
        <v>328</v>
      </c>
      <c r="AW68" s="93" t="s">
        <v>320</v>
      </c>
      <c r="AX68" s="93" t="s">
        <v>324</v>
      </c>
      <c r="AY68" s="123" t="s">
        <v>458</v>
      </c>
      <c r="AZ68" s="123" t="s">
        <v>459</v>
      </c>
      <c r="BA68" s="255"/>
      <c r="BB68" s="255"/>
      <c r="BC68" s="113" t="s">
        <v>392</v>
      </c>
      <c r="BD68" s="113" t="s">
        <v>400</v>
      </c>
      <c r="BE68" s="113" t="s">
        <v>393</v>
      </c>
      <c r="BF68" s="255"/>
      <c r="BG68" s="255"/>
      <c r="BH68" s="114" t="s">
        <v>438</v>
      </c>
      <c r="BI68" s="114" t="s">
        <v>394</v>
      </c>
      <c r="BJ68" s="114" t="s">
        <v>439</v>
      </c>
      <c r="BK68" s="114" t="s">
        <v>429</v>
      </c>
      <c r="BL68" s="114" t="s">
        <v>432</v>
      </c>
      <c r="BM68" s="114" t="s">
        <v>430</v>
      </c>
      <c r="BN68" s="114" t="s">
        <v>431</v>
      </c>
      <c r="BO68" s="252"/>
      <c r="BP68" s="252"/>
      <c r="BQ68" s="252"/>
      <c r="BR68" s="175"/>
      <c r="BS68" s="93" t="s">
        <v>357</v>
      </c>
      <c r="BT68" s="91" t="s">
        <v>369</v>
      </c>
      <c r="BU68" s="93" t="s">
        <v>317</v>
      </c>
      <c r="BV68" s="93" t="s">
        <v>318</v>
      </c>
      <c r="BW68" s="93" t="s">
        <v>332</v>
      </c>
      <c r="BX68" s="93" t="s">
        <v>320</v>
      </c>
      <c r="BY68" s="93" t="s">
        <v>358</v>
      </c>
      <c r="BZ68" s="96" t="s">
        <v>382</v>
      </c>
      <c r="CA68" s="96" t="s">
        <v>383</v>
      </c>
      <c r="CB68" s="95" t="s">
        <v>376</v>
      </c>
      <c r="CC68" s="97" t="s">
        <v>384</v>
      </c>
      <c r="CD68" s="93" t="s">
        <v>327</v>
      </c>
      <c r="CE68" s="97" t="s">
        <v>385</v>
      </c>
      <c r="CF68" s="94" t="s">
        <v>320</v>
      </c>
    </row>
    <row r="69" spans="1:84" ht="18" customHeight="1" x14ac:dyDescent="0.2">
      <c r="A69" s="154" t="s">
        <v>449</v>
      </c>
      <c r="B69" s="155"/>
      <c r="C69" s="129">
        <v>6687</v>
      </c>
      <c r="D69" s="130">
        <v>2091</v>
      </c>
      <c r="E69" s="130">
        <v>109</v>
      </c>
      <c r="F69" s="130">
        <v>1378</v>
      </c>
      <c r="G69" s="130">
        <v>2136</v>
      </c>
      <c r="H69" s="130">
        <v>1</v>
      </c>
      <c r="I69" s="130">
        <v>0</v>
      </c>
      <c r="J69" s="130">
        <v>36</v>
      </c>
      <c r="K69" s="130">
        <v>402</v>
      </c>
      <c r="L69" s="130">
        <v>501</v>
      </c>
      <c r="M69" s="130">
        <v>31</v>
      </c>
      <c r="N69" s="130">
        <v>0</v>
      </c>
      <c r="O69" s="130">
        <v>2</v>
      </c>
      <c r="P69" s="130">
        <v>4351</v>
      </c>
      <c r="Q69" s="130">
        <v>267</v>
      </c>
      <c r="R69" s="130">
        <v>1005</v>
      </c>
      <c r="S69" s="130">
        <v>2422</v>
      </c>
      <c r="T69" s="130">
        <v>569</v>
      </c>
      <c r="U69" s="130">
        <v>88</v>
      </c>
      <c r="V69" s="130">
        <v>4351</v>
      </c>
      <c r="W69" s="130">
        <v>801</v>
      </c>
      <c r="X69" s="130">
        <v>797</v>
      </c>
      <c r="Y69" s="130">
        <v>390</v>
      </c>
      <c r="Z69" s="130">
        <v>497</v>
      </c>
      <c r="AA69" s="130">
        <v>805</v>
      </c>
      <c r="AB69" s="130">
        <v>398</v>
      </c>
      <c r="AC69" s="130">
        <v>447</v>
      </c>
      <c r="AD69" s="130">
        <v>216</v>
      </c>
      <c r="AE69" s="76">
        <v>588</v>
      </c>
      <c r="AF69" s="76">
        <v>25</v>
      </c>
      <c r="AG69" s="76">
        <v>26</v>
      </c>
      <c r="AH69" s="76">
        <v>3</v>
      </c>
      <c r="AI69" s="130">
        <v>442</v>
      </c>
      <c r="AJ69" s="130">
        <v>92</v>
      </c>
      <c r="AK69" s="130">
        <v>214</v>
      </c>
      <c r="AL69" s="130">
        <v>30</v>
      </c>
      <c r="AM69" s="130">
        <v>3</v>
      </c>
      <c r="AN69" s="130">
        <v>181</v>
      </c>
      <c r="AO69" s="130">
        <v>1748</v>
      </c>
      <c r="AP69" s="130">
        <v>20</v>
      </c>
      <c r="AQ69" s="130">
        <v>1402</v>
      </c>
      <c r="AR69" s="130">
        <v>300</v>
      </c>
      <c r="AS69" s="130">
        <v>33</v>
      </c>
      <c r="AT69" s="130">
        <v>137</v>
      </c>
      <c r="AU69" s="130">
        <v>50</v>
      </c>
      <c r="AV69" s="130">
        <v>5</v>
      </c>
      <c r="AW69" s="130">
        <v>75</v>
      </c>
      <c r="AX69" s="130">
        <v>26</v>
      </c>
      <c r="AY69" s="130">
        <v>15</v>
      </c>
      <c r="AZ69" s="130">
        <v>7</v>
      </c>
      <c r="BA69" s="130">
        <v>790</v>
      </c>
      <c r="BB69" s="130">
        <v>984</v>
      </c>
      <c r="BC69" s="76">
        <v>105</v>
      </c>
      <c r="BD69" s="130">
        <v>76</v>
      </c>
      <c r="BE69" s="130">
        <v>803</v>
      </c>
      <c r="BF69" s="130">
        <v>744</v>
      </c>
      <c r="BG69" s="130">
        <v>1122</v>
      </c>
      <c r="BH69" s="130">
        <v>134</v>
      </c>
      <c r="BI69" s="76">
        <v>655</v>
      </c>
      <c r="BJ69" s="76">
        <v>333</v>
      </c>
      <c r="BK69" s="76">
        <v>516</v>
      </c>
      <c r="BL69" s="76">
        <v>130</v>
      </c>
      <c r="BM69" s="76">
        <v>9</v>
      </c>
      <c r="BN69" s="76">
        <v>333</v>
      </c>
      <c r="BO69" s="76">
        <v>1177</v>
      </c>
      <c r="BP69" s="76">
        <v>12</v>
      </c>
      <c r="BQ69" s="130">
        <v>314</v>
      </c>
      <c r="BR69" s="130">
        <v>659</v>
      </c>
      <c r="BS69" s="130">
        <v>78</v>
      </c>
      <c r="BT69" s="130">
        <v>1</v>
      </c>
      <c r="BU69" s="130">
        <v>2</v>
      </c>
      <c r="BV69" s="76">
        <v>6</v>
      </c>
      <c r="BW69" s="76">
        <v>63</v>
      </c>
      <c r="BX69" s="76">
        <v>6</v>
      </c>
      <c r="BY69" s="76">
        <v>114</v>
      </c>
      <c r="BZ69" s="76">
        <v>52</v>
      </c>
      <c r="CA69" s="76">
        <v>20</v>
      </c>
      <c r="CB69" s="76">
        <v>3</v>
      </c>
      <c r="CC69" s="76">
        <v>21</v>
      </c>
      <c r="CD69" s="76">
        <v>1</v>
      </c>
      <c r="CE69" s="76">
        <v>0</v>
      </c>
      <c r="CF69" s="76">
        <v>17</v>
      </c>
    </row>
    <row r="70" spans="1:84" ht="18" customHeight="1" x14ac:dyDescent="0.2">
      <c r="A70" s="136" t="s">
        <v>468</v>
      </c>
      <c r="B70" s="134"/>
      <c r="C70" s="75">
        <v>6780</v>
      </c>
      <c r="D70" s="75">
        <v>2186</v>
      </c>
      <c r="E70" s="75">
        <v>129</v>
      </c>
      <c r="F70" s="75">
        <v>1193</v>
      </c>
      <c r="G70" s="75">
        <v>2207</v>
      </c>
      <c r="H70" s="75">
        <v>2</v>
      </c>
      <c r="I70" s="75">
        <v>0</v>
      </c>
      <c r="J70" s="75">
        <v>41</v>
      </c>
      <c r="K70" s="75">
        <v>374</v>
      </c>
      <c r="L70" s="75">
        <v>586</v>
      </c>
      <c r="M70" s="75">
        <v>40</v>
      </c>
      <c r="N70" s="75">
        <v>14</v>
      </c>
      <c r="O70" s="75">
        <v>8</v>
      </c>
      <c r="P70" s="75">
        <v>4439</v>
      </c>
      <c r="Q70" s="75">
        <v>243</v>
      </c>
      <c r="R70" s="75">
        <v>932</v>
      </c>
      <c r="S70" s="75">
        <v>2494</v>
      </c>
      <c r="T70" s="75">
        <v>664</v>
      </c>
      <c r="U70" s="75">
        <v>106</v>
      </c>
      <c r="V70" s="75">
        <v>4439</v>
      </c>
      <c r="W70" s="75">
        <v>872</v>
      </c>
      <c r="X70" s="75">
        <v>750</v>
      </c>
      <c r="Y70" s="75">
        <v>470</v>
      </c>
      <c r="Z70" s="75">
        <v>447</v>
      </c>
      <c r="AA70" s="75">
        <v>827</v>
      </c>
      <c r="AB70" s="75">
        <v>388</v>
      </c>
      <c r="AC70" s="75">
        <v>485</v>
      </c>
      <c r="AD70" s="75">
        <v>200</v>
      </c>
      <c r="AE70" s="78">
        <v>552</v>
      </c>
      <c r="AF70" s="78">
        <v>23</v>
      </c>
      <c r="AG70" s="78">
        <v>26</v>
      </c>
      <c r="AH70" s="78">
        <v>7</v>
      </c>
      <c r="AI70" s="75">
        <v>422</v>
      </c>
      <c r="AJ70" s="75">
        <v>74</v>
      </c>
      <c r="AK70" s="75">
        <v>240</v>
      </c>
      <c r="AL70" s="75">
        <v>45</v>
      </c>
      <c r="AM70" s="75">
        <v>1</v>
      </c>
      <c r="AN70" s="75">
        <v>194</v>
      </c>
      <c r="AO70" s="75">
        <v>1789</v>
      </c>
      <c r="AP70" s="75">
        <v>20</v>
      </c>
      <c r="AQ70" s="75">
        <v>1396</v>
      </c>
      <c r="AR70" s="75">
        <v>352</v>
      </c>
      <c r="AS70" s="75">
        <v>42</v>
      </c>
      <c r="AT70" s="75">
        <v>141</v>
      </c>
      <c r="AU70" s="75">
        <v>57</v>
      </c>
      <c r="AV70" s="75">
        <v>11</v>
      </c>
      <c r="AW70" s="75">
        <v>101</v>
      </c>
      <c r="AX70" s="75">
        <v>21</v>
      </c>
      <c r="AY70" s="75">
        <v>6</v>
      </c>
      <c r="AZ70" s="75">
        <v>12</v>
      </c>
      <c r="BA70" s="75">
        <v>978</v>
      </c>
      <c r="BB70" s="75">
        <v>1171</v>
      </c>
      <c r="BC70" s="78">
        <v>156</v>
      </c>
      <c r="BD70" s="75">
        <v>115</v>
      </c>
      <c r="BE70" s="75">
        <v>900</v>
      </c>
      <c r="BF70" s="75">
        <v>835</v>
      </c>
      <c r="BG70" s="75">
        <v>1108</v>
      </c>
      <c r="BH70" s="75">
        <v>137</v>
      </c>
      <c r="BI70" s="78">
        <v>720</v>
      </c>
      <c r="BJ70" s="78">
        <v>251</v>
      </c>
      <c r="BK70" s="78">
        <v>613</v>
      </c>
      <c r="BL70" s="78">
        <v>100</v>
      </c>
      <c r="BM70" s="78">
        <v>7</v>
      </c>
      <c r="BN70" s="78">
        <v>251</v>
      </c>
      <c r="BO70" s="78">
        <v>1095</v>
      </c>
      <c r="BP70" s="78">
        <v>15</v>
      </c>
      <c r="BQ70" s="75">
        <v>276</v>
      </c>
      <c r="BR70" s="75">
        <v>617</v>
      </c>
      <c r="BS70" s="75">
        <v>79</v>
      </c>
      <c r="BT70" s="75">
        <v>1</v>
      </c>
      <c r="BU70" s="75">
        <v>4</v>
      </c>
      <c r="BV70" s="78">
        <v>14</v>
      </c>
      <c r="BW70" s="78">
        <v>59</v>
      </c>
      <c r="BX70" s="78">
        <v>1</v>
      </c>
      <c r="BY70" s="78">
        <v>108</v>
      </c>
      <c r="BZ70" s="78">
        <v>34</v>
      </c>
      <c r="CA70" s="78">
        <v>26</v>
      </c>
      <c r="CB70" s="78">
        <v>3</v>
      </c>
      <c r="CC70" s="78">
        <v>17</v>
      </c>
      <c r="CD70" s="78">
        <v>1</v>
      </c>
      <c r="CE70" s="78">
        <v>1</v>
      </c>
      <c r="CF70" s="78">
        <v>26</v>
      </c>
    </row>
    <row r="71" spans="1:84" ht="15" customHeight="1" x14ac:dyDescent="0.2">
      <c r="C71" s="121"/>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c r="AB71" s="121"/>
      <c r="AC71" s="121"/>
      <c r="AD71" s="121"/>
      <c r="AE71" s="122"/>
      <c r="AF71" s="122"/>
      <c r="AG71" s="122"/>
      <c r="AH71" s="122"/>
      <c r="AI71" s="121"/>
      <c r="AJ71" s="121"/>
      <c r="AK71" s="121"/>
      <c r="AL71" s="121"/>
      <c r="AM71" s="121"/>
      <c r="AN71" s="121"/>
      <c r="AO71" s="121"/>
      <c r="AP71" s="121"/>
      <c r="AQ71" s="121"/>
      <c r="AR71" s="121"/>
      <c r="AS71" s="121"/>
      <c r="AT71" s="121"/>
      <c r="AU71" s="121"/>
      <c r="AV71" s="121"/>
      <c r="AW71" s="121"/>
      <c r="AX71" s="121"/>
      <c r="AY71" s="121"/>
      <c r="AZ71" s="121"/>
      <c r="BA71" s="121"/>
      <c r="BB71" s="121"/>
      <c r="BC71" s="122"/>
      <c r="BD71" s="121"/>
      <c r="BE71" s="121"/>
      <c r="BF71" s="121"/>
      <c r="BG71" s="121"/>
      <c r="BH71" s="121"/>
      <c r="BI71" s="122"/>
      <c r="BJ71" s="122"/>
      <c r="BK71" s="122"/>
      <c r="BL71" s="122"/>
      <c r="BM71" s="122"/>
      <c r="BN71" s="122"/>
      <c r="BO71" s="122"/>
      <c r="BP71" s="122"/>
      <c r="BQ71" s="121"/>
      <c r="BR71" s="121"/>
      <c r="BS71" s="121"/>
      <c r="BT71" s="121"/>
      <c r="BU71" s="121"/>
      <c r="BV71" s="122"/>
      <c r="BW71" s="122"/>
      <c r="BX71" s="122"/>
      <c r="BY71" s="122"/>
      <c r="BZ71" s="122"/>
      <c r="CA71" s="122"/>
      <c r="CB71" s="122"/>
      <c r="CC71" s="122"/>
      <c r="CD71" s="122"/>
    </row>
    <row r="72" spans="1:84" ht="15" customHeight="1" x14ac:dyDescent="0.2">
      <c r="C72" s="121"/>
      <c r="D72" s="121"/>
      <c r="E72" s="121"/>
      <c r="F72" s="121"/>
      <c r="G72" s="121"/>
      <c r="H72" s="121"/>
      <c r="I72" s="121"/>
      <c r="J72" s="121"/>
      <c r="K72" s="121"/>
      <c r="L72" s="121"/>
      <c r="M72" s="121"/>
      <c r="N72" s="121"/>
      <c r="O72" s="121"/>
      <c r="P72" s="121"/>
      <c r="Q72" s="121"/>
      <c r="R72" s="121"/>
      <c r="S72" s="121"/>
      <c r="T72" s="121"/>
      <c r="U72" s="121"/>
      <c r="V72" s="121"/>
      <c r="W72" s="121"/>
      <c r="X72" s="121"/>
      <c r="Y72" s="121"/>
      <c r="Z72" s="121"/>
      <c r="AA72" s="121"/>
      <c r="AB72" s="121"/>
      <c r="AC72" s="121"/>
      <c r="AD72" s="121"/>
      <c r="AE72" s="122"/>
      <c r="AF72" s="122"/>
      <c r="AG72" s="122"/>
      <c r="AH72" s="122"/>
      <c r="AI72" s="121"/>
      <c r="AJ72" s="121"/>
      <c r="AK72" s="121"/>
      <c r="AL72" s="121"/>
      <c r="AM72" s="121"/>
      <c r="AN72" s="121"/>
      <c r="AO72" s="121"/>
      <c r="AP72" s="121"/>
      <c r="AQ72" s="121"/>
      <c r="AR72" s="121"/>
      <c r="AS72" s="121"/>
      <c r="AT72" s="121"/>
      <c r="AU72" s="121"/>
      <c r="AV72" s="121"/>
      <c r="AW72" s="121"/>
      <c r="AX72" s="121"/>
      <c r="AY72" s="121"/>
      <c r="AZ72" s="121"/>
      <c r="BA72" s="121"/>
      <c r="BB72" s="121"/>
      <c r="BC72" s="122"/>
      <c r="BD72" s="121"/>
      <c r="BE72" s="121"/>
      <c r="BF72" s="121"/>
      <c r="BG72" s="121"/>
      <c r="BH72" s="121"/>
      <c r="BI72" s="122"/>
      <c r="BJ72" s="122"/>
      <c r="BK72" s="122"/>
      <c r="BL72" s="122"/>
      <c r="BM72" s="122"/>
      <c r="BN72" s="122"/>
      <c r="BO72" s="122"/>
      <c r="BP72" s="122"/>
      <c r="BQ72" s="121"/>
      <c r="BR72" s="121"/>
      <c r="BS72" s="121"/>
      <c r="BT72" s="121"/>
      <c r="BU72" s="121"/>
      <c r="BV72" s="122"/>
      <c r="BW72" s="122"/>
      <c r="BX72" s="122"/>
      <c r="BY72" s="122"/>
      <c r="BZ72" s="122"/>
      <c r="CA72" s="122"/>
      <c r="CB72" s="122"/>
      <c r="CC72" s="122"/>
      <c r="CD72" s="122"/>
    </row>
    <row r="73" spans="1:84" ht="15" customHeight="1" x14ac:dyDescent="0.25">
      <c r="A73" s="203" t="s">
        <v>155</v>
      </c>
      <c r="B73" s="138"/>
      <c r="C73" s="143" t="s">
        <v>156</v>
      </c>
      <c r="D73" s="144"/>
      <c r="E73" s="144"/>
      <c r="F73" s="144"/>
      <c r="G73" s="144"/>
      <c r="H73" s="144"/>
      <c r="I73" s="144"/>
      <c r="J73" s="144"/>
      <c r="K73" s="144"/>
      <c r="L73" s="144"/>
      <c r="M73" s="144"/>
      <c r="N73" s="144"/>
      <c r="O73" s="144"/>
      <c r="P73" s="144"/>
      <c r="Q73" s="144"/>
      <c r="R73" s="144"/>
      <c r="S73" s="50"/>
    </row>
    <row r="74" spans="1:84" ht="15" customHeight="1" x14ac:dyDescent="0.25">
      <c r="A74" s="204"/>
      <c r="B74" s="140"/>
      <c r="C74" s="145" t="s">
        <v>283</v>
      </c>
      <c r="D74" s="143" t="s">
        <v>157</v>
      </c>
      <c r="E74" s="144"/>
      <c r="F74" s="144"/>
      <c r="G74" s="144"/>
      <c r="H74" s="144"/>
      <c r="I74" s="144"/>
      <c r="J74" s="144"/>
      <c r="K74" s="144"/>
      <c r="L74" s="144"/>
      <c r="M74" s="147"/>
      <c r="N74" s="143" t="s">
        <v>158</v>
      </c>
      <c r="O74" s="144"/>
      <c r="P74" s="147"/>
      <c r="Q74" s="143" t="s">
        <v>159</v>
      </c>
      <c r="R74" s="144"/>
      <c r="S74" s="144"/>
    </row>
    <row r="75" spans="1:84" ht="43.5" customHeight="1" x14ac:dyDescent="0.25">
      <c r="A75" s="205"/>
      <c r="B75" s="142"/>
      <c r="C75" s="146"/>
      <c r="D75" s="48" t="s">
        <v>160</v>
      </c>
      <c r="E75" s="148" t="s">
        <v>373</v>
      </c>
      <c r="F75" s="149"/>
      <c r="G75" s="150"/>
      <c r="H75" s="211" t="s">
        <v>374</v>
      </c>
      <c r="I75" s="212"/>
      <c r="J75" s="213"/>
      <c r="K75" s="148" t="s">
        <v>375</v>
      </c>
      <c r="L75" s="149"/>
      <c r="M75" s="150"/>
      <c r="N75" s="148" t="s">
        <v>371</v>
      </c>
      <c r="O75" s="149"/>
      <c r="P75" s="150"/>
      <c r="Q75" s="148" t="s">
        <v>372</v>
      </c>
      <c r="R75" s="149"/>
      <c r="S75" s="149"/>
    </row>
    <row r="76" spans="1:84" ht="18" hidden="1" customHeight="1" x14ac:dyDescent="0.2">
      <c r="A76" s="133" t="s">
        <v>120</v>
      </c>
      <c r="B76" s="54" t="s">
        <v>166</v>
      </c>
      <c r="C76" s="81">
        <v>526</v>
      </c>
      <c r="D76" s="81">
        <v>523</v>
      </c>
      <c r="E76" s="131">
        <v>193</v>
      </c>
      <c r="F76" s="131"/>
      <c r="G76" s="131"/>
      <c r="H76" s="131">
        <v>258</v>
      </c>
      <c r="I76" s="131"/>
      <c r="J76" s="131"/>
      <c r="K76" s="131">
        <v>72</v>
      </c>
      <c r="L76" s="131"/>
      <c r="M76" s="131"/>
      <c r="N76" s="131">
        <v>0</v>
      </c>
      <c r="O76" s="131"/>
      <c r="P76" s="131"/>
      <c r="Q76" s="199">
        <v>3</v>
      </c>
      <c r="R76" s="199"/>
      <c r="S76" s="199"/>
    </row>
    <row r="77" spans="1:84" ht="18" hidden="1" customHeight="1" x14ac:dyDescent="0.2">
      <c r="A77" s="134"/>
      <c r="B77" s="66" t="s">
        <v>167</v>
      </c>
      <c r="C77" s="82">
        <v>7110000</v>
      </c>
      <c r="D77" s="82">
        <v>7010000</v>
      </c>
      <c r="E77" s="135">
        <v>2430000</v>
      </c>
      <c r="F77" s="135"/>
      <c r="G77" s="135"/>
      <c r="H77" s="135">
        <v>3540000</v>
      </c>
      <c r="I77" s="135"/>
      <c r="J77" s="135"/>
      <c r="K77" s="135">
        <v>1040000</v>
      </c>
      <c r="L77" s="135"/>
      <c r="M77" s="135"/>
      <c r="N77" s="135">
        <v>0</v>
      </c>
      <c r="O77" s="135"/>
      <c r="P77" s="135"/>
      <c r="Q77" s="200">
        <v>100000</v>
      </c>
      <c r="R77" s="200"/>
      <c r="S77" s="200"/>
    </row>
    <row r="78" spans="1:84" ht="18" hidden="1" customHeight="1" x14ac:dyDescent="0.2">
      <c r="A78" s="133" t="s">
        <v>121</v>
      </c>
      <c r="B78" s="54" t="s">
        <v>166</v>
      </c>
      <c r="C78" s="67">
        <f>'97'!C39</f>
        <v>382</v>
      </c>
      <c r="D78" s="152">
        <f>'97'!D39</f>
        <v>300</v>
      </c>
      <c r="E78" s="152"/>
      <c r="F78" s="152"/>
      <c r="G78" s="152">
        <f>'97'!G39</f>
        <v>73</v>
      </c>
      <c r="H78" s="152"/>
      <c r="I78" s="152"/>
      <c r="J78" s="152">
        <f>'97'!J39</f>
        <v>9</v>
      </c>
      <c r="K78" s="152"/>
      <c r="L78" s="152"/>
      <c r="M78" s="153">
        <v>0</v>
      </c>
      <c r="N78" s="153"/>
      <c r="O78" s="153"/>
      <c r="P78" s="151">
        <v>0</v>
      </c>
      <c r="Q78" s="151"/>
      <c r="R78" s="151"/>
    </row>
    <row r="79" spans="1:84" ht="18" hidden="1" customHeight="1" x14ac:dyDescent="0.2">
      <c r="A79" s="134"/>
      <c r="B79" s="66" t="s">
        <v>167</v>
      </c>
      <c r="C79" s="67">
        <f>'97'!C40</f>
        <v>3212000</v>
      </c>
      <c r="D79" s="152">
        <f>'97'!D40</f>
        <v>2387000</v>
      </c>
      <c r="E79" s="152"/>
      <c r="F79" s="152"/>
      <c r="G79" s="152">
        <f>'97'!G40</f>
        <v>740000</v>
      </c>
      <c r="H79" s="152"/>
      <c r="I79" s="152"/>
      <c r="J79" s="152">
        <f>'97'!J40</f>
        <v>85000</v>
      </c>
      <c r="K79" s="152"/>
      <c r="L79" s="152"/>
      <c r="M79" s="153">
        <v>0</v>
      </c>
      <c r="N79" s="153"/>
      <c r="O79" s="153"/>
      <c r="P79" s="151">
        <v>0</v>
      </c>
      <c r="Q79" s="151"/>
      <c r="R79" s="151"/>
    </row>
    <row r="80" spans="1:84" ht="18" hidden="1" customHeight="1" x14ac:dyDescent="0.2">
      <c r="A80" s="133" t="s">
        <v>122</v>
      </c>
      <c r="B80" s="54" t="s">
        <v>166</v>
      </c>
      <c r="C80" s="67">
        <f>'98'!C39</f>
        <v>285</v>
      </c>
      <c r="D80" s="152">
        <f>'98'!D39</f>
        <v>206</v>
      </c>
      <c r="E80" s="152"/>
      <c r="F80" s="152"/>
      <c r="G80" s="152">
        <f>'98'!G39</f>
        <v>56</v>
      </c>
      <c r="H80" s="152"/>
      <c r="I80" s="152"/>
      <c r="J80" s="152">
        <f>'98'!J39</f>
        <v>23</v>
      </c>
      <c r="K80" s="152"/>
      <c r="L80" s="152"/>
      <c r="M80" s="153">
        <v>0</v>
      </c>
      <c r="N80" s="153"/>
      <c r="O80" s="153"/>
      <c r="P80" s="151">
        <v>0</v>
      </c>
      <c r="Q80" s="151"/>
      <c r="R80" s="151"/>
    </row>
    <row r="81" spans="1:18" ht="18" hidden="1" customHeight="1" x14ac:dyDescent="0.2">
      <c r="A81" s="134"/>
      <c r="B81" s="66" t="s">
        <v>167</v>
      </c>
      <c r="C81" s="67">
        <f>'98'!C40</f>
        <v>2447000</v>
      </c>
      <c r="D81" s="152">
        <f>'98'!D40</f>
        <v>1657000</v>
      </c>
      <c r="E81" s="152"/>
      <c r="F81" s="152"/>
      <c r="G81" s="152">
        <f>'98'!G40</f>
        <v>560000</v>
      </c>
      <c r="H81" s="152"/>
      <c r="I81" s="152"/>
      <c r="J81" s="152">
        <f>'98'!J40</f>
        <v>230000</v>
      </c>
      <c r="K81" s="152"/>
      <c r="L81" s="152"/>
      <c r="M81" s="153">
        <v>0</v>
      </c>
      <c r="N81" s="153"/>
      <c r="O81" s="153"/>
      <c r="P81" s="151">
        <v>0</v>
      </c>
      <c r="Q81" s="151"/>
      <c r="R81" s="151"/>
    </row>
    <row r="82" spans="1:18" ht="18" hidden="1" customHeight="1" x14ac:dyDescent="0.2">
      <c r="A82" s="133" t="s">
        <v>123</v>
      </c>
      <c r="B82" s="54" t="s">
        <v>166</v>
      </c>
      <c r="C82" s="67">
        <f>'99'!C39</f>
        <v>226</v>
      </c>
      <c r="D82" s="152">
        <f>'99'!D39</f>
        <v>114</v>
      </c>
      <c r="E82" s="152"/>
      <c r="F82" s="152"/>
      <c r="G82" s="152">
        <f>'99'!G39</f>
        <v>61</v>
      </c>
      <c r="H82" s="152"/>
      <c r="I82" s="152"/>
      <c r="J82" s="152">
        <f>'99'!J39</f>
        <v>51</v>
      </c>
      <c r="K82" s="152"/>
      <c r="L82" s="152"/>
      <c r="M82" s="153">
        <v>0</v>
      </c>
      <c r="N82" s="153"/>
      <c r="O82" s="153"/>
      <c r="P82" s="151">
        <v>0</v>
      </c>
      <c r="Q82" s="151"/>
      <c r="R82" s="151"/>
    </row>
    <row r="83" spans="1:18" ht="18" hidden="1" customHeight="1" x14ac:dyDescent="0.2">
      <c r="A83" s="134"/>
      <c r="B83" s="66" t="s">
        <v>167</v>
      </c>
      <c r="C83" s="67">
        <f>'99'!C40</f>
        <v>2088000</v>
      </c>
      <c r="D83" s="152">
        <f>'99'!D40</f>
        <v>978000</v>
      </c>
      <c r="E83" s="152"/>
      <c r="F83" s="152"/>
      <c r="G83" s="152">
        <f>'99'!G40</f>
        <v>610000</v>
      </c>
      <c r="H83" s="152"/>
      <c r="I83" s="152"/>
      <c r="J83" s="152">
        <f>'99'!J40</f>
        <v>500000</v>
      </c>
      <c r="K83" s="152"/>
      <c r="L83" s="152"/>
      <c r="M83" s="153">
        <v>0</v>
      </c>
      <c r="N83" s="153"/>
      <c r="O83" s="153"/>
      <c r="P83" s="151">
        <v>0</v>
      </c>
      <c r="Q83" s="151"/>
      <c r="R83" s="151"/>
    </row>
    <row r="84" spans="1:18" ht="18" hidden="1" customHeight="1" x14ac:dyDescent="0.2">
      <c r="A84" s="133" t="s">
        <v>124</v>
      </c>
      <c r="B84" s="54" t="s">
        <v>166</v>
      </c>
      <c r="C84" s="67">
        <f>'100'!C39</f>
        <v>188</v>
      </c>
      <c r="D84" s="152">
        <f>'100'!D39</f>
        <v>68</v>
      </c>
      <c r="E84" s="152"/>
      <c r="F84" s="152"/>
      <c r="G84" s="152">
        <f>'100'!G39</f>
        <v>63</v>
      </c>
      <c r="H84" s="152"/>
      <c r="I84" s="152"/>
      <c r="J84" s="152">
        <f>'100'!J39</f>
        <v>57</v>
      </c>
      <c r="K84" s="152"/>
      <c r="L84" s="152"/>
      <c r="M84" s="153">
        <v>0</v>
      </c>
      <c r="N84" s="153"/>
      <c r="O84" s="153"/>
      <c r="P84" s="151">
        <v>0</v>
      </c>
      <c r="Q84" s="151"/>
      <c r="R84" s="151"/>
    </row>
    <row r="85" spans="1:18" ht="18" hidden="1" customHeight="1" x14ac:dyDescent="0.2">
      <c r="A85" s="134"/>
      <c r="B85" s="66" t="s">
        <v>167</v>
      </c>
      <c r="C85" s="67">
        <f>'100'!C40</f>
        <v>1810000</v>
      </c>
      <c r="D85" s="152">
        <f>'100'!D40</f>
        <v>640000</v>
      </c>
      <c r="E85" s="152"/>
      <c r="F85" s="152"/>
      <c r="G85" s="152">
        <f>'100'!G40</f>
        <v>600000</v>
      </c>
      <c r="H85" s="152"/>
      <c r="I85" s="152"/>
      <c r="J85" s="152">
        <f>'100'!J40</f>
        <v>570000</v>
      </c>
      <c r="K85" s="152"/>
      <c r="L85" s="152"/>
      <c r="M85" s="153">
        <v>0</v>
      </c>
      <c r="N85" s="153"/>
      <c r="O85" s="153"/>
      <c r="P85" s="151">
        <v>0</v>
      </c>
      <c r="Q85" s="151"/>
      <c r="R85" s="151"/>
    </row>
    <row r="86" spans="1:18" ht="18" hidden="1" customHeight="1" x14ac:dyDescent="0.2">
      <c r="A86" s="133" t="s">
        <v>125</v>
      </c>
      <c r="B86" s="54" t="s">
        <v>166</v>
      </c>
      <c r="C86" s="67">
        <f>'101'!C39</f>
        <v>318</v>
      </c>
      <c r="D86" s="152">
        <f>'101'!D39</f>
        <v>193</v>
      </c>
      <c r="E86" s="152"/>
      <c r="F86" s="152"/>
      <c r="G86" s="152">
        <f>'101'!G39</f>
        <v>91</v>
      </c>
      <c r="H86" s="152"/>
      <c r="I86" s="152"/>
      <c r="J86" s="152">
        <f>'101'!J39</f>
        <v>34</v>
      </c>
      <c r="K86" s="152"/>
      <c r="L86" s="152"/>
      <c r="M86" s="153">
        <v>0</v>
      </c>
      <c r="N86" s="153"/>
      <c r="O86" s="153"/>
      <c r="P86" s="151">
        <v>0</v>
      </c>
      <c r="Q86" s="151"/>
      <c r="R86" s="151"/>
    </row>
    <row r="87" spans="1:18" ht="18" hidden="1" customHeight="1" x14ac:dyDescent="0.2">
      <c r="A87" s="134"/>
      <c r="B87" s="66" t="s">
        <v>167</v>
      </c>
      <c r="C87" s="67">
        <f>'101'!C40</f>
        <v>3620000</v>
      </c>
      <c r="D87" s="152">
        <f>'101'!D40</f>
        <v>2330000</v>
      </c>
      <c r="E87" s="152"/>
      <c r="F87" s="152"/>
      <c r="G87" s="152">
        <f>'101'!G40</f>
        <v>910000</v>
      </c>
      <c r="H87" s="152"/>
      <c r="I87" s="152"/>
      <c r="J87" s="152">
        <f>'101'!J40</f>
        <v>380000</v>
      </c>
      <c r="K87" s="152"/>
      <c r="L87" s="152"/>
      <c r="M87" s="153">
        <v>0</v>
      </c>
      <c r="N87" s="153"/>
      <c r="O87" s="153"/>
      <c r="P87" s="151">
        <v>0</v>
      </c>
      <c r="Q87" s="151"/>
      <c r="R87" s="151"/>
    </row>
    <row r="88" spans="1:18" ht="18" hidden="1" customHeight="1" x14ac:dyDescent="0.2">
      <c r="A88" s="133" t="s">
        <v>126</v>
      </c>
      <c r="B88" s="54" t="s">
        <v>166</v>
      </c>
      <c r="C88" s="57">
        <f>'102'!C39</f>
        <v>598</v>
      </c>
      <c r="D88" s="214">
        <f>'102'!D39</f>
        <v>173</v>
      </c>
      <c r="E88" s="214"/>
      <c r="F88" s="214"/>
      <c r="G88" s="214">
        <f>'102'!G39</f>
        <v>335</v>
      </c>
      <c r="H88" s="214"/>
      <c r="I88" s="214"/>
      <c r="J88" s="214">
        <f>'102'!J39</f>
        <v>70</v>
      </c>
      <c r="K88" s="214"/>
      <c r="L88" s="214"/>
      <c r="M88" s="153">
        <v>0</v>
      </c>
      <c r="N88" s="153"/>
      <c r="O88" s="153"/>
      <c r="P88" s="151">
        <v>0</v>
      </c>
      <c r="Q88" s="151"/>
      <c r="R88" s="151"/>
    </row>
    <row r="89" spans="1:18" ht="18" hidden="1" customHeight="1" x14ac:dyDescent="0.2">
      <c r="A89" s="155"/>
      <c r="B89" s="68" t="s">
        <v>167</v>
      </c>
      <c r="C89" s="58">
        <f>'102'!C40</f>
        <v>6940000</v>
      </c>
      <c r="D89" s="214">
        <f>'102'!D40</f>
        <v>2470000</v>
      </c>
      <c r="E89" s="214"/>
      <c r="F89" s="214"/>
      <c r="G89" s="214">
        <f>'102'!G40</f>
        <v>3590000</v>
      </c>
      <c r="H89" s="214"/>
      <c r="I89" s="214"/>
      <c r="J89" s="214">
        <f>'102'!J40</f>
        <v>880000</v>
      </c>
      <c r="K89" s="214"/>
      <c r="L89" s="214"/>
      <c r="M89" s="153">
        <v>0</v>
      </c>
      <c r="N89" s="153"/>
      <c r="O89" s="153"/>
      <c r="P89" s="151">
        <v>0</v>
      </c>
      <c r="Q89" s="151"/>
      <c r="R89" s="151"/>
    </row>
    <row r="90" spans="1:18" ht="18" hidden="1" customHeight="1" x14ac:dyDescent="0.2">
      <c r="A90" s="133" t="s">
        <v>127</v>
      </c>
      <c r="B90" s="54" t="s">
        <v>166</v>
      </c>
      <c r="C90" s="57">
        <f>'103'!C39</f>
        <v>558</v>
      </c>
      <c r="D90" s="214">
        <f>'103'!D39</f>
        <v>291</v>
      </c>
      <c r="E90" s="214"/>
      <c r="F90" s="214"/>
      <c r="G90" s="214">
        <f>'103'!G39</f>
        <v>174</v>
      </c>
      <c r="H90" s="214"/>
      <c r="I90" s="214"/>
      <c r="J90" s="214">
        <f>'103'!J39</f>
        <v>93</v>
      </c>
      <c r="K90" s="214"/>
      <c r="L90" s="214"/>
      <c r="M90" s="153">
        <v>0</v>
      </c>
      <c r="N90" s="153"/>
      <c r="O90" s="153"/>
      <c r="P90" s="151">
        <v>0</v>
      </c>
      <c r="Q90" s="151"/>
      <c r="R90" s="151"/>
    </row>
    <row r="91" spans="1:18" ht="18" hidden="1" customHeight="1" x14ac:dyDescent="0.2">
      <c r="A91" s="134"/>
      <c r="B91" s="66" t="s">
        <v>167</v>
      </c>
      <c r="C91" s="57">
        <f>'103'!C40</f>
        <v>6142000</v>
      </c>
      <c r="D91" s="214">
        <f>'103'!D40</f>
        <v>2972000</v>
      </c>
      <c r="E91" s="214"/>
      <c r="F91" s="214"/>
      <c r="G91" s="214">
        <f>'103'!G40</f>
        <v>2040000</v>
      </c>
      <c r="H91" s="214"/>
      <c r="I91" s="214"/>
      <c r="J91" s="214">
        <f>'103'!J40</f>
        <v>1130000</v>
      </c>
      <c r="K91" s="214"/>
      <c r="L91" s="214"/>
      <c r="M91" s="153">
        <v>0</v>
      </c>
      <c r="N91" s="153"/>
      <c r="O91" s="153"/>
      <c r="P91" s="151">
        <v>0</v>
      </c>
      <c r="Q91" s="151"/>
      <c r="R91" s="151"/>
    </row>
    <row r="92" spans="1:18" ht="18" hidden="1" customHeight="1" x14ac:dyDescent="0.2">
      <c r="A92" s="133" t="s">
        <v>136</v>
      </c>
      <c r="B92" s="54" t="s">
        <v>166</v>
      </c>
      <c r="C92" s="58">
        <f>'104'!C39</f>
        <v>522</v>
      </c>
      <c r="D92" s="214">
        <f>'104'!D39</f>
        <v>265</v>
      </c>
      <c r="E92" s="214"/>
      <c r="F92" s="214"/>
      <c r="G92" s="214">
        <f>'104'!G39</f>
        <v>162</v>
      </c>
      <c r="H92" s="214"/>
      <c r="I92" s="214"/>
      <c r="J92" s="214">
        <f>'104'!J39</f>
        <v>95</v>
      </c>
      <c r="K92" s="214"/>
      <c r="L92" s="214"/>
      <c r="M92" s="153">
        <v>0</v>
      </c>
      <c r="N92" s="153"/>
      <c r="O92" s="153"/>
      <c r="P92" s="151">
        <v>0</v>
      </c>
      <c r="Q92" s="151"/>
      <c r="R92" s="151"/>
    </row>
    <row r="93" spans="1:18" ht="16.5" hidden="1" customHeight="1" x14ac:dyDescent="0.2">
      <c r="A93" s="134"/>
      <c r="B93" s="66" t="s">
        <v>167</v>
      </c>
      <c r="C93" s="57">
        <f>'104'!C40</f>
        <v>5936000</v>
      </c>
      <c r="D93" s="214">
        <f>'104'!D40</f>
        <v>2866000</v>
      </c>
      <c r="E93" s="214"/>
      <c r="F93" s="214"/>
      <c r="G93" s="214">
        <f>'104'!G40</f>
        <v>2150000</v>
      </c>
      <c r="H93" s="214"/>
      <c r="I93" s="214"/>
      <c r="J93" s="214">
        <f>'104'!J40</f>
        <v>920000</v>
      </c>
      <c r="K93" s="214"/>
      <c r="L93" s="214"/>
      <c r="M93" s="153">
        <v>0</v>
      </c>
      <c r="N93" s="153"/>
      <c r="O93" s="153"/>
      <c r="P93" s="151">
        <v>0</v>
      </c>
      <c r="Q93" s="151"/>
      <c r="R93" s="151"/>
    </row>
    <row r="94" spans="1:18" ht="16.5" hidden="1" customHeight="1" x14ac:dyDescent="0.2">
      <c r="A94" s="133" t="s">
        <v>137</v>
      </c>
      <c r="B94" s="54" t="s">
        <v>166</v>
      </c>
      <c r="C94" s="57">
        <f>'105'!C39</f>
        <v>545</v>
      </c>
      <c r="D94" s="214">
        <f>'105'!D39</f>
        <v>257</v>
      </c>
      <c r="E94" s="214"/>
      <c r="F94" s="214"/>
      <c r="G94" s="214">
        <f>'105'!G39</f>
        <v>167</v>
      </c>
      <c r="H94" s="214"/>
      <c r="I94" s="214"/>
      <c r="J94" s="214">
        <f>'105'!J39</f>
        <v>121</v>
      </c>
      <c r="K94" s="214"/>
      <c r="L94" s="214"/>
      <c r="M94" s="153">
        <v>0</v>
      </c>
      <c r="N94" s="153"/>
      <c r="O94" s="153"/>
      <c r="P94" s="151">
        <v>0</v>
      </c>
      <c r="Q94" s="151"/>
      <c r="R94" s="151"/>
    </row>
    <row r="95" spans="1:18" ht="16.5" hidden="1" customHeight="1" x14ac:dyDescent="0.2">
      <c r="A95" s="134"/>
      <c r="B95" s="66" t="s">
        <v>167</v>
      </c>
      <c r="C95" s="57">
        <f>'105'!C40</f>
        <v>5908000</v>
      </c>
      <c r="D95" s="214">
        <f>'105'!D40</f>
        <v>2617000</v>
      </c>
      <c r="E95" s="214"/>
      <c r="F95" s="214"/>
      <c r="G95" s="214">
        <f>'105'!G40</f>
        <v>2030000</v>
      </c>
      <c r="H95" s="214"/>
      <c r="I95" s="214"/>
      <c r="J95" s="214">
        <f>'105'!J40</f>
        <v>1261000</v>
      </c>
      <c r="K95" s="214"/>
      <c r="L95" s="214"/>
      <c r="M95" s="153">
        <v>0</v>
      </c>
      <c r="N95" s="153"/>
      <c r="O95" s="153"/>
      <c r="P95" s="151">
        <v>0</v>
      </c>
      <c r="Q95" s="151"/>
      <c r="R95" s="151"/>
    </row>
    <row r="96" spans="1:18" ht="16.5" hidden="1" customHeight="1" x14ac:dyDescent="0.2">
      <c r="A96" s="133" t="s">
        <v>138</v>
      </c>
      <c r="B96" s="54" t="s">
        <v>166</v>
      </c>
      <c r="C96" s="57">
        <f>'106'!C39</f>
        <v>522</v>
      </c>
      <c r="D96" s="214">
        <f>'106'!D39</f>
        <v>254</v>
      </c>
      <c r="E96" s="214"/>
      <c r="F96" s="214"/>
      <c r="G96" s="214">
        <f>'106'!G39</f>
        <v>170</v>
      </c>
      <c r="H96" s="214"/>
      <c r="I96" s="214"/>
      <c r="J96" s="214">
        <f>'106'!J39</f>
        <v>98</v>
      </c>
      <c r="K96" s="214"/>
      <c r="L96" s="214"/>
      <c r="M96" s="153">
        <v>0</v>
      </c>
      <c r="N96" s="153"/>
      <c r="O96" s="153"/>
      <c r="P96" s="151">
        <v>0</v>
      </c>
      <c r="Q96" s="151"/>
      <c r="R96" s="151"/>
    </row>
    <row r="97" spans="1:19" ht="16.5" hidden="1" customHeight="1" x14ac:dyDescent="0.2">
      <c r="A97" s="134"/>
      <c r="B97" s="66" t="s">
        <v>167</v>
      </c>
      <c r="C97" s="57">
        <f>'106'!C40</f>
        <v>6550000</v>
      </c>
      <c r="D97" s="214">
        <f>'106'!D40</f>
        <v>3220000</v>
      </c>
      <c r="E97" s="214"/>
      <c r="F97" s="214"/>
      <c r="G97" s="214">
        <f>'106'!G40</f>
        <v>2150000</v>
      </c>
      <c r="H97" s="214"/>
      <c r="I97" s="214"/>
      <c r="J97" s="214">
        <f>'106'!J40</f>
        <v>1180000</v>
      </c>
      <c r="K97" s="214"/>
      <c r="L97" s="214"/>
      <c r="M97" s="153">
        <v>0</v>
      </c>
      <c r="N97" s="153"/>
      <c r="O97" s="153"/>
      <c r="P97" s="151">
        <v>0</v>
      </c>
      <c r="Q97" s="151"/>
      <c r="R97" s="151"/>
    </row>
    <row r="98" spans="1:19" ht="16.5" hidden="1" customHeight="1" x14ac:dyDescent="0.25">
      <c r="A98" s="133" t="s">
        <v>139</v>
      </c>
      <c r="B98" s="54" t="s">
        <v>166</v>
      </c>
      <c r="C98" s="57">
        <f>'107'!C40</f>
        <v>520</v>
      </c>
      <c r="D98" s="214">
        <f>'107'!D40</f>
        <v>250</v>
      </c>
      <c r="E98" s="214">
        <f>'107'!E40</f>
        <v>0</v>
      </c>
      <c r="F98" s="214">
        <f>'107'!F40</f>
        <v>0</v>
      </c>
      <c r="G98" s="214">
        <f>'107'!G40</f>
        <v>172</v>
      </c>
      <c r="H98" s="215">
        <f>'107'!H40</f>
        <v>0</v>
      </c>
      <c r="I98" s="215">
        <f>'107'!I40</f>
        <v>0</v>
      </c>
      <c r="J98" s="214">
        <f>'107'!J40</f>
        <v>98</v>
      </c>
      <c r="K98" s="215">
        <f>'107'!K40</f>
        <v>0</v>
      </c>
      <c r="L98" s="215">
        <f>'107'!L40</f>
        <v>0</v>
      </c>
      <c r="M98" s="153">
        <v>0</v>
      </c>
      <c r="N98" s="153"/>
      <c r="O98" s="153"/>
      <c r="P98" s="153">
        <v>0</v>
      </c>
      <c r="Q98" s="153"/>
      <c r="R98" s="153"/>
    </row>
    <row r="99" spans="1:19" ht="16.5" hidden="1" customHeight="1" x14ac:dyDescent="0.25">
      <c r="A99" s="134"/>
      <c r="B99" s="66" t="s">
        <v>167</v>
      </c>
      <c r="C99" s="57">
        <f>'107'!C41</f>
        <v>6491000</v>
      </c>
      <c r="D99" s="214">
        <f>'107'!D41</f>
        <v>3110000</v>
      </c>
      <c r="E99" s="214">
        <f>'107'!E41</f>
        <v>0</v>
      </c>
      <c r="F99" s="214">
        <f>'107'!F41</f>
        <v>0</v>
      </c>
      <c r="G99" s="214">
        <f>'107'!G41</f>
        <v>2190000</v>
      </c>
      <c r="H99" s="215">
        <f>'107'!H41</f>
        <v>0</v>
      </c>
      <c r="I99" s="215">
        <f>'107'!I41</f>
        <v>0</v>
      </c>
      <c r="J99" s="214">
        <f>'107'!J41</f>
        <v>1191000</v>
      </c>
      <c r="K99" s="215">
        <f>'107'!K41</f>
        <v>0</v>
      </c>
      <c r="L99" s="215">
        <f>'107'!L41</f>
        <v>0</v>
      </c>
      <c r="M99" s="153">
        <v>0</v>
      </c>
      <c r="N99" s="153"/>
      <c r="O99" s="153"/>
      <c r="P99" s="153">
        <v>0</v>
      </c>
      <c r="Q99" s="153"/>
      <c r="R99" s="153"/>
    </row>
    <row r="100" spans="1:19" ht="16.5" hidden="1" customHeight="1" x14ac:dyDescent="0.2">
      <c r="A100" s="133" t="s">
        <v>140</v>
      </c>
      <c r="B100" s="54" t="s">
        <v>166</v>
      </c>
      <c r="C100" s="57">
        <v>437</v>
      </c>
      <c r="D100" s="214">
        <v>154</v>
      </c>
      <c r="E100" s="214"/>
      <c r="F100" s="214"/>
      <c r="G100" s="214">
        <v>208</v>
      </c>
      <c r="H100" s="214"/>
      <c r="I100" s="214"/>
      <c r="J100" s="214">
        <v>75</v>
      </c>
      <c r="K100" s="214"/>
      <c r="L100" s="214"/>
      <c r="M100" s="214">
        <v>1</v>
      </c>
      <c r="N100" s="214"/>
      <c r="O100" s="214"/>
      <c r="P100" s="214">
        <v>1</v>
      </c>
      <c r="Q100" s="214"/>
      <c r="R100" s="214"/>
    </row>
    <row r="101" spans="1:19" ht="16.5" hidden="1" customHeight="1" x14ac:dyDescent="0.2">
      <c r="A101" s="134"/>
      <c r="B101" s="66" t="s">
        <v>167</v>
      </c>
      <c r="C101" s="57">
        <v>5280000</v>
      </c>
      <c r="D101" s="214">
        <v>1770000</v>
      </c>
      <c r="E101" s="214"/>
      <c r="F101" s="214"/>
      <c r="G101" s="214">
        <v>2550000</v>
      </c>
      <c r="H101" s="214"/>
      <c r="I101" s="214"/>
      <c r="J101" s="214">
        <v>960000</v>
      </c>
      <c r="K101" s="214"/>
      <c r="L101" s="214"/>
      <c r="M101" s="214">
        <v>60000</v>
      </c>
      <c r="N101" s="214"/>
      <c r="O101" s="214"/>
      <c r="P101" s="214">
        <v>20000</v>
      </c>
      <c r="Q101" s="214"/>
      <c r="R101" s="214"/>
    </row>
    <row r="102" spans="1:19" ht="16.5" customHeight="1" x14ac:dyDescent="0.2">
      <c r="A102" s="133" t="s">
        <v>293</v>
      </c>
      <c r="B102" s="54" t="s">
        <v>166</v>
      </c>
      <c r="C102" s="81">
        <v>526</v>
      </c>
      <c r="D102" s="81">
        <v>523</v>
      </c>
      <c r="E102" s="131">
        <v>193</v>
      </c>
      <c r="F102" s="131"/>
      <c r="G102" s="131"/>
      <c r="H102" s="131">
        <v>258</v>
      </c>
      <c r="I102" s="131"/>
      <c r="J102" s="131"/>
      <c r="K102" s="131">
        <v>72</v>
      </c>
      <c r="L102" s="131"/>
      <c r="M102" s="131"/>
      <c r="N102" s="131">
        <v>0</v>
      </c>
      <c r="O102" s="131"/>
      <c r="P102" s="131"/>
      <c r="Q102" s="199">
        <v>3</v>
      </c>
      <c r="R102" s="199"/>
      <c r="S102" s="199"/>
    </row>
    <row r="103" spans="1:19" ht="16.5" customHeight="1" x14ac:dyDescent="0.2">
      <c r="A103" s="134"/>
      <c r="B103" s="66" t="s">
        <v>167</v>
      </c>
      <c r="C103" s="82">
        <v>7110000</v>
      </c>
      <c r="D103" s="82">
        <v>7010000</v>
      </c>
      <c r="E103" s="135">
        <v>2430000</v>
      </c>
      <c r="F103" s="135"/>
      <c r="G103" s="135"/>
      <c r="H103" s="135">
        <v>3540000</v>
      </c>
      <c r="I103" s="135"/>
      <c r="J103" s="135"/>
      <c r="K103" s="135">
        <v>1040000</v>
      </c>
      <c r="L103" s="135"/>
      <c r="M103" s="135"/>
      <c r="N103" s="135">
        <v>0</v>
      </c>
      <c r="O103" s="135"/>
      <c r="P103" s="135"/>
      <c r="Q103" s="200">
        <v>100000</v>
      </c>
      <c r="R103" s="200"/>
      <c r="S103" s="200"/>
    </row>
    <row r="104" spans="1:19" x14ac:dyDescent="0.2">
      <c r="A104" s="133" t="s">
        <v>387</v>
      </c>
      <c r="B104" s="54" t="s">
        <v>166</v>
      </c>
      <c r="C104" s="81">
        <v>553</v>
      </c>
      <c r="D104" s="81">
        <v>551</v>
      </c>
      <c r="E104" s="131">
        <v>233</v>
      </c>
      <c r="F104" s="131"/>
      <c r="G104" s="131"/>
      <c r="H104" s="131">
        <v>242</v>
      </c>
      <c r="I104" s="131"/>
      <c r="J104" s="131"/>
      <c r="K104" s="131">
        <v>76</v>
      </c>
      <c r="L104" s="131"/>
      <c r="M104" s="131"/>
      <c r="N104" s="131">
        <v>0</v>
      </c>
      <c r="O104" s="131"/>
      <c r="P104" s="131"/>
      <c r="Q104" s="199">
        <v>2</v>
      </c>
      <c r="R104" s="199"/>
      <c r="S104" s="199"/>
    </row>
    <row r="105" spans="1:19" x14ac:dyDescent="0.2">
      <c r="A105" s="134"/>
      <c r="B105" s="66" t="s">
        <v>167</v>
      </c>
      <c r="C105" s="82">
        <v>7638000</v>
      </c>
      <c r="D105" s="82">
        <v>7568000</v>
      </c>
      <c r="E105" s="135">
        <v>2883000</v>
      </c>
      <c r="F105" s="135"/>
      <c r="G105" s="135"/>
      <c r="H105" s="135">
        <v>3725000</v>
      </c>
      <c r="I105" s="135"/>
      <c r="J105" s="135"/>
      <c r="K105" s="135">
        <v>960000</v>
      </c>
      <c r="L105" s="135"/>
      <c r="M105" s="135"/>
      <c r="N105" s="135">
        <v>0</v>
      </c>
      <c r="O105" s="135"/>
      <c r="P105" s="135"/>
      <c r="Q105" s="200">
        <v>70000</v>
      </c>
      <c r="R105" s="200"/>
      <c r="S105" s="200"/>
    </row>
    <row r="106" spans="1:19" ht="15" customHeight="1" x14ac:dyDescent="0.2">
      <c r="A106" s="133" t="s">
        <v>388</v>
      </c>
      <c r="B106" s="54" t="s">
        <v>166</v>
      </c>
      <c r="C106" s="81">
        <v>1149</v>
      </c>
      <c r="D106" s="81">
        <v>1149</v>
      </c>
      <c r="E106" s="131">
        <v>478</v>
      </c>
      <c r="F106" s="131"/>
      <c r="G106" s="131"/>
      <c r="H106" s="131">
        <v>574</v>
      </c>
      <c r="I106" s="131"/>
      <c r="J106" s="131"/>
      <c r="K106" s="131">
        <v>97</v>
      </c>
      <c r="L106" s="131"/>
      <c r="M106" s="131"/>
      <c r="N106" s="131">
        <v>0</v>
      </c>
      <c r="O106" s="131"/>
      <c r="P106" s="131"/>
      <c r="Q106" s="199">
        <v>0</v>
      </c>
      <c r="R106" s="199"/>
      <c r="S106" s="199"/>
    </row>
    <row r="107" spans="1:19" ht="15" customHeight="1" x14ac:dyDescent="0.2">
      <c r="A107" s="134"/>
      <c r="B107" s="66" t="s">
        <v>167</v>
      </c>
      <c r="C107" s="82">
        <v>15750000</v>
      </c>
      <c r="D107" s="82">
        <v>15750000</v>
      </c>
      <c r="E107" s="135">
        <v>6520000</v>
      </c>
      <c r="F107" s="135"/>
      <c r="G107" s="135"/>
      <c r="H107" s="135">
        <v>7870000</v>
      </c>
      <c r="I107" s="135"/>
      <c r="J107" s="135"/>
      <c r="K107" s="135">
        <v>1360000</v>
      </c>
      <c r="L107" s="135"/>
      <c r="M107" s="135"/>
      <c r="N107" s="135">
        <v>0</v>
      </c>
      <c r="O107" s="135"/>
      <c r="P107" s="135"/>
      <c r="Q107" s="200">
        <v>0</v>
      </c>
      <c r="R107" s="200"/>
      <c r="S107" s="200"/>
    </row>
    <row r="108" spans="1:19" x14ac:dyDescent="0.2">
      <c r="C108" s="63"/>
      <c r="D108" s="63"/>
      <c r="E108" s="87"/>
      <c r="F108" s="87"/>
      <c r="G108" s="87"/>
      <c r="H108" s="87"/>
      <c r="I108" s="87"/>
      <c r="J108" s="87"/>
      <c r="K108" s="87"/>
      <c r="L108" s="87"/>
      <c r="M108" s="87"/>
      <c r="N108" s="87"/>
      <c r="O108" s="87"/>
      <c r="P108" s="87"/>
      <c r="Q108" s="61"/>
      <c r="R108" s="61"/>
      <c r="S108" s="61"/>
    </row>
    <row r="109" spans="1:19" ht="15" customHeight="1" x14ac:dyDescent="0.25">
      <c r="A109" s="137" t="s">
        <v>155</v>
      </c>
      <c r="B109" s="138"/>
      <c r="C109" s="143" t="s">
        <v>156</v>
      </c>
      <c r="D109" s="144"/>
      <c r="E109" s="144"/>
      <c r="F109" s="144"/>
      <c r="G109" s="144"/>
      <c r="H109" s="144"/>
      <c r="I109" s="144"/>
      <c r="J109" s="144"/>
      <c r="K109" s="144"/>
      <c r="L109" s="144"/>
      <c r="M109" s="144"/>
      <c r="N109" s="144"/>
      <c r="O109" s="144"/>
      <c r="P109" s="144"/>
      <c r="Q109" s="61"/>
      <c r="R109" s="61"/>
      <c r="S109" s="61"/>
    </row>
    <row r="110" spans="1:19" ht="15" customHeight="1" x14ac:dyDescent="0.25">
      <c r="A110" s="139"/>
      <c r="B110" s="140"/>
      <c r="C110" s="145" t="s">
        <v>283</v>
      </c>
      <c r="D110" s="143" t="s">
        <v>157</v>
      </c>
      <c r="E110" s="144"/>
      <c r="F110" s="144"/>
      <c r="G110" s="144"/>
      <c r="H110" s="144"/>
      <c r="I110" s="144"/>
      <c r="J110" s="144"/>
      <c r="K110" s="143" t="s">
        <v>158</v>
      </c>
      <c r="L110" s="144"/>
      <c r="M110" s="147"/>
      <c r="N110" s="143" t="s">
        <v>440</v>
      </c>
      <c r="O110" s="144"/>
      <c r="P110" s="144"/>
      <c r="Q110" s="61"/>
      <c r="R110" s="61"/>
      <c r="S110" s="61"/>
    </row>
    <row r="111" spans="1:19" ht="39.75" customHeight="1" x14ac:dyDescent="0.25">
      <c r="A111" s="141"/>
      <c r="B111" s="142"/>
      <c r="C111" s="146"/>
      <c r="D111" s="48" t="s">
        <v>160</v>
      </c>
      <c r="E111" s="148" t="s">
        <v>441</v>
      </c>
      <c r="F111" s="149"/>
      <c r="G111" s="150"/>
      <c r="H111" s="148" t="s">
        <v>442</v>
      </c>
      <c r="I111" s="149"/>
      <c r="J111" s="150"/>
      <c r="K111" s="148" t="s">
        <v>443</v>
      </c>
      <c r="L111" s="149"/>
      <c r="M111" s="150"/>
      <c r="N111" s="148" t="s">
        <v>444</v>
      </c>
      <c r="O111" s="149"/>
      <c r="P111" s="149"/>
      <c r="Q111" s="61"/>
      <c r="R111" s="61"/>
      <c r="S111" s="61"/>
    </row>
    <row r="112" spans="1:19" ht="15" customHeight="1" x14ac:dyDescent="0.2">
      <c r="A112" s="133" t="s">
        <v>445</v>
      </c>
      <c r="B112" s="54" t="s">
        <v>166</v>
      </c>
      <c r="C112" s="63">
        <v>975</v>
      </c>
      <c r="D112" s="63">
        <v>975</v>
      </c>
      <c r="E112" s="131">
        <v>880</v>
      </c>
      <c r="F112" s="131"/>
      <c r="G112" s="131"/>
      <c r="H112" s="131">
        <v>95</v>
      </c>
      <c r="I112" s="131"/>
      <c r="J112" s="131"/>
      <c r="K112" s="131">
        <v>0</v>
      </c>
      <c r="L112" s="131"/>
      <c r="M112" s="131"/>
      <c r="N112" s="131">
        <v>0</v>
      </c>
      <c r="O112" s="131"/>
      <c r="P112" s="131"/>
      <c r="Q112" s="61"/>
      <c r="R112" s="61"/>
      <c r="S112" s="61"/>
    </row>
    <row r="113" spans="1:19" ht="15" customHeight="1" x14ac:dyDescent="0.2">
      <c r="A113" s="134"/>
      <c r="B113" s="66" t="s">
        <v>167</v>
      </c>
      <c r="C113" s="82">
        <v>13760000</v>
      </c>
      <c r="D113" s="78">
        <v>13760000</v>
      </c>
      <c r="E113" s="135">
        <v>12200000</v>
      </c>
      <c r="F113" s="135"/>
      <c r="G113" s="135"/>
      <c r="H113" s="135">
        <v>1560000</v>
      </c>
      <c r="I113" s="135"/>
      <c r="J113" s="135"/>
      <c r="K113" s="135">
        <v>0</v>
      </c>
      <c r="L113" s="135"/>
      <c r="M113" s="135"/>
      <c r="N113" s="135">
        <v>0</v>
      </c>
      <c r="O113" s="135"/>
      <c r="P113" s="135"/>
      <c r="Q113" s="61"/>
      <c r="R113" s="61"/>
      <c r="S113" s="61"/>
    </row>
    <row r="114" spans="1:19" ht="15" customHeight="1" x14ac:dyDescent="0.2">
      <c r="A114" s="133" t="s">
        <v>449</v>
      </c>
      <c r="B114" s="54" t="s">
        <v>166</v>
      </c>
      <c r="C114" s="122">
        <v>940</v>
      </c>
      <c r="D114" s="122">
        <v>939</v>
      </c>
      <c r="E114" s="131">
        <v>801</v>
      </c>
      <c r="F114" s="131"/>
      <c r="G114" s="131"/>
      <c r="H114" s="131">
        <v>138</v>
      </c>
      <c r="I114" s="131"/>
      <c r="J114" s="131"/>
      <c r="K114" s="131">
        <v>0</v>
      </c>
      <c r="L114" s="131"/>
      <c r="M114" s="131"/>
      <c r="N114" s="131">
        <v>1</v>
      </c>
      <c r="O114" s="131"/>
      <c r="P114" s="131"/>
      <c r="Q114" s="61"/>
      <c r="R114" s="61"/>
      <c r="S114" s="61"/>
    </row>
    <row r="115" spans="1:19" ht="15" customHeight="1" x14ac:dyDescent="0.2">
      <c r="A115" s="134"/>
      <c r="B115" s="66" t="s">
        <v>167</v>
      </c>
      <c r="C115" s="82">
        <v>12560000</v>
      </c>
      <c r="D115" s="78">
        <v>12540000</v>
      </c>
      <c r="E115" s="135">
        <v>10630000</v>
      </c>
      <c r="F115" s="135"/>
      <c r="G115" s="135"/>
      <c r="H115" s="135">
        <v>1910000</v>
      </c>
      <c r="I115" s="135"/>
      <c r="J115" s="135"/>
      <c r="K115" s="135">
        <v>0</v>
      </c>
      <c r="L115" s="135"/>
      <c r="M115" s="135"/>
      <c r="N115" s="135">
        <v>20000</v>
      </c>
      <c r="O115" s="135"/>
      <c r="P115" s="135"/>
      <c r="R115" s="61"/>
    </row>
    <row r="116" spans="1:19" ht="15" customHeight="1" x14ac:dyDescent="0.2">
      <c r="A116" s="133" t="s">
        <v>468</v>
      </c>
      <c r="B116" s="54" t="s">
        <v>166</v>
      </c>
      <c r="C116" s="63">
        <v>1086</v>
      </c>
      <c r="D116" s="63">
        <v>1067</v>
      </c>
      <c r="E116" s="131">
        <v>926</v>
      </c>
      <c r="F116" s="131"/>
      <c r="G116" s="131"/>
      <c r="H116" s="131">
        <v>141</v>
      </c>
      <c r="I116" s="131"/>
      <c r="J116" s="131"/>
      <c r="K116" s="131">
        <v>17</v>
      </c>
      <c r="L116" s="131"/>
      <c r="M116" s="131"/>
      <c r="N116" s="131">
        <v>2</v>
      </c>
      <c r="O116" s="131"/>
      <c r="P116" s="131"/>
      <c r="R116" s="61"/>
    </row>
    <row r="117" spans="1:19" ht="15" customHeight="1" x14ac:dyDescent="0.2">
      <c r="A117" s="134"/>
      <c r="B117" s="66" t="s">
        <v>167</v>
      </c>
      <c r="C117" s="82">
        <v>14470000</v>
      </c>
      <c r="D117" s="78">
        <v>14120000</v>
      </c>
      <c r="E117" s="132">
        <v>12410000</v>
      </c>
      <c r="F117" s="132"/>
      <c r="G117" s="132"/>
      <c r="H117" s="132">
        <v>1710000</v>
      </c>
      <c r="I117" s="132"/>
      <c r="J117" s="132"/>
      <c r="K117" s="132">
        <v>280000</v>
      </c>
      <c r="L117" s="132"/>
      <c r="M117" s="132"/>
      <c r="N117" s="132">
        <v>70000</v>
      </c>
      <c r="O117" s="132"/>
      <c r="P117" s="132"/>
      <c r="R117" s="61"/>
    </row>
    <row r="118" spans="1:19" x14ac:dyDescent="0.2">
      <c r="A118" s="120"/>
      <c r="E118" s="69"/>
      <c r="F118" s="69"/>
      <c r="G118" s="69"/>
      <c r="H118" s="69"/>
    </row>
    <row r="119" spans="1:19" x14ac:dyDescent="0.25">
      <c r="F119" s="61"/>
    </row>
    <row r="120" spans="1:19" x14ac:dyDescent="0.2">
      <c r="A120" s="120"/>
    </row>
  </sheetData>
  <mergeCells count="481">
    <mergeCell ref="A48:B48"/>
    <mergeCell ref="A70:B70"/>
    <mergeCell ref="A116:A117"/>
    <mergeCell ref="BR67:BR68"/>
    <mergeCell ref="BS67:BX67"/>
    <mergeCell ref="BY67:CF67"/>
    <mergeCell ref="A69:B69"/>
    <mergeCell ref="A47:B47"/>
    <mergeCell ref="A114:A115"/>
    <mergeCell ref="E114:G114"/>
    <mergeCell ref="E115:G115"/>
    <mergeCell ref="H114:J114"/>
    <mergeCell ref="K114:M114"/>
    <mergeCell ref="N114:P114"/>
    <mergeCell ref="H115:J115"/>
    <mergeCell ref="K115:M115"/>
    <mergeCell ref="N115:P115"/>
    <mergeCell ref="BB67:BB68"/>
    <mergeCell ref="BC67:BE67"/>
    <mergeCell ref="BF67:BF68"/>
    <mergeCell ref="BG67:BG68"/>
    <mergeCell ref="BH67:BJ67"/>
    <mergeCell ref="BK67:BN67"/>
    <mergeCell ref="BO67:BO68"/>
    <mergeCell ref="BP67:BP68"/>
    <mergeCell ref="BQ67:BQ68"/>
    <mergeCell ref="AL67:AL68"/>
    <mergeCell ref="AM67:AM68"/>
    <mergeCell ref="AN67:AN68"/>
    <mergeCell ref="AO67:AO68"/>
    <mergeCell ref="AP67:AP68"/>
    <mergeCell ref="AQ67:AQ68"/>
    <mergeCell ref="AR67:AW67"/>
    <mergeCell ref="AX67:AZ67"/>
    <mergeCell ref="BA67:BA68"/>
    <mergeCell ref="AC67:AC68"/>
    <mergeCell ref="AD67:AD68"/>
    <mergeCell ref="AE67:AE68"/>
    <mergeCell ref="AF67:AF68"/>
    <mergeCell ref="AG67:AG68"/>
    <mergeCell ref="AH67:AH68"/>
    <mergeCell ref="AI67:AI68"/>
    <mergeCell ref="AJ67:AJ68"/>
    <mergeCell ref="AK67:AK68"/>
    <mergeCell ref="T67:T68"/>
    <mergeCell ref="U67:U68"/>
    <mergeCell ref="V67:V68"/>
    <mergeCell ref="W67:W68"/>
    <mergeCell ref="X67:X68"/>
    <mergeCell ref="Y67:Y68"/>
    <mergeCell ref="Z67:Z68"/>
    <mergeCell ref="AA67:AA68"/>
    <mergeCell ref="AB67:AB68"/>
    <mergeCell ref="G67:G68"/>
    <mergeCell ref="H67:H68"/>
    <mergeCell ref="I67:I68"/>
    <mergeCell ref="J67:J68"/>
    <mergeCell ref="K67:K68"/>
    <mergeCell ref="P67:P68"/>
    <mergeCell ref="Q67:Q68"/>
    <mergeCell ref="R67:R68"/>
    <mergeCell ref="S67:S68"/>
    <mergeCell ref="A64:B68"/>
    <mergeCell ref="C64:O64"/>
    <mergeCell ref="P64:AD64"/>
    <mergeCell ref="AE64:BE64"/>
    <mergeCell ref="BF64:BN64"/>
    <mergeCell ref="BO64:CF64"/>
    <mergeCell ref="C65:O65"/>
    <mergeCell ref="P65:U66"/>
    <mergeCell ref="V65:AD66"/>
    <mergeCell ref="AE65:AJ66"/>
    <mergeCell ref="AK65:AN66"/>
    <mergeCell ref="AO65:AZ66"/>
    <mergeCell ref="BA65:BE66"/>
    <mergeCell ref="BF65:BN66"/>
    <mergeCell ref="BO65:CF66"/>
    <mergeCell ref="C66:K66"/>
    <mergeCell ref="L66:L68"/>
    <mergeCell ref="M66:M68"/>
    <mergeCell ref="N66:N68"/>
    <mergeCell ref="O66:O68"/>
    <mergeCell ref="C67:C68"/>
    <mergeCell ref="D67:D68"/>
    <mergeCell ref="E67:E68"/>
    <mergeCell ref="F67:F68"/>
    <mergeCell ref="K107:M107"/>
    <mergeCell ref="N107:P107"/>
    <mergeCell ref="Q107:S107"/>
    <mergeCell ref="N105:P105"/>
    <mergeCell ref="Q105:S105"/>
    <mergeCell ref="A106:A107"/>
    <mergeCell ref="E106:G106"/>
    <mergeCell ref="H106:J106"/>
    <mergeCell ref="K106:M106"/>
    <mergeCell ref="N106:P106"/>
    <mergeCell ref="Q106:S106"/>
    <mergeCell ref="E107:G107"/>
    <mergeCell ref="H107:J107"/>
    <mergeCell ref="Q103:S103"/>
    <mergeCell ref="A104:A105"/>
    <mergeCell ref="E104:G104"/>
    <mergeCell ref="H104:J104"/>
    <mergeCell ref="K104:M104"/>
    <mergeCell ref="N104:P104"/>
    <mergeCell ref="Q104:S104"/>
    <mergeCell ref="E105:G105"/>
    <mergeCell ref="H105:J105"/>
    <mergeCell ref="K105:M105"/>
    <mergeCell ref="A102:A103"/>
    <mergeCell ref="E102:G102"/>
    <mergeCell ref="H102:J102"/>
    <mergeCell ref="K102:M102"/>
    <mergeCell ref="N102:P102"/>
    <mergeCell ref="Q102:S102"/>
    <mergeCell ref="E103:G103"/>
    <mergeCell ref="H103:J103"/>
    <mergeCell ref="K103:M103"/>
    <mergeCell ref="N103:P103"/>
    <mergeCell ref="G101:I101"/>
    <mergeCell ref="J101:L101"/>
    <mergeCell ref="M101:O101"/>
    <mergeCell ref="P101:R101"/>
    <mergeCell ref="D99:F99"/>
    <mergeCell ref="G99:I99"/>
    <mergeCell ref="J99:L99"/>
    <mergeCell ref="M99:O99"/>
    <mergeCell ref="P99:R99"/>
    <mergeCell ref="A96:A97"/>
    <mergeCell ref="D96:F96"/>
    <mergeCell ref="G96:I96"/>
    <mergeCell ref="J96:L96"/>
    <mergeCell ref="M96:O96"/>
    <mergeCell ref="P96:R96"/>
    <mergeCell ref="D97:F97"/>
    <mergeCell ref="A100:A101"/>
    <mergeCell ref="D100:F100"/>
    <mergeCell ref="G100:I100"/>
    <mergeCell ref="J100:L100"/>
    <mergeCell ref="M100:O100"/>
    <mergeCell ref="G97:I97"/>
    <mergeCell ref="J97:L97"/>
    <mergeCell ref="M97:O97"/>
    <mergeCell ref="P97:R97"/>
    <mergeCell ref="A98:A99"/>
    <mergeCell ref="D98:F98"/>
    <mergeCell ref="G98:I98"/>
    <mergeCell ref="J98:L98"/>
    <mergeCell ref="M98:O98"/>
    <mergeCell ref="P98:R98"/>
    <mergeCell ref="P100:R100"/>
    <mergeCell ref="D101:F101"/>
    <mergeCell ref="A94:A95"/>
    <mergeCell ref="D94:F94"/>
    <mergeCell ref="G94:I94"/>
    <mergeCell ref="J94:L94"/>
    <mergeCell ref="M94:O94"/>
    <mergeCell ref="P94:R94"/>
    <mergeCell ref="D95:F95"/>
    <mergeCell ref="G95:I95"/>
    <mergeCell ref="J95:L95"/>
    <mergeCell ref="M95:O95"/>
    <mergeCell ref="P95:R95"/>
    <mergeCell ref="P91:R91"/>
    <mergeCell ref="A92:A93"/>
    <mergeCell ref="D92:F92"/>
    <mergeCell ref="G92:I92"/>
    <mergeCell ref="J92:L92"/>
    <mergeCell ref="M92:O92"/>
    <mergeCell ref="P92:R92"/>
    <mergeCell ref="D93:F93"/>
    <mergeCell ref="G93:I93"/>
    <mergeCell ref="J93:L93"/>
    <mergeCell ref="A90:A91"/>
    <mergeCell ref="D90:F90"/>
    <mergeCell ref="G90:I90"/>
    <mergeCell ref="J90:L90"/>
    <mergeCell ref="M90:O90"/>
    <mergeCell ref="P90:R90"/>
    <mergeCell ref="D91:F91"/>
    <mergeCell ref="G91:I91"/>
    <mergeCell ref="J91:L91"/>
    <mergeCell ref="M91:O91"/>
    <mergeCell ref="M93:O93"/>
    <mergeCell ref="P93:R93"/>
    <mergeCell ref="G89:I89"/>
    <mergeCell ref="J89:L89"/>
    <mergeCell ref="M89:O89"/>
    <mergeCell ref="P89:R89"/>
    <mergeCell ref="D87:F87"/>
    <mergeCell ref="G87:I87"/>
    <mergeCell ref="J87:L87"/>
    <mergeCell ref="M87:O87"/>
    <mergeCell ref="P87:R87"/>
    <mergeCell ref="A84:A85"/>
    <mergeCell ref="D84:F84"/>
    <mergeCell ref="G84:I84"/>
    <mergeCell ref="J84:L84"/>
    <mergeCell ref="M84:O84"/>
    <mergeCell ref="P84:R84"/>
    <mergeCell ref="D85:F85"/>
    <mergeCell ref="A88:A89"/>
    <mergeCell ref="D88:F88"/>
    <mergeCell ref="G88:I88"/>
    <mergeCell ref="J88:L88"/>
    <mergeCell ref="M88:O88"/>
    <mergeCell ref="G85:I85"/>
    <mergeCell ref="J85:L85"/>
    <mergeCell ref="M85:O85"/>
    <mergeCell ref="P85:R85"/>
    <mergeCell ref="A86:A87"/>
    <mergeCell ref="D86:F86"/>
    <mergeCell ref="G86:I86"/>
    <mergeCell ref="J86:L86"/>
    <mergeCell ref="M86:O86"/>
    <mergeCell ref="P86:R86"/>
    <mergeCell ref="P88:R88"/>
    <mergeCell ref="D89:F89"/>
    <mergeCell ref="A82:A83"/>
    <mergeCell ref="D82:F82"/>
    <mergeCell ref="G82:I82"/>
    <mergeCell ref="J82:L82"/>
    <mergeCell ref="M82:O82"/>
    <mergeCell ref="P82:R82"/>
    <mergeCell ref="D83:F83"/>
    <mergeCell ref="G83:I83"/>
    <mergeCell ref="J83:L83"/>
    <mergeCell ref="M83:O83"/>
    <mergeCell ref="P83:R83"/>
    <mergeCell ref="J78:L78"/>
    <mergeCell ref="M78:O78"/>
    <mergeCell ref="P78:R78"/>
    <mergeCell ref="D79:F79"/>
    <mergeCell ref="G79:I79"/>
    <mergeCell ref="J79:L79"/>
    <mergeCell ref="M79:O79"/>
    <mergeCell ref="M81:O81"/>
    <mergeCell ref="P81:R81"/>
    <mergeCell ref="BP59:BP60"/>
    <mergeCell ref="BQ59:BV59"/>
    <mergeCell ref="BW59:CD59"/>
    <mergeCell ref="A61:B61"/>
    <mergeCell ref="A73:B75"/>
    <mergeCell ref="C73:R73"/>
    <mergeCell ref="C74:C75"/>
    <mergeCell ref="D74:M74"/>
    <mergeCell ref="N74:P74"/>
    <mergeCell ref="Q74:S74"/>
    <mergeCell ref="BE59:BE60"/>
    <mergeCell ref="BF59:BH59"/>
    <mergeCell ref="BI59:BL59"/>
    <mergeCell ref="BM59:BM60"/>
    <mergeCell ref="BN59:BN60"/>
    <mergeCell ref="BO59:BO60"/>
    <mergeCell ref="AP59:AU59"/>
    <mergeCell ref="AV59:AX59"/>
    <mergeCell ref="AY59:AY60"/>
    <mergeCell ref="E75:G75"/>
    <mergeCell ref="H75:J75"/>
    <mergeCell ref="K75:M75"/>
    <mergeCell ref="N75:P75"/>
    <mergeCell ref="Q75:S75"/>
    <mergeCell ref="BD59:BD60"/>
    <mergeCell ref="AJ59:AJ60"/>
    <mergeCell ref="AK59:AK60"/>
    <mergeCell ref="AL59:AL60"/>
    <mergeCell ref="AM59:AM60"/>
    <mergeCell ref="AN59:AN60"/>
    <mergeCell ref="AO59:AO60"/>
    <mergeCell ref="A76:A77"/>
    <mergeCell ref="E76:G76"/>
    <mergeCell ref="H76:J76"/>
    <mergeCell ref="K76:M76"/>
    <mergeCell ref="N76:P76"/>
    <mergeCell ref="Q76:S76"/>
    <mergeCell ref="E77:G77"/>
    <mergeCell ref="H77:J77"/>
    <mergeCell ref="K77:M77"/>
    <mergeCell ref="N77:P77"/>
    <mergeCell ref="Q77:S77"/>
    <mergeCell ref="AI59:AI60"/>
    <mergeCell ref="X59:X60"/>
    <mergeCell ref="Y59:Y60"/>
    <mergeCell ref="Z59:Z60"/>
    <mergeCell ref="AA59:AA60"/>
    <mergeCell ref="AB59:AB60"/>
    <mergeCell ref="AC59:AC60"/>
    <mergeCell ref="AZ59:AZ60"/>
    <mergeCell ref="BA59:BC59"/>
    <mergeCell ref="N59:N60"/>
    <mergeCell ref="O59:O60"/>
    <mergeCell ref="P59:P60"/>
    <mergeCell ref="Q59:Q60"/>
    <mergeCell ref="AD59:AD60"/>
    <mergeCell ref="AE59:AE60"/>
    <mergeCell ref="AF59:AF60"/>
    <mergeCell ref="AG59:AG60"/>
    <mergeCell ref="AH59:AH60"/>
    <mergeCell ref="BM58:CD58"/>
    <mergeCell ref="C59:C60"/>
    <mergeCell ref="D59:D60"/>
    <mergeCell ref="E59:E60"/>
    <mergeCell ref="F59:F60"/>
    <mergeCell ref="G59:G60"/>
    <mergeCell ref="H59:H60"/>
    <mergeCell ref="I59:I60"/>
    <mergeCell ref="J59:J60"/>
    <mergeCell ref="K59:K60"/>
    <mergeCell ref="T58:AB58"/>
    <mergeCell ref="AC58:AH58"/>
    <mergeCell ref="AI58:AL58"/>
    <mergeCell ref="AM58:AX58"/>
    <mergeCell ref="AY58:BC58"/>
    <mergeCell ref="BD58:BL58"/>
    <mergeCell ref="R59:R60"/>
    <mergeCell ref="S59:S60"/>
    <mergeCell ref="T59:T60"/>
    <mergeCell ref="U59:U60"/>
    <mergeCell ref="V59:V60"/>
    <mergeCell ref="W59:W60"/>
    <mergeCell ref="L59:L60"/>
    <mergeCell ref="M59:M60"/>
    <mergeCell ref="BT52:CA52"/>
    <mergeCell ref="A54:B54"/>
    <mergeCell ref="A55:B55"/>
    <mergeCell ref="A57:B60"/>
    <mergeCell ref="C57:R57"/>
    <mergeCell ref="S57:AK57"/>
    <mergeCell ref="AL57:BC57"/>
    <mergeCell ref="BD57:CD57"/>
    <mergeCell ref="C58:M58"/>
    <mergeCell ref="N58:S58"/>
    <mergeCell ref="BH52:BI52"/>
    <mergeCell ref="BJ52:BJ53"/>
    <mergeCell ref="BK52:BK53"/>
    <mergeCell ref="BL52:BL53"/>
    <mergeCell ref="BM52:BM53"/>
    <mergeCell ref="BN52:BS52"/>
    <mergeCell ref="AY52:AY53"/>
    <mergeCell ref="AZ52:AZ53"/>
    <mergeCell ref="BA52:BB52"/>
    <mergeCell ref="BC52:BC53"/>
    <mergeCell ref="BD52:BD53"/>
    <mergeCell ref="BE52:BG52"/>
    <mergeCell ref="AL52:AL53"/>
    <mergeCell ref="AM52:AM53"/>
    <mergeCell ref="AN52:AN53"/>
    <mergeCell ref="AO52:AT52"/>
    <mergeCell ref="AU52:AW52"/>
    <mergeCell ref="AX52:AX53"/>
    <mergeCell ref="AF52:AF53"/>
    <mergeCell ref="AG52:AG53"/>
    <mergeCell ref="AH52:AH53"/>
    <mergeCell ref="AI52:AI53"/>
    <mergeCell ref="AJ52:AJ53"/>
    <mergeCell ref="AK52:AK53"/>
    <mergeCell ref="Z52:Z53"/>
    <mergeCell ref="AA52:AA53"/>
    <mergeCell ref="AB52:AB53"/>
    <mergeCell ref="AC52:AC53"/>
    <mergeCell ref="AD52:AD53"/>
    <mergeCell ref="AE52:AE53"/>
    <mergeCell ref="T52:T53"/>
    <mergeCell ref="U52:U53"/>
    <mergeCell ref="V52:V53"/>
    <mergeCell ref="W52:W53"/>
    <mergeCell ref="X52:X53"/>
    <mergeCell ref="Y52:Y53"/>
    <mergeCell ref="Q52:Q53"/>
    <mergeCell ref="R52:R53"/>
    <mergeCell ref="S52:S53"/>
    <mergeCell ref="H52:H53"/>
    <mergeCell ref="I52:I53"/>
    <mergeCell ref="J52:J53"/>
    <mergeCell ref="K52:K53"/>
    <mergeCell ref="L52:L53"/>
    <mergeCell ref="M52:M53"/>
    <mergeCell ref="A44:B44"/>
    <mergeCell ref="A45:B45"/>
    <mergeCell ref="A50:B53"/>
    <mergeCell ref="C50:R50"/>
    <mergeCell ref="S50:AK50"/>
    <mergeCell ref="AL50:CA50"/>
    <mergeCell ref="C51:M51"/>
    <mergeCell ref="N51:R51"/>
    <mergeCell ref="S51:AA51"/>
    <mergeCell ref="AB51:AG51"/>
    <mergeCell ref="A46:B46"/>
    <mergeCell ref="AH51:AK51"/>
    <mergeCell ref="AL51:AW51"/>
    <mergeCell ref="AX51:BB51"/>
    <mergeCell ref="BC51:BI51"/>
    <mergeCell ref="BJ51:CA51"/>
    <mergeCell ref="C52:C53"/>
    <mergeCell ref="D52:D53"/>
    <mergeCell ref="E52:E53"/>
    <mergeCell ref="F52:F53"/>
    <mergeCell ref="G52:G53"/>
    <mergeCell ref="N52:N53"/>
    <mergeCell ref="O52:O53"/>
    <mergeCell ref="P52:P53"/>
    <mergeCell ref="A38:B38"/>
    <mergeCell ref="A39:B39"/>
    <mergeCell ref="A40:B40"/>
    <mergeCell ref="A41:B41"/>
    <mergeCell ref="A42:B42"/>
    <mergeCell ref="A43:B43"/>
    <mergeCell ref="A32:B32"/>
    <mergeCell ref="A33:B33"/>
    <mergeCell ref="A34:B34"/>
    <mergeCell ref="A35:B35"/>
    <mergeCell ref="A36:B36"/>
    <mergeCell ref="A37:B37"/>
    <mergeCell ref="A22:B22"/>
    <mergeCell ref="A27:B28"/>
    <mergeCell ref="C27:N27"/>
    <mergeCell ref="A29:B29"/>
    <mergeCell ref="A30:B30"/>
    <mergeCell ref="A31:B31"/>
    <mergeCell ref="A16:B16"/>
    <mergeCell ref="A17:B17"/>
    <mergeCell ref="A18:B18"/>
    <mergeCell ref="A19:B19"/>
    <mergeCell ref="A20:B20"/>
    <mergeCell ref="A21:B21"/>
    <mergeCell ref="A23:B23"/>
    <mergeCell ref="A24:B24"/>
    <mergeCell ref="A25:B25"/>
    <mergeCell ref="A10:B10"/>
    <mergeCell ref="A11:B11"/>
    <mergeCell ref="A12:B12"/>
    <mergeCell ref="A13:B13"/>
    <mergeCell ref="A14:B14"/>
    <mergeCell ref="A15:B15"/>
    <mergeCell ref="A4:B5"/>
    <mergeCell ref="C4:P4"/>
    <mergeCell ref="A6:B6"/>
    <mergeCell ref="A7:B7"/>
    <mergeCell ref="A8:B8"/>
    <mergeCell ref="A9:B9"/>
    <mergeCell ref="A62:B62"/>
    <mergeCell ref="A109:B111"/>
    <mergeCell ref="C109:P109"/>
    <mergeCell ref="C110:C111"/>
    <mergeCell ref="D110:J110"/>
    <mergeCell ref="K110:M110"/>
    <mergeCell ref="N110:P110"/>
    <mergeCell ref="E111:G111"/>
    <mergeCell ref="H111:J111"/>
    <mergeCell ref="K111:M111"/>
    <mergeCell ref="N111:P111"/>
    <mergeCell ref="P79:R79"/>
    <mergeCell ref="A80:A81"/>
    <mergeCell ref="D80:F80"/>
    <mergeCell ref="G80:I80"/>
    <mergeCell ref="J80:L80"/>
    <mergeCell ref="M80:O80"/>
    <mergeCell ref="P80:R80"/>
    <mergeCell ref="D81:F81"/>
    <mergeCell ref="G81:I81"/>
    <mergeCell ref="J81:L81"/>
    <mergeCell ref="A78:A79"/>
    <mergeCell ref="D78:F78"/>
    <mergeCell ref="G78:I78"/>
    <mergeCell ref="E116:G116"/>
    <mergeCell ref="E117:G117"/>
    <mergeCell ref="H116:J116"/>
    <mergeCell ref="H117:J117"/>
    <mergeCell ref="K116:M116"/>
    <mergeCell ref="K117:M117"/>
    <mergeCell ref="N116:P116"/>
    <mergeCell ref="N117:P117"/>
    <mergeCell ref="A112:A113"/>
    <mergeCell ref="E112:G112"/>
    <mergeCell ref="E113:G113"/>
    <mergeCell ref="H112:J112"/>
    <mergeCell ref="H113:J113"/>
    <mergeCell ref="K112:M112"/>
    <mergeCell ref="K113:M113"/>
    <mergeCell ref="N112:P112"/>
    <mergeCell ref="N113:P113"/>
  </mergeCells>
  <phoneticPr fontId="1" type="noConversion"/>
  <pageMargins left="0.15748031496062992" right="0.15748031496062992" top="0.39370078740157483" bottom="0.39370078740157483" header="0.51181102362204722" footer="0.51181102362204722"/>
  <pageSetup paperSize="8" scale="66" fitToWidth="2" fitToHeight="2" pageOrder="overThenDown" orientation="landscape" r:id="rId1"/>
  <headerFooter alignWithMargins="0"/>
  <rowBreaks count="1" manualBreakCount="1">
    <brk id="48"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6C0F2-60CA-4D85-9663-D4465EADF669}">
  <sheetPr>
    <pageSetUpPr fitToPage="1"/>
  </sheetPr>
  <dimension ref="A1:CF50"/>
  <sheetViews>
    <sheetView zoomScaleNormal="100" workbookViewId="0">
      <pane xSplit="2" ySplit="2" topLeftCell="C3" activePane="bottomRight" state="frozen"/>
      <selection sqref="A1:IV1"/>
      <selection pane="topRight" sqref="A1:IV1"/>
      <selection pane="bottomLeft" sqref="A1:IV1"/>
      <selection pane="bottomRight" activeCell="F17" sqref="F17"/>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0" width="6.375" style="52"/>
    <col min="71" max="71" width="8.5" style="52" customWidth="1"/>
    <col min="72" max="72" width="9.375" style="52" customWidth="1"/>
    <col min="73" max="73" width="9.75" style="52" customWidth="1"/>
    <col min="74" max="77" width="6.375" style="52"/>
    <col min="78" max="79" width="7.5" style="52" customWidth="1"/>
    <col min="80"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112" t="s">
        <v>467</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169</v>
      </c>
      <c r="B4" s="157"/>
      <c r="C4" s="143" t="s">
        <v>170</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300345</v>
      </c>
      <c r="D6" s="71">
        <v>210353</v>
      </c>
      <c r="E6" s="71">
        <v>896</v>
      </c>
      <c r="F6" s="71">
        <v>5933</v>
      </c>
      <c r="G6" s="71">
        <v>4163</v>
      </c>
      <c r="H6" s="71">
        <v>1230</v>
      </c>
      <c r="I6" s="71">
        <v>22927</v>
      </c>
      <c r="J6" s="71">
        <v>5791</v>
      </c>
      <c r="K6" s="71">
        <v>21518</v>
      </c>
      <c r="L6" s="71">
        <v>1195</v>
      </c>
      <c r="M6" s="71">
        <v>7680</v>
      </c>
      <c r="N6" s="71">
        <v>95</v>
      </c>
      <c r="O6" s="71">
        <v>4</v>
      </c>
      <c r="P6" s="71">
        <v>18560</v>
      </c>
      <c r="V6" s="61"/>
      <c r="W6" s="61"/>
    </row>
    <row r="7" spans="1:23" ht="18" customHeight="1" x14ac:dyDescent="0.2">
      <c r="A7" s="147"/>
      <c r="B7" s="72" t="s">
        <v>180</v>
      </c>
      <c r="C7" s="73">
        <v>37539</v>
      </c>
      <c r="D7" s="73">
        <v>25955</v>
      </c>
      <c r="E7" s="73">
        <v>40</v>
      </c>
      <c r="F7" s="73">
        <v>768</v>
      </c>
      <c r="G7" s="73">
        <v>509</v>
      </c>
      <c r="H7" s="73">
        <v>91</v>
      </c>
      <c r="I7" s="73">
        <v>3043</v>
      </c>
      <c r="J7" s="73">
        <v>539</v>
      </c>
      <c r="K7" s="73">
        <v>2751</v>
      </c>
      <c r="L7" s="73">
        <v>113</v>
      </c>
      <c r="M7" s="73">
        <v>1585</v>
      </c>
      <c r="N7" s="73">
        <v>12</v>
      </c>
      <c r="O7" s="73">
        <v>0</v>
      </c>
      <c r="P7" s="73">
        <v>2133</v>
      </c>
      <c r="V7" s="61"/>
      <c r="W7" s="61"/>
    </row>
    <row r="8" spans="1:23" ht="18" customHeight="1" x14ac:dyDescent="0.2">
      <c r="A8" s="147"/>
      <c r="B8" s="64" t="s">
        <v>181</v>
      </c>
      <c r="C8" s="74">
        <v>262806</v>
      </c>
      <c r="D8" s="74">
        <v>184398</v>
      </c>
      <c r="E8" s="74">
        <v>856</v>
      </c>
      <c r="F8" s="74">
        <v>5165</v>
      </c>
      <c r="G8" s="74">
        <v>3654</v>
      </c>
      <c r="H8" s="74">
        <v>1139</v>
      </c>
      <c r="I8" s="74">
        <v>19884</v>
      </c>
      <c r="J8" s="74">
        <v>5252</v>
      </c>
      <c r="K8" s="74">
        <v>18767</v>
      </c>
      <c r="L8" s="74">
        <v>1082</v>
      </c>
      <c r="M8" s="74">
        <v>6095</v>
      </c>
      <c r="N8" s="74">
        <v>83</v>
      </c>
      <c r="O8" s="74">
        <v>4</v>
      </c>
      <c r="P8" s="74">
        <v>16427</v>
      </c>
      <c r="V8" s="61"/>
      <c r="W8" s="61"/>
    </row>
    <row r="9" spans="1:23" ht="18" customHeight="1" x14ac:dyDescent="0.2">
      <c r="A9" s="158" t="s">
        <v>182</v>
      </c>
      <c r="B9" s="72" t="s">
        <v>180</v>
      </c>
      <c r="C9" s="73">
        <v>33235</v>
      </c>
      <c r="D9" s="73">
        <v>22833</v>
      </c>
      <c r="E9" s="73">
        <v>29</v>
      </c>
      <c r="F9" s="73">
        <v>625</v>
      </c>
      <c r="G9" s="73">
        <v>413</v>
      </c>
      <c r="H9" s="73">
        <v>78</v>
      </c>
      <c r="I9" s="73">
        <v>2663</v>
      </c>
      <c r="J9" s="73">
        <v>507</v>
      </c>
      <c r="K9" s="73">
        <v>2515</v>
      </c>
      <c r="L9" s="73">
        <v>108</v>
      </c>
      <c r="M9" s="73">
        <v>1471</v>
      </c>
      <c r="N9" s="73">
        <v>10</v>
      </c>
      <c r="O9" s="73">
        <v>0</v>
      </c>
      <c r="P9" s="73">
        <v>1983</v>
      </c>
      <c r="V9" s="61"/>
      <c r="W9" s="61"/>
    </row>
    <row r="10" spans="1:23" ht="18" customHeight="1" x14ac:dyDescent="0.2">
      <c r="A10" s="158"/>
      <c r="B10" s="64" t="s">
        <v>181</v>
      </c>
      <c r="C10" s="74">
        <v>232521</v>
      </c>
      <c r="D10" s="74">
        <v>161966</v>
      </c>
      <c r="E10" s="74">
        <v>726</v>
      </c>
      <c r="F10" s="74">
        <v>4534</v>
      </c>
      <c r="G10" s="74">
        <v>3215</v>
      </c>
      <c r="H10" s="74">
        <v>998</v>
      </c>
      <c r="I10" s="74">
        <v>17851</v>
      </c>
      <c r="J10" s="74">
        <v>4670</v>
      </c>
      <c r="K10" s="74">
        <v>17050</v>
      </c>
      <c r="L10" s="74">
        <v>945</v>
      </c>
      <c r="M10" s="74">
        <v>5497</v>
      </c>
      <c r="N10" s="74">
        <v>46</v>
      </c>
      <c r="O10" s="74">
        <v>0</v>
      </c>
      <c r="P10" s="74">
        <v>15023</v>
      </c>
      <c r="V10" s="61"/>
      <c r="W10" s="61"/>
    </row>
    <row r="11" spans="1:23" ht="18" customHeight="1" x14ac:dyDescent="0.2">
      <c r="A11" s="158" t="s">
        <v>183</v>
      </c>
      <c r="B11" s="72" t="s">
        <v>180</v>
      </c>
      <c r="C11" s="73">
        <v>2931</v>
      </c>
      <c r="D11" s="73">
        <v>2130</v>
      </c>
      <c r="E11" s="73">
        <v>11</v>
      </c>
      <c r="F11" s="73">
        <v>119</v>
      </c>
      <c r="G11" s="73">
        <v>68</v>
      </c>
      <c r="H11" s="73">
        <v>13</v>
      </c>
      <c r="I11" s="73">
        <v>238</v>
      </c>
      <c r="J11" s="73">
        <v>31</v>
      </c>
      <c r="K11" s="73">
        <v>151</v>
      </c>
      <c r="L11" s="73">
        <v>3</v>
      </c>
      <c r="M11" s="73">
        <v>76</v>
      </c>
      <c r="N11" s="73">
        <v>0</v>
      </c>
      <c r="O11" s="73">
        <v>0</v>
      </c>
      <c r="P11" s="73">
        <v>91</v>
      </c>
      <c r="V11" s="61"/>
      <c r="W11" s="61"/>
    </row>
    <row r="12" spans="1:23" ht="18" customHeight="1" x14ac:dyDescent="0.2">
      <c r="A12" s="158"/>
      <c r="B12" s="64" t="s">
        <v>181</v>
      </c>
      <c r="C12" s="74">
        <v>20698</v>
      </c>
      <c r="D12" s="74">
        <v>15120</v>
      </c>
      <c r="E12" s="74">
        <v>121</v>
      </c>
      <c r="F12" s="74">
        <v>481</v>
      </c>
      <c r="G12" s="74">
        <v>306</v>
      </c>
      <c r="H12" s="74">
        <v>116</v>
      </c>
      <c r="I12" s="74">
        <v>1246</v>
      </c>
      <c r="J12" s="74">
        <v>482</v>
      </c>
      <c r="K12" s="74">
        <v>1200</v>
      </c>
      <c r="L12" s="74">
        <v>101</v>
      </c>
      <c r="M12" s="74">
        <v>458</v>
      </c>
      <c r="N12" s="74">
        <v>2</v>
      </c>
      <c r="O12" s="74">
        <v>4</v>
      </c>
      <c r="P12" s="74">
        <v>1061</v>
      </c>
      <c r="V12" s="61"/>
      <c r="W12" s="61"/>
    </row>
    <row r="13" spans="1:23" ht="18" customHeight="1" x14ac:dyDescent="0.2">
      <c r="A13" s="158" t="s">
        <v>184</v>
      </c>
      <c r="B13" s="72" t="s">
        <v>180</v>
      </c>
      <c r="C13" s="73">
        <v>84</v>
      </c>
      <c r="D13" s="73">
        <v>43</v>
      </c>
      <c r="E13" s="73">
        <v>0</v>
      </c>
      <c r="F13" s="73">
        <v>16</v>
      </c>
      <c r="G13" s="73">
        <v>1</v>
      </c>
      <c r="H13" s="73">
        <v>0</v>
      </c>
      <c r="I13" s="73">
        <v>10</v>
      </c>
      <c r="J13" s="73">
        <v>1</v>
      </c>
      <c r="K13" s="73">
        <v>3</v>
      </c>
      <c r="L13" s="73">
        <v>0</v>
      </c>
      <c r="M13" s="73">
        <v>5</v>
      </c>
      <c r="N13" s="73">
        <v>0</v>
      </c>
      <c r="O13" s="73">
        <v>0</v>
      </c>
      <c r="P13" s="73">
        <v>5</v>
      </c>
      <c r="V13" s="61"/>
      <c r="W13" s="61"/>
    </row>
    <row r="14" spans="1:23" ht="18" customHeight="1" x14ac:dyDescent="0.2">
      <c r="A14" s="158"/>
      <c r="B14" s="64" t="s">
        <v>181</v>
      </c>
      <c r="C14" s="74">
        <v>577</v>
      </c>
      <c r="D14" s="74">
        <v>433</v>
      </c>
      <c r="E14" s="74">
        <v>0</v>
      </c>
      <c r="F14" s="74">
        <v>15</v>
      </c>
      <c r="G14" s="74">
        <v>4</v>
      </c>
      <c r="H14" s="74">
        <v>3</v>
      </c>
      <c r="I14" s="74">
        <v>46</v>
      </c>
      <c r="J14" s="74">
        <v>8</v>
      </c>
      <c r="K14" s="74">
        <v>40</v>
      </c>
      <c r="L14" s="74">
        <v>2</v>
      </c>
      <c r="M14" s="74">
        <v>2</v>
      </c>
      <c r="N14" s="74">
        <v>0</v>
      </c>
      <c r="O14" s="74">
        <v>0</v>
      </c>
      <c r="P14" s="74">
        <v>24</v>
      </c>
      <c r="V14" s="61"/>
      <c r="W14" s="61"/>
    </row>
    <row r="15" spans="1:23" ht="18" customHeight="1" x14ac:dyDescent="0.2">
      <c r="A15" s="147" t="s">
        <v>185</v>
      </c>
      <c r="B15" s="72" t="s">
        <v>180</v>
      </c>
      <c r="C15" s="73">
        <v>211</v>
      </c>
      <c r="D15" s="73">
        <v>167</v>
      </c>
      <c r="E15" s="73">
        <v>0</v>
      </c>
      <c r="F15" s="73">
        <v>0</v>
      </c>
      <c r="G15" s="73">
        <v>4</v>
      </c>
      <c r="H15" s="73">
        <v>0</v>
      </c>
      <c r="I15" s="73">
        <v>12</v>
      </c>
      <c r="J15" s="73">
        <v>0</v>
      </c>
      <c r="K15" s="73">
        <v>8</v>
      </c>
      <c r="L15" s="73">
        <v>0</v>
      </c>
      <c r="M15" s="73">
        <v>0</v>
      </c>
      <c r="N15" s="73">
        <v>2</v>
      </c>
      <c r="O15" s="73">
        <v>0</v>
      </c>
      <c r="P15" s="73">
        <v>18</v>
      </c>
      <c r="V15" s="61"/>
      <c r="W15" s="61"/>
    </row>
    <row r="16" spans="1:23" ht="18" customHeight="1" x14ac:dyDescent="0.2">
      <c r="A16" s="147"/>
      <c r="B16" s="64" t="s">
        <v>181</v>
      </c>
      <c r="C16" s="74">
        <v>2962</v>
      </c>
      <c r="D16" s="74">
        <v>2300</v>
      </c>
      <c r="E16" s="74">
        <v>4</v>
      </c>
      <c r="F16" s="74">
        <v>36</v>
      </c>
      <c r="G16" s="74">
        <v>40</v>
      </c>
      <c r="H16" s="74">
        <v>11</v>
      </c>
      <c r="I16" s="74">
        <v>244</v>
      </c>
      <c r="J16" s="74">
        <v>56</v>
      </c>
      <c r="K16" s="74">
        <v>90</v>
      </c>
      <c r="L16" s="74">
        <v>13</v>
      </c>
      <c r="M16" s="74">
        <v>27</v>
      </c>
      <c r="N16" s="74">
        <v>33</v>
      </c>
      <c r="O16" s="74">
        <v>0</v>
      </c>
      <c r="P16" s="74">
        <v>108</v>
      </c>
      <c r="V16" s="61"/>
      <c r="W16" s="61"/>
    </row>
    <row r="17" spans="1:84" ht="18" customHeight="1" x14ac:dyDescent="0.2">
      <c r="A17" s="147" t="s">
        <v>186</v>
      </c>
      <c r="B17" s="72" t="s">
        <v>180</v>
      </c>
      <c r="C17" s="73">
        <v>1078</v>
      </c>
      <c r="D17" s="73">
        <v>782</v>
      </c>
      <c r="E17" s="73">
        <v>0</v>
      </c>
      <c r="F17" s="73">
        <v>8</v>
      </c>
      <c r="G17" s="73">
        <v>23</v>
      </c>
      <c r="H17" s="73">
        <v>0</v>
      </c>
      <c r="I17" s="73">
        <v>120</v>
      </c>
      <c r="J17" s="73">
        <v>0</v>
      </c>
      <c r="K17" s="73">
        <v>74</v>
      </c>
      <c r="L17" s="73">
        <v>2</v>
      </c>
      <c r="M17" s="73">
        <v>33</v>
      </c>
      <c r="N17" s="73">
        <v>0</v>
      </c>
      <c r="O17" s="73">
        <v>0</v>
      </c>
      <c r="P17" s="73">
        <v>36</v>
      </c>
      <c r="V17" s="61"/>
      <c r="W17" s="61"/>
    </row>
    <row r="18" spans="1:84" ht="18" customHeight="1" x14ac:dyDescent="0.2">
      <c r="A18" s="147"/>
      <c r="B18" s="64" t="s">
        <v>181</v>
      </c>
      <c r="C18" s="75">
        <v>6048</v>
      </c>
      <c r="D18" s="75">
        <v>4579</v>
      </c>
      <c r="E18" s="75">
        <v>5</v>
      </c>
      <c r="F18" s="75">
        <v>99</v>
      </c>
      <c r="G18" s="75">
        <v>89</v>
      </c>
      <c r="H18" s="75">
        <v>11</v>
      </c>
      <c r="I18" s="75">
        <v>497</v>
      </c>
      <c r="J18" s="75">
        <v>36</v>
      </c>
      <c r="K18" s="75">
        <v>387</v>
      </c>
      <c r="L18" s="75">
        <v>21</v>
      </c>
      <c r="M18" s="75">
        <v>111</v>
      </c>
      <c r="N18" s="75">
        <v>2</v>
      </c>
      <c r="O18" s="75">
        <v>0</v>
      </c>
      <c r="P18" s="75">
        <v>211</v>
      </c>
      <c r="V18" s="61"/>
      <c r="W18" s="61"/>
    </row>
    <row r="19" spans="1:84" ht="18" customHeight="1" x14ac:dyDescent="0.25">
      <c r="A19" s="62"/>
      <c r="B19" s="59"/>
    </row>
    <row r="20" spans="1:8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8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84" ht="18" customHeight="1" x14ac:dyDescent="0.2">
      <c r="A22" s="258" t="s">
        <v>160</v>
      </c>
      <c r="B22" s="259"/>
      <c r="C22" s="76">
        <v>175129675</v>
      </c>
      <c r="D22" s="76">
        <v>9622611</v>
      </c>
      <c r="E22" s="76">
        <v>30930307</v>
      </c>
      <c r="F22" s="76">
        <v>1307438</v>
      </c>
      <c r="G22" s="76">
        <v>1106587</v>
      </c>
      <c r="H22" s="76">
        <v>6613668</v>
      </c>
      <c r="I22" s="76">
        <v>44389892</v>
      </c>
      <c r="J22" s="76">
        <v>26826732</v>
      </c>
      <c r="K22" s="76">
        <v>45457131</v>
      </c>
      <c r="L22" s="76">
        <v>1206929</v>
      </c>
      <c r="M22" s="76">
        <v>1964824</v>
      </c>
      <c r="N22" s="76">
        <v>5703556</v>
      </c>
      <c r="S22" s="61"/>
    </row>
    <row r="23" spans="1:84" ht="18" customHeight="1" x14ac:dyDescent="0.2">
      <c r="A23" s="260" t="s">
        <v>205</v>
      </c>
      <c r="B23" s="261"/>
      <c r="C23" s="63">
        <v>157993245</v>
      </c>
      <c r="D23" s="63">
        <v>8403342</v>
      </c>
      <c r="E23" s="63">
        <v>27911390</v>
      </c>
      <c r="F23" s="63">
        <v>1126838</v>
      </c>
      <c r="G23" s="63">
        <v>1009304</v>
      </c>
      <c r="H23" s="63">
        <v>5656848</v>
      </c>
      <c r="I23" s="63">
        <v>39115031</v>
      </c>
      <c r="J23" s="63">
        <v>24733975</v>
      </c>
      <c r="K23" s="63">
        <v>42283419</v>
      </c>
      <c r="L23" s="63">
        <v>1167480</v>
      </c>
      <c r="M23" s="63">
        <v>1844799</v>
      </c>
      <c r="N23" s="63">
        <v>4740819</v>
      </c>
      <c r="S23" s="61"/>
    </row>
    <row r="24" spans="1:84" ht="18" customHeight="1" x14ac:dyDescent="0.2">
      <c r="A24" s="260" t="s">
        <v>206</v>
      </c>
      <c r="B24" s="261"/>
      <c r="C24" s="63">
        <v>13851671</v>
      </c>
      <c r="D24" s="63">
        <v>765644</v>
      </c>
      <c r="E24" s="63">
        <v>2140560</v>
      </c>
      <c r="F24" s="63">
        <v>136918</v>
      </c>
      <c r="G24" s="63">
        <v>67626</v>
      </c>
      <c r="H24" s="63">
        <v>710989</v>
      </c>
      <c r="I24" s="63">
        <v>5091326</v>
      </c>
      <c r="J24" s="63">
        <v>1486643</v>
      </c>
      <c r="K24" s="63">
        <v>2381370</v>
      </c>
      <c r="L24" s="63">
        <v>31394</v>
      </c>
      <c r="M24" s="63">
        <v>92999</v>
      </c>
      <c r="N24" s="63">
        <v>946202</v>
      </c>
      <c r="S24" s="61"/>
    </row>
    <row r="25" spans="1:84" ht="18" customHeight="1" x14ac:dyDescent="0.2">
      <c r="A25" s="260" t="s">
        <v>207</v>
      </c>
      <c r="B25" s="261"/>
      <c r="C25" s="63">
        <v>290597</v>
      </c>
      <c r="D25" s="63">
        <v>81516</v>
      </c>
      <c r="E25" s="63">
        <v>0</v>
      </c>
      <c r="F25" s="63">
        <v>0</v>
      </c>
      <c r="G25" s="63">
        <v>0</v>
      </c>
      <c r="H25" s="63">
        <v>48164</v>
      </c>
      <c r="I25" s="63">
        <v>0</v>
      </c>
      <c r="J25" s="63">
        <v>45917</v>
      </c>
      <c r="K25" s="63">
        <v>115000</v>
      </c>
      <c r="L25" s="63">
        <v>0</v>
      </c>
      <c r="M25" s="63">
        <v>0</v>
      </c>
      <c r="N25" s="63">
        <v>0</v>
      </c>
      <c r="S25" s="61"/>
    </row>
    <row r="26" spans="1:84" ht="18" customHeight="1" x14ac:dyDescent="0.2">
      <c r="A26" s="262" t="s">
        <v>185</v>
      </c>
      <c r="B26" s="263"/>
      <c r="C26" s="63">
        <v>1164146</v>
      </c>
      <c r="D26" s="63">
        <v>308554</v>
      </c>
      <c r="E26" s="63">
        <v>61195</v>
      </c>
      <c r="F26" s="63">
        <v>2437</v>
      </c>
      <c r="G26" s="63">
        <v>2133</v>
      </c>
      <c r="H26" s="63">
        <v>158588</v>
      </c>
      <c r="I26" s="63">
        <v>35916</v>
      </c>
      <c r="J26" s="63">
        <v>132632</v>
      </c>
      <c r="K26" s="63">
        <v>450280</v>
      </c>
      <c r="L26" s="63">
        <v>539</v>
      </c>
      <c r="M26" s="63">
        <v>1049</v>
      </c>
      <c r="N26" s="63">
        <v>10823</v>
      </c>
      <c r="S26" s="61"/>
    </row>
    <row r="27" spans="1:84" ht="18" customHeight="1" x14ac:dyDescent="0.2">
      <c r="A27" s="264" t="s">
        <v>186</v>
      </c>
      <c r="B27" s="265"/>
      <c r="C27" s="78">
        <v>1830016</v>
      </c>
      <c r="D27" s="78">
        <v>63555</v>
      </c>
      <c r="E27" s="78">
        <v>817162</v>
      </c>
      <c r="F27" s="78">
        <v>41245</v>
      </c>
      <c r="G27" s="78">
        <v>27524</v>
      </c>
      <c r="H27" s="78">
        <v>39079</v>
      </c>
      <c r="I27" s="78">
        <v>147619</v>
      </c>
      <c r="J27" s="78">
        <v>427565</v>
      </c>
      <c r="K27" s="78">
        <v>227062</v>
      </c>
      <c r="L27" s="78">
        <v>7516</v>
      </c>
      <c r="M27" s="78">
        <v>25977</v>
      </c>
      <c r="N27" s="78">
        <v>5712</v>
      </c>
      <c r="S27" s="61"/>
    </row>
    <row r="28" spans="1:84" ht="18" customHeight="1" x14ac:dyDescent="0.25">
      <c r="A28" s="62"/>
      <c r="B28" s="59"/>
      <c r="C28" s="61"/>
      <c r="D28" s="61"/>
      <c r="E28" s="61"/>
      <c r="F28" s="61"/>
      <c r="G28" s="61"/>
      <c r="H28" s="61"/>
      <c r="I28" s="61"/>
      <c r="J28" s="61"/>
      <c r="K28" s="61"/>
      <c r="L28" s="61"/>
      <c r="M28" s="61"/>
      <c r="N28" s="61"/>
      <c r="O28" s="61"/>
      <c r="P28" s="61"/>
      <c r="Q28" s="61"/>
      <c r="R28" s="61"/>
    </row>
    <row r="29" spans="1:84" ht="15" customHeight="1" x14ac:dyDescent="0.2">
      <c r="A29" s="156" t="s">
        <v>41</v>
      </c>
      <c r="B29" s="160"/>
      <c r="C29" s="216" t="s">
        <v>426</v>
      </c>
      <c r="D29" s="217"/>
      <c r="E29" s="217"/>
      <c r="F29" s="217"/>
      <c r="G29" s="217"/>
      <c r="H29" s="217"/>
      <c r="I29" s="217"/>
      <c r="J29" s="217"/>
      <c r="K29" s="217"/>
      <c r="L29" s="217"/>
      <c r="M29" s="217"/>
      <c r="N29" s="217"/>
      <c r="O29" s="217"/>
      <c r="P29" s="165" t="s">
        <v>370</v>
      </c>
      <c r="Q29" s="165"/>
      <c r="R29" s="165"/>
      <c r="S29" s="165"/>
      <c r="T29" s="165"/>
      <c r="U29" s="165"/>
      <c r="V29" s="165"/>
      <c r="W29" s="165"/>
      <c r="X29" s="165"/>
      <c r="Y29" s="165"/>
      <c r="Z29" s="165"/>
      <c r="AA29" s="165"/>
      <c r="AB29" s="165"/>
      <c r="AC29" s="165"/>
      <c r="AD29" s="165"/>
      <c r="AE29" s="165" t="s">
        <v>370</v>
      </c>
      <c r="AF29" s="165"/>
      <c r="AG29" s="165"/>
      <c r="AH29" s="165"/>
      <c r="AI29" s="165"/>
      <c r="AJ29" s="165"/>
      <c r="AK29" s="165"/>
      <c r="AL29" s="165"/>
      <c r="AM29" s="165"/>
      <c r="AN29" s="165"/>
      <c r="AO29" s="165"/>
      <c r="AP29" s="165"/>
      <c r="AQ29" s="165"/>
      <c r="AR29" s="165"/>
      <c r="AS29" s="165"/>
      <c r="AT29" s="165"/>
      <c r="AU29" s="165"/>
      <c r="AV29" s="165"/>
      <c r="AW29" s="165"/>
      <c r="AX29" s="165"/>
      <c r="AY29" s="165"/>
      <c r="AZ29" s="165"/>
      <c r="BA29" s="165"/>
      <c r="BB29" s="165"/>
      <c r="BC29" s="165"/>
      <c r="BD29" s="165"/>
      <c r="BE29" s="165"/>
      <c r="BF29" s="165" t="s">
        <v>395</v>
      </c>
      <c r="BG29" s="165"/>
      <c r="BH29" s="165"/>
      <c r="BI29" s="165"/>
      <c r="BJ29" s="165"/>
      <c r="BK29" s="165"/>
      <c r="BL29" s="165"/>
      <c r="BM29" s="165"/>
      <c r="BN29" s="165"/>
      <c r="BO29" s="165" t="s">
        <v>395</v>
      </c>
      <c r="BP29" s="165"/>
      <c r="BQ29" s="165"/>
      <c r="BR29" s="165"/>
      <c r="BS29" s="165"/>
      <c r="BT29" s="165"/>
      <c r="BU29" s="165"/>
      <c r="BV29" s="165"/>
      <c r="BW29" s="165"/>
      <c r="BX29" s="165"/>
      <c r="BY29" s="165"/>
      <c r="BZ29" s="165"/>
      <c r="CA29" s="165"/>
      <c r="CB29" s="165"/>
      <c r="CC29" s="165"/>
      <c r="CD29" s="165"/>
      <c r="CE29" s="165"/>
      <c r="CF29" s="165"/>
    </row>
    <row r="30" spans="1:84" ht="28.5" customHeight="1" x14ac:dyDescent="0.25">
      <c r="A30" s="158"/>
      <c r="B30" s="160"/>
      <c r="C30" s="166" t="s">
        <v>403</v>
      </c>
      <c r="D30" s="167"/>
      <c r="E30" s="167"/>
      <c r="F30" s="167"/>
      <c r="G30" s="167"/>
      <c r="H30" s="167"/>
      <c r="I30" s="167"/>
      <c r="J30" s="167"/>
      <c r="K30" s="167"/>
      <c r="L30" s="167"/>
      <c r="M30" s="167"/>
      <c r="N30" s="167"/>
      <c r="O30" s="168"/>
      <c r="P30" s="218" t="s">
        <v>377</v>
      </c>
      <c r="Q30" s="219"/>
      <c r="R30" s="219"/>
      <c r="S30" s="219"/>
      <c r="T30" s="219"/>
      <c r="U30" s="220"/>
      <c r="V30" s="224" t="s">
        <v>381</v>
      </c>
      <c r="W30" s="159"/>
      <c r="X30" s="159"/>
      <c r="Y30" s="159"/>
      <c r="Z30" s="159"/>
      <c r="AA30" s="159"/>
      <c r="AB30" s="159"/>
      <c r="AC30" s="159"/>
      <c r="AD30" s="133"/>
      <c r="AE30" s="226" t="s">
        <v>359</v>
      </c>
      <c r="AF30" s="227"/>
      <c r="AG30" s="227"/>
      <c r="AH30" s="227"/>
      <c r="AI30" s="227"/>
      <c r="AJ30" s="228"/>
      <c r="AK30" s="226" t="s">
        <v>404</v>
      </c>
      <c r="AL30" s="227"/>
      <c r="AM30" s="227"/>
      <c r="AN30" s="228"/>
      <c r="AO30" s="226" t="s">
        <v>405</v>
      </c>
      <c r="AP30" s="227"/>
      <c r="AQ30" s="227"/>
      <c r="AR30" s="227"/>
      <c r="AS30" s="227"/>
      <c r="AT30" s="227"/>
      <c r="AU30" s="227"/>
      <c r="AV30" s="227"/>
      <c r="AW30" s="227"/>
      <c r="AX30" s="227"/>
      <c r="AY30" s="227"/>
      <c r="AZ30" s="228"/>
      <c r="BA30" s="232" t="s">
        <v>406</v>
      </c>
      <c r="BB30" s="233"/>
      <c r="BC30" s="233"/>
      <c r="BD30" s="233"/>
      <c r="BE30" s="234"/>
      <c r="BF30" s="232" t="s">
        <v>407</v>
      </c>
      <c r="BG30" s="233"/>
      <c r="BH30" s="233"/>
      <c r="BI30" s="233"/>
      <c r="BJ30" s="233"/>
      <c r="BK30" s="233"/>
      <c r="BL30" s="233"/>
      <c r="BM30" s="233"/>
      <c r="BN30" s="234"/>
      <c r="BO30" s="226" t="s">
        <v>334</v>
      </c>
      <c r="BP30" s="227"/>
      <c r="BQ30" s="227"/>
      <c r="BR30" s="227"/>
      <c r="BS30" s="227"/>
      <c r="BT30" s="227"/>
      <c r="BU30" s="227"/>
      <c r="BV30" s="227"/>
      <c r="BW30" s="227"/>
      <c r="BX30" s="227"/>
      <c r="BY30" s="227"/>
      <c r="BZ30" s="227"/>
      <c r="CA30" s="227"/>
      <c r="CB30" s="227"/>
      <c r="CC30" s="227"/>
      <c r="CD30" s="227"/>
      <c r="CE30" s="227"/>
      <c r="CF30" s="227"/>
    </row>
    <row r="31" spans="1:84" ht="28.5" customHeight="1" x14ac:dyDescent="0.25">
      <c r="A31" s="158"/>
      <c r="B31" s="160"/>
      <c r="C31" s="238" t="s">
        <v>453</v>
      </c>
      <c r="D31" s="239"/>
      <c r="E31" s="239"/>
      <c r="F31" s="239"/>
      <c r="G31" s="239"/>
      <c r="H31" s="239"/>
      <c r="I31" s="239"/>
      <c r="J31" s="239"/>
      <c r="K31" s="240"/>
      <c r="L31" s="241" t="s">
        <v>338</v>
      </c>
      <c r="M31" s="266" t="s">
        <v>455</v>
      </c>
      <c r="N31" s="245" t="s">
        <v>456</v>
      </c>
      <c r="O31" s="245" t="s">
        <v>457</v>
      </c>
      <c r="P31" s="221"/>
      <c r="Q31" s="222"/>
      <c r="R31" s="222"/>
      <c r="S31" s="222"/>
      <c r="T31" s="222"/>
      <c r="U31" s="223"/>
      <c r="V31" s="225"/>
      <c r="W31" s="136"/>
      <c r="X31" s="136"/>
      <c r="Y31" s="136"/>
      <c r="Z31" s="136"/>
      <c r="AA31" s="136"/>
      <c r="AB31" s="136"/>
      <c r="AC31" s="136"/>
      <c r="AD31" s="134"/>
      <c r="AE31" s="229"/>
      <c r="AF31" s="230"/>
      <c r="AG31" s="230"/>
      <c r="AH31" s="230"/>
      <c r="AI31" s="230"/>
      <c r="AJ31" s="231"/>
      <c r="AK31" s="229"/>
      <c r="AL31" s="230"/>
      <c r="AM31" s="230"/>
      <c r="AN31" s="231"/>
      <c r="AO31" s="229"/>
      <c r="AP31" s="230"/>
      <c r="AQ31" s="230"/>
      <c r="AR31" s="230"/>
      <c r="AS31" s="230"/>
      <c r="AT31" s="230"/>
      <c r="AU31" s="230"/>
      <c r="AV31" s="230"/>
      <c r="AW31" s="230"/>
      <c r="AX31" s="230"/>
      <c r="AY31" s="230"/>
      <c r="AZ31" s="231"/>
      <c r="BA31" s="235"/>
      <c r="BB31" s="236"/>
      <c r="BC31" s="236"/>
      <c r="BD31" s="236"/>
      <c r="BE31" s="237"/>
      <c r="BF31" s="235"/>
      <c r="BG31" s="236"/>
      <c r="BH31" s="236"/>
      <c r="BI31" s="236"/>
      <c r="BJ31" s="236"/>
      <c r="BK31" s="236"/>
      <c r="BL31" s="236"/>
      <c r="BM31" s="236"/>
      <c r="BN31" s="237"/>
      <c r="BO31" s="229"/>
      <c r="BP31" s="230"/>
      <c r="BQ31" s="230"/>
      <c r="BR31" s="230"/>
      <c r="BS31" s="230"/>
      <c r="BT31" s="230"/>
      <c r="BU31" s="230"/>
      <c r="BV31" s="230"/>
      <c r="BW31" s="230"/>
      <c r="BX31" s="230"/>
      <c r="BY31" s="230"/>
      <c r="BZ31" s="230"/>
      <c r="CA31" s="230"/>
      <c r="CB31" s="230"/>
      <c r="CC31" s="230"/>
      <c r="CD31" s="230"/>
      <c r="CE31" s="230"/>
      <c r="CF31" s="230"/>
    </row>
    <row r="32" spans="1:84" ht="27" customHeight="1" x14ac:dyDescent="0.25">
      <c r="A32" s="158"/>
      <c r="B32" s="160"/>
      <c r="C32" s="174" t="s">
        <v>336</v>
      </c>
      <c r="D32" s="251" t="s">
        <v>454</v>
      </c>
      <c r="E32" s="174" t="s">
        <v>310</v>
      </c>
      <c r="F32" s="174" t="s">
        <v>311</v>
      </c>
      <c r="G32" s="174" t="s">
        <v>312</v>
      </c>
      <c r="H32" s="174" t="s">
        <v>313</v>
      </c>
      <c r="I32" s="174" t="s">
        <v>314</v>
      </c>
      <c r="J32" s="245" t="s">
        <v>452</v>
      </c>
      <c r="K32" s="174" t="s">
        <v>315</v>
      </c>
      <c r="L32" s="242"/>
      <c r="M32" s="267"/>
      <c r="N32" s="246"/>
      <c r="O32" s="246"/>
      <c r="P32" s="176" t="s">
        <v>294</v>
      </c>
      <c r="Q32" s="176" t="s">
        <v>390</v>
      </c>
      <c r="R32" s="189" t="s">
        <v>295</v>
      </c>
      <c r="S32" s="189" t="s">
        <v>296</v>
      </c>
      <c r="T32" s="189" t="s">
        <v>391</v>
      </c>
      <c r="U32" s="191" t="s">
        <v>298</v>
      </c>
      <c r="V32" s="193" t="s">
        <v>339</v>
      </c>
      <c r="W32" s="145" t="s">
        <v>340</v>
      </c>
      <c r="X32" s="145" t="s">
        <v>341</v>
      </c>
      <c r="Y32" s="145" t="s">
        <v>342</v>
      </c>
      <c r="Z32" s="145" t="s">
        <v>343</v>
      </c>
      <c r="AA32" s="145" t="s">
        <v>344</v>
      </c>
      <c r="AB32" s="145" t="s">
        <v>345</v>
      </c>
      <c r="AC32" s="145" t="s">
        <v>346</v>
      </c>
      <c r="AD32" s="145" t="s">
        <v>154</v>
      </c>
      <c r="AE32" s="174" t="s">
        <v>347</v>
      </c>
      <c r="AF32" s="174" t="s">
        <v>316</v>
      </c>
      <c r="AG32" s="174" t="s">
        <v>317</v>
      </c>
      <c r="AH32" s="174" t="s">
        <v>318</v>
      </c>
      <c r="AI32" s="174" t="s">
        <v>319</v>
      </c>
      <c r="AJ32" s="174" t="s">
        <v>320</v>
      </c>
      <c r="AK32" s="174" t="s">
        <v>348</v>
      </c>
      <c r="AL32" s="174" t="s">
        <v>321</v>
      </c>
      <c r="AM32" s="174" t="s">
        <v>322</v>
      </c>
      <c r="AN32" s="174" t="s">
        <v>323</v>
      </c>
      <c r="AO32" s="174" t="s">
        <v>362</v>
      </c>
      <c r="AP32" s="198" t="s">
        <v>416</v>
      </c>
      <c r="AQ32" s="198" t="s">
        <v>417</v>
      </c>
      <c r="AR32" s="201" t="s">
        <v>418</v>
      </c>
      <c r="AS32" s="202"/>
      <c r="AT32" s="202"/>
      <c r="AU32" s="202"/>
      <c r="AV32" s="202"/>
      <c r="AW32" s="210"/>
      <c r="AX32" s="201" t="s">
        <v>420</v>
      </c>
      <c r="AY32" s="202"/>
      <c r="AZ32" s="210"/>
      <c r="BA32" s="254" t="s">
        <v>396</v>
      </c>
      <c r="BB32" s="254" t="s">
        <v>397</v>
      </c>
      <c r="BC32" s="256" t="s">
        <v>425</v>
      </c>
      <c r="BD32" s="257"/>
      <c r="BE32" s="156"/>
      <c r="BF32" s="254" t="s">
        <v>398</v>
      </c>
      <c r="BG32" s="254" t="s">
        <v>399</v>
      </c>
      <c r="BH32" s="256" t="s">
        <v>437</v>
      </c>
      <c r="BI32" s="257"/>
      <c r="BJ32" s="156"/>
      <c r="BK32" s="256" t="s">
        <v>428</v>
      </c>
      <c r="BL32" s="257"/>
      <c r="BM32" s="257"/>
      <c r="BN32" s="156"/>
      <c r="BO32" s="209" t="s">
        <v>421</v>
      </c>
      <c r="BP32" s="209" t="s">
        <v>422</v>
      </c>
      <c r="BQ32" s="209" t="s">
        <v>423</v>
      </c>
      <c r="BR32" s="241" t="s">
        <v>448</v>
      </c>
      <c r="BS32" s="173" t="s">
        <v>307</v>
      </c>
      <c r="BT32" s="184"/>
      <c r="BU32" s="184"/>
      <c r="BV32" s="184"/>
      <c r="BW32" s="184"/>
      <c r="BX32" s="185"/>
      <c r="BY32" s="173" t="s">
        <v>308</v>
      </c>
      <c r="BZ32" s="184"/>
      <c r="CA32" s="184"/>
      <c r="CB32" s="184"/>
      <c r="CC32" s="184"/>
      <c r="CD32" s="184"/>
      <c r="CE32" s="184"/>
      <c r="CF32" s="184"/>
    </row>
    <row r="33" spans="1:84" ht="86.45" customHeight="1" x14ac:dyDescent="0.25">
      <c r="A33" s="147"/>
      <c r="B33" s="160"/>
      <c r="C33" s="175"/>
      <c r="D33" s="175"/>
      <c r="E33" s="175"/>
      <c r="F33" s="175"/>
      <c r="G33" s="175"/>
      <c r="H33" s="175"/>
      <c r="I33" s="175"/>
      <c r="J33" s="178"/>
      <c r="K33" s="175"/>
      <c r="L33" s="243"/>
      <c r="M33" s="268"/>
      <c r="N33" s="247"/>
      <c r="O33" s="247"/>
      <c r="P33" s="176"/>
      <c r="Q33" s="176"/>
      <c r="R33" s="190"/>
      <c r="S33" s="190"/>
      <c r="T33" s="190"/>
      <c r="U33" s="192"/>
      <c r="V33" s="194"/>
      <c r="W33" s="146"/>
      <c r="X33" s="146"/>
      <c r="Y33" s="146"/>
      <c r="Z33" s="146"/>
      <c r="AA33" s="146"/>
      <c r="AB33" s="146"/>
      <c r="AC33" s="146"/>
      <c r="AD33" s="146"/>
      <c r="AE33" s="175"/>
      <c r="AF33" s="175"/>
      <c r="AG33" s="175"/>
      <c r="AH33" s="175"/>
      <c r="AI33" s="175"/>
      <c r="AJ33" s="175"/>
      <c r="AK33" s="175"/>
      <c r="AL33" s="175"/>
      <c r="AM33" s="175"/>
      <c r="AN33" s="175"/>
      <c r="AO33" s="175"/>
      <c r="AP33" s="253"/>
      <c r="AQ33" s="253"/>
      <c r="AR33" s="93" t="s">
        <v>324</v>
      </c>
      <c r="AS33" s="93" t="s">
        <v>325</v>
      </c>
      <c r="AT33" s="93" t="s">
        <v>326</v>
      </c>
      <c r="AU33" s="93" t="s">
        <v>327</v>
      </c>
      <c r="AV33" s="93" t="s">
        <v>328</v>
      </c>
      <c r="AW33" s="93" t="s">
        <v>320</v>
      </c>
      <c r="AX33" s="93" t="s">
        <v>324</v>
      </c>
      <c r="AY33" s="123" t="s">
        <v>450</v>
      </c>
      <c r="AZ33" s="123" t="s">
        <v>451</v>
      </c>
      <c r="BA33" s="255"/>
      <c r="BB33" s="255"/>
      <c r="BC33" s="113" t="s">
        <v>392</v>
      </c>
      <c r="BD33" s="113" t="s">
        <v>400</v>
      </c>
      <c r="BE33" s="113" t="s">
        <v>393</v>
      </c>
      <c r="BF33" s="255"/>
      <c r="BG33" s="255"/>
      <c r="BH33" s="114" t="s">
        <v>438</v>
      </c>
      <c r="BI33" s="114" t="s">
        <v>394</v>
      </c>
      <c r="BJ33" s="114" t="s">
        <v>439</v>
      </c>
      <c r="BK33" s="114" t="s">
        <v>429</v>
      </c>
      <c r="BL33" s="114" t="s">
        <v>432</v>
      </c>
      <c r="BM33" s="114" t="s">
        <v>430</v>
      </c>
      <c r="BN33" s="114" t="s">
        <v>431</v>
      </c>
      <c r="BO33" s="252"/>
      <c r="BP33" s="252"/>
      <c r="BQ33" s="252"/>
      <c r="BR33" s="175"/>
      <c r="BS33" s="93" t="s">
        <v>357</v>
      </c>
      <c r="BT33" s="91" t="s">
        <v>369</v>
      </c>
      <c r="BU33" s="93" t="s">
        <v>317</v>
      </c>
      <c r="BV33" s="93" t="s">
        <v>318</v>
      </c>
      <c r="BW33" s="93" t="s">
        <v>332</v>
      </c>
      <c r="BX33" s="93" t="s">
        <v>320</v>
      </c>
      <c r="BY33" s="93" t="s">
        <v>358</v>
      </c>
      <c r="BZ33" s="124" t="s">
        <v>461</v>
      </c>
      <c r="CA33" s="124" t="s">
        <v>462</v>
      </c>
      <c r="CB33" s="95" t="s">
        <v>376</v>
      </c>
      <c r="CC33" s="125" t="s">
        <v>464</v>
      </c>
      <c r="CD33" s="93" t="s">
        <v>327</v>
      </c>
      <c r="CE33" s="125" t="s">
        <v>463</v>
      </c>
      <c r="CF33" s="94" t="s">
        <v>320</v>
      </c>
    </row>
    <row r="34" spans="1:84" ht="18" customHeight="1" x14ac:dyDescent="0.2">
      <c r="A34" s="159" t="s">
        <v>146</v>
      </c>
      <c r="B34" s="133"/>
      <c r="C34" s="71">
        <v>6780</v>
      </c>
      <c r="D34" s="71">
        <v>2186</v>
      </c>
      <c r="E34" s="71">
        <v>129</v>
      </c>
      <c r="F34" s="71">
        <v>1193</v>
      </c>
      <c r="G34" s="71">
        <v>2207</v>
      </c>
      <c r="H34" s="71">
        <v>2</v>
      </c>
      <c r="I34" s="71">
        <v>0</v>
      </c>
      <c r="J34" s="71">
        <v>41</v>
      </c>
      <c r="K34" s="71">
        <v>374</v>
      </c>
      <c r="L34" s="71">
        <v>586</v>
      </c>
      <c r="M34" s="71">
        <v>40</v>
      </c>
      <c r="N34" s="71">
        <v>14</v>
      </c>
      <c r="O34" s="71">
        <v>8</v>
      </c>
      <c r="P34" s="71">
        <v>4439</v>
      </c>
      <c r="Q34" s="71">
        <v>243</v>
      </c>
      <c r="R34" s="71">
        <v>932</v>
      </c>
      <c r="S34" s="71">
        <v>2494</v>
      </c>
      <c r="T34" s="71">
        <v>664</v>
      </c>
      <c r="U34" s="71">
        <v>106</v>
      </c>
      <c r="V34" s="71">
        <v>4439</v>
      </c>
      <c r="W34" s="71">
        <v>872</v>
      </c>
      <c r="X34" s="71">
        <v>750</v>
      </c>
      <c r="Y34" s="71">
        <v>470</v>
      </c>
      <c r="Z34" s="71">
        <v>447</v>
      </c>
      <c r="AA34" s="71">
        <v>827</v>
      </c>
      <c r="AB34" s="71">
        <v>388</v>
      </c>
      <c r="AC34" s="71">
        <v>485</v>
      </c>
      <c r="AD34" s="71">
        <v>200</v>
      </c>
      <c r="AE34" s="79">
        <v>552</v>
      </c>
      <c r="AF34" s="79">
        <v>23</v>
      </c>
      <c r="AG34" s="79">
        <v>26</v>
      </c>
      <c r="AH34" s="79">
        <v>7</v>
      </c>
      <c r="AI34" s="71">
        <v>422</v>
      </c>
      <c r="AJ34" s="71">
        <v>74</v>
      </c>
      <c r="AK34" s="71">
        <v>240</v>
      </c>
      <c r="AL34" s="71">
        <v>45</v>
      </c>
      <c r="AM34" s="71">
        <v>1</v>
      </c>
      <c r="AN34" s="71">
        <v>194</v>
      </c>
      <c r="AO34" s="71">
        <v>1789</v>
      </c>
      <c r="AP34" s="71">
        <v>20</v>
      </c>
      <c r="AQ34" s="71">
        <v>1396</v>
      </c>
      <c r="AR34" s="71">
        <v>352</v>
      </c>
      <c r="AS34" s="71">
        <v>42</v>
      </c>
      <c r="AT34" s="71">
        <v>141</v>
      </c>
      <c r="AU34" s="71">
        <v>57</v>
      </c>
      <c r="AV34" s="71">
        <v>11</v>
      </c>
      <c r="AW34" s="71">
        <v>101</v>
      </c>
      <c r="AX34" s="71">
        <v>21</v>
      </c>
      <c r="AY34" s="71">
        <v>6</v>
      </c>
      <c r="AZ34" s="71">
        <v>12</v>
      </c>
      <c r="BA34" s="71">
        <v>978</v>
      </c>
      <c r="BB34" s="71">
        <v>1171</v>
      </c>
      <c r="BC34" s="79">
        <v>156</v>
      </c>
      <c r="BD34" s="71">
        <v>115</v>
      </c>
      <c r="BE34" s="71">
        <v>900</v>
      </c>
      <c r="BF34" s="71">
        <v>835</v>
      </c>
      <c r="BG34" s="71">
        <v>1108</v>
      </c>
      <c r="BH34" s="71">
        <v>137</v>
      </c>
      <c r="BI34" s="79">
        <v>720</v>
      </c>
      <c r="BJ34" s="79">
        <v>251</v>
      </c>
      <c r="BK34" s="79">
        <v>613</v>
      </c>
      <c r="BL34" s="79">
        <v>100</v>
      </c>
      <c r="BM34" s="79">
        <v>7</v>
      </c>
      <c r="BN34" s="79">
        <v>251</v>
      </c>
      <c r="BO34" s="79">
        <v>1095</v>
      </c>
      <c r="BP34" s="79">
        <v>15</v>
      </c>
      <c r="BQ34" s="71">
        <v>276</v>
      </c>
      <c r="BR34" s="71">
        <v>617</v>
      </c>
      <c r="BS34" s="71">
        <v>79</v>
      </c>
      <c r="BT34" s="71">
        <v>1</v>
      </c>
      <c r="BU34" s="71">
        <v>4</v>
      </c>
      <c r="BV34" s="79">
        <v>14</v>
      </c>
      <c r="BW34" s="79">
        <v>59</v>
      </c>
      <c r="BX34" s="79">
        <v>1</v>
      </c>
      <c r="BY34" s="79">
        <v>108</v>
      </c>
      <c r="BZ34" s="79">
        <v>34</v>
      </c>
      <c r="CA34" s="79">
        <v>26</v>
      </c>
      <c r="CB34" s="79">
        <v>3</v>
      </c>
      <c r="CC34" s="79">
        <v>17</v>
      </c>
      <c r="CD34" s="79">
        <v>1</v>
      </c>
      <c r="CE34" s="79">
        <v>1</v>
      </c>
      <c r="CF34" s="79">
        <v>26</v>
      </c>
    </row>
    <row r="35" spans="1:84" ht="18" customHeight="1" x14ac:dyDescent="0.2">
      <c r="A35" s="139" t="s">
        <v>180</v>
      </c>
      <c r="B35" s="140"/>
      <c r="C35" s="73">
        <v>6725</v>
      </c>
      <c r="D35" s="73">
        <v>2178</v>
      </c>
      <c r="E35" s="73">
        <v>127</v>
      </c>
      <c r="F35" s="73">
        <v>1181</v>
      </c>
      <c r="G35" s="73">
        <v>2186</v>
      </c>
      <c r="H35" s="73">
        <v>2</v>
      </c>
      <c r="I35" s="73">
        <v>0</v>
      </c>
      <c r="J35" s="73">
        <v>41</v>
      </c>
      <c r="K35" s="73">
        <v>368</v>
      </c>
      <c r="L35" s="73">
        <v>580</v>
      </c>
      <c r="M35" s="73">
        <v>40</v>
      </c>
      <c r="N35" s="73">
        <v>14</v>
      </c>
      <c r="O35" s="73">
        <v>8</v>
      </c>
      <c r="P35" s="73">
        <v>4403</v>
      </c>
      <c r="Q35" s="73">
        <v>241</v>
      </c>
      <c r="R35" s="73">
        <v>924</v>
      </c>
      <c r="S35" s="73">
        <v>2471</v>
      </c>
      <c r="T35" s="73">
        <v>661</v>
      </c>
      <c r="U35" s="73">
        <v>106</v>
      </c>
      <c r="V35" s="73">
        <v>4403</v>
      </c>
      <c r="W35" s="80">
        <v>861</v>
      </c>
      <c r="X35" s="73">
        <v>747</v>
      </c>
      <c r="Y35" s="73">
        <v>462</v>
      </c>
      <c r="Z35" s="73">
        <v>443</v>
      </c>
      <c r="AA35" s="73">
        <v>821</v>
      </c>
      <c r="AB35" s="73">
        <v>386</v>
      </c>
      <c r="AC35" s="80">
        <v>484</v>
      </c>
      <c r="AD35" s="80">
        <v>199</v>
      </c>
      <c r="AE35" s="80">
        <v>551</v>
      </c>
      <c r="AF35" s="80">
        <v>23</v>
      </c>
      <c r="AG35" s="80">
        <v>26</v>
      </c>
      <c r="AH35" s="80">
        <v>7</v>
      </c>
      <c r="AI35" s="73">
        <v>421</v>
      </c>
      <c r="AJ35" s="73">
        <v>74</v>
      </c>
      <c r="AK35" s="73">
        <v>239</v>
      </c>
      <c r="AL35" s="73">
        <v>45</v>
      </c>
      <c r="AM35" s="73">
        <v>1</v>
      </c>
      <c r="AN35" s="73">
        <v>193</v>
      </c>
      <c r="AO35" s="73">
        <v>1771</v>
      </c>
      <c r="AP35" s="73">
        <v>20</v>
      </c>
      <c r="AQ35" s="73">
        <v>1382</v>
      </c>
      <c r="AR35" s="73">
        <v>348</v>
      </c>
      <c r="AS35" s="73">
        <v>42</v>
      </c>
      <c r="AT35" s="73">
        <v>139</v>
      </c>
      <c r="AU35" s="73">
        <v>56</v>
      </c>
      <c r="AV35" s="73">
        <v>11</v>
      </c>
      <c r="AW35" s="73">
        <v>100</v>
      </c>
      <c r="AX35" s="73">
        <v>21</v>
      </c>
      <c r="AY35" s="73">
        <v>6</v>
      </c>
      <c r="AZ35" s="73">
        <v>12</v>
      </c>
      <c r="BA35" s="73">
        <v>969</v>
      </c>
      <c r="BB35" s="73">
        <v>1162</v>
      </c>
      <c r="BC35" s="80">
        <v>149</v>
      </c>
      <c r="BD35" s="73">
        <v>115</v>
      </c>
      <c r="BE35" s="73">
        <v>898</v>
      </c>
      <c r="BF35" s="73">
        <v>827</v>
      </c>
      <c r="BG35" s="73">
        <v>1100</v>
      </c>
      <c r="BH35" s="73">
        <v>132</v>
      </c>
      <c r="BI35" s="80">
        <v>719</v>
      </c>
      <c r="BJ35" s="80">
        <v>249</v>
      </c>
      <c r="BK35" s="80">
        <v>613</v>
      </c>
      <c r="BL35" s="80">
        <v>99</v>
      </c>
      <c r="BM35" s="80">
        <v>7</v>
      </c>
      <c r="BN35" s="80">
        <v>249</v>
      </c>
      <c r="BO35" s="80">
        <v>1049</v>
      </c>
      <c r="BP35" s="80">
        <v>11</v>
      </c>
      <c r="BQ35" s="73">
        <v>260</v>
      </c>
      <c r="BR35" s="73">
        <v>594</v>
      </c>
      <c r="BS35" s="73">
        <v>78</v>
      </c>
      <c r="BT35" s="80">
        <v>1</v>
      </c>
      <c r="BU35" s="80">
        <v>4</v>
      </c>
      <c r="BV35" s="80">
        <v>14</v>
      </c>
      <c r="BW35" s="80">
        <v>58</v>
      </c>
      <c r="BX35" s="80">
        <v>1</v>
      </c>
      <c r="BY35" s="80">
        <v>106</v>
      </c>
      <c r="BZ35" s="80">
        <v>34</v>
      </c>
      <c r="CA35" s="80">
        <v>25</v>
      </c>
      <c r="CB35" s="80">
        <v>3</v>
      </c>
      <c r="CC35" s="80">
        <v>17</v>
      </c>
      <c r="CD35" s="80">
        <v>1</v>
      </c>
      <c r="CE35" s="80">
        <v>1</v>
      </c>
      <c r="CF35" s="80">
        <v>25</v>
      </c>
    </row>
    <row r="36" spans="1:84" ht="18" customHeight="1" x14ac:dyDescent="0.2">
      <c r="A36" s="141" t="s">
        <v>181</v>
      </c>
      <c r="B36" s="142"/>
      <c r="C36" s="75">
        <v>55</v>
      </c>
      <c r="D36" s="75">
        <v>8</v>
      </c>
      <c r="E36" s="75">
        <v>2</v>
      </c>
      <c r="F36" s="75">
        <v>12</v>
      </c>
      <c r="G36" s="75">
        <v>21</v>
      </c>
      <c r="H36" s="75">
        <v>0</v>
      </c>
      <c r="I36" s="75">
        <v>0</v>
      </c>
      <c r="J36" s="75">
        <v>0</v>
      </c>
      <c r="K36" s="75">
        <v>6</v>
      </c>
      <c r="L36" s="75">
        <v>6</v>
      </c>
      <c r="M36" s="75">
        <v>0</v>
      </c>
      <c r="N36" s="75">
        <v>0</v>
      </c>
      <c r="O36" s="75">
        <v>0</v>
      </c>
      <c r="P36" s="75">
        <v>36</v>
      </c>
      <c r="Q36" s="75">
        <v>2</v>
      </c>
      <c r="R36" s="75">
        <v>8</v>
      </c>
      <c r="S36" s="75">
        <v>23</v>
      </c>
      <c r="T36" s="75">
        <v>3</v>
      </c>
      <c r="U36" s="75">
        <v>0</v>
      </c>
      <c r="V36" s="75">
        <v>36</v>
      </c>
      <c r="W36" s="78">
        <v>11</v>
      </c>
      <c r="X36" s="75">
        <v>3</v>
      </c>
      <c r="Y36" s="75">
        <v>8</v>
      </c>
      <c r="Z36" s="75">
        <v>4</v>
      </c>
      <c r="AA36" s="75">
        <v>6</v>
      </c>
      <c r="AB36" s="78">
        <v>2</v>
      </c>
      <c r="AC36" s="89">
        <v>1</v>
      </c>
      <c r="AD36" s="78">
        <v>1</v>
      </c>
      <c r="AE36" s="78">
        <v>1</v>
      </c>
      <c r="AF36" s="78">
        <v>0</v>
      </c>
      <c r="AG36" s="78">
        <v>0</v>
      </c>
      <c r="AH36" s="78">
        <v>0</v>
      </c>
      <c r="AI36" s="75">
        <v>1</v>
      </c>
      <c r="AJ36" s="75">
        <v>0</v>
      </c>
      <c r="AK36" s="75">
        <v>1</v>
      </c>
      <c r="AL36" s="75">
        <v>0</v>
      </c>
      <c r="AM36" s="75">
        <v>0</v>
      </c>
      <c r="AN36" s="75">
        <v>1</v>
      </c>
      <c r="AO36" s="75">
        <v>18</v>
      </c>
      <c r="AP36" s="75">
        <v>0</v>
      </c>
      <c r="AQ36" s="75">
        <v>14</v>
      </c>
      <c r="AR36" s="75">
        <v>4</v>
      </c>
      <c r="AS36" s="75">
        <v>0</v>
      </c>
      <c r="AT36" s="75">
        <v>2</v>
      </c>
      <c r="AU36" s="75">
        <v>1</v>
      </c>
      <c r="AV36" s="75">
        <v>0</v>
      </c>
      <c r="AW36" s="75">
        <v>1</v>
      </c>
      <c r="AX36" s="75">
        <v>0</v>
      </c>
      <c r="AY36" s="75">
        <v>0</v>
      </c>
      <c r="AZ36" s="75">
        <v>0</v>
      </c>
      <c r="BA36" s="75">
        <v>9</v>
      </c>
      <c r="BB36" s="75">
        <v>9</v>
      </c>
      <c r="BC36" s="78">
        <v>7</v>
      </c>
      <c r="BD36" s="75">
        <v>0</v>
      </c>
      <c r="BE36" s="75">
        <v>2</v>
      </c>
      <c r="BF36" s="75">
        <v>8</v>
      </c>
      <c r="BG36" s="75">
        <v>8</v>
      </c>
      <c r="BH36" s="78">
        <v>5</v>
      </c>
      <c r="BI36" s="78">
        <v>1</v>
      </c>
      <c r="BJ36" s="78">
        <v>2</v>
      </c>
      <c r="BK36" s="78">
        <v>0</v>
      </c>
      <c r="BL36" s="78">
        <v>1</v>
      </c>
      <c r="BM36" s="78">
        <v>0</v>
      </c>
      <c r="BN36" s="78">
        <v>2</v>
      </c>
      <c r="BO36" s="78">
        <v>46</v>
      </c>
      <c r="BP36" s="78">
        <v>4</v>
      </c>
      <c r="BQ36" s="75">
        <v>16</v>
      </c>
      <c r="BR36" s="75">
        <v>23</v>
      </c>
      <c r="BS36" s="78">
        <v>1</v>
      </c>
      <c r="BT36" s="89">
        <v>0</v>
      </c>
      <c r="BU36" s="78">
        <v>0</v>
      </c>
      <c r="BV36" s="78">
        <v>0</v>
      </c>
      <c r="BW36" s="78">
        <v>1</v>
      </c>
      <c r="BX36" s="78">
        <v>0</v>
      </c>
      <c r="BY36" s="78">
        <v>2</v>
      </c>
      <c r="BZ36" s="78">
        <v>0</v>
      </c>
      <c r="CA36" s="78">
        <v>1</v>
      </c>
      <c r="CB36" s="78">
        <v>0</v>
      </c>
      <c r="CC36" s="78">
        <v>0</v>
      </c>
      <c r="CD36" s="78">
        <v>0</v>
      </c>
      <c r="CE36" s="78">
        <v>0</v>
      </c>
      <c r="CF36" s="78">
        <v>1</v>
      </c>
    </row>
    <row r="37" spans="1:84" ht="15" customHeight="1" x14ac:dyDescent="0.2">
      <c r="A37" s="59"/>
      <c r="B37" s="59"/>
      <c r="C37" s="63"/>
      <c r="D37" s="63"/>
      <c r="E37" s="63"/>
      <c r="F37" s="63"/>
      <c r="G37" s="63"/>
      <c r="H37" s="63"/>
      <c r="I37" s="63"/>
      <c r="J37" s="63"/>
      <c r="K37" s="63"/>
      <c r="L37" s="63"/>
      <c r="M37" s="63"/>
      <c r="N37" s="63"/>
      <c r="O37" s="63"/>
      <c r="P37" s="63"/>
      <c r="Q37" s="63"/>
    </row>
    <row r="38" spans="1:84" ht="15" customHeight="1" x14ac:dyDescent="0.25">
      <c r="A38" s="137" t="s">
        <v>155</v>
      </c>
      <c r="B38" s="138"/>
      <c r="C38" s="143" t="s">
        <v>156</v>
      </c>
      <c r="D38" s="144"/>
      <c r="E38" s="144"/>
      <c r="F38" s="144"/>
      <c r="G38" s="144"/>
      <c r="H38" s="144"/>
      <c r="I38" s="144"/>
      <c r="J38" s="144"/>
      <c r="K38" s="144"/>
      <c r="L38" s="144"/>
      <c r="M38" s="144"/>
      <c r="N38" s="144"/>
      <c r="O38" s="144"/>
      <c r="P38" s="144"/>
      <c r="Q38" s="51"/>
      <c r="R38" s="51"/>
    </row>
    <row r="39" spans="1:84" ht="15" customHeight="1" x14ac:dyDescent="0.25">
      <c r="A39" s="139"/>
      <c r="B39" s="140"/>
      <c r="C39" s="145" t="s">
        <v>283</v>
      </c>
      <c r="D39" s="143" t="s">
        <v>157</v>
      </c>
      <c r="E39" s="144"/>
      <c r="F39" s="144"/>
      <c r="G39" s="144"/>
      <c r="H39" s="144"/>
      <c r="I39" s="144"/>
      <c r="J39" s="144"/>
      <c r="K39" s="143" t="s">
        <v>158</v>
      </c>
      <c r="L39" s="144"/>
      <c r="M39" s="147"/>
      <c r="N39" s="143" t="s">
        <v>440</v>
      </c>
      <c r="O39" s="144"/>
      <c r="P39" s="144"/>
      <c r="Q39" s="269"/>
      <c r="R39" s="154"/>
      <c r="S39" s="154"/>
    </row>
    <row r="40" spans="1:84" ht="43.5" customHeight="1" x14ac:dyDescent="0.25">
      <c r="A40" s="141"/>
      <c r="B40" s="142"/>
      <c r="C40" s="146"/>
      <c r="D40" s="48" t="s">
        <v>160</v>
      </c>
      <c r="E40" s="148" t="s">
        <v>441</v>
      </c>
      <c r="F40" s="149"/>
      <c r="G40" s="150"/>
      <c r="H40" s="148" t="s">
        <v>442</v>
      </c>
      <c r="I40" s="149"/>
      <c r="J40" s="150"/>
      <c r="K40" s="148" t="s">
        <v>443</v>
      </c>
      <c r="L40" s="149"/>
      <c r="M40" s="150"/>
      <c r="N40" s="148" t="s">
        <v>444</v>
      </c>
      <c r="O40" s="149"/>
      <c r="P40" s="149"/>
      <c r="Q40" s="270"/>
      <c r="R40" s="270"/>
      <c r="S40" s="270"/>
    </row>
    <row r="41" spans="1:84" ht="18" customHeight="1" x14ac:dyDescent="0.2">
      <c r="A41" s="159" t="s">
        <v>257</v>
      </c>
      <c r="B41" s="133"/>
      <c r="C41" s="81">
        <v>1086</v>
      </c>
      <c r="D41" s="81">
        <v>1067</v>
      </c>
      <c r="E41" s="131">
        <v>926</v>
      </c>
      <c r="F41" s="131"/>
      <c r="G41" s="131"/>
      <c r="H41" s="131">
        <v>141</v>
      </c>
      <c r="I41" s="131"/>
      <c r="J41" s="131"/>
      <c r="K41" s="131">
        <v>17</v>
      </c>
      <c r="L41" s="131"/>
      <c r="M41" s="131"/>
      <c r="N41" s="131">
        <v>2</v>
      </c>
      <c r="O41" s="131"/>
      <c r="P41" s="131"/>
      <c r="Q41" s="152"/>
      <c r="R41" s="152"/>
      <c r="S41" s="152"/>
    </row>
    <row r="42" spans="1:84" ht="18" customHeight="1" x14ac:dyDescent="0.2">
      <c r="A42" s="136" t="s">
        <v>258</v>
      </c>
      <c r="B42" s="134"/>
      <c r="C42" s="82">
        <v>14470000</v>
      </c>
      <c r="D42" s="82">
        <v>14120000</v>
      </c>
      <c r="E42" s="132">
        <v>12410000</v>
      </c>
      <c r="F42" s="132"/>
      <c r="G42" s="132"/>
      <c r="H42" s="132">
        <v>1710000</v>
      </c>
      <c r="I42" s="132"/>
      <c r="J42" s="132"/>
      <c r="K42" s="132">
        <v>280000</v>
      </c>
      <c r="L42" s="132"/>
      <c r="M42" s="132"/>
      <c r="N42" s="132">
        <v>70000</v>
      </c>
      <c r="O42" s="132"/>
      <c r="P42" s="132"/>
      <c r="Q42" s="128"/>
      <c r="R42" s="128"/>
      <c r="S42" s="128"/>
    </row>
    <row r="43" spans="1:84" ht="16.5" customHeight="1" x14ac:dyDescent="0.25">
      <c r="A43" s="62" t="s">
        <v>259</v>
      </c>
      <c r="R43" s="61"/>
    </row>
    <row r="45" spans="1:84" x14ac:dyDescent="0.25">
      <c r="D45" s="61"/>
    </row>
    <row r="46" spans="1:84" ht="15.75" customHeight="1" x14ac:dyDescent="0.2">
      <c r="A46" s="120"/>
      <c r="D46" s="61"/>
      <c r="E46" s="69"/>
      <c r="F46" s="69"/>
      <c r="G46" s="69"/>
      <c r="H46" s="69"/>
    </row>
    <row r="47" spans="1:84" hidden="1" x14ac:dyDescent="0.25">
      <c r="C47" s="69"/>
      <c r="O47" s="69"/>
      <c r="P47" s="69"/>
      <c r="Q47" s="69"/>
      <c r="R47" s="69"/>
      <c r="S47" s="69">
        <v>1003</v>
      </c>
      <c r="T47" s="52">
        <v>925</v>
      </c>
      <c r="U47" s="52">
        <v>361</v>
      </c>
      <c r="V47" s="52">
        <v>372</v>
      </c>
      <c r="W47" s="69">
        <v>6664</v>
      </c>
      <c r="X47" s="69">
        <v>2936</v>
      </c>
      <c r="Y47" s="69">
        <v>2823</v>
      </c>
      <c r="Z47" s="52">
        <v>905</v>
      </c>
      <c r="AA47" s="52">
        <v>317</v>
      </c>
      <c r="AB47" s="52">
        <v>232</v>
      </c>
      <c r="AC47" s="52">
        <v>0</v>
      </c>
      <c r="AD47" s="52">
        <v>206</v>
      </c>
      <c r="AE47" s="52">
        <v>48</v>
      </c>
      <c r="AF47" s="52">
        <v>4</v>
      </c>
      <c r="AG47" s="52">
        <v>154</v>
      </c>
    </row>
    <row r="48" spans="1:84" hidden="1" x14ac:dyDescent="0.25">
      <c r="C48" s="69"/>
      <c r="O48" s="69"/>
      <c r="P48" s="69"/>
      <c r="Q48" s="69"/>
      <c r="R48" s="69"/>
      <c r="S48" s="52">
        <v>991</v>
      </c>
      <c r="T48" s="52">
        <v>921</v>
      </c>
      <c r="U48" s="52">
        <v>360</v>
      </c>
      <c r="V48" s="52">
        <v>372</v>
      </c>
      <c r="W48" s="69">
        <v>6630</v>
      </c>
      <c r="X48" s="69">
        <v>2920</v>
      </c>
      <c r="Y48" s="69">
        <v>2808</v>
      </c>
      <c r="Z48" s="52">
        <v>902</v>
      </c>
      <c r="AA48" s="52">
        <v>317</v>
      </c>
      <c r="AB48" s="52">
        <v>231</v>
      </c>
      <c r="AC48" s="52">
        <v>0</v>
      </c>
      <c r="AD48" s="52">
        <v>206</v>
      </c>
      <c r="AE48" s="52">
        <v>48</v>
      </c>
      <c r="AF48" s="52">
        <v>4</v>
      </c>
      <c r="AG48" s="52">
        <v>154</v>
      </c>
    </row>
    <row r="49" spans="1:33" hidden="1" x14ac:dyDescent="0.25">
      <c r="S49" s="52">
        <v>12</v>
      </c>
      <c r="T49" s="52">
        <v>4</v>
      </c>
      <c r="U49" s="52">
        <v>1</v>
      </c>
      <c r="V49" s="52">
        <v>0</v>
      </c>
      <c r="W49" s="52">
        <v>34</v>
      </c>
      <c r="X49" s="52">
        <v>16</v>
      </c>
      <c r="Y49" s="52">
        <v>15</v>
      </c>
      <c r="Z49" s="52">
        <v>3</v>
      </c>
      <c r="AA49" s="52">
        <v>0</v>
      </c>
      <c r="AB49" s="52">
        <v>1</v>
      </c>
      <c r="AC49" s="52">
        <v>0</v>
      </c>
      <c r="AD49" s="52">
        <v>0</v>
      </c>
      <c r="AE49" s="52">
        <v>0</v>
      </c>
      <c r="AF49" s="52">
        <v>0</v>
      </c>
      <c r="AG49" s="52">
        <v>0</v>
      </c>
    </row>
    <row r="50" spans="1:33" x14ac:dyDescent="0.25">
      <c r="A50" s="62"/>
    </row>
  </sheetData>
  <mergeCells count="114">
    <mergeCell ref="A42:B42"/>
    <mergeCell ref="E42:G42"/>
    <mergeCell ref="H42:J42"/>
    <mergeCell ref="K42:M42"/>
    <mergeCell ref="N42:P42"/>
    <mergeCell ref="A41:B41"/>
    <mergeCell ref="E41:G41"/>
    <mergeCell ref="H41:J41"/>
    <mergeCell ref="K41:M41"/>
    <mergeCell ref="N41:P41"/>
    <mergeCell ref="Q41:S41"/>
    <mergeCell ref="Q39:S39"/>
    <mergeCell ref="E40:G40"/>
    <mergeCell ref="H40:J40"/>
    <mergeCell ref="K40:M40"/>
    <mergeCell ref="N40:P40"/>
    <mergeCell ref="Q40:S40"/>
    <mergeCell ref="A36:B36"/>
    <mergeCell ref="A38:B40"/>
    <mergeCell ref="C38:P38"/>
    <mergeCell ref="C39:C40"/>
    <mergeCell ref="D39:J39"/>
    <mergeCell ref="K39:M39"/>
    <mergeCell ref="N39:P39"/>
    <mergeCell ref="BQ32:BQ33"/>
    <mergeCell ref="BR32:BR33"/>
    <mergeCell ref="BS32:BX32"/>
    <mergeCell ref="BY32:CF32"/>
    <mergeCell ref="A34:B34"/>
    <mergeCell ref="A35:B35"/>
    <mergeCell ref="BF32:BF33"/>
    <mergeCell ref="BG32:BG33"/>
    <mergeCell ref="BH32:BJ32"/>
    <mergeCell ref="BK32:BN32"/>
    <mergeCell ref="BO32:BO33"/>
    <mergeCell ref="BP32:BP33"/>
    <mergeCell ref="AQ32:AQ33"/>
    <mergeCell ref="AR32:AW32"/>
    <mergeCell ref="AX32:AZ32"/>
    <mergeCell ref="BA32:BA33"/>
    <mergeCell ref="BB32:BB33"/>
    <mergeCell ref="BC32:BE32"/>
    <mergeCell ref="AK32:AK33"/>
    <mergeCell ref="AL32:AL33"/>
    <mergeCell ref="AM32:AM33"/>
    <mergeCell ref="AN32:AN33"/>
    <mergeCell ref="AO32:AO33"/>
    <mergeCell ref="AP32:AP33"/>
    <mergeCell ref="AF32:AF33"/>
    <mergeCell ref="AG32:AG33"/>
    <mergeCell ref="AH32:AH33"/>
    <mergeCell ref="AI32:AI33"/>
    <mergeCell ref="AJ32:AJ33"/>
    <mergeCell ref="Y32:Y33"/>
    <mergeCell ref="Z32:Z33"/>
    <mergeCell ref="AA32:AA33"/>
    <mergeCell ref="AB32:AB33"/>
    <mergeCell ref="AC32:AC33"/>
    <mergeCell ref="AD32:AD33"/>
    <mergeCell ref="W32:W33"/>
    <mergeCell ref="X32:X33"/>
    <mergeCell ref="I32:I33"/>
    <mergeCell ref="J32:J33"/>
    <mergeCell ref="K32:K33"/>
    <mergeCell ref="P32:P33"/>
    <mergeCell ref="Q32:Q33"/>
    <mergeCell ref="R32:R33"/>
    <mergeCell ref="AE32:AE33"/>
    <mergeCell ref="P29:AD29"/>
    <mergeCell ref="AE29:BE29"/>
    <mergeCell ref="BF29:BN29"/>
    <mergeCell ref="BO29:CF29"/>
    <mergeCell ref="C30:O30"/>
    <mergeCell ref="P30:U31"/>
    <mergeCell ref="V30:AD31"/>
    <mergeCell ref="AE30:AJ31"/>
    <mergeCell ref="AK30:AN31"/>
    <mergeCell ref="AO30:AZ31"/>
    <mergeCell ref="BA30:BE31"/>
    <mergeCell ref="BF30:BN31"/>
    <mergeCell ref="BO30:CF31"/>
    <mergeCell ref="C31:K31"/>
    <mergeCell ref="L31:L33"/>
    <mergeCell ref="M31:M33"/>
    <mergeCell ref="N31:N33"/>
    <mergeCell ref="O31:O33"/>
    <mergeCell ref="C32:C33"/>
    <mergeCell ref="D32:D33"/>
    <mergeCell ref="S32:S33"/>
    <mergeCell ref="T32:T33"/>
    <mergeCell ref="U32:U33"/>
    <mergeCell ref="V32:V33"/>
    <mergeCell ref="A24:B24"/>
    <mergeCell ref="A25:B25"/>
    <mergeCell ref="A26:B26"/>
    <mergeCell ref="A27:B27"/>
    <mergeCell ref="A29:B33"/>
    <mergeCell ref="C29:O29"/>
    <mergeCell ref="E32:E33"/>
    <mergeCell ref="F32:F33"/>
    <mergeCell ref="G32:G33"/>
    <mergeCell ref="H32:H33"/>
    <mergeCell ref="A15:A16"/>
    <mergeCell ref="A17:A18"/>
    <mergeCell ref="A20:B21"/>
    <mergeCell ref="C20:N20"/>
    <mergeCell ref="A22:B22"/>
    <mergeCell ref="A23:B23"/>
    <mergeCell ref="A4:B5"/>
    <mergeCell ref="C4:P4"/>
    <mergeCell ref="A6:A8"/>
    <mergeCell ref="A9:A10"/>
    <mergeCell ref="A11:A12"/>
    <mergeCell ref="A13:A14"/>
  </mergeCells>
  <phoneticPr fontId="1" type="noConversion"/>
  <pageMargins left="0.15748031496062992" right="0.15748031496062992" top="0.39370078740157483" bottom="0.39370078740157483" header="0.51181102362204722" footer="0.51181102362204722"/>
  <pageSetup paperSize="8" scale="64" fitToWidth="2" fitToHeight="2"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3251E-7F31-4122-A4F0-98EEC18B0FFA}">
  <sheetPr>
    <pageSetUpPr fitToPage="1"/>
  </sheetPr>
  <dimension ref="A1:CF50"/>
  <sheetViews>
    <sheetView zoomScaleNormal="100" workbookViewId="0">
      <pane xSplit="2" ySplit="2" topLeftCell="AQ19" activePane="bottomRight" state="frozen"/>
      <selection sqref="A1:IV1"/>
      <selection pane="topRight" sqref="A1:IV1"/>
      <selection pane="bottomLeft" sqref="A1:IV1"/>
      <selection pane="bottomRight" activeCell="I51" sqref="I51"/>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0" width="6.375" style="52"/>
    <col min="71" max="71" width="8.5" style="52" customWidth="1"/>
    <col min="72" max="72" width="9.375" style="52" customWidth="1"/>
    <col min="73" max="73" width="9.75" style="52" customWidth="1"/>
    <col min="74" max="77" width="6.375" style="52"/>
    <col min="78" max="79" width="7.5" style="52" customWidth="1"/>
    <col min="80"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112" t="s">
        <v>447</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169</v>
      </c>
      <c r="B4" s="157"/>
      <c r="C4" s="143" t="s">
        <v>170</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317199</v>
      </c>
      <c r="D6" s="71">
        <v>225218</v>
      </c>
      <c r="E6" s="71">
        <v>1318</v>
      </c>
      <c r="F6" s="71">
        <v>6264</v>
      </c>
      <c r="G6" s="71">
        <v>4665</v>
      </c>
      <c r="H6" s="71">
        <v>1200</v>
      </c>
      <c r="I6" s="71">
        <v>23257</v>
      </c>
      <c r="J6" s="71">
        <v>6317</v>
      </c>
      <c r="K6" s="71">
        <v>19986</v>
      </c>
      <c r="L6" s="71">
        <v>1615</v>
      </c>
      <c r="M6" s="71">
        <v>9414</v>
      </c>
      <c r="N6" s="71">
        <v>81</v>
      </c>
      <c r="O6" s="71">
        <v>18</v>
      </c>
      <c r="P6" s="71">
        <v>17846</v>
      </c>
      <c r="V6" s="61"/>
      <c r="W6" s="61"/>
    </row>
    <row r="7" spans="1:23" ht="18" customHeight="1" x14ac:dyDescent="0.2">
      <c r="A7" s="147"/>
      <c r="B7" s="72" t="s">
        <v>180</v>
      </c>
      <c r="C7" s="73">
        <v>40797</v>
      </c>
      <c r="D7" s="73">
        <v>28472</v>
      </c>
      <c r="E7" s="73">
        <v>97</v>
      </c>
      <c r="F7" s="73">
        <v>820</v>
      </c>
      <c r="G7" s="73">
        <v>529</v>
      </c>
      <c r="H7" s="73">
        <v>69</v>
      </c>
      <c r="I7" s="73">
        <v>3505</v>
      </c>
      <c r="J7" s="73">
        <v>651</v>
      </c>
      <c r="K7" s="73">
        <v>2127</v>
      </c>
      <c r="L7" s="73">
        <v>162</v>
      </c>
      <c r="M7" s="73">
        <v>2176</v>
      </c>
      <c r="N7" s="73">
        <v>8</v>
      </c>
      <c r="O7" s="73">
        <v>1</v>
      </c>
      <c r="P7" s="73">
        <v>2180</v>
      </c>
      <c r="V7" s="61"/>
      <c r="W7" s="61"/>
    </row>
    <row r="8" spans="1:23" ht="18" customHeight="1" x14ac:dyDescent="0.2">
      <c r="A8" s="147"/>
      <c r="B8" s="64" t="s">
        <v>181</v>
      </c>
      <c r="C8" s="74">
        <v>276402</v>
      </c>
      <c r="D8" s="74">
        <v>196746</v>
      </c>
      <c r="E8" s="74">
        <v>1221</v>
      </c>
      <c r="F8" s="74">
        <v>5444</v>
      </c>
      <c r="G8" s="74">
        <v>4136</v>
      </c>
      <c r="H8" s="74">
        <v>1131</v>
      </c>
      <c r="I8" s="74">
        <v>19752</v>
      </c>
      <c r="J8" s="74">
        <v>5666</v>
      </c>
      <c r="K8" s="74">
        <v>17859</v>
      </c>
      <c r="L8" s="74">
        <v>1453</v>
      </c>
      <c r="M8" s="74">
        <v>7238</v>
      </c>
      <c r="N8" s="74">
        <v>73</v>
      </c>
      <c r="O8" s="74">
        <v>17</v>
      </c>
      <c r="P8" s="74">
        <v>15666</v>
      </c>
      <c r="V8" s="61"/>
      <c r="W8" s="61"/>
    </row>
    <row r="9" spans="1:23" ht="18" customHeight="1" x14ac:dyDescent="0.2">
      <c r="A9" s="158" t="s">
        <v>182</v>
      </c>
      <c r="B9" s="72" t="s">
        <v>180</v>
      </c>
      <c r="C9" s="73">
        <v>35593</v>
      </c>
      <c r="D9" s="73">
        <v>25006</v>
      </c>
      <c r="E9" s="73">
        <v>73</v>
      </c>
      <c r="F9" s="73">
        <v>710</v>
      </c>
      <c r="G9" s="73">
        <v>448</v>
      </c>
      <c r="H9" s="73">
        <v>44</v>
      </c>
      <c r="I9" s="73">
        <v>2952</v>
      </c>
      <c r="J9" s="73">
        <v>603</v>
      </c>
      <c r="K9" s="73">
        <v>1906</v>
      </c>
      <c r="L9" s="73">
        <v>132</v>
      </c>
      <c r="M9" s="73">
        <v>1766</v>
      </c>
      <c r="N9" s="73">
        <v>6</v>
      </c>
      <c r="O9" s="73">
        <v>1</v>
      </c>
      <c r="P9" s="73">
        <v>1946</v>
      </c>
      <c r="V9" s="61"/>
      <c r="W9" s="61"/>
    </row>
    <row r="10" spans="1:23" ht="18" customHeight="1" x14ac:dyDescent="0.2">
      <c r="A10" s="158"/>
      <c r="B10" s="64" t="s">
        <v>181</v>
      </c>
      <c r="C10" s="74">
        <v>244424</v>
      </c>
      <c r="D10" s="74">
        <v>173229</v>
      </c>
      <c r="E10" s="74">
        <v>1052</v>
      </c>
      <c r="F10" s="74">
        <v>4831</v>
      </c>
      <c r="G10" s="74">
        <v>3635</v>
      </c>
      <c r="H10" s="74">
        <v>971</v>
      </c>
      <c r="I10" s="74">
        <v>17668</v>
      </c>
      <c r="J10" s="74">
        <v>5074</v>
      </c>
      <c r="K10" s="74">
        <v>16047</v>
      </c>
      <c r="L10" s="74">
        <v>1332</v>
      </c>
      <c r="M10" s="74">
        <v>6348</v>
      </c>
      <c r="N10" s="74">
        <v>20</v>
      </c>
      <c r="O10" s="74">
        <v>8</v>
      </c>
      <c r="P10" s="74">
        <v>14209</v>
      </c>
      <c r="V10" s="61"/>
      <c r="W10" s="61"/>
    </row>
    <row r="11" spans="1:23" ht="18" customHeight="1" x14ac:dyDescent="0.2">
      <c r="A11" s="158" t="s">
        <v>183</v>
      </c>
      <c r="B11" s="72" t="s">
        <v>180</v>
      </c>
      <c r="C11" s="73">
        <v>3711</v>
      </c>
      <c r="D11" s="73">
        <v>2620</v>
      </c>
      <c r="E11" s="73">
        <v>24</v>
      </c>
      <c r="F11" s="73">
        <v>92</v>
      </c>
      <c r="G11" s="73">
        <v>53</v>
      </c>
      <c r="H11" s="73">
        <v>20</v>
      </c>
      <c r="I11" s="73">
        <v>276</v>
      </c>
      <c r="J11" s="73">
        <v>46</v>
      </c>
      <c r="K11" s="73">
        <v>172</v>
      </c>
      <c r="L11" s="73">
        <v>24</v>
      </c>
      <c r="M11" s="73">
        <v>222</v>
      </c>
      <c r="N11" s="73">
        <v>0</v>
      </c>
      <c r="O11" s="73">
        <v>0</v>
      </c>
      <c r="P11" s="73">
        <v>162</v>
      </c>
      <c r="V11" s="61"/>
      <c r="W11" s="61"/>
    </row>
    <row r="12" spans="1:23" ht="18" customHeight="1" x14ac:dyDescent="0.2">
      <c r="A12" s="158"/>
      <c r="B12" s="64" t="s">
        <v>181</v>
      </c>
      <c r="C12" s="74">
        <v>22412</v>
      </c>
      <c r="D12" s="74">
        <v>16431</v>
      </c>
      <c r="E12" s="74">
        <v>162</v>
      </c>
      <c r="F12" s="74">
        <v>427</v>
      </c>
      <c r="G12" s="74">
        <v>351</v>
      </c>
      <c r="H12" s="74">
        <v>120</v>
      </c>
      <c r="I12" s="74">
        <v>1293</v>
      </c>
      <c r="J12" s="74">
        <v>502</v>
      </c>
      <c r="K12" s="74">
        <v>1168</v>
      </c>
      <c r="L12" s="74">
        <v>86</v>
      </c>
      <c r="M12" s="74">
        <v>738</v>
      </c>
      <c r="N12" s="74">
        <v>1</v>
      </c>
      <c r="O12" s="74">
        <v>9</v>
      </c>
      <c r="P12" s="74">
        <v>1124</v>
      </c>
      <c r="V12" s="61"/>
      <c r="W12" s="61"/>
    </row>
    <row r="13" spans="1:23" ht="18" customHeight="1" x14ac:dyDescent="0.2">
      <c r="A13" s="158" t="s">
        <v>184</v>
      </c>
      <c r="B13" s="72" t="s">
        <v>180</v>
      </c>
      <c r="C13" s="73">
        <v>55</v>
      </c>
      <c r="D13" s="73">
        <v>47</v>
      </c>
      <c r="E13" s="73">
        <v>0</v>
      </c>
      <c r="F13" s="73">
        <v>0</v>
      </c>
      <c r="G13" s="73">
        <v>2</v>
      </c>
      <c r="H13" s="73">
        <v>0</v>
      </c>
      <c r="I13" s="73">
        <v>2</v>
      </c>
      <c r="J13" s="73">
        <v>0</v>
      </c>
      <c r="K13" s="73">
        <v>2</v>
      </c>
      <c r="L13" s="73">
        <v>0</v>
      </c>
      <c r="M13" s="73">
        <v>0</v>
      </c>
      <c r="N13" s="73">
        <v>0</v>
      </c>
      <c r="O13" s="73">
        <v>0</v>
      </c>
      <c r="P13" s="73">
        <v>2</v>
      </c>
      <c r="V13" s="61"/>
      <c r="W13" s="61"/>
    </row>
    <row r="14" spans="1:23" ht="18" customHeight="1" x14ac:dyDescent="0.2">
      <c r="A14" s="158"/>
      <c r="B14" s="64" t="s">
        <v>181</v>
      </c>
      <c r="C14" s="74">
        <v>560</v>
      </c>
      <c r="D14" s="74">
        <v>409</v>
      </c>
      <c r="E14" s="74">
        <v>0</v>
      </c>
      <c r="F14" s="74">
        <v>10</v>
      </c>
      <c r="G14" s="74">
        <v>5</v>
      </c>
      <c r="H14" s="74">
        <v>3</v>
      </c>
      <c r="I14" s="74">
        <v>48</v>
      </c>
      <c r="J14" s="74">
        <v>17</v>
      </c>
      <c r="K14" s="74">
        <v>36</v>
      </c>
      <c r="L14" s="74">
        <v>2</v>
      </c>
      <c r="M14" s="74">
        <v>2</v>
      </c>
      <c r="N14" s="74">
        <v>0</v>
      </c>
      <c r="O14" s="74">
        <v>0</v>
      </c>
      <c r="P14" s="74">
        <v>28</v>
      </c>
      <c r="V14" s="61"/>
      <c r="W14" s="61"/>
    </row>
    <row r="15" spans="1:23" ht="18" customHeight="1" x14ac:dyDescent="0.2">
      <c r="A15" s="147" t="s">
        <v>185</v>
      </c>
      <c r="B15" s="72" t="s">
        <v>180</v>
      </c>
      <c r="C15" s="73">
        <v>237</v>
      </c>
      <c r="D15" s="73">
        <v>169</v>
      </c>
      <c r="E15" s="73">
        <v>0</v>
      </c>
      <c r="F15" s="73">
        <v>3</v>
      </c>
      <c r="G15" s="73">
        <v>2</v>
      </c>
      <c r="H15" s="73">
        <v>1</v>
      </c>
      <c r="I15" s="73">
        <v>35</v>
      </c>
      <c r="J15" s="73">
        <v>2</v>
      </c>
      <c r="K15" s="73">
        <v>6</v>
      </c>
      <c r="L15" s="73">
        <v>0</v>
      </c>
      <c r="M15" s="73">
        <v>3</v>
      </c>
      <c r="N15" s="73">
        <v>2</v>
      </c>
      <c r="O15" s="73">
        <v>0</v>
      </c>
      <c r="P15" s="73">
        <v>14</v>
      </c>
      <c r="V15" s="61"/>
      <c r="W15" s="61"/>
    </row>
    <row r="16" spans="1:23" ht="18" customHeight="1" x14ac:dyDescent="0.2">
      <c r="A16" s="147"/>
      <c r="B16" s="64" t="s">
        <v>181</v>
      </c>
      <c r="C16" s="74">
        <v>2976</v>
      </c>
      <c r="D16" s="74">
        <v>2285</v>
      </c>
      <c r="E16" s="74">
        <v>3</v>
      </c>
      <c r="F16" s="74">
        <v>64</v>
      </c>
      <c r="G16" s="74">
        <v>40</v>
      </c>
      <c r="H16" s="74">
        <v>22</v>
      </c>
      <c r="I16" s="74">
        <v>225</v>
      </c>
      <c r="J16" s="74">
        <v>50</v>
      </c>
      <c r="K16" s="74">
        <v>73</v>
      </c>
      <c r="L16" s="74">
        <v>15</v>
      </c>
      <c r="M16" s="74">
        <v>25</v>
      </c>
      <c r="N16" s="74">
        <v>45</v>
      </c>
      <c r="O16" s="74">
        <v>0</v>
      </c>
      <c r="P16" s="74">
        <v>129</v>
      </c>
      <c r="V16" s="61"/>
      <c r="W16" s="61"/>
    </row>
    <row r="17" spans="1:84" ht="18" customHeight="1" x14ac:dyDescent="0.2">
      <c r="A17" s="147" t="s">
        <v>186</v>
      </c>
      <c r="B17" s="72" t="s">
        <v>180</v>
      </c>
      <c r="C17" s="73">
        <v>1201</v>
      </c>
      <c r="D17" s="73">
        <v>630</v>
      </c>
      <c r="E17" s="73">
        <v>0</v>
      </c>
      <c r="F17" s="73">
        <v>15</v>
      </c>
      <c r="G17" s="73">
        <v>24</v>
      </c>
      <c r="H17" s="73">
        <v>4</v>
      </c>
      <c r="I17" s="73">
        <v>240</v>
      </c>
      <c r="J17" s="73">
        <v>0</v>
      </c>
      <c r="K17" s="73">
        <v>41</v>
      </c>
      <c r="L17" s="73">
        <v>6</v>
      </c>
      <c r="M17" s="73">
        <v>185</v>
      </c>
      <c r="N17" s="73">
        <v>0</v>
      </c>
      <c r="O17" s="73">
        <v>0</v>
      </c>
      <c r="P17" s="73">
        <v>56</v>
      </c>
      <c r="V17" s="61"/>
      <c r="W17" s="61"/>
    </row>
    <row r="18" spans="1:84" ht="18" customHeight="1" x14ac:dyDescent="0.2">
      <c r="A18" s="147"/>
      <c r="B18" s="64" t="s">
        <v>181</v>
      </c>
      <c r="C18" s="75">
        <v>6030</v>
      </c>
      <c r="D18" s="75">
        <v>4392</v>
      </c>
      <c r="E18" s="75">
        <v>4</v>
      </c>
      <c r="F18" s="75">
        <v>112</v>
      </c>
      <c r="G18" s="75">
        <v>105</v>
      </c>
      <c r="H18" s="75">
        <v>15</v>
      </c>
      <c r="I18" s="75">
        <v>518</v>
      </c>
      <c r="J18" s="75">
        <v>23</v>
      </c>
      <c r="K18" s="75">
        <v>535</v>
      </c>
      <c r="L18" s="75">
        <v>18</v>
      </c>
      <c r="M18" s="75">
        <v>125</v>
      </c>
      <c r="N18" s="75">
        <v>7</v>
      </c>
      <c r="O18" s="75">
        <v>0</v>
      </c>
      <c r="P18" s="75">
        <v>176</v>
      </c>
      <c r="V18" s="61"/>
      <c r="W18" s="61"/>
    </row>
    <row r="19" spans="1:84" ht="18" customHeight="1" x14ac:dyDescent="0.25">
      <c r="A19" s="62"/>
      <c r="B19" s="59"/>
    </row>
    <row r="20" spans="1:8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8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84" ht="18" customHeight="1" x14ac:dyDescent="0.2">
      <c r="A22" s="258" t="s">
        <v>160</v>
      </c>
      <c r="B22" s="259"/>
      <c r="C22" s="76">
        <v>202057990</v>
      </c>
      <c r="D22" s="76">
        <v>10432466</v>
      </c>
      <c r="E22" s="76">
        <v>49721885</v>
      </c>
      <c r="F22" s="76">
        <v>328218</v>
      </c>
      <c r="G22" s="76">
        <v>1266200</v>
      </c>
      <c r="H22" s="76">
        <v>6153195</v>
      </c>
      <c r="I22" s="76">
        <v>58256714</v>
      </c>
      <c r="J22" s="76">
        <v>27175432</v>
      </c>
      <c r="K22" s="76">
        <v>39911701</v>
      </c>
      <c r="L22" s="76">
        <v>2462716</v>
      </c>
      <c r="M22" s="76">
        <v>2130135</v>
      </c>
      <c r="N22" s="76">
        <v>4219328</v>
      </c>
      <c r="S22" s="61"/>
    </row>
    <row r="23" spans="1:84" ht="18" customHeight="1" x14ac:dyDescent="0.2">
      <c r="A23" s="260" t="s">
        <v>205</v>
      </c>
      <c r="B23" s="261"/>
      <c r="C23" s="63">
        <v>181206867</v>
      </c>
      <c r="D23" s="63">
        <v>9295409</v>
      </c>
      <c r="E23" s="63">
        <v>44476031</v>
      </c>
      <c r="F23" s="63">
        <v>310124</v>
      </c>
      <c r="G23" s="63">
        <v>1054381</v>
      </c>
      <c r="H23" s="63">
        <v>5431355</v>
      </c>
      <c r="I23" s="63">
        <v>50173182</v>
      </c>
      <c r="J23" s="63">
        <v>24857938</v>
      </c>
      <c r="K23" s="63">
        <v>37212696</v>
      </c>
      <c r="L23" s="63">
        <v>2438143</v>
      </c>
      <c r="M23" s="63">
        <v>1957929</v>
      </c>
      <c r="N23" s="63">
        <v>3999679</v>
      </c>
      <c r="S23" s="61"/>
    </row>
    <row r="24" spans="1:84" ht="18" customHeight="1" x14ac:dyDescent="0.2">
      <c r="A24" s="260" t="s">
        <v>206</v>
      </c>
      <c r="B24" s="261"/>
      <c r="C24" s="63">
        <v>17742555</v>
      </c>
      <c r="D24" s="63">
        <v>917270</v>
      </c>
      <c r="E24" s="63">
        <v>4080341</v>
      </c>
      <c r="F24" s="63">
        <v>13941</v>
      </c>
      <c r="G24" s="63">
        <v>185655</v>
      </c>
      <c r="H24" s="63">
        <v>502841</v>
      </c>
      <c r="I24" s="63">
        <v>7790232</v>
      </c>
      <c r="J24" s="63">
        <v>1784058</v>
      </c>
      <c r="K24" s="63">
        <v>2121583</v>
      </c>
      <c r="L24" s="63">
        <v>19759</v>
      </c>
      <c r="M24" s="63">
        <v>124340</v>
      </c>
      <c r="N24" s="63">
        <v>202535</v>
      </c>
      <c r="S24" s="61"/>
    </row>
    <row r="25" spans="1:84" ht="18" customHeight="1" x14ac:dyDescent="0.2">
      <c r="A25" s="260" t="s">
        <v>207</v>
      </c>
      <c r="B25" s="261"/>
      <c r="C25" s="63">
        <v>399617</v>
      </c>
      <c r="D25" s="63">
        <v>157192</v>
      </c>
      <c r="E25" s="63">
        <v>100200</v>
      </c>
      <c r="F25" s="63">
        <v>0</v>
      </c>
      <c r="G25" s="63">
        <v>0</v>
      </c>
      <c r="H25" s="63">
        <v>58696</v>
      </c>
      <c r="I25" s="63">
        <v>1500</v>
      </c>
      <c r="J25" s="63">
        <v>46029</v>
      </c>
      <c r="K25" s="63">
        <v>0</v>
      </c>
      <c r="L25" s="63">
        <v>0</v>
      </c>
      <c r="M25" s="63">
        <v>36000</v>
      </c>
      <c r="N25" s="63">
        <v>0</v>
      </c>
      <c r="S25" s="61"/>
    </row>
    <row r="26" spans="1:84" ht="18" customHeight="1" x14ac:dyDescent="0.2">
      <c r="A26" s="262" t="s">
        <v>185</v>
      </c>
      <c r="B26" s="263"/>
      <c r="C26" s="63">
        <v>790081</v>
      </c>
      <c r="D26" s="63">
        <v>43027</v>
      </c>
      <c r="E26" s="63">
        <v>89053</v>
      </c>
      <c r="F26" s="63">
        <v>211</v>
      </c>
      <c r="G26" s="63">
        <v>1067</v>
      </c>
      <c r="H26" s="63">
        <v>133570</v>
      </c>
      <c r="I26" s="63">
        <v>19297</v>
      </c>
      <c r="J26" s="63">
        <v>48900</v>
      </c>
      <c r="K26" s="63">
        <v>448594</v>
      </c>
      <c r="L26" s="63">
        <v>281</v>
      </c>
      <c r="M26" s="63">
        <v>626</v>
      </c>
      <c r="N26" s="63">
        <v>5455</v>
      </c>
      <c r="S26" s="61"/>
    </row>
    <row r="27" spans="1:84" ht="18" customHeight="1" x14ac:dyDescent="0.2">
      <c r="A27" s="264" t="s">
        <v>186</v>
      </c>
      <c r="B27" s="265"/>
      <c r="C27" s="78">
        <v>1918870</v>
      </c>
      <c r="D27" s="78">
        <v>19568</v>
      </c>
      <c r="E27" s="78">
        <v>976260</v>
      </c>
      <c r="F27" s="78">
        <v>3942</v>
      </c>
      <c r="G27" s="78">
        <v>25097</v>
      </c>
      <c r="H27" s="78">
        <v>26733</v>
      </c>
      <c r="I27" s="78">
        <v>272503</v>
      </c>
      <c r="J27" s="78">
        <v>438507</v>
      </c>
      <c r="K27" s="78">
        <v>128828</v>
      </c>
      <c r="L27" s="78">
        <v>4533</v>
      </c>
      <c r="M27" s="78">
        <v>11240</v>
      </c>
      <c r="N27" s="78">
        <v>11659</v>
      </c>
      <c r="S27" s="61"/>
    </row>
    <row r="28" spans="1:84" ht="18" customHeight="1" x14ac:dyDescent="0.25">
      <c r="A28" s="62"/>
      <c r="B28" s="59"/>
      <c r="C28" s="61"/>
      <c r="D28" s="61"/>
      <c r="E28" s="61"/>
      <c r="F28" s="61"/>
      <c r="G28" s="61"/>
      <c r="H28" s="61"/>
      <c r="I28" s="61"/>
      <c r="J28" s="61"/>
      <c r="K28" s="61"/>
      <c r="L28" s="61"/>
      <c r="M28" s="61"/>
      <c r="N28" s="61"/>
      <c r="O28" s="61"/>
      <c r="P28" s="61"/>
      <c r="Q28" s="61"/>
      <c r="R28" s="61"/>
    </row>
    <row r="29" spans="1:84" ht="15" customHeight="1" x14ac:dyDescent="0.2">
      <c r="A29" s="156" t="s">
        <v>41</v>
      </c>
      <c r="B29" s="160"/>
      <c r="C29" s="216" t="s">
        <v>426</v>
      </c>
      <c r="D29" s="217"/>
      <c r="E29" s="217"/>
      <c r="F29" s="217"/>
      <c r="G29" s="217"/>
      <c r="H29" s="217"/>
      <c r="I29" s="217"/>
      <c r="J29" s="217"/>
      <c r="K29" s="217"/>
      <c r="L29" s="217"/>
      <c r="M29" s="217"/>
      <c r="N29" s="217"/>
      <c r="O29" s="217"/>
      <c r="P29" s="165" t="s">
        <v>370</v>
      </c>
      <c r="Q29" s="165"/>
      <c r="R29" s="165"/>
      <c r="S29" s="165"/>
      <c r="T29" s="165"/>
      <c r="U29" s="165"/>
      <c r="V29" s="165"/>
      <c r="W29" s="165"/>
      <c r="X29" s="165"/>
      <c r="Y29" s="165"/>
      <c r="Z29" s="165"/>
      <c r="AA29" s="165"/>
      <c r="AB29" s="165"/>
      <c r="AC29" s="165"/>
      <c r="AD29" s="165"/>
      <c r="AE29" s="165" t="s">
        <v>370</v>
      </c>
      <c r="AF29" s="165"/>
      <c r="AG29" s="165"/>
      <c r="AH29" s="165"/>
      <c r="AI29" s="165"/>
      <c r="AJ29" s="165"/>
      <c r="AK29" s="165"/>
      <c r="AL29" s="165"/>
      <c r="AM29" s="165"/>
      <c r="AN29" s="165"/>
      <c r="AO29" s="165"/>
      <c r="AP29" s="165"/>
      <c r="AQ29" s="165"/>
      <c r="AR29" s="165"/>
      <c r="AS29" s="165"/>
      <c r="AT29" s="165"/>
      <c r="AU29" s="165"/>
      <c r="AV29" s="165"/>
      <c r="AW29" s="165"/>
      <c r="AX29" s="165"/>
      <c r="AY29" s="165"/>
      <c r="AZ29" s="165"/>
      <c r="BA29" s="165"/>
      <c r="BB29" s="165"/>
      <c r="BC29" s="165"/>
      <c r="BD29" s="165"/>
      <c r="BE29" s="165"/>
      <c r="BF29" s="165" t="s">
        <v>395</v>
      </c>
      <c r="BG29" s="165"/>
      <c r="BH29" s="165"/>
      <c r="BI29" s="165"/>
      <c r="BJ29" s="165"/>
      <c r="BK29" s="165"/>
      <c r="BL29" s="165"/>
      <c r="BM29" s="165"/>
      <c r="BN29" s="165"/>
      <c r="BO29" s="165" t="s">
        <v>395</v>
      </c>
      <c r="BP29" s="165"/>
      <c r="BQ29" s="165"/>
      <c r="BR29" s="165"/>
      <c r="BS29" s="165"/>
      <c r="BT29" s="165"/>
      <c r="BU29" s="165"/>
      <c r="BV29" s="165"/>
      <c r="BW29" s="165"/>
      <c r="BX29" s="165"/>
      <c r="BY29" s="165"/>
      <c r="BZ29" s="165"/>
      <c r="CA29" s="165"/>
      <c r="CB29" s="165"/>
      <c r="CC29" s="165"/>
      <c r="CD29" s="165"/>
      <c r="CE29" s="165"/>
      <c r="CF29" s="165"/>
    </row>
    <row r="30" spans="1:84" ht="28.5" customHeight="1" x14ac:dyDescent="0.25">
      <c r="A30" s="158"/>
      <c r="B30" s="160"/>
      <c r="C30" s="166" t="s">
        <v>403</v>
      </c>
      <c r="D30" s="167"/>
      <c r="E30" s="167"/>
      <c r="F30" s="167"/>
      <c r="G30" s="167"/>
      <c r="H30" s="167"/>
      <c r="I30" s="167"/>
      <c r="J30" s="167"/>
      <c r="K30" s="167"/>
      <c r="L30" s="167"/>
      <c r="M30" s="167"/>
      <c r="N30" s="167"/>
      <c r="O30" s="168"/>
      <c r="P30" s="218" t="s">
        <v>377</v>
      </c>
      <c r="Q30" s="219"/>
      <c r="R30" s="219"/>
      <c r="S30" s="219"/>
      <c r="T30" s="219"/>
      <c r="U30" s="220"/>
      <c r="V30" s="224" t="s">
        <v>381</v>
      </c>
      <c r="W30" s="159"/>
      <c r="X30" s="159"/>
      <c r="Y30" s="159"/>
      <c r="Z30" s="159"/>
      <c r="AA30" s="159"/>
      <c r="AB30" s="159"/>
      <c r="AC30" s="159"/>
      <c r="AD30" s="133"/>
      <c r="AE30" s="226" t="s">
        <v>359</v>
      </c>
      <c r="AF30" s="227"/>
      <c r="AG30" s="227"/>
      <c r="AH30" s="227"/>
      <c r="AI30" s="227"/>
      <c r="AJ30" s="228"/>
      <c r="AK30" s="226" t="s">
        <v>404</v>
      </c>
      <c r="AL30" s="227"/>
      <c r="AM30" s="227"/>
      <c r="AN30" s="228"/>
      <c r="AO30" s="226" t="s">
        <v>405</v>
      </c>
      <c r="AP30" s="227"/>
      <c r="AQ30" s="227"/>
      <c r="AR30" s="227"/>
      <c r="AS30" s="227"/>
      <c r="AT30" s="227"/>
      <c r="AU30" s="227"/>
      <c r="AV30" s="227"/>
      <c r="AW30" s="227"/>
      <c r="AX30" s="227"/>
      <c r="AY30" s="227"/>
      <c r="AZ30" s="228"/>
      <c r="BA30" s="232" t="s">
        <v>406</v>
      </c>
      <c r="BB30" s="233"/>
      <c r="BC30" s="233"/>
      <c r="BD30" s="233"/>
      <c r="BE30" s="234"/>
      <c r="BF30" s="232" t="s">
        <v>407</v>
      </c>
      <c r="BG30" s="233"/>
      <c r="BH30" s="233"/>
      <c r="BI30" s="233"/>
      <c r="BJ30" s="233"/>
      <c r="BK30" s="233"/>
      <c r="BL30" s="233"/>
      <c r="BM30" s="233"/>
      <c r="BN30" s="234"/>
      <c r="BO30" s="226" t="s">
        <v>334</v>
      </c>
      <c r="BP30" s="227"/>
      <c r="BQ30" s="227"/>
      <c r="BR30" s="227"/>
      <c r="BS30" s="227"/>
      <c r="BT30" s="227"/>
      <c r="BU30" s="227"/>
      <c r="BV30" s="227"/>
      <c r="BW30" s="227"/>
      <c r="BX30" s="227"/>
      <c r="BY30" s="227"/>
      <c r="BZ30" s="227"/>
      <c r="CA30" s="227"/>
      <c r="CB30" s="227"/>
      <c r="CC30" s="227"/>
      <c r="CD30" s="227"/>
      <c r="CE30" s="227"/>
      <c r="CF30" s="227"/>
    </row>
    <row r="31" spans="1:84" ht="28.5" customHeight="1" x14ac:dyDescent="0.25">
      <c r="A31" s="158"/>
      <c r="B31" s="160"/>
      <c r="C31" s="238" t="s">
        <v>453</v>
      </c>
      <c r="D31" s="239"/>
      <c r="E31" s="239"/>
      <c r="F31" s="239"/>
      <c r="G31" s="239"/>
      <c r="H31" s="239"/>
      <c r="I31" s="239"/>
      <c r="J31" s="239"/>
      <c r="K31" s="240"/>
      <c r="L31" s="241" t="s">
        <v>338</v>
      </c>
      <c r="M31" s="266" t="s">
        <v>455</v>
      </c>
      <c r="N31" s="245" t="s">
        <v>456</v>
      </c>
      <c r="O31" s="245" t="s">
        <v>457</v>
      </c>
      <c r="P31" s="221"/>
      <c r="Q31" s="222"/>
      <c r="R31" s="222"/>
      <c r="S31" s="222"/>
      <c r="T31" s="222"/>
      <c r="U31" s="223"/>
      <c r="V31" s="225"/>
      <c r="W31" s="136"/>
      <c r="X31" s="136"/>
      <c r="Y31" s="136"/>
      <c r="Z31" s="136"/>
      <c r="AA31" s="136"/>
      <c r="AB31" s="136"/>
      <c r="AC31" s="136"/>
      <c r="AD31" s="134"/>
      <c r="AE31" s="229"/>
      <c r="AF31" s="230"/>
      <c r="AG31" s="230"/>
      <c r="AH31" s="230"/>
      <c r="AI31" s="230"/>
      <c r="AJ31" s="231"/>
      <c r="AK31" s="229"/>
      <c r="AL31" s="230"/>
      <c r="AM31" s="230"/>
      <c r="AN31" s="231"/>
      <c r="AO31" s="229"/>
      <c r="AP31" s="230"/>
      <c r="AQ31" s="230"/>
      <c r="AR31" s="230"/>
      <c r="AS31" s="230"/>
      <c r="AT31" s="230"/>
      <c r="AU31" s="230"/>
      <c r="AV31" s="230"/>
      <c r="AW31" s="230"/>
      <c r="AX31" s="230"/>
      <c r="AY31" s="230"/>
      <c r="AZ31" s="231"/>
      <c r="BA31" s="235"/>
      <c r="BB31" s="236"/>
      <c r="BC31" s="236"/>
      <c r="BD31" s="236"/>
      <c r="BE31" s="237"/>
      <c r="BF31" s="235"/>
      <c r="BG31" s="236"/>
      <c r="BH31" s="236"/>
      <c r="BI31" s="236"/>
      <c r="BJ31" s="236"/>
      <c r="BK31" s="236"/>
      <c r="BL31" s="236"/>
      <c r="BM31" s="236"/>
      <c r="BN31" s="237"/>
      <c r="BO31" s="229"/>
      <c r="BP31" s="230"/>
      <c r="BQ31" s="230"/>
      <c r="BR31" s="230"/>
      <c r="BS31" s="230"/>
      <c r="BT31" s="230"/>
      <c r="BU31" s="230"/>
      <c r="BV31" s="230"/>
      <c r="BW31" s="230"/>
      <c r="BX31" s="230"/>
      <c r="BY31" s="230"/>
      <c r="BZ31" s="230"/>
      <c r="CA31" s="230"/>
      <c r="CB31" s="230"/>
      <c r="CC31" s="230"/>
      <c r="CD31" s="230"/>
      <c r="CE31" s="230"/>
      <c r="CF31" s="230"/>
    </row>
    <row r="32" spans="1:84" ht="27" customHeight="1" x14ac:dyDescent="0.25">
      <c r="A32" s="158"/>
      <c r="B32" s="160"/>
      <c r="C32" s="174" t="s">
        <v>336</v>
      </c>
      <c r="D32" s="251" t="s">
        <v>454</v>
      </c>
      <c r="E32" s="174" t="s">
        <v>310</v>
      </c>
      <c r="F32" s="174" t="s">
        <v>311</v>
      </c>
      <c r="G32" s="174" t="s">
        <v>312</v>
      </c>
      <c r="H32" s="174" t="s">
        <v>313</v>
      </c>
      <c r="I32" s="174" t="s">
        <v>314</v>
      </c>
      <c r="J32" s="245" t="s">
        <v>452</v>
      </c>
      <c r="K32" s="174" t="s">
        <v>315</v>
      </c>
      <c r="L32" s="242"/>
      <c r="M32" s="267"/>
      <c r="N32" s="246"/>
      <c r="O32" s="246"/>
      <c r="P32" s="176" t="s">
        <v>294</v>
      </c>
      <c r="Q32" s="176" t="s">
        <v>390</v>
      </c>
      <c r="R32" s="189" t="s">
        <v>295</v>
      </c>
      <c r="S32" s="189" t="s">
        <v>296</v>
      </c>
      <c r="T32" s="189" t="s">
        <v>391</v>
      </c>
      <c r="U32" s="191" t="s">
        <v>298</v>
      </c>
      <c r="V32" s="193" t="s">
        <v>339</v>
      </c>
      <c r="W32" s="145" t="s">
        <v>340</v>
      </c>
      <c r="X32" s="145" t="s">
        <v>341</v>
      </c>
      <c r="Y32" s="145" t="s">
        <v>342</v>
      </c>
      <c r="Z32" s="145" t="s">
        <v>343</v>
      </c>
      <c r="AA32" s="145" t="s">
        <v>344</v>
      </c>
      <c r="AB32" s="145" t="s">
        <v>345</v>
      </c>
      <c r="AC32" s="145" t="s">
        <v>346</v>
      </c>
      <c r="AD32" s="145" t="s">
        <v>154</v>
      </c>
      <c r="AE32" s="174" t="s">
        <v>347</v>
      </c>
      <c r="AF32" s="174" t="s">
        <v>316</v>
      </c>
      <c r="AG32" s="174" t="s">
        <v>317</v>
      </c>
      <c r="AH32" s="174" t="s">
        <v>318</v>
      </c>
      <c r="AI32" s="174" t="s">
        <v>319</v>
      </c>
      <c r="AJ32" s="174" t="s">
        <v>320</v>
      </c>
      <c r="AK32" s="174" t="s">
        <v>348</v>
      </c>
      <c r="AL32" s="174" t="s">
        <v>321</v>
      </c>
      <c r="AM32" s="174" t="s">
        <v>322</v>
      </c>
      <c r="AN32" s="174" t="s">
        <v>323</v>
      </c>
      <c r="AO32" s="174" t="s">
        <v>362</v>
      </c>
      <c r="AP32" s="198" t="s">
        <v>416</v>
      </c>
      <c r="AQ32" s="198" t="s">
        <v>417</v>
      </c>
      <c r="AR32" s="201" t="s">
        <v>418</v>
      </c>
      <c r="AS32" s="202"/>
      <c r="AT32" s="202"/>
      <c r="AU32" s="202"/>
      <c r="AV32" s="202"/>
      <c r="AW32" s="210"/>
      <c r="AX32" s="201" t="s">
        <v>420</v>
      </c>
      <c r="AY32" s="202"/>
      <c r="AZ32" s="210"/>
      <c r="BA32" s="254" t="s">
        <v>396</v>
      </c>
      <c r="BB32" s="254" t="s">
        <v>397</v>
      </c>
      <c r="BC32" s="256" t="s">
        <v>425</v>
      </c>
      <c r="BD32" s="257"/>
      <c r="BE32" s="156"/>
      <c r="BF32" s="254" t="s">
        <v>398</v>
      </c>
      <c r="BG32" s="254" t="s">
        <v>399</v>
      </c>
      <c r="BH32" s="256" t="s">
        <v>437</v>
      </c>
      <c r="BI32" s="257"/>
      <c r="BJ32" s="156"/>
      <c r="BK32" s="256" t="s">
        <v>428</v>
      </c>
      <c r="BL32" s="257"/>
      <c r="BM32" s="257"/>
      <c r="BN32" s="156"/>
      <c r="BO32" s="209" t="s">
        <v>421</v>
      </c>
      <c r="BP32" s="209" t="s">
        <v>422</v>
      </c>
      <c r="BQ32" s="209" t="s">
        <v>423</v>
      </c>
      <c r="BR32" s="241" t="s">
        <v>448</v>
      </c>
      <c r="BS32" s="173" t="s">
        <v>307</v>
      </c>
      <c r="BT32" s="184"/>
      <c r="BU32" s="184"/>
      <c r="BV32" s="184"/>
      <c r="BW32" s="184"/>
      <c r="BX32" s="185"/>
      <c r="BY32" s="173" t="s">
        <v>308</v>
      </c>
      <c r="BZ32" s="184"/>
      <c r="CA32" s="184"/>
      <c r="CB32" s="184"/>
      <c r="CC32" s="184"/>
      <c r="CD32" s="184"/>
      <c r="CE32" s="184"/>
      <c r="CF32" s="184"/>
    </row>
    <row r="33" spans="1:84" ht="86.45" customHeight="1" x14ac:dyDescent="0.25">
      <c r="A33" s="147"/>
      <c r="B33" s="160"/>
      <c r="C33" s="175"/>
      <c r="D33" s="175"/>
      <c r="E33" s="175"/>
      <c r="F33" s="175"/>
      <c r="G33" s="175"/>
      <c r="H33" s="175"/>
      <c r="I33" s="175"/>
      <c r="J33" s="178"/>
      <c r="K33" s="175"/>
      <c r="L33" s="243"/>
      <c r="M33" s="268"/>
      <c r="N33" s="247"/>
      <c r="O33" s="247"/>
      <c r="P33" s="176"/>
      <c r="Q33" s="176"/>
      <c r="R33" s="190"/>
      <c r="S33" s="190"/>
      <c r="T33" s="190"/>
      <c r="U33" s="192"/>
      <c r="V33" s="194"/>
      <c r="W33" s="146"/>
      <c r="X33" s="146"/>
      <c r="Y33" s="146"/>
      <c r="Z33" s="146"/>
      <c r="AA33" s="146"/>
      <c r="AB33" s="146"/>
      <c r="AC33" s="146"/>
      <c r="AD33" s="146"/>
      <c r="AE33" s="175"/>
      <c r="AF33" s="175"/>
      <c r="AG33" s="175"/>
      <c r="AH33" s="175"/>
      <c r="AI33" s="175"/>
      <c r="AJ33" s="175"/>
      <c r="AK33" s="175"/>
      <c r="AL33" s="175"/>
      <c r="AM33" s="175"/>
      <c r="AN33" s="175"/>
      <c r="AO33" s="175"/>
      <c r="AP33" s="253"/>
      <c r="AQ33" s="253"/>
      <c r="AR33" s="93" t="s">
        <v>324</v>
      </c>
      <c r="AS33" s="93" t="s">
        <v>325</v>
      </c>
      <c r="AT33" s="93" t="s">
        <v>326</v>
      </c>
      <c r="AU33" s="93" t="s">
        <v>327</v>
      </c>
      <c r="AV33" s="93" t="s">
        <v>328</v>
      </c>
      <c r="AW33" s="93" t="s">
        <v>320</v>
      </c>
      <c r="AX33" s="93" t="s">
        <v>324</v>
      </c>
      <c r="AY33" s="123" t="s">
        <v>450</v>
      </c>
      <c r="AZ33" s="123" t="s">
        <v>451</v>
      </c>
      <c r="BA33" s="255"/>
      <c r="BB33" s="255"/>
      <c r="BC33" s="113" t="s">
        <v>392</v>
      </c>
      <c r="BD33" s="113" t="s">
        <v>400</v>
      </c>
      <c r="BE33" s="113" t="s">
        <v>393</v>
      </c>
      <c r="BF33" s="255"/>
      <c r="BG33" s="255"/>
      <c r="BH33" s="114" t="s">
        <v>438</v>
      </c>
      <c r="BI33" s="114" t="s">
        <v>394</v>
      </c>
      <c r="BJ33" s="114" t="s">
        <v>439</v>
      </c>
      <c r="BK33" s="114" t="s">
        <v>429</v>
      </c>
      <c r="BL33" s="114" t="s">
        <v>432</v>
      </c>
      <c r="BM33" s="114" t="s">
        <v>430</v>
      </c>
      <c r="BN33" s="114" t="s">
        <v>431</v>
      </c>
      <c r="BO33" s="252"/>
      <c r="BP33" s="252"/>
      <c r="BQ33" s="252"/>
      <c r="BR33" s="175"/>
      <c r="BS33" s="93" t="s">
        <v>357</v>
      </c>
      <c r="BT33" s="91" t="s">
        <v>369</v>
      </c>
      <c r="BU33" s="93" t="s">
        <v>317</v>
      </c>
      <c r="BV33" s="93" t="s">
        <v>318</v>
      </c>
      <c r="BW33" s="93" t="s">
        <v>332</v>
      </c>
      <c r="BX33" s="93" t="s">
        <v>320</v>
      </c>
      <c r="BY33" s="93" t="s">
        <v>358</v>
      </c>
      <c r="BZ33" s="124" t="s">
        <v>461</v>
      </c>
      <c r="CA33" s="124" t="s">
        <v>462</v>
      </c>
      <c r="CB33" s="95" t="s">
        <v>376</v>
      </c>
      <c r="CC33" s="125" t="s">
        <v>464</v>
      </c>
      <c r="CD33" s="93" t="s">
        <v>327</v>
      </c>
      <c r="CE33" s="125" t="s">
        <v>463</v>
      </c>
      <c r="CF33" s="94" t="s">
        <v>320</v>
      </c>
    </row>
    <row r="34" spans="1:84" ht="18" customHeight="1" x14ac:dyDescent="0.2">
      <c r="A34" s="159" t="s">
        <v>146</v>
      </c>
      <c r="B34" s="133"/>
      <c r="C34" s="71">
        <v>6687</v>
      </c>
      <c r="D34" s="71">
        <v>2091</v>
      </c>
      <c r="E34" s="71">
        <v>109</v>
      </c>
      <c r="F34" s="71">
        <v>1378</v>
      </c>
      <c r="G34" s="71">
        <v>2136</v>
      </c>
      <c r="H34" s="71">
        <v>1</v>
      </c>
      <c r="I34" s="71">
        <v>0</v>
      </c>
      <c r="J34" s="71">
        <v>36</v>
      </c>
      <c r="K34" s="71">
        <v>402</v>
      </c>
      <c r="L34" s="71">
        <v>501</v>
      </c>
      <c r="M34" s="71">
        <v>31</v>
      </c>
      <c r="N34" s="71">
        <v>0</v>
      </c>
      <c r="O34" s="71">
        <v>2</v>
      </c>
      <c r="P34" s="71">
        <v>4351</v>
      </c>
      <c r="Q34" s="71">
        <v>267</v>
      </c>
      <c r="R34" s="71">
        <v>1005</v>
      </c>
      <c r="S34" s="71">
        <v>2422</v>
      </c>
      <c r="T34" s="71">
        <v>569</v>
      </c>
      <c r="U34" s="71">
        <v>88</v>
      </c>
      <c r="V34" s="71">
        <v>4351</v>
      </c>
      <c r="W34" s="71">
        <v>801</v>
      </c>
      <c r="X34" s="71">
        <v>797</v>
      </c>
      <c r="Y34" s="71">
        <v>390</v>
      </c>
      <c r="Z34" s="71">
        <v>497</v>
      </c>
      <c r="AA34" s="71">
        <v>805</v>
      </c>
      <c r="AB34" s="71">
        <v>398</v>
      </c>
      <c r="AC34" s="71">
        <v>447</v>
      </c>
      <c r="AD34" s="71">
        <v>216</v>
      </c>
      <c r="AE34" s="79">
        <v>588</v>
      </c>
      <c r="AF34" s="79">
        <v>25</v>
      </c>
      <c r="AG34" s="79">
        <v>26</v>
      </c>
      <c r="AH34" s="79">
        <v>3</v>
      </c>
      <c r="AI34" s="71">
        <v>442</v>
      </c>
      <c r="AJ34" s="71">
        <v>92</v>
      </c>
      <c r="AK34" s="71">
        <v>214</v>
      </c>
      <c r="AL34" s="71">
        <v>30</v>
      </c>
      <c r="AM34" s="71">
        <v>3</v>
      </c>
      <c r="AN34" s="71">
        <v>181</v>
      </c>
      <c r="AO34" s="71">
        <v>1748</v>
      </c>
      <c r="AP34" s="71">
        <v>20</v>
      </c>
      <c r="AQ34" s="71">
        <v>1402</v>
      </c>
      <c r="AR34" s="71">
        <v>300</v>
      </c>
      <c r="AS34" s="71">
        <v>33</v>
      </c>
      <c r="AT34" s="71">
        <v>137</v>
      </c>
      <c r="AU34" s="71">
        <v>50</v>
      </c>
      <c r="AV34" s="71">
        <v>5</v>
      </c>
      <c r="AW34" s="71">
        <v>75</v>
      </c>
      <c r="AX34" s="71">
        <v>26</v>
      </c>
      <c r="AY34" s="71">
        <v>15</v>
      </c>
      <c r="AZ34" s="71">
        <v>7</v>
      </c>
      <c r="BA34" s="71">
        <v>790</v>
      </c>
      <c r="BB34" s="71">
        <v>984</v>
      </c>
      <c r="BC34" s="79">
        <v>105</v>
      </c>
      <c r="BD34" s="71">
        <v>76</v>
      </c>
      <c r="BE34" s="71">
        <v>803</v>
      </c>
      <c r="BF34" s="71">
        <v>744</v>
      </c>
      <c r="BG34" s="71">
        <v>1122</v>
      </c>
      <c r="BH34" s="71">
        <v>134</v>
      </c>
      <c r="BI34" s="79">
        <v>655</v>
      </c>
      <c r="BJ34" s="79">
        <v>333</v>
      </c>
      <c r="BK34" s="79">
        <v>516</v>
      </c>
      <c r="BL34" s="79">
        <v>130</v>
      </c>
      <c r="BM34" s="79">
        <v>9</v>
      </c>
      <c r="BN34" s="79">
        <v>333</v>
      </c>
      <c r="BO34" s="79">
        <v>1177</v>
      </c>
      <c r="BP34" s="79">
        <v>12</v>
      </c>
      <c r="BQ34" s="71">
        <v>314</v>
      </c>
      <c r="BR34" s="71">
        <v>659</v>
      </c>
      <c r="BS34" s="71">
        <v>78</v>
      </c>
      <c r="BT34" s="71">
        <v>1</v>
      </c>
      <c r="BU34" s="71">
        <v>2</v>
      </c>
      <c r="BV34" s="79">
        <v>6</v>
      </c>
      <c r="BW34" s="79">
        <v>63</v>
      </c>
      <c r="BX34" s="79">
        <v>6</v>
      </c>
      <c r="BY34" s="79">
        <v>114</v>
      </c>
      <c r="BZ34" s="79">
        <v>52</v>
      </c>
      <c r="CA34" s="79">
        <v>20</v>
      </c>
      <c r="CB34" s="79">
        <v>3</v>
      </c>
      <c r="CC34" s="79">
        <v>21</v>
      </c>
      <c r="CD34" s="79">
        <v>1</v>
      </c>
      <c r="CE34" s="79">
        <v>0</v>
      </c>
      <c r="CF34" s="79">
        <v>17</v>
      </c>
    </row>
    <row r="35" spans="1:84" ht="18" customHeight="1" x14ac:dyDescent="0.2">
      <c r="A35" s="139" t="s">
        <v>180</v>
      </c>
      <c r="B35" s="140"/>
      <c r="C35" s="73">
        <v>6639</v>
      </c>
      <c r="D35" s="73">
        <v>2083</v>
      </c>
      <c r="E35" s="73">
        <v>108</v>
      </c>
      <c r="F35" s="73">
        <v>1369</v>
      </c>
      <c r="G35" s="73">
        <v>2119</v>
      </c>
      <c r="H35" s="73">
        <v>1</v>
      </c>
      <c r="I35" s="73">
        <v>0</v>
      </c>
      <c r="J35" s="73">
        <v>36</v>
      </c>
      <c r="K35" s="73">
        <v>393</v>
      </c>
      <c r="L35" s="73">
        <v>497</v>
      </c>
      <c r="M35" s="73">
        <v>31</v>
      </c>
      <c r="N35" s="73">
        <v>0</v>
      </c>
      <c r="O35" s="73">
        <v>2</v>
      </c>
      <c r="P35" s="73">
        <v>4319</v>
      </c>
      <c r="Q35" s="73">
        <v>264</v>
      </c>
      <c r="R35" s="73">
        <v>998</v>
      </c>
      <c r="S35" s="73">
        <v>2404</v>
      </c>
      <c r="T35" s="73">
        <v>565</v>
      </c>
      <c r="U35" s="73">
        <v>88</v>
      </c>
      <c r="V35" s="73">
        <v>4319</v>
      </c>
      <c r="W35" s="80">
        <v>789</v>
      </c>
      <c r="X35" s="73">
        <v>792</v>
      </c>
      <c r="Y35" s="73">
        <v>384</v>
      </c>
      <c r="Z35" s="73">
        <v>494</v>
      </c>
      <c r="AA35" s="73">
        <v>803</v>
      </c>
      <c r="AB35" s="73">
        <v>396</v>
      </c>
      <c r="AC35" s="80">
        <v>446</v>
      </c>
      <c r="AD35" s="80">
        <v>215</v>
      </c>
      <c r="AE35" s="80">
        <v>587</v>
      </c>
      <c r="AF35" s="80">
        <v>25</v>
      </c>
      <c r="AG35" s="80">
        <v>26</v>
      </c>
      <c r="AH35" s="80">
        <v>3</v>
      </c>
      <c r="AI35" s="73">
        <v>441</v>
      </c>
      <c r="AJ35" s="73">
        <v>92</v>
      </c>
      <c r="AK35" s="73">
        <v>214</v>
      </c>
      <c r="AL35" s="73">
        <v>30</v>
      </c>
      <c r="AM35" s="73">
        <v>3</v>
      </c>
      <c r="AN35" s="73">
        <v>181</v>
      </c>
      <c r="AO35" s="73">
        <v>1733</v>
      </c>
      <c r="AP35" s="73">
        <v>19</v>
      </c>
      <c r="AQ35" s="73">
        <v>1392</v>
      </c>
      <c r="AR35" s="73">
        <v>296</v>
      </c>
      <c r="AS35" s="73">
        <v>33</v>
      </c>
      <c r="AT35" s="73">
        <v>133</v>
      </c>
      <c r="AU35" s="73">
        <v>50</v>
      </c>
      <c r="AV35" s="73">
        <v>5</v>
      </c>
      <c r="AW35" s="73">
        <v>75</v>
      </c>
      <c r="AX35" s="73">
        <v>26</v>
      </c>
      <c r="AY35" s="73">
        <v>15</v>
      </c>
      <c r="AZ35" s="73">
        <v>7</v>
      </c>
      <c r="BA35" s="73">
        <v>786</v>
      </c>
      <c r="BB35" s="73">
        <v>980</v>
      </c>
      <c r="BC35" s="80">
        <v>102</v>
      </c>
      <c r="BD35" s="73">
        <v>76</v>
      </c>
      <c r="BE35" s="73">
        <v>802</v>
      </c>
      <c r="BF35" s="73">
        <v>741</v>
      </c>
      <c r="BG35" s="73">
        <v>1115</v>
      </c>
      <c r="BH35" s="73">
        <v>131</v>
      </c>
      <c r="BI35" s="80">
        <v>654</v>
      </c>
      <c r="BJ35" s="80">
        <v>330</v>
      </c>
      <c r="BK35" s="80">
        <v>515</v>
      </c>
      <c r="BL35" s="80">
        <v>130</v>
      </c>
      <c r="BM35" s="80">
        <v>9</v>
      </c>
      <c r="BN35" s="80">
        <v>330</v>
      </c>
      <c r="BO35" s="80">
        <v>1126</v>
      </c>
      <c r="BP35" s="80">
        <v>11</v>
      </c>
      <c r="BQ35" s="73">
        <v>289</v>
      </c>
      <c r="BR35" s="73">
        <v>636</v>
      </c>
      <c r="BS35" s="73">
        <v>78</v>
      </c>
      <c r="BT35" s="80">
        <v>1</v>
      </c>
      <c r="BU35" s="80">
        <v>2</v>
      </c>
      <c r="BV35" s="80">
        <v>6</v>
      </c>
      <c r="BW35" s="80">
        <v>63</v>
      </c>
      <c r="BX35" s="80">
        <v>6</v>
      </c>
      <c r="BY35" s="80">
        <v>112</v>
      </c>
      <c r="BZ35" s="80">
        <v>52</v>
      </c>
      <c r="CA35" s="80">
        <v>20</v>
      </c>
      <c r="CB35" s="80">
        <v>3</v>
      </c>
      <c r="CC35" s="80">
        <v>21</v>
      </c>
      <c r="CD35" s="80">
        <v>1</v>
      </c>
      <c r="CE35" s="80">
        <v>0</v>
      </c>
      <c r="CF35" s="80">
        <v>15</v>
      </c>
    </row>
    <row r="36" spans="1:84" ht="18" customHeight="1" x14ac:dyDescent="0.2">
      <c r="A36" s="141" t="s">
        <v>181</v>
      </c>
      <c r="B36" s="142"/>
      <c r="C36" s="75">
        <v>48</v>
      </c>
      <c r="D36" s="75">
        <v>8</v>
      </c>
      <c r="E36" s="75">
        <v>1</v>
      </c>
      <c r="F36" s="75">
        <v>9</v>
      </c>
      <c r="G36" s="75">
        <v>17</v>
      </c>
      <c r="H36" s="75">
        <v>0</v>
      </c>
      <c r="I36" s="75">
        <v>0</v>
      </c>
      <c r="J36" s="75">
        <v>0</v>
      </c>
      <c r="K36" s="75">
        <v>9</v>
      </c>
      <c r="L36" s="75">
        <v>4</v>
      </c>
      <c r="M36" s="75">
        <v>0</v>
      </c>
      <c r="N36" s="75">
        <v>0</v>
      </c>
      <c r="O36" s="75">
        <v>0</v>
      </c>
      <c r="P36" s="75">
        <v>32</v>
      </c>
      <c r="Q36" s="75">
        <v>3</v>
      </c>
      <c r="R36" s="75">
        <v>7</v>
      </c>
      <c r="S36" s="75">
        <v>18</v>
      </c>
      <c r="T36" s="75">
        <v>4</v>
      </c>
      <c r="U36" s="75">
        <v>0</v>
      </c>
      <c r="V36" s="75">
        <v>32</v>
      </c>
      <c r="W36" s="78">
        <v>12</v>
      </c>
      <c r="X36" s="75">
        <v>5</v>
      </c>
      <c r="Y36" s="75">
        <v>6</v>
      </c>
      <c r="Z36" s="75">
        <v>3</v>
      </c>
      <c r="AA36" s="75">
        <v>2</v>
      </c>
      <c r="AB36" s="78">
        <v>2</v>
      </c>
      <c r="AC36" s="89">
        <v>1</v>
      </c>
      <c r="AD36" s="78">
        <v>1</v>
      </c>
      <c r="AE36" s="78">
        <v>1</v>
      </c>
      <c r="AF36" s="78">
        <v>0</v>
      </c>
      <c r="AG36" s="78">
        <v>0</v>
      </c>
      <c r="AH36" s="78">
        <v>0</v>
      </c>
      <c r="AI36" s="75">
        <v>1</v>
      </c>
      <c r="AJ36" s="75">
        <v>0</v>
      </c>
      <c r="AK36" s="75">
        <v>0</v>
      </c>
      <c r="AL36" s="75">
        <v>0</v>
      </c>
      <c r="AM36" s="75">
        <v>0</v>
      </c>
      <c r="AN36" s="75">
        <v>0</v>
      </c>
      <c r="AO36" s="75">
        <v>15</v>
      </c>
      <c r="AP36" s="75">
        <v>1</v>
      </c>
      <c r="AQ36" s="75">
        <v>10</v>
      </c>
      <c r="AR36" s="75">
        <v>4</v>
      </c>
      <c r="AS36" s="75">
        <v>0</v>
      </c>
      <c r="AT36" s="75">
        <v>4</v>
      </c>
      <c r="AU36" s="75">
        <v>0</v>
      </c>
      <c r="AV36" s="75">
        <v>0</v>
      </c>
      <c r="AW36" s="75">
        <v>0</v>
      </c>
      <c r="AX36" s="75">
        <v>0</v>
      </c>
      <c r="AY36" s="75">
        <v>0</v>
      </c>
      <c r="AZ36" s="75">
        <v>0</v>
      </c>
      <c r="BA36" s="75">
        <v>4</v>
      </c>
      <c r="BB36" s="75">
        <v>4</v>
      </c>
      <c r="BC36" s="78">
        <v>3</v>
      </c>
      <c r="BD36" s="75">
        <v>0</v>
      </c>
      <c r="BE36" s="75">
        <v>1</v>
      </c>
      <c r="BF36" s="75">
        <v>3</v>
      </c>
      <c r="BG36" s="75">
        <v>7</v>
      </c>
      <c r="BH36" s="78">
        <v>3</v>
      </c>
      <c r="BI36" s="78">
        <v>1</v>
      </c>
      <c r="BJ36" s="78">
        <v>3</v>
      </c>
      <c r="BK36" s="78">
        <v>1</v>
      </c>
      <c r="BL36" s="78">
        <v>0</v>
      </c>
      <c r="BM36" s="78">
        <v>0</v>
      </c>
      <c r="BN36" s="78">
        <v>3</v>
      </c>
      <c r="BO36" s="78">
        <v>51</v>
      </c>
      <c r="BP36" s="78">
        <v>1</v>
      </c>
      <c r="BQ36" s="75">
        <v>25</v>
      </c>
      <c r="BR36" s="75">
        <v>23</v>
      </c>
      <c r="BS36" s="78">
        <v>0</v>
      </c>
      <c r="BT36" s="89">
        <v>0</v>
      </c>
      <c r="BU36" s="78">
        <v>0</v>
      </c>
      <c r="BV36" s="78">
        <v>0</v>
      </c>
      <c r="BW36" s="78">
        <v>0</v>
      </c>
      <c r="BX36" s="78">
        <v>0</v>
      </c>
      <c r="BY36" s="78">
        <v>2</v>
      </c>
      <c r="BZ36" s="78">
        <v>0</v>
      </c>
      <c r="CA36" s="78">
        <v>0</v>
      </c>
      <c r="CB36" s="78">
        <v>0</v>
      </c>
      <c r="CC36" s="78">
        <v>0</v>
      </c>
      <c r="CD36" s="78">
        <v>0</v>
      </c>
      <c r="CE36" s="78">
        <v>0</v>
      </c>
      <c r="CF36" s="78">
        <v>2</v>
      </c>
    </row>
    <row r="37" spans="1:84" ht="15" customHeight="1" x14ac:dyDescent="0.2">
      <c r="A37" s="59"/>
      <c r="B37" s="59"/>
      <c r="C37" s="63"/>
      <c r="D37" s="63"/>
      <c r="E37" s="63"/>
      <c r="F37" s="63"/>
      <c r="G37" s="63"/>
      <c r="H37" s="63"/>
      <c r="I37" s="63"/>
      <c r="J37" s="63"/>
      <c r="K37" s="63"/>
      <c r="L37" s="63"/>
      <c r="M37" s="63"/>
      <c r="N37" s="63"/>
      <c r="O37" s="63"/>
      <c r="P37" s="63"/>
      <c r="Q37" s="63"/>
    </row>
    <row r="38" spans="1:84" ht="15" customHeight="1" x14ac:dyDescent="0.25">
      <c r="A38" s="137" t="s">
        <v>155</v>
      </c>
      <c r="B38" s="138"/>
      <c r="C38" s="143" t="s">
        <v>156</v>
      </c>
      <c r="D38" s="144"/>
      <c r="E38" s="144"/>
      <c r="F38" s="144"/>
      <c r="G38" s="144"/>
      <c r="H38" s="144"/>
      <c r="I38" s="144"/>
      <c r="J38" s="144"/>
      <c r="K38" s="144"/>
      <c r="L38" s="144"/>
      <c r="M38" s="144"/>
      <c r="N38" s="144"/>
      <c r="O38" s="144"/>
      <c r="P38" s="144"/>
      <c r="Q38" s="51"/>
      <c r="R38" s="51"/>
    </row>
    <row r="39" spans="1:84" ht="15" customHeight="1" x14ac:dyDescent="0.25">
      <c r="A39" s="139"/>
      <c r="B39" s="140"/>
      <c r="C39" s="145" t="s">
        <v>283</v>
      </c>
      <c r="D39" s="143" t="s">
        <v>157</v>
      </c>
      <c r="E39" s="144"/>
      <c r="F39" s="144"/>
      <c r="G39" s="144"/>
      <c r="H39" s="144"/>
      <c r="I39" s="144"/>
      <c r="J39" s="144"/>
      <c r="K39" s="143" t="s">
        <v>158</v>
      </c>
      <c r="L39" s="144"/>
      <c r="M39" s="147"/>
      <c r="N39" s="143" t="s">
        <v>440</v>
      </c>
      <c r="O39" s="144"/>
      <c r="P39" s="144"/>
      <c r="Q39" s="269"/>
      <c r="R39" s="154"/>
      <c r="S39" s="154"/>
    </row>
    <row r="40" spans="1:84" ht="43.5" customHeight="1" x14ac:dyDescent="0.25">
      <c r="A40" s="141"/>
      <c r="B40" s="142"/>
      <c r="C40" s="146"/>
      <c r="D40" s="48" t="s">
        <v>160</v>
      </c>
      <c r="E40" s="148" t="s">
        <v>441</v>
      </c>
      <c r="F40" s="149"/>
      <c r="G40" s="150"/>
      <c r="H40" s="148" t="s">
        <v>442</v>
      </c>
      <c r="I40" s="149"/>
      <c r="J40" s="150"/>
      <c r="K40" s="148" t="s">
        <v>443</v>
      </c>
      <c r="L40" s="149"/>
      <c r="M40" s="150"/>
      <c r="N40" s="148" t="s">
        <v>444</v>
      </c>
      <c r="O40" s="149"/>
      <c r="P40" s="149"/>
      <c r="Q40" s="270"/>
      <c r="R40" s="270"/>
      <c r="S40" s="270"/>
    </row>
    <row r="41" spans="1:84" ht="18" customHeight="1" x14ac:dyDescent="0.2">
      <c r="A41" s="159" t="s">
        <v>257</v>
      </c>
      <c r="B41" s="133"/>
      <c r="C41" s="81">
        <v>940</v>
      </c>
      <c r="D41" s="81">
        <v>939</v>
      </c>
      <c r="E41" s="131">
        <v>801</v>
      </c>
      <c r="F41" s="131"/>
      <c r="G41" s="131"/>
      <c r="H41" s="131">
        <v>138</v>
      </c>
      <c r="I41" s="131"/>
      <c r="J41" s="131"/>
      <c r="K41" s="131">
        <v>0</v>
      </c>
      <c r="L41" s="131"/>
      <c r="M41" s="131"/>
      <c r="N41" s="131">
        <v>1</v>
      </c>
      <c r="O41" s="131"/>
      <c r="P41" s="131"/>
      <c r="Q41" s="152"/>
      <c r="R41" s="152"/>
      <c r="S41" s="152"/>
    </row>
    <row r="42" spans="1:84" ht="18" customHeight="1" x14ac:dyDescent="0.2">
      <c r="A42" s="136" t="s">
        <v>258</v>
      </c>
      <c r="B42" s="134"/>
      <c r="C42" s="82">
        <v>12560000</v>
      </c>
      <c r="D42" s="82">
        <v>12540000</v>
      </c>
      <c r="E42" s="132">
        <v>10630000</v>
      </c>
      <c r="F42" s="132"/>
      <c r="G42" s="132"/>
      <c r="H42" s="132">
        <v>1910000</v>
      </c>
      <c r="I42" s="132"/>
      <c r="J42" s="132"/>
      <c r="K42" s="132">
        <v>0</v>
      </c>
      <c r="L42" s="132"/>
      <c r="M42" s="132"/>
      <c r="N42" s="132">
        <v>20000</v>
      </c>
      <c r="O42" s="132"/>
      <c r="P42" s="132"/>
      <c r="Q42" s="128"/>
      <c r="R42" s="128"/>
      <c r="S42" s="128"/>
    </row>
    <row r="43" spans="1:84" ht="16.5" customHeight="1" x14ac:dyDescent="0.25">
      <c r="A43" s="62" t="s">
        <v>259</v>
      </c>
    </row>
    <row r="45" spans="1:84" x14ac:dyDescent="0.25">
      <c r="D45" s="61"/>
    </row>
    <row r="46" spans="1:84" ht="15.75" customHeight="1" x14ac:dyDescent="0.2">
      <c r="A46" s="120" t="s">
        <v>466</v>
      </c>
      <c r="D46" s="61"/>
      <c r="E46" s="69"/>
      <c r="F46" s="69"/>
      <c r="G46" s="69"/>
      <c r="H46" s="69"/>
    </row>
    <row r="47" spans="1:84" hidden="1" x14ac:dyDescent="0.25">
      <c r="C47" s="69"/>
      <c r="O47" s="69"/>
      <c r="P47" s="69"/>
      <c r="Q47" s="69"/>
      <c r="R47" s="69"/>
      <c r="S47" s="69">
        <v>1003</v>
      </c>
      <c r="T47" s="52">
        <v>925</v>
      </c>
      <c r="U47" s="52">
        <v>361</v>
      </c>
      <c r="V47" s="52">
        <v>372</v>
      </c>
      <c r="W47" s="69">
        <v>6664</v>
      </c>
      <c r="X47" s="69">
        <v>2936</v>
      </c>
      <c r="Y47" s="69">
        <v>2823</v>
      </c>
      <c r="Z47" s="52">
        <v>905</v>
      </c>
      <c r="AA47" s="52">
        <v>317</v>
      </c>
      <c r="AB47" s="52">
        <v>232</v>
      </c>
      <c r="AC47" s="52">
        <v>0</v>
      </c>
      <c r="AD47" s="52">
        <v>206</v>
      </c>
      <c r="AE47" s="52">
        <v>48</v>
      </c>
      <c r="AF47" s="52">
        <v>4</v>
      </c>
      <c r="AG47" s="52">
        <v>154</v>
      </c>
    </row>
    <row r="48" spans="1:84" hidden="1" x14ac:dyDescent="0.25">
      <c r="C48" s="69"/>
      <c r="O48" s="69"/>
      <c r="P48" s="69"/>
      <c r="Q48" s="69"/>
      <c r="R48" s="69"/>
      <c r="S48" s="52">
        <v>991</v>
      </c>
      <c r="T48" s="52">
        <v>921</v>
      </c>
      <c r="U48" s="52">
        <v>360</v>
      </c>
      <c r="V48" s="52">
        <v>372</v>
      </c>
      <c r="W48" s="69">
        <v>6630</v>
      </c>
      <c r="X48" s="69">
        <v>2920</v>
      </c>
      <c r="Y48" s="69">
        <v>2808</v>
      </c>
      <c r="Z48" s="52">
        <v>902</v>
      </c>
      <c r="AA48" s="52">
        <v>317</v>
      </c>
      <c r="AB48" s="52">
        <v>231</v>
      </c>
      <c r="AC48" s="52">
        <v>0</v>
      </c>
      <c r="AD48" s="52">
        <v>206</v>
      </c>
      <c r="AE48" s="52">
        <v>48</v>
      </c>
      <c r="AF48" s="52">
        <v>4</v>
      </c>
      <c r="AG48" s="52">
        <v>154</v>
      </c>
    </row>
    <row r="49" spans="1:33" hidden="1" x14ac:dyDescent="0.25">
      <c r="S49" s="52">
        <v>12</v>
      </c>
      <c r="T49" s="52">
        <v>4</v>
      </c>
      <c r="U49" s="52">
        <v>1</v>
      </c>
      <c r="V49" s="52">
        <v>0</v>
      </c>
      <c r="W49" s="52">
        <v>34</v>
      </c>
      <c r="X49" s="52">
        <v>16</v>
      </c>
      <c r="Y49" s="52">
        <v>15</v>
      </c>
      <c r="Z49" s="52">
        <v>3</v>
      </c>
      <c r="AA49" s="52">
        <v>0</v>
      </c>
      <c r="AB49" s="52">
        <v>1</v>
      </c>
      <c r="AC49" s="52">
        <v>0</v>
      </c>
      <c r="AD49" s="52">
        <v>0</v>
      </c>
      <c r="AE49" s="52">
        <v>0</v>
      </c>
      <c r="AF49" s="52">
        <v>0</v>
      </c>
      <c r="AG49" s="52">
        <v>0</v>
      </c>
    </row>
    <row r="50" spans="1:33" x14ac:dyDescent="0.25">
      <c r="A50" s="62"/>
    </row>
  </sheetData>
  <mergeCells count="114">
    <mergeCell ref="C29:O29"/>
    <mergeCell ref="P29:AD29"/>
    <mergeCell ref="AE29:BE29"/>
    <mergeCell ref="BF29:BN29"/>
    <mergeCell ref="BO29:CF29"/>
    <mergeCell ref="BF30:BN31"/>
    <mergeCell ref="BF32:BF33"/>
    <mergeCell ref="BG32:BG33"/>
    <mergeCell ref="BH32:BJ32"/>
    <mergeCell ref="BK32:BN32"/>
    <mergeCell ref="AQ32:AQ33"/>
    <mergeCell ref="AR32:AW32"/>
    <mergeCell ref="AX32:AZ32"/>
    <mergeCell ref="BA30:BE31"/>
    <mergeCell ref="BA32:BA33"/>
    <mergeCell ref="BB32:BB33"/>
    <mergeCell ref="BC32:BE32"/>
    <mergeCell ref="AJ32:AJ33"/>
    <mergeCell ref="AK32:AK33"/>
    <mergeCell ref="BY32:CF32"/>
    <mergeCell ref="BO32:BO33"/>
    <mergeCell ref="BP32:BP33"/>
    <mergeCell ref="BQ32:BQ33"/>
    <mergeCell ref="BR32:BR33"/>
    <mergeCell ref="BS32:BX32"/>
    <mergeCell ref="BO30:CF31"/>
    <mergeCell ref="AO30:AZ31"/>
    <mergeCell ref="R32:R33"/>
    <mergeCell ref="S32:S33"/>
    <mergeCell ref="T32:T33"/>
    <mergeCell ref="U32:U33"/>
    <mergeCell ref="V32:V33"/>
    <mergeCell ref="W32:W33"/>
    <mergeCell ref="X32:X33"/>
    <mergeCell ref="Y32:Y33"/>
    <mergeCell ref="Z32:Z33"/>
    <mergeCell ref="AA32:AA33"/>
    <mergeCell ref="AB32:AB33"/>
    <mergeCell ref="AC32:AC33"/>
    <mergeCell ref="AD32:AD33"/>
    <mergeCell ref="AE32:AE33"/>
    <mergeCell ref="AF32:AF33"/>
    <mergeCell ref="AL32:AL33"/>
    <mergeCell ref="AM32:AM33"/>
    <mergeCell ref="AN32:AN33"/>
    <mergeCell ref="AO32:AO33"/>
    <mergeCell ref="AP32:AP33"/>
    <mergeCell ref="AG32:AG33"/>
    <mergeCell ref="AH32:AH33"/>
    <mergeCell ref="AI32:AI33"/>
    <mergeCell ref="C30:O30"/>
    <mergeCell ref="P30:U31"/>
    <mergeCell ref="V30:AD31"/>
    <mergeCell ref="AE30:AJ31"/>
    <mergeCell ref="AK30:AN31"/>
    <mergeCell ref="A23:B23"/>
    <mergeCell ref="A4:B5"/>
    <mergeCell ref="C4:P4"/>
    <mergeCell ref="A6:A8"/>
    <mergeCell ref="A9:A10"/>
    <mergeCell ref="A11:A12"/>
    <mergeCell ref="A13:A14"/>
    <mergeCell ref="A15:A16"/>
    <mergeCell ref="A17:A18"/>
    <mergeCell ref="A20:B21"/>
    <mergeCell ref="C20:N20"/>
    <mergeCell ref="A22:B22"/>
    <mergeCell ref="A24:B24"/>
    <mergeCell ref="A25:B25"/>
    <mergeCell ref="A26:B26"/>
    <mergeCell ref="A27:B27"/>
    <mergeCell ref="A29:B33"/>
    <mergeCell ref="C32:C33"/>
    <mergeCell ref="E40:G40"/>
    <mergeCell ref="H40:J40"/>
    <mergeCell ref="K40:M40"/>
    <mergeCell ref="N40:P40"/>
    <mergeCell ref="Q40:S40"/>
    <mergeCell ref="D39:J39"/>
    <mergeCell ref="K39:M39"/>
    <mergeCell ref="N39:P39"/>
    <mergeCell ref="D32:D33"/>
    <mergeCell ref="E32:E33"/>
    <mergeCell ref="F32:F33"/>
    <mergeCell ref="G32:G33"/>
    <mergeCell ref="H32:H33"/>
    <mergeCell ref="I32:I33"/>
    <mergeCell ref="J32:J33"/>
    <mergeCell ref="K32:K33"/>
    <mergeCell ref="L31:L33"/>
    <mergeCell ref="N42:P42"/>
    <mergeCell ref="A41:B41"/>
    <mergeCell ref="E41:G41"/>
    <mergeCell ref="H41:J41"/>
    <mergeCell ref="K41:M41"/>
    <mergeCell ref="N41:P41"/>
    <mergeCell ref="Q41:S41"/>
    <mergeCell ref="C31:K31"/>
    <mergeCell ref="A42:B42"/>
    <mergeCell ref="E42:G42"/>
    <mergeCell ref="H42:J42"/>
    <mergeCell ref="K42:M42"/>
    <mergeCell ref="A34:B34"/>
    <mergeCell ref="A35:B35"/>
    <mergeCell ref="A36:B36"/>
    <mergeCell ref="A38:B40"/>
    <mergeCell ref="C38:P38"/>
    <mergeCell ref="C39:C40"/>
    <mergeCell ref="P32:P33"/>
    <mergeCell ref="M31:M33"/>
    <mergeCell ref="N31:N33"/>
    <mergeCell ref="O31:O33"/>
    <mergeCell ref="Q39:S39"/>
    <mergeCell ref="Q32:Q33"/>
  </mergeCells>
  <phoneticPr fontId="1" type="noConversion"/>
  <pageMargins left="0.15748031496062992" right="0.15748031496062992" top="0.39370078740157483" bottom="0.39370078740157483" header="0.51181102362204722" footer="0.51181102362204722"/>
  <pageSetup paperSize="8" scale="64" fitToWidth="2" fitToHeight="2"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C882B-F738-4251-9D57-15D03B9E9613}">
  <sheetPr>
    <pageSetUpPr fitToPage="1"/>
  </sheetPr>
  <dimension ref="A1:CD49"/>
  <sheetViews>
    <sheetView zoomScaleNormal="100" workbookViewId="0">
      <pane xSplit="2" ySplit="2" topLeftCell="C27" activePane="bottomRight" state="frozen"/>
      <selection sqref="A1:IV1"/>
      <selection pane="topRight" sqref="A1:IV1"/>
      <selection pane="bottomLeft" sqref="A1:IV1"/>
      <selection pane="bottomRight" activeCell="M31" sqref="M31:M32"/>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0" width="6.375" style="52"/>
    <col min="71" max="71" width="8.5" style="52" customWidth="1"/>
    <col min="72" max="72" width="9.375" style="52" customWidth="1"/>
    <col min="73" max="73" width="9.75" style="52" customWidth="1"/>
    <col min="74"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112" t="s">
        <v>436</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169</v>
      </c>
      <c r="B4" s="157"/>
      <c r="C4" s="143" t="s">
        <v>170</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310082</v>
      </c>
      <c r="D6" s="71">
        <v>224993</v>
      </c>
      <c r="E6" s="71">
        <v>1745</v>
      </c>
      <c r="F6" s="71">
        <v>7063</v>
      </c>
      <c r="G6" s="71">
        <v>5094</v>
      </c>
      <c r="H6" s="71">
        <v>1611</v>
      </c>
      <c r="I6" s="71">
        <v>19650</v>
      </c>
      <c r="J6" s="71">
        <v>5274</v>
      </c>
      <c r="K6" s="71">
        <v>14571</v>
      </c>
      <c r="L6" s="71">
        <v>1724</v>
      </c>
      <c r="M6" s="71">
        <v>10714</v>
      </c>
      <c r="N6" s="71">
        <v>252</v>
      </c>
      <c r="O6" s="71">
        <v>4</v>
      </c>
      <c r="P6" s="71">
        <v>17387</v>
      </c>
      <c r="V6" s="61"/>
      <c r="W6" s="61"/>
    </row>
    <row r="7" spans="1:23" ht="18" customHeight="1" x14ac:dyDescent="0.2">
      <c r="A7" s="147"/>
      <c r="B7" s="72" t="s">
        <v>180</v>
      </c>
      <c r="C7" s="73">
        <v>38143</v>
      </c>
      <c r="D7" s="73">
        <v>28121</v>
      </c>
      <c r="E7" s="73">
        <v>169</v>
      </c>
      <c r="F7" s="73">
        <v>866</v>
      </c>
      <c r="G7" s="73">
        <v>576</v>
      </c>
      <c r="H7" s="73">
        <v>71</v>
      </c>
      <c r="I7" s="73">
        <v>2388</v>
      </c>
      <c r="J7" s="73">
        <v>431</v>
      </c>
      <c r="K7" s="73">
        <v>1365</v>
      </c>
      <c r="L7" s="73">
        <v>206</v>
      </c>
      <c r="M7" s="73">
        <v>2163</v>
      </c>
      <c r="N7" s="73">
        <v>41</v>
      </c>
      <c r="O7" s="73">
        <v>0</v>
      </c>
      <c r="P7" s="73">
        <v>1746</v>
      </c>
      <c r="V7" s="61"/>
      <c r="W7" s="61"/>
    </row>
    <row r="8" spans="1:23" ht="18" customHeight="1" x14ac:dyDescent="0.2">
      <c r="A8" s="147"/>
      <c r="B8" s="64" t="s">
        <v>181</v>
      </c>
      <c r="C8" s="74">
        <v>271939</v>
      </c>
      <c r="D8" s="74">
        <v>196872</v>
      </c>
      <c r="E8" s="74">
        <v>1576</v>
      </c>
      <c r="F8" s="74">
        <v>6197</v>
      </c>
      <c r="G8" s="74">
        <v>4518</v>
      </c>
      <c r="H8" s="74">
        <v>1540</v>
      </c>
      <c r="I8" s="74">
        <v>17262</v>
      </c>
      <c r="J8" s="74">
        <v>4843</v>
      </c>
      <c r="K8" s="74">
        <v>13206</v>
      </c>
      <c r="L8" s="74">
        <v>1518</v>
      </c>
      <c r="M8" s="74">
        <v>8551</v>
      </c>
      <c r="N8" s="74">
        <v>211</v>
      </c>
      <c r="O8" s="74">
        <v>4</v>
      </c>
      <c r="P8" s="74">
        <v>15641</v>
      </c>
      <c r="V8" s="61"/>
      <c r="W8" s="61"/>
    </row>
    <row r="9" spans="1:23" ht="18" customHeight="1" x14ac:dyDescent="0.2">
      <c r="A9" s="158" t="s">
        <v>182</v>
      </c>
      <c r="B9" s="72" t="s">
        <v>180</v>
      </c>
      <c r="C9" s="73">
        <v>33614</v>
      </c>
      <c r="D9" s="73">
        <v>24922</v>
      </c>
      <c r="E9" s="73">
        <v>112</v>
      </c>
      <c r="F9" s="73">
        <v>764</v>
      </c>
      <c r="G9" s="73">
        <v>495</v>
      </c>
      <c r="H9" s="73">
        <v>58</v>
      </c>
      <c r="I9" s="73">
        <v>2095</v>
      </c>
      <c r="J9" s="73">
        <v>380</v>
      </c>
      <c r="K9" s="73">
        <v>1195</v>
      </c>
      <c r="L9" s="73">
        <v>192</v>
      </c>
      <c r="M9" s="73">
        <v>1830</v>
      </c>
      <c r="N9" s="73">
        <v>40</v>
      </c>
      <c r="O9" s="73">
        <v>0</v>
      </c>
      <c r="P9" s="73">
        <v>1531</v>
      </c>
      <c r="V9" s="61"/>
      <c r="W9" s="61"/>
    </row>
    <row r="10" spans="1:23" ht="18" customHeight="1" x14ac:dyDescent="0.2">
      <c r="A10" s="158"/>
      <c r="B10" s="64" t="s">
        <v>181</v>
      </c>
      <c r="C10" s="74">
        <v>238468</v>
      </c>
      <c r="D10" s="74">
        <v>172036</v>
      </c>
      <c r="E10" s="74">
        <v>1343</v>
      </c>
      <c r="F10" s="74">
        <v>5424</v>
      </c>
      <c r="G10" s="74">
        <v>3977</v>
      </c>
      <c r="H10" s="74">
        <v>1332</v>
      </c>
      <c r="I10" s="74">
        <v>15513</v>
      </c>
      <c r="J10" s="74">
        <v>4137</v>
      </c>
      <c r="K10" s="74">
        <v>11809</v>
      </c>
      <c r="L10" s="74">
        <v>1387</v>
      </c>
      <c r="M10" s="74">
        <v>7389</v>
      </c>
      <c r="N10" s="74">
        <v>171</v>
      </c>
      <c r="O10" s="74">
        <v>4</v>
      </c>
      <c r="P10" s="74">
        <v>13946</v>
      </c>
      <c r="V10" s="61"/>
      <c r="W10" s="61"/>
    </row>
    <row r="11" spans="1:23" ht="18" customHeight="1" x14ac:dyDescent="0.2">
      <c r="A11" s="158" t="s">
        <v>183</v>
      </c>
      <c r="B11" s="72" t="s">
        <v>180</v>
      </c>
      <c r="C11" s="73">
        <v>3469</v>
      </c>
      <c r="D11" s="73">
        <v>2515</v>
      </c>
      <c r="E11" s="73">
        <v>57</v>
      </c>
      <c r="F11" s="73">
        <v>80</v>
      </c>
      <c r="G11" s="73">
        <v>68</v>
      </c>
      <c r="H11" s="73">
        <v>13</v>
      </c>
      <c r="I11" s="73">
        <v>161</v>
      </c>
      <c r="J11" s="73">
        <v>46</v>
      </c>
      <c r="K11" s="73">
        <v>132</v>
      </c>
      <c r="L11" s="73">
        <v>13</v>
      </c>
      <c r="M11" s="73">
        <v>196</v>
      </c>
      <c r="N11" s="73">
        <v>0</v>
      </c>
      <c r="O11" s="73">
        <v>0</v>
      </c>
      <c r="P11" s="73">
        <v>188</v>
      </c>
      <c r="V11" s="61"/>
      <c r="W11" s="61"/>
    </row>
    <row r="12" spans="1:23" ht="18" customHeight="1" x14ac:dyDescent="0.2">
      <c r="A12" s="158"/>
      <c r="B12" s="64" t="s">
        <v>181</v>
      </c>
      <c r="C12" s="74">
        <v>25312</v>
      </c>
      <c r="D12" s="74">
        <v>18860</v>
      </c>
      <c r="E12" s="74">
        <v>231</v>
      </c>
      <c r="F12" s="74">
        <v>588</v>
      </c>
      <c r="G12" s="74">
        <v>403</v>
      </c>
      <c r="H12" s="74">
        <v>182</v>
      </c>
      <c r="I12" s="74">
        <v>1192</v>
      </c>
      <c r="J12" s="74">
        <v>605</v>
      </c>
      <c r="K12" s="74">
        <v>988</v>
      </c>
      <c r="L12" s="74">
        <v>107</v>
      </c>
      <c r="M12" s="74">
        <v>886</v>
      </c>
      <c r="N12" s="74">
        <v>7</v>
      </c>
      <c r="O12" s="74">
        <v>0</v>
      </c>
      <c r="P12" s="74">
        <v>1263</v>
      </c>
      <c r="V12" s="61"/>
      <c r="W12" s="61"/>
    </row>
    <row r="13" spans="1:23" ht="18" customHeight="1" x14ac:dyDescent="0.2">
      <c r="A13" s="158" t="s">
        <v>184</v>
      </c>
      <c r="B13" s="72" t="s">
        <v>180</v>
      </c>
      <c r="C13" s="73">
        <v>35</v>
      </c>
      <c r="D13" s="73">
        <v>21</v>
      </c>
      <c r="E13" s="73">
        <v>0</v>
      </c>
      <c r="F13" s="73">
        <v>7</v>
      </c>
      <c r="G13" s="73">
        <v>0</v>
      </c>
      <c r="H13" s="73">
        <v>0</v>
      </c>
      <c r="I13" s="73">
        <v>1</v>
      </c>
      <c r="J13" s="73">
        <v>0</v>
      </c>
      <c r="K13" s="73">
        <v>0</v>
      </c>
      <c r="L13" s="73">
        <v>0</v>
      </c>
      <c r="M13" s="73">
        <v>5</v>
      </c>
      <c r="N13" s="73">
        <v>0</v>
      </c>
      <c r="O13" s="73">
        <v>0</v>
      </c>
      <c r="P13" s="73">
        <v>1</v>
      </c>
      <c r="V13" s="61"/>
      <c r="W13" s="61"/>
    </row>
    <row r="14" spans="1:23" ht="18" customHeight="1" x14ac:dyDescent="0.2">
      <c r="A14" s="158"/>
      <c r="B14" s="64" t="s">
        <v>181</v>
      </c>
      <c r="C14" s="74">
        <v>503</v>
      </c>
      <c r="D14" s="74">
        <v>377</v>
      </c>
      <c r="E14" s="74">
        <v>0</v>
      </c>
      <c r="F14" s="74">
        <v>11</v>
      </c>
      <c r="G14" s="74">
        <v>7</v>
      </c>
      <c r="H14" s="74">
        <v>3</v>
      </c>
      <c r="I14" s="74">
        <v>29</v>
      </c>
      <c r="J14" s="74">
        <v>7</v>
      </c>
      <c r="K14" s="74">
        <v>22</v>
      </c>
      <c r="L14" s="74">
        <v>2</v>
      </c>
      <c r="M14" s="74">
        <v>13</v>
      </c>
      <c r="N14" s="74">
        <v>0</v>
      </c>
      <c r="O14" s="74">
        <v>0</v>
      </c>
      <c r="P14" s="74">
        <v>32</v>
      </c>
      <c r="V14" s="61"/>
      <c r="W14" s="61"/>
    </row>
    <row r="15" spans="1:23" ht="18" customHeight="1" x14ac:dyDescent="0.2">
      <c r="A15" s="147" t="s">
        <v>185</v>
      </c>
      <c r="B15" s="72" t="s">
        <v>180</v>
      </c>
      <c r="C15" s="73">
        <v>158</v>
      </c>
      <c r="D15" s="73">
        <v>122</v>
      </c>
      <c r="E15" s="73">
        <v>0</v>
      </c>
      <c r="F15" s="73">
        <v>0</v>
      </c>
      <c r="G15" s="73">
        <v>2</v>
      </c>
      <c r="H15" s="73">
        <v>0</v>
      </c>
      <c r="I15" s="73">
        <v>12</v>
      </c>
      <c r="J15" s="73">
        <v>2</v>
      </c>
      <c r="K15" s="73">
        <v>11</v>
      </c>
      <c r="L15" s="73">
        <v>1</v>
      </c>
      <c r="M15" s="73">
        <v>3</v>
      </c>
      <c r="N15" s="73">
        <v>1</v>
      </c>
      <c r="O15" s="73">
        <v>0</v>
      </c>
      <c r="P15" s="73">
        <v>4</v>
      </c>
      <c r="V15" s="61"/>
      <c r="W15" s="61"/>
    </row>
    <row r="16" spans="1:23" ht="18" customHeight="1" x14ac:dyDescent="0.2">
      <c r="A16" s="147"/>
      <c r="B16" s="64" t="s">
        <v>181</v>
      </c>
      <c r="C16" s="74">
        <v>2846</v>
      </c>
      <c r="D16" s="74">
        <v>2151</v>
      </c>
      <c r="E16" s="74">
        <v>0</v>
      </c>
      <c r="F16" s="74">
        <v>67</v>
      </c>
      <c r="G16" s="74">
        <v>55</v>
      </c>
      <c r="H16" s="74">
        <v>9</v>
      </c>
      <c r="I16" s="74">
        <v>251</v>
      </c>
      <c r="J16" s="74">
        <v>56</v>
      </c>
      <c r="K16" s="74">
        <v>105</v>
      </c>
      <c r="L16" s="74">
        <v>14</v>
      </c>
      <c r="M16" s="74">
        <v>20</v>
      </c>
      <c r="N16" s="74">
        <v>33</v>
      </c>
      <c r="O16" s="74">
        <v>0</v>
      </c>
      <c r="P16" s="74">
        <v>85</v>
      </c>
      <c r="V16" s="61"/>
      <c r="W16" s="61"/>
    </row>
    <row r="17" spans="1:82" ht="18" customHeight="1" x14ac:dyDescent="0.2">
      <c r="A17" s="147" t="s">
        <v>186</v>
      </c>
      <c r="B17" s="72" t="s">
        <v>180</v>
      </c>
      <c r="C17" s="73">
        <v>867</v>
      </c>
      <c r="D17" s="73">
        <v>541</v>
      </c>
      <c r="E17" s="73">
        <v>0</v>
      </c>
      <c r="F17" s="73">
        <v>15</v>
      </c>
      <c r="G17" s="73">
        <v>11</v>
      </c>
      <c r="H17" s="73">
        <v>0</v>
      </c>
      <c r="I17" s="73">
        <v>119</v>
      </c>
      <c r="J17" s="73">
        <v>3</v>
      </c>
      <c r="K17" s="73">
        <v>27</v>
      </c>
      <c r="L17" s="73">
        <v>0</v>
      </c>
      <c r="M17" s="73">
        <v>129</v>
      </c>
      <c r="N17" s="73">
        <v>0</v>
      </c>
      <c r="O17" s="73">
        <v>0</v>
      </c>
      <c r="P17" s="73">
        <v>22</v>
      </c>
      <c r="V17" s="61"/>
      <c r="W17" s="61"/>
    </row>
    <row r="18" spans="1:82" ht="18" customHeight="1" x14ac:dyDescent="0.2">
      <c r="A18" s="147"/>
      <c r="B18" s="64" t="s">
        <v>181</v>
      </c>
      <c r="C18" s="75">
        <v>4810</v>
      </c>
      <c r="D18" s="75">
        <v>3448</v>
      </c>
      <c r="E18" s="75">
        <v>2</v>
      </c>
      <c r="F18" s="75">
        <v>107</v>
      </c>
      <c r="G18" s="75">
        <v>76</v>
      </c>
      <c r="H18" s="75">
        <v>14</v>
      </c>
      <c r="I18" s="75">
        <v>277</v>
      </c>
      <c r="J18" s="75">
        <v>38</v>
      </c>
      <c r="K18" s="75">
        <v>282</v>
      </c>
      <c r="L18" s="75">
        <v>8</v>
      </c>
      <c r="M18" s="75">
        <v>243</v>
      </c>
      <c r="N18" s="75">
        <v>0</v>
      </c>
      <c r="O18" s="75">
        <v>0</v>
      </c>
      <c r="P18" s="75">
        <v>315</v>
      </c>
      <c r="V18" s="61"/>
      <c r="W18" s="61"/>
    </row>
    <row r="19" spans="1:82" ht="18" customHeight="1" x14ac:dyDescent="0.25">
      <c r="A19" s="62"/>
      <c r="B19" s="59"/>
    </row>
    <row r="20" spans="1:82"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82"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82" ht="18" customHeight="1" x14ac:dyDescent="0.2">
      <c r="A22" s="258" t="s">
        <v>160</v>
      </c>
      <c r="B22" s="259"/>
      <c r="C22" s="76">
        <v>173152060</v>
      </c>
      <c r="D22" s="76">
        <v>9277448</v>
      </c>
      <c r="E22" s="76">
        <v>32701175</v>
      </c>
      <c r="F22" s="76">
        <v>310648</v>
      </c>
      <c r="G22" s="76">
        <v>1231955</v>
      </c>
      <c r="H22" s="76">
        <v>7014374</v>
      </c>
      <c r="I22" s="76">
        <v>66609672</v>
      </c>
      <c r="J22" s="76">
        <v>17967317</v>
      </c>
      <c r="K22" s="76">
        <v>28789971</v>
      </c>
      <c r="L22" s="76">
        <v>3354838</v>
      </c>
      <c r="M22" s="76">
        <v>1119530</v>
      </c>
      <c r="N22" s="76">
        <v>4775132</v>
      </c>
      <c r="S22" s="61"/>
    </row>
    <row r="23" spans="1:82" ht="18" customHeight="1" x14ac:dyDescent="0.2">
      <c r="A23" s="260" t="s">
        <v>205</v>
      </c>
      <c r="B23" s="261"/>
      <c r="C23" s="63">
        <v>149904030</v>
      </c>
      <c r="D23" s="63">
        <v>8160707</v>
      </c>
      <c r="E23" s="63">
        <v>28395647</v>
      </c>
      <c r="F23" s="63">
        <v>273279</v>
      </c>
      <c r="G23" s="63">
        <v>1029923</v>
      </c>
      <c r="H23" s="63">
        <v>6344692</v>
      </c>
      <c r="I23" s="63">
        <v>56934180</v>
      </c>
      <c r="J23" s="63">
        <v>16271344</v>
      </c>
      <c r="K23" s="63">
        <v>24229316</v>
      </c>
      <c r="L23" s="63">
        <v>3204247</v>
      </c>
      <c r="M23" s="63">
        <v>899898</v>
      </c>
      <c r="N23" s="63">
        <v>4160797</v>
      </c>
      <c r="S23" s="61"/>
    </row>
    <row r="24" spans="1:82" ht="18" customHeight="1" x14ac:dyDescent="0.2">
      <c r="A24" s="260" t="s">
        <v>206</v>
      </c>
      <c r="B24" s="261"/>
      <c r="C24" s="63">
        <v>20217578</v>
      </c>
      <c r="D24" s="63">
        <v>890957</v>
      </c>
      <c r="E24" s="63">
        <v>3056685</v>
      </c>
      <c r="F24" s="63">
        <v>28812</v>
      </c>
      <c r="G24" s="63">
        <v>152747</v>
      </c>
      <c r="H24" s="63">
        <v>479391</v>
      </c>
      <c r="I24" s="63">
        <v>9547737</v>
      </c>
      <c r="J24" s="63">
        <v>1307023</v>
      </c>
      <c r="K24" s="63">
        <v>3890284</v>
      </c>
      <c r="L24" s="63">
        <v>71933</v>
      </c>
      <c r="M24" s="63">
        <v>198368</v>
      </c>
      <c r="N24" s="63">
        <v>593641</v>
      </c>
      <c r="S24" s="61"/>
    </row>
    <row r="25" spans="1:82" ht="18" customHeight="1" x14ac:dyDescent="0.2">
      <c r="A25" s="260" t="s">
        <v>207</v>
      </c>
      <c r="B25" s="261"/>
      <c r="C25" s="63">
        <v>176095</v>
      </c>
      <c r="D25" s="63">
        <v>1251</v>
      </c>
      <c r="E25" s="63">
        <v>41309</v>
      </c>
      <c r="F25" s="63">
        <v>3190</v>
      </c>
      <c r="G25" s="63">
        <v>1490</v>
      </c>
      <c r="H25" s="63">
        <v>30285</v>
      </c>
      <c r="I25" s="63">
        <v>0</v>
      </c>
      <c r="J25" s="63">
        <v>58711</v>
      </c>
      <c r="K25" s="63">
        <v>39559</v>
      </c>
      <c r="L25" s="63">
        <v>245</v>
      </c>
      <c r="M25" s="63">
        <v>55</v>
      </c>
      <c r="N25" s="63">
        <v>0</v>
      </c>
      <c r="S25" s="61"/>
    </row>
    <row r="26" spans="1:82" ht="18" customHeight="1" x14ac:dyDescent="0.2">
      <c r="A26" s="262" t="s">
        <v>185</v>
      </c>
      <c r="B26" s="263"/>
      <c r="C26" s="63">
        <v>856191</v>
      </c>
      <c r="D26" s="63">
        <v>168307</v>
      </c>
      <c r="E26" s="63">
        <v>120401</v>
      </c>
      <c r="F26" s="63">
        <v>533</v>
      </c>
      <c r="G26" s="63">
        <v>4814</v>
      </c>
      <c r="H26" s="63">
        <v>88776</v>
      </c>
      <c r="I26" s="63">
        <v>0</v>
      </c>
      <c r="J26" s="63">
        <v>177641</v>
      </c>
      <c r="K26" s="63">
        <v>215571</v>
      </c>
      <c r="L26" s="63">
        <v>50853</v>
      </c>
      <c r="M26" s="63">
        <v>20116</v>
      </c>
      <c r="N26" s="63">
        <v>9179</v>
      </c>
      <c r="S26" s="61"/>
    </row>
    <row r="27" spans="1:82" ht="18" customHeight="1" x14ac:dyDescent="0.2">
      <c r="A27" s="264" t="s">
        <v>186</v>
      </c>
      <c r="B27" s="265"/>
      <c r="C27" s="78">
        <v>1998166</v>
      </c>
      <c r="D27" s="78">
        <v>56226</v>
      </c>
      <c r="E27" s="78">
        <v>1087133</v>
      </c>
      <c r="F27" s="78">
        <v>4834</v>
      </c>
      <c r="G27" s="78">
        <v>42981</v>
      </c>
      <c r="H27" s="78">
        <v>71230</v>
      </c>
      <c r="I27" s="78">
        <v>127755</v>
      </c>
      <c r="J27" s="78">
        <v>152598</v>
      </c>
      <c r="K27" s="78">
        <v>415241</v>
      </c>
      <c r="L27" s="78">
        <v>27560</v>
      </c>
      <c r="M27" s="78">
        <v>1093</v>
      </c>
      <c r="N27" s="78">
        <v>11515</v>
      </c>
      <c r="S27" s="61"/>
    </row>
    <row r="28" spans="1:82" ht="18" customHeight="1" x14ac:dyDescent="0.25">
      <c r="A28" s="62"/>
      <c r="B28" s="59"/>
      <c r="C28" s="61"/>
      <c r="D28" s="61"/>
      <c r="E28" s="61"/>
      <c r="F28" s="61"/>
      <c r="G28" s="61"/>
      <c r="H28" s="61"/>
      <c r="I28" s="61"/>
      <c r="J28" s="61"/>
      <c r="K28" s="61"/>
      <c r="L28" s="61"/>
      <c r="M28" s="61"/>
      <c r="N28" s="61"/>
      <c r="O28" s="61"/>
      <c r="P28" s="61"/>
      <c r="Q28" s="61"/>
      <c r="R28" s="61"/>
    </row>
    <row r="29" spans="1:82" ht="15" customHeight="1" x14ac:dyDescent="0.15">
      <c r="A29" s="158" t="s">
        <v>141</v>
      </c>
      <c r="B29" s="160"/>
      <c r="C29" s="163" t="s">
        <v>426</v>
      </c>
      <c r="D29" s="164"/>
      <c r="E29" s="164"/>
      <c r="F29" s="164"/>
      <c r="G29" s="164"/>
      <c r="H29" s="164"/>
      <c r="I29" s="164"/>
      <c r="J29" s="164"/>
      <c r="K29" s="164"/>
      <c r="L29" s="164"/>
      <c r="M29" s="164"/>
      <c r="N29" s="164"/>
      <c r="O29" s="164"/>
      <c r="P29" s="164"/>
      <c r="Q29" s="164"/>
      <c r="R29" s="164"/>
      <c r="S29" s="165" t="s">
        <v>370</v>
      </c>
      <c r="T29" s="165"/>
      <c r="U29" s="165"/>
      <c r="V29" s="165"/>
      <c r="W29" s="165"/>
      <c r="X29" s="165"/>
      <c r="Y29" s="165"/>
      <c r="Z29" s="165"/>
      <c r="AA29" s="165"/>
      <c r="AB29" s="165"/>
      <c r="AC29" s="165"/>
      <c r="AD29" s="165"/>
      <c r="AE29" s="165"/>
      <c r="AF29" s="165"/>
      <c r="AG29" s="165"/>
      <c r="AH29" s="165"/>
      <c r="AI29" s="165"/>
      <c r="AJ29" s="165"/>
      <c r="AK29" s="165"/>
      <c r="AL29" s="165" t="s">
        <v>370</v>
      </c>
      <c r="AM29" s="165"/>
      <c r="AN29" s="165"/>
      <c r="AO29" s="165"/>
      <c r="AP29" s="165"/>
      <c r="AQ29" s="165"/>
      <c r="AR29" s="165"/>
      <c r="AS29" s="165"/>
      <c r="AT29" s="165"/>
      <c r="AU29" s="165"/>
      <c r="AV29" s="165"/>
      <c r="AW29" s="165"/>
      <c r="AX29" s="165"/>
      <c r="AY29" s="165"/>
      <c r="AZ29" s="165"/>
      <c r="BA29" s="165"/>
      <c r="BB29" s="165"/>
      <c r="BC29" s="165"/>
      <c r="BD29" s="165" t="s">
        <v>395</v>
      </c>
      <c r="BE29" s="165"/>
      <c r="BF29" s="165"/>
      <c r="BG29" s="165"/>
      <c r="BH29" s="165"/>
      <c r="BI29" s="165"/>
      <c r="BJ29" s="165"/>
      <c r="BK29" s="165"/>
      <c r="BL29" s="165"/>
      <c r="BM29" s="165"/>
      <c r="BN29" s="165"/>
      <c r="BO29" s="165"/>
      <c r="BP29" s="165"/>
      <c r="BQ29" s="165"/>
      <c r="BR29" s="165"/>
      <c r="BS29" s="165"/>
      <c r="BT29" s="165"/>
      <c r="BU29" s="165"/>
      <c r="BV29" s="165"/>
      <c r="BW29" s="165"/>
      <c r="BX29" s="165"/>
      <c r="BY29" s="165"/>
      <c r="BZ29" s="165"/>
      <c r="CA29" s="165"/>
      <c r="CB29" s="165"/>
      <c r="CC29" s="165"/>
      <c r="CD29" s="165"/>
    </row>
    <row r="30" spans="1:82" ht="28.5" customHeight="1" x14ac:dyDescent="0.25">
      <c r="A30" s="158"/>
      <c r="B30" s="160"/>
      <c r="C30" s="166" t="s">
        <v>403</v>
      </c>
      <c r="D30" s="167"/>
      <c r="E30" s="167"/>
      <c r="F30" s="167"/>
      <c r="G30" s="167"/>
      <c r="H30" s="167"/>
      <c r="I30" s="167"/>
      <c r="J30" s="167"/>
      <c r="K30" s="167"/>
      <c r="L30" s="167"/>
      <c r="M30" s="168"/>
      <c r="N30" s="271" t="s">
        <v>377</v>
      </c>
      <c r="O30" s="272"/>
      <c r="P30" s="272"/>
      <c r="Q30" s="272"/>
      <c r="R30" s="272"/>
      <c r="S30" s="273"/>
      <c r="T30" s="143" t="s">
        <v>381</v>
      </c>
      <c r="U30" s="144"/>
      <c r="V30" s="144"/>
      <c r="W30" s="144"/>
      <c r="X30" s="144"/>
      <c r="Y30" s="144"/>
      <c r="Z30" s="144"/>
      <c r="AA30" s="144"/>
      <c r="AB30" s="147"/>
      <c r="AC30" s="173" t="s">
        <v>359</v>
      </c>
      <c r="AD30" s="184"/>
      <c r="AE30" s="184"/>
      <c r="AF30" s="184"/>
      <c r="AG30" s="184"/>
      <c r="AH30" s="185"/>
      <c r="AI30" s="173" t="s">
        <v>404</v>
      </c>
      <c r="AJ30" s="184"/>
      <c r="AK30" s="184"/>
      <c r="AL30" s="185"/>
      <c r="AM30" s="173" t="s">
        <v>405</v>
      </c>
      <c r="AN30" s="184"/>
      <c r="AO30" s="184"/>
      <c r="AP30" s="184"/>
      <c r="AQ30" s="184"/>
      <c r="AR30" s="184"/>
      <c r="AS30" s="184"/>
      <c r="AT30" s="184"/>
      <c r="AU30" s="184"/>
      <c r="AV30" s="184"/>
      <c r="AW30" s="184"/>
      <c r="AX30" s="185"/>
      <c r="AY30" s="256" t="s">
        <v>406</v>
      </c>
      <c r="AZ30" s="257"/>
      <c r="BA30" s="257"/>
      <c r="BB30" s="257"/>
      <c r="BC30" s="156"/>
      <c r="BD30" s="256" t="s">
        <v>407</v>
      </c>
      <c r="BE30" s="257"/>
      <c r="BF30" s="257"/>
      <c r="BG30" s="257"/>
      <c r="BH30" s="257"/>
      <c r="BI30" s="257"/>
      <c r="BJ30" s="257"/>
      <c r="BK30" s="257"/>
      <c r="BL30" s="156"/>
      <c r="BM30" s="173" t="s">
        <v>334</v>
      </c>
      <c r="BN30" s="184"/>
      <c r="BO30" s="184"/>
      <c r="BP30" s="184"/>
      <c r="BQ30" s="184"/>
      <c r="BR30" s="184"/>
      <c r="BS30" s="184"/>
      <c r="BT30" s="184"/>
      <c r="BU30" s="184"/>
      <c r="BV30" s="184"/>
      <c r="BW30" s="184"/>
      <c r="BX30" s="184"/>
      <c r="BY30" s="184"/>
      <c r="BZ30" s="184"/>
      <c r="CA30" s="184"/>
      <c r="CB30" s="184"/>
      <c r="CC30" s="184"/>
      <c r="CD30" s="184"/>
    </row>
    <row r="31" spans="1:82" ht="27" customHeight="1" x14ac:dyDescent="0.25">
      <c r="A31" s="158"/>
      <c r="B31" s="160"/>
      <c r="C31" s="174" t="s">
        <v>336</v>
      </c>
      <c r="D31" s="174" t="s">
        <v>309</v>
      </c>
      <c r="E31" s="174" t="s">
        <v>310</v>
      </c>
      <c r="F31" s="174" t="s">
        <v>311</v>
      </c>
      <c r="G31" s="174" t="s">
        <v>312</v>
      </c>
      <c r="H31" s="174" t="s">
        <v>313</v>
      </c>
      <c r="I31" s="174" t="s">
        <v>314</v>
      </c>
      <c r="J31" s="174" t="s">
        <v>337</v>
      </c>
      <c r="K31" s="174" t="s">
        <v>315</v>
      </c>
      <c r="L31" s="241" t="s">
        <v>338</v>
      </c>
      <c r="M31" s="145" t="s">
        <v>408</v>
      </c>
      <c r="N31" s="176" t="s">
        <v>294</v>
      </c>
      <c r="O31" s="176" t="s">
        <v>390</v>
      </c>
      <c r="P31" s="176" t="s">
        <v>295</v>
      </c>
      <c r="Q31" s="189" t="s">
        <v>296</v>
      </c>
      <c r="R31" s="189" t="s">
        <v>391</v>
      </c>
      <c r="S31" s="191" t="s">
        <v>298</v>
      </c>
      <c r="T31" s="193" t="s">
        <v>339</v>
      </c>
      <c r="U31" s="193" t="s">
        <v>340</v>
      </c>
      <c r="V31" s="145" t="s">
        <v>341</v>
      </c>
      <c r="W31" s="145" t="s">
        <v>342</v>
      </c>
      <c r="X31" s="145" t="s">
        <v>343</v>
      </c>
      <c r="Y31" s="145" t="s">
        <v>344</v>
      </c>
      <c r="Z31" s="145" t="s">
        <v>345</v>
      </c>
      <c r="AA31" s="145" t="s">
        <v>346</v>
      </c>
      <c r="AB31" s="145" t="s">
        <v>154</v>
      </c>
      <c r="AC31" s="174" t="s">
        <v>347</v>
      </c>
      <c r="AD31" s="174" t="s">
        <v>316</v>
      </c>
      <c r="AE31" s="174" t="s">
        <v>317</v>
      </c>
      <c r="AF31" s="174" t="s">
        <v>318</v>
      </c>
      <c r="AG31" s="174" t="s">
        <v>319</v>
      </c>
      <c r="AH31" s="174" t="s">
        <v>320</v>
      </c>
      <c r="AI31" s="174" t="s">
        <v>348</v>
      </c>
      <c r="AJ31" s="174" t="s">
        <v>321</v>
      </c>
      <c r="AK31" s="174" t="s">
        <v>322</v>
      </c>
      <c r="AL31" s="174" t="s">
        <v>323</v>
      </c>
      <c r="AM31" s="174" t="s">
        <v>362</v>
      </c>
      <c r="AN31" s="198" t="s">
        <v>416</v>
      </c>
      <c r="AO31" s="198" t="s">
        <v>417</v>
      </c>
      <c r="AP31" s="201" t="s">
        <v>418</v>
      </c>
      <c r="AQ31" s="202"/>
      <c r="AR31" s="202"/>
      <c r="AS31" s="202"/>
      <c r="AT31" s="202"/>
      <c r="AU31" s="210"/>
      <c r="AV31" s="201" t="s">
        <v>420</v>
      </c>
      <c r="AW31" s="202"/>
      <c r="AX31" s="210"/>
      <c r="AY31" s="254" t="s">
        <v>396</v>
      </c>
      <c r="AZ31" s="254" t="s">
        <v>397</v>
      </c>
      <c r="BA31" s="256" t="s">
        <v>425</v>
      </c>
      <c r="BB31" s="257"/>
      <c r="BC31" s="156"/>
      <c r="BD31" s="254" t="s">
        <v>398</v>
      </c>
      <c r="BE31" s="254" t="s">
        <v>399</v>
      </c>
      <c r="BF31" s="256" t="s">
        <v>437</v>
      </c>
      <c r="BG31" s="257"/>
      <c r="BH31" s="156"/>
      <c r="BI31" s="256" t="s">
        <v>428</v>
      </c>
      <c r="BJ31" s="257"/>
      <c r="BK31" s="257"/>
      <c r="BL31" s="156"/>
      <c r="BM31" s="209" t="s">
        <v>421</v>
      </c>
      <c r="BN31" s="209" t="s">
        <v>422</v>
      </c>
      <c r="BO31" s="209" t="s">
        <v>423</v>
      </c>
      <c r="BP31" s="174" t="s">
        <v>356</v>
      </c>
      <c r="BQ31" s="173" t="s">
        <v>307</v>
      </c>
      <c r="BR31" s="184"/>
      <c r="BS31" s="184"/>
      <c r="BT31" s="184"/>
      <c r="BU31" s="184"/>
      <c r="BV31" s="185"/>
      <c r="BW31" s="173" t="s">
        <v>308</v>
      </c>
      <c r="BX31" s="184"/>
      <c r="BY31" s="184"/>
      <c r="BZ31" s="184"/>
      <c r="CA31" s="184"/>
      <c r="CB31" s="184"/>
      <c r="CC31" s="184"/>
      <c r="CD31" s="184"/>
    </row>
    <row r="32" spans="1:82" ht="86.45" customHeight="1" x14ac:dyDescent="0.25">
      <c r="A32" s="147"/>
      <c r="B32" s="160"/>
      <c r="C32" s="175"/>
      <c r="D32" s="175"/>
      <c r="E32" s="175"/>
      <c r="F32" s="175"/>
      <c r="G32" s="175"/>
      <c r="H32" s="175"/>
      <c r="I32" s="175"/>
      <c r="J32" s="175"/>
      <c r="K32" s="175"/>
      <c r="L32" s="175"/>
      <c r="M32" s="146"/>
      <c r="N32" s="176"/>
      <c r="O32" s="176"/>
      <c r="P32" s="176"/>
      <c r="Q32" s="190"/>
      <c r="R32" s="190"/>
      <c r="S32" s="192"/>
      <c r="T32" s="194"/>
      <c r="U32" s="194"/>
      <c r="V32" s="146"/>
      <c r="W32" s="146"/>
      <c r="X32" s="146"/>
      <c r="Y32" s="146"/>
      <c r="Z32" s="146"/>
      <c r="AA32" s="146"/>
      <c r="AB32" s="146"/>
      <c r="AC32" s="175"/>
      <c r="AD32" s="175"/>
      <c r="AE32" s="175"/>
      <c r="AF32" s="175"/>
      <c r="AG32" s="175"/>
      <c r="AH32" s="175"/>
      <c r="AI32" s="175"/>
      <c r="AJ32" s="175"/>
      <c r="AK32" s="175"/>
      <c r="AL32" s="175"/>
      <c r="AM32" s="175"/>
      <c r="AN32" s="175"/>
      <c r="AO32" s="175"/>
      <c r="AP32" s="93" t="s">
        <v>324</v>
      </c>
      <c r="AQ32" s="93" t="s">
        <v>325</v>
      </c>
      <c r="AR32" s="93" t="s">
        <v>326</v>
      </c>
      <c r="AS32" s="93" t="s">
        <v>327</v>
      </c>
      <c r="AT32" s="93" t="s">
        <v>328</v>
      </c>
      <c r="AU32" s="93" t="s">
        <v>320</v>
      </c>
      <c r="AV32" s="93" t="s">
        <v>324</v>
      </c>
      <c r="AW32" s="93" t="s">
        <v>349</v>
      </c>
      <c r="AX32" s="93" t="s">
        <v>350</v>
      </c>
      <c r="AY32" s="255"/>
      <c r="AZ32" s="255"/>
      <c r="BA32" s="113" t="s">
        <v>392</v>
      </c>
      <c r="BB32" s="113" t="s">
        <v>400</v>
      </c>
      <c r="BC32" s="113" t="s">
        <v>393</v>
      </c>
      <c r="BD32" s="255"/>
      <c r="BE32" s="255"/>
      <c r="BF32" s="114" t="s">
        <v>438</v>
      </c>
      <c r="BG32" s="114" t="s">
        <v>394</v>
      </c>
      <c r="BH32" s="114" t="s">
        <v>439</v>
      </c>
      <c r="BI32" s="114" t="s">
        <v>429</v>
      </c>
      <c r="BJ32" s="114" t="s">
        <v>432</v>
      </c>
      <c r="BK32" s="114" t="s">
        <v>430</v>
      </c>
      <c r="BL32" s="114" t="s">
        <v>431</v>
      </c>
      <c r="BM32" s="252"/>
      <c r="BN32" s="252"/>
      <c r="BO32" s="252"/>
      <c r="BP32" s="175"/>
      <c r="BQ32" s="93" t="s">
        <v>357</v>
      </c>
      <c r="BR32" s="91" t="s">
        <v>369</v>
      </c>
      <c r="BS32" s="93" t="s">
        <v>317</v>
      </c>
      <c r="BT32" s="93" t="s">
        <v>318</v>
      </c>
      <c r="BU32" s="93" t="s">
        <v>332</v>
      </c>
      <c r="BV32" s="93" t="s">
        <v>320</v>
      </c>
      <c r="BW32" s="93" t="s">
        <v>358</v>
      </c>
      <c r="BX32" s="96" t="s">
        <v>382</v>
      </c>
      <c r="BY32" s="96" t="s">
        <v>383</v>
      </c>
      <c r="BZ32" s="95" t="s">
        <v>376</v>
      </c>
      <c r="CA32" s="97" t="s">
        <v>384</v>
      </c>
      <c r="CB32" s="93" t="s">
        <v>327</v>
      </c>
      <c r="CC32" s="97" t="s">
        <v>385</v>
      </c>
      <c r="CD32" s="94" t="s">
        <v>320</v>
      </c>
    </row>
    <row r="33" spans="1:82" ht="18" customHeight="1" x14ac:dyDescent="0.2">
      <c r="A33" s="159" t="s">
        <v>146</v>
      </c>
      <c r="B33" s="133"/>
      <c r="C33" s="71">
        <v>6629</v>
      </c>
      <c r="D33" s="71">
        <v>2067</v>
      </c>
      <c r="E33" s="71">
        <v>119</v>
      </c>
      <c r="F33" s="71">
        <v>1619</v>
      </c>
      <c r="G33" s="71">
        <v>1991</v>
      </c>
      <c r="H33" s="71">
        <v>4</v>
      </c>
      <c r="I33" s="71">
        <v>0</v>
      </c>
      <c r="J33" s="71">
        <v>34</v>
      </c>
      <c r="K33" s="71">
        <v>365</v>
      </c>
      <c r="L33" s="71">
        <v>398</v>
      </c>
      <c r="M33" s="71">
        <v>32</v>
      </c>
      <c r="N33" s="71">
        <v>4197</v>
      </c>
      <c r="O33" s="71">
        <v>292</v>
      </c>
      <c r="P33" s="71">
        <v>1046</v>
      </c>
      <c r="Q33" s="71">
        <v>2301</v>
      </c>
      <c r="R33" s="71">
        <v>493</v>
      </c>
      <c r="S33" s="71">
        <v>65</v>
      </c>
      <c r="T33" s="71">
        <v>4197</v>
      </c>
      <c r="U33" s="71">
        <v>693</v>
      </c>
      <c r="V33" s="71">
        <v>629</v>
      </c>
      <c r="W33" s="71">
        <v>472</v>
      </c>
      <c r="X33" s="71">
        <v>481</v>
      </c>
      <c r="Y33" s="71">
        <v>637</v>
      </c>
      <c r="Z33" s="71">
        <v>538</v>
      </c>
      <c r="AA33" s="71">
        <v>499</v>
      </c>
      <c r="AB33" s="71">
        <v>248</v>
      </c>
      <c r="AC33" s="71">
        <v>502</v>
      </c>
      <c r="AD33" s="71">
        <v>26</v>
      </c>
      <c r="AE33" s="79">
        <v>20</v>
      </c>
      <c r="AF33" s="79">
        <v>6</v>
      </c>
      <c r="AG33" s="79">
        <v>369</v>
      </c>
      <c r="AH33" s="79">
        <v>81</v>
      </c>
      <c r="AI33" s="71">
        <v>293</v>
      </c>
      <c r="AJ33" s="71">
        <v>36</v>
      </c>
      <c r="AK33" s="71">
        <v>5</v>
      </c>
      <c r="AL33" s="71">
        <v>252</v>
      </c>
      <c r="AM33" s="71">
        <v>1930</v>
      </c>
      <c r="AN33" s="71">
        <v>25</v>
      </c>
      <c r="AO33" s="71">
        <v>1536</v>
      </c>
      <c r="AP33" s="71">
        <v>353</v>
      </c>
      <c r="AQ33" s="71">
        <v>26</v>
      </c>
      <c r="AR33" s="71">
        <v>129</v>
      </c>
      <c r="AS33" s="71">
        <v>53</v>
      </c>
      <c r="AT33" s="71">
        <v>8</v>
      </c>
      <c r="AU33" s="71">
        <v>137</v>
      </c>
      <c r="AV33" s="71">
        <v>16</v>
      </c>
      <c r="AW33" s="71">
        <v>12</v>
      </c>
      <c r="AX33" s="71">
        <v>4</v>
      </c>
      <c r="AY33" s="71">
        <v>1408</v>
      </c>
      <c r="AZ33" s="71">
        <v>2259</v>
      </c>
      <c r="BA33" s="71">
        <v>1289</v>
      </c>
      <c r="BB33" s="71">
        <v>114</v>
      </c>
      <c r="BC33" s="79">
        <v>856</v>
      </c>
      <c r="BD33" s="71">
        <v>840</v>
      </c>
      <c r="BE33" s="71">
        <v>1032</v>
      </c>
      <c r="BF33" s="71">
        <v>145</v>
      </c>
      <c r="BG33" s="71">
        <v>611</v>
      </c>
      <c r="BH33" s="71">
        <v>276</v>
      </c>
      <c r="BI33" s="79">
        <v>496</v>
      </c>
      <c r="BJ33" s="79">
        <v>105</v>
      </c>
      <c r="BK33" s="79">
        <v>10</v>
      </c>
      <c r="BL33" s="79">
        <v>276</v>
      </c>
      <c r="BM33" s="79">
        <v>1206</v>
      </c>
      <c r="BN33" s="79">
        <v>20</v>
      </c>
      <c r="BO33" s="79">
        <v>297</v>
      </c>
      <c r="BP33" s="79">
        <v>694</v>
      </c>
      <c r="BQ33" s="71">
        <v>59</v>
      </c>
      <c r="BR33" s="71">
        <v>0</v>
      </c>
      <c r="BS33" s="71">
        <v>2</v>
      </c>
      <c r="BT33" s="71">
        <v>4</v>
      </c>
      <c r="BU33" s="71">
        <v>53</v>
      </c>
      <c r="BV33" s="79">
        <v>0</v>
      </c>
      <c r="BW33" s="79">
        <v>136</v>
      </c>
      <c r="BX33" s="79">
        <v>60</v>
      </c>
      <c r="BY33" s="79">
        <v>32</v>
      </c>
      <c r="BZ33" s="79">
        <v>7</v>
      </c>
      <c r="CA33" s="79">
        <v>19</v>
      </c>
      <c r="CB33" s="79">
        <v>2</v>
      </c>
      <c r="CC33" s="79">
        <v>0</v>
      </c>
      <c r="CD33" s="79">
        <v>16</v>
      </c>
    </row>
    <row r="34" spans="1:82" ht="18" customHeight="1" x14ac:dyDescent="0.2">
      <c r="A34" s="139" t="s">
        <v>180</v>
      </c>
      <c r="B34" s="140"/>
      <c r="C34" s="73">
        <v>6584</v>
      </c>
      <c r="D34" s="73">
        <v>2062</v>
      </c>
      <c r="E34" s="73">
        <v>119</v>
      </c>
      <c r="F34" s="73">
        <v>1606</v>
      </c>
      <c r="G34" s="73">
        <v>1977</v>
      </c>
      <c r="H34" s="73">
        <v>1</v>
      </c>
      <c r="I34" s="73">
        <v>0</v>
      </c>
      <c r="J34" s="73">
        <v>34</v>
      </c>
      <c r="K34" s="73">
        <v>359</v>
      </c>
      <c r="L34" s="73">
        <v>394</v>
      </c>
      <c r="M34" s="73">
        <v>32</v>
      </c>
      <c r="N34" s="73">
        <v>4178</v>
      </c>
      <c r="O34" s="73">
        <v>289</v>
      </c>
      <c r="P34" s="73">
        <v>1043</v>
      </c>
      <c r="Q34" s="73">
        <v>2289</v>
      </c>
      <c r="R34" s="73">
        <v>492</v>
      </c>
      <c r="S34" s="73">
        <v>65</v>
      </c>
      <c r="T34" s="73">
        <v>4178</v>
      </c>
      <c r="U34" s="73">
        <v>685</v>
      </c>
      <c r="V34" s="73">
        <v>627</v>
      </c>
      <c r="W34" s="80">
        <v>472</v>
      </c>
      <c r="X34" s="73">
        <v>479</v>
      </c>
      <c r="Y34" s="73">
        <v>633</v>
      </c>
      <c r="Z34" s="73">
        <v>536</v>
      </c>
      <c r="AA34" s="73">
        <v>498</v>
      </c>
      <c r="AB34" s="73">
        <v>248</v>
      </c>
      <c r="AC34" s="80">
        <v>501</v>
      </c>
      <c r="AD34" s="80">
        <v>26</v>
      </c>
      <c r="AE34" s="80">
        <v>20</v>
      </c>
      <c r="AF34" s="80">
        <v>6</v>
      </c>
      <c r="AG34" s="80">
        <v>368</v>
      </c>
      <c r="AH34" s="80">
        <v>81</v>
      </c>
      <c r="AI34" s="73">
        <v>292</v>
      </c>
      <c r="AJ34" s="73">
        <v>36</v>
      </c>
      <c r="AK34" s="73">
        <v>5</v>
      </c>
      <c r="AL34" s="73">
        <v>251</v>
      </c>
      <c r="AM34" s="73">
        <v>1905</v>
      </c>
      <c r="AN34" s="73">
        <v>24</v>
      </c>
      <c r="AO34" s="73">
        <v>1513</v>
      </c>
      <c r="AP34" s="73">
        <v>352</v>
      </c>
      <c r="AQ34" s="73">
        <v>26</v>
      </c>
      <c r="AR34" s="73">
        <v>128</v>
      </c>
      <c r="AS34" s="73">
        <v>53</v>
      </c>
      <c r="AT34" s="73">
        <v>8</v>
      </c>
      <c r="AU34" s="73">
        <v>137</v>
      </c>
      <c r="AV34" s="73">
        <v>16</v>
      </c>
      <c r="AW34" s="73">
        <v>12</v>
      </c>
      <c r="AX34" s="73">
        <v>4</v>
      </c>
      <c r="AY34" s="73">
        <v>1403</v>
      </c>
      <c r="AZ34" s="73">
        <v>2252</v>
      </c>
      <c r="BA34" s="73">
        <v>1289</v>
      </c>
      <c r="BB34" s="73">
        <v>114</v>
      </c>
      <c r="BC34" s="80">
        <v>849</v>
      </c>
      <c r="BD34" s="73">
        <v>833</v>
      </c>
      <c r="BE34" s="73">
        <v>1025</v>
      </c>
      <c r="BF34" s="73">
        <v>143</v>
      </c>
      <c r="BG34" s="73">
        <v>606</v>
      </c>
      <c r="BH34" s="73">
        <v>276</v>
      </c>
      <c r="BI34" s="80">
        <v>491</v>
      </c>
      <c r="BJ34" s="80">
        <v>105</v>
      </c>
      <c r="BK34" s="80">
        <v>10</v>
      </c>
      <c r="BL34" s="80">
        <v>276</v>
      </c>
      <c r="BM34" s="80">
        <v>1144</v>
      </c>
      <c r="BN34" s="80">
        <v>20</v>
      </c>
      <c r="BO34" s="80">
        <v>267</v>
      </c>
      <c r="BP34" s="80">
        <v>669</v>
      </c>
      <c r="BQ34" s="73">
        <v>59</v>
      </c>
      <c r="BR34" s="73">
        <v>0</v>
      </c>
      <c r="BS34" s="73">
        <v>2</v>
      </c>
      <c r="BT34" s="80">
        <v>4</v>
      </c>
      <c r="BU34" s="80">
        <v>53</v>
      </c>
      <c r="BV34" s="80">
        <v>0</v>
      </c>
      <c r="BW34" s="80">
        <v>129</v>
      </c>
      <c r="BX34" s="80">
        <v>57</v>
      </c>
      <c r="BY34" s="80">
        <v>29</v>
      </c>
      <c r="BZ34" s="80">
        <v>7</v>
      </c>
      <c r="CA34" s="80">
        <v>18</v>
      </c>
      <c r="CB34" s="80">
        <v>2</v>
      </c>
      <c r="CC34" s="80">
        <v>0</v>
      </c>
      <c r="CD34" s="80">
        <v>16</v>
      </c>
    </row>
    <row r="35" spans="1:82" ht="18" customHeight="1" x14ac:dyDescent="0.2">
      <c r="A35" s="141" t="s">
        <v>181</v>
      </c>
      <c r="B35" s="142"/>
      <c r="C35" s="75">
        <v>45</v>
      </c>
      <c r="D35" s="75">
        <v>5</v>
      </c>
      <c r="E35" s="75">
        <v>0</v>
      </c>
      <c r="F35" s="75">
        <v>13</v>
      </c>
      <c r="G35" s="75">
        <v>14</v>
      </c>
      <c r="H35" s="75">
        <v>3</v>
      </c>
      <c r="I35" s="75">
        <v>0</v>
      </c>
      <c r="J35" s="75">
        <v>0</v>
      </c>
      <c r="K35" s="75">
        <v>6</v>
      </c>
      <c r="L35" s="75">
        <v>4</v>
      </c>
      <c r="M35" s="75">
        <v>0</v>
      </c>
      <c r="N35" s="75">
        <v>19</v>
      </c>
      <c r="O35" s="75">
        <v>3</v>
      </c>
      <c r="P35" s="75">
        <v>3</v>
      </c>
      <c r="Q35" s="75">
        <v>12</v>
      </c>
      <c r="R35" s="75">
        <v>1</v>
      </c>
      <c r="S35" s="75">
        <v>0</v>
      </c>
      <c r="T35" s="75">
        <v>19</v>
      </c>
      <c r="U35" s="75">
        <v>8</v>
      </c>
      <c r="V35" s="75">
        <v>2</v>
      </c>
      <c r="W35" s="78">
        <v>0</v>
      </c>
      <c r="X35" s="75">
        <v>2</v>
      </c>
      <c r="Y35" s="75">
        <v>4</v>
      </c>
      <c r="Z35" s="75">
        <v>2</v>
      </c>
      <c r="AA35" s="75">
        <v>1</v>
      </c>
      <c r="AB35" s="78">
        <v>0</v>
      </c>
      <c r="AC35" s="89">
        <v>1</v>
      </c>
      <c r="AD35" s="78">
        <v>0</v>
      </c>
      <c r="AE35" s="78">
        <v>0</v>
      </c>
      <c r="AF35" s="78">
        <v>0</v>
      </c>
      <c r="AG35" s="78">
        <v>1</v>
      </c>
      <c r="AH35" s="78">
        <v>0</v>
      </c>
      <c r="AI35" s="75">
        <v>1</v>
      </c>
      <c r="AJ35" s="75">
        <v>0</v>
      </c>
      <c r="AK35" s="75">
        <v>0</v>
      </c>
      <c r="AL35" s="75">
        <v>1</v>
      </c>
      <c r="AM35" s="75">
        <v>25</v>
      </c>
      <c r="AN35" s="75">
        <v>1</v>
      </c>
      <c r="AO35" s="75">
        <v>23</v>
      </c>
      <c r="AP35" s="75">
        <v>1</v>
      </c>
      <c r="AQ35" s="75">
        <v>0</v>
      </c>
      <c r="AR35" s="75">
        <v>1</v>
      </c>
      <c r="AS35" s="75">
        <v>0</v>
      </c>
      <c r="AT35" s="75">
        <v>0</v>
      </c>
      <c r="AU35" s="75">
        <v>0</v>
      </c>
      <c r="AV35" s="75">
        <v>0</v>
      </c>
      <c r="AW35" s="75">
        <v>0</v>
      </c>
      <c r="AX35" s="75">
        <v>0</v>
      </c>
      <c r="AY35" s="75">
        <v>5</v>
      </c>
      <c r="AZ35" s="75">
        <v>7</v>
      </c>
      <c r="BA35" s="75">
        <v>0</v>
      </c>
      <c r="BB35" s="75">
        <v>0</v>
      </c>
      <c r="BC35" s="78">
        <v>7</v>
      </c>
      <c r="BD35" s="75">
        <v>7</v>
      </c>
      <c r="BE35" s="75">
        <v>7</v>
      </c>
      <c r="BF35" s="75">
        <v>2</v>
      </c>
      <c r="BG35" s="75">
        <v>5</v>
      </c>
      <c r="BH35" s="78">
        <v>0</v>
      </c>
      <c r="BI35" s="78">
        <v>5</v>
      </c>
      <c r="BJ35" s="78">
        <v>0</v>
      </c>
      <c r="BK35" s="78">
        <v>0</v>
      </c>
      <c r="BL35" s="78">
        <v>0</v>
      </c>
      <c r="BM35" s="78">
        <v>62</v>
      </c>
      <c r="BN35" s="78">
        <v>0</v>
      </c>
      <c r="BO35" s="78">
        <v>30</v>
      </c>
      <c r="BP35" s="78">
        <v>25</v>
      </c>
      <c r="BQ35" s="75">
        <v>0</v>
      </c>
      <c r="BR35" s="75">
        <v>0</v>
      </c>
      <c r="BS35" s="78">
        <v>0</v>
      </c>
      <c r="BT35" s="89">
        <v>0</v>
      </c>
      <c r="BU35" s="78">
        <v>0</v>
      </c>
      <c r="BV35" s="78">
        <v>0</v>
      </c>
      <c r="BW35" s="78">
        <v>7</v>
      </c>
      <c r="BX35" s="78">
        <v>3</v>
      </c>
      <c r="BY35" s="78">
        <v>3</v>
      </c>
      <c r="BZ35" s="78">
        <v>0</v>
      </c>
      <c r="CA35" s="78">
        <v>1</v>
      </c>
      <c r="CB35" s="78">
        <v>0</v>
      </c>
      <c r="CC35" s="78">
        <v>0</v>
      </c>
      <c r="CD35" s="78">
        <v>0</v>
      </c>
    </row>
    <row r="36" spans="1:82" ht="15" customHeight="1" x14ac:dyDescent="0.2">
      <c r="A36" s="59"/>
      <c r="B36" s="59"/>
      <c r="C36" s="63"/>
      <c r="D36" s="63"/>
      <c r="E36" s="63"/>
      <c r="F36" s="63"/>
      <c r="G36" s="63"/>
      <c r="H36" s="63"/>
      <c r="I36" s="63"/>
      <c r="J36" s="63"/>
      <c r="K36" s="63"/>
      <c r="L36" s="63"/>
      <c r="M36" s="63"/>
      <c r="N36" s="63"/>
      <c r="O36" s="63"/>
      <c r="P36" s="63"/>
      <c r="Q36" s="63"/>
    </row>
    <row r="37" spans="1:82" ht="15" customHeight="1" x14ac:dyDescent="0.25">
      <c r="A37" s="137" t="s">
        <v>155</v>
      </c>
      <c r="B37" s="138"/>
      <c r="C37" s="143" t="s">
        <v>156</v>
      </c>
      <c r="D37" s="144"/>
      <c r="E37" s="144"/>
      <c r="F37" s="144"/>
      <c r="G37" s="144"/>
      <c r="H37" s="144"/>
      <c r="I37" s="144"/>
      <c r="J37" s="144"/>
      <c r="K37" s="144"/>
      <c r="L37" s="144"/>
      <c r="M37" s="144"/>
      <c r="N37" s="144"/>
      <c r="O37" s="144"/>
      <c r="P37" s="144"/>
      <c r="Q37" s="51"/>
      <c r="R37" s="51"/>
    </row>
    <row r="38" spans="1:82" ht="15" customHeight="1" x14ac:dyDescent="0.25">
      <c r="A38" s="139"/>
      <c r="B38" s="140"/>
      <c r="C38" s="145" t="s">
        <v>283</v>
      </c>
      <c r="D38" s="143" t="s">
        <v>157</v>
      </c>
      <c r="E38" s="144"/>
      <c r="F38" s="144"/>
      <c r="G38" s="144"/>
      <c r="H38" s="144"/>
      <c r="I38" s="144"/>
      <c r="J38" s="144"/>
      <c r="K38" s="143" t="s">
        <v>158</v>
      </c>
      <c r="L38" s="144"/>
      <c r="M38" s="147"/>
      <c r="N38" s="143" t="s">
        <v>440</v>
      </c>
      <c r="O38" s="144"/>
      <c r="P38" s="144"/>
      <c r="Q38" s="269"/>
      <c r="R38" s="154"/>
      <c r="S38" s="154"/>
    </row>
    <row r="39" spans="1:82" ht="43.5" customHeight="1" x14ac:dyDescent="0.25">
      <c r="A39" s="141"/>
      <c r="B39" s="142"/>
      <c r="C39" s="146"/>
      <c r="D39" s="48" t="s">
        <v>160</v>
      </c>
      <c r="E39" s="148" t="s">
        <v>441</v>
      </c>
      <c r="F39" s="149"/>
      <c r="G39" s="150"/>
      <c r="H39" s="148" t="s">
        <v>442</v>
      </c>
      <c r="I39" s="149"/>
      <c r="J39" s="150"/>
      <c r="K39" s="148" t="s">
        <v>443</v>
      </c>
      <c r="L39" s="149"/>
      <c r="M39" s="150"/>
      <c r="N39" s="148" t="s">
        <v>444</v>
      </c>
      <c r="O39" s="149"/>
      <c r="P39" s="149"/>
      <c r="Q39" s="270"/>
      <c r="R39" s="270"/>
      <c r="S39" s="270"/>
    </row>
    <row r="40" spans="1:82" ht="18" customHeight="1" x14ac:dyDescent="0.2">
      <c r="A40" s="159" t="s">
        <v>257</v>
      </c>
      <c r="B40" s="133"/>
      <c r="C40" s="81">
        <v>975</v>
      </c>
      <c r="D40" s="81">
        <v>975</v>
      </c>
      <c r="E40" s="131">
        <v>880</v>
      </c>
      <c r="F40" s="131"/>
      <c r="G40" s="131"/>
      <c r="H40" s="131">
        <v>95</v>
      </c>
      <c r="I40" s="131"/>
      <c r="J40" s="131"/>
      <c r="K40" s="131">
        <v>0</v>
      </c>
      <c r="L40" s="131"/>
      <c r="M40" s="131"/>
      <c r="N40" s="131">
        <v>0</v>
      </c>
      <c r="O40" s="131"/>
      <c r="P40" s="131"/>
      <c r="Q40" s="152"/>
      <c r="R40" s="152"/>
      <c r="S40" s="152"/>
    </row>
    <row r="41" spans="1:82" ht="18" customHeight="1" x14ac:dyDescent="0.2">
      <c r="A41" s="136" t="s">
        <v>258</v>
      </c>
      <c r="B41" s="134"/>
      <c r="C41" s="82">
        <v>13760000</v>
      </c>
      <c r="D41" s="82">
        <v>13760000</v>
      </c>
      <c r="E41" s="135">
        <v>12200000</v>
      </c>
      <c r="F41" s="135"/>
      <c r="G41" s="135"/>
      <c r="H41" s="135">
        <v>1560000</v>
      </c>
      <c r="I41" s="135"/>
      <c r="J41" s="135"/>
      <c r="K41" s="135">
        <v>0</v>
      </c>
      <c r="L41" s="135"/>
      <c r="M41" s="135"/>
      <c r="N41" s="135">
        <v>0</v>
      </c>
      <c r="O41" s="135"/>
      <c r="P41" s="135"/>
      <c r="Q41" s="152"/>
      <c r="R41" s="152"/>
      <c r="S41" s="152"/>
    </row>
    <row r="42" spans="1:82" ht="16.5" customHeight="1" x14ac:dyDescent="0.25">
      <c r="A42" s="62" t="s">
        <v>259</v>
      </c>
    </row>
    <row r="44" spans="1:82" x14ac:dyDescent="0.25">
      <c r="D44" s="61"/>
    </row>
    <row r="45" spans="1:82" ht="15.75" customHeight="1" x14ac:dyDescent="0.25">
      <c r="A45" s="62"/>
      <c r="D45" s="61"/>
      <c r="E45" s="69"/>
      <c r="F45" s="69"/>
      <c r="G45" s="69"/>
      <c r="H45" s="69"/>
    </row>
    <row r="46" spans="1:82"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82"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82"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111">
    <mergeCell ref="A15:A16"/>
    <mergeCell ref="A17:A18"/>
    <mergeCell ref="A20:B21"/>
    <mergeCell ref="C20:N20"/>
    <mergeCell ref="A22:B22"/>
    <mergeCell ref="A23:B23"/>
    <mergeCell ref="A4:B5"/>
    <mergeCell ref="C4:P4"/>
    <mergeCell ref="A6:A8"/>
    <mergeCell ref="A9:A10"/>
    <mergeCell ref="A11:A12"/>
    <mergeCell ref="A13:A14"/>
    <mergeCell ref="A24:B24"/>
    <mergeCell ref="A25:B25"/>
    <mergeCell ref="A26:B26"/>
    <mergeCell ref="A27:B27"/>
    <mergeCell ref="A29:B32"/>
    <mergeCell ref="C29:R29"/>
    <mergeCell ref="K31:K32"/>
    <mergeCell ref="L31:L32"/>
    <mergeCell ref="M31:M32"/>
    <mergeCell ref="N31:N32"/>
    <mergeCell ref="O31:O32"/>
    <mergeCell ref="P31:P32"/>
    <mergeCell ref="Q31:Q32"/>
    <mergeCell ref="R31:R32"/>
    <mergeCell ref="C31:C32"/>
    <mergeCell ref="D31:D32"/>
    <mergeCell ref="E31:E32"/>
    <mergeCell ref="F31:F32"/>
    <mergeCell ref="G31:G32"/>
    <mergeCell ref="H31:H32"/>
    <mergeCell ref="I31:I32"/>
    <mergeCell ref="J31:J32"/>
    <mergeCell ref="S29:AK29"/>
    <mergeCell ref="AL29:BC29"/>
    <mergeCell ref="BD29:CD29"/>
    <mergeCell ref="C30:M30"/>
    <mergeCell ref="N30:S30"/>
    <mergeCell ref="T30:AB30"/>
    <mergeCell ref="AC30:AH30"/>
    <mergeCell ref="AI30:AL30"/>
    <mergeCell ref="AM30:AX30"/>
    <mergeCell ref="AY30:BC30"/>
    <mergeCell ref="BD30:BL30"/>
    <mergeCell ref="BM30:CD30"/>
    <mergeCell ref="AD31:AD32"/>
    <mergeCell ref="AE31:AE32"/>
    <mergeCell ref="AF31:AF32"/>
    <mergeCell ref="U31:U32"/>
    <mergeCell ref="V31:V32"/>
    <mergeCell ref="W31:W32"/>
    <mergeCell ref="X31:X32"/>
    <mergeCell ref="Y31:Y32"/>
    <mergeCell ref="Z31:Z32"/>
    <mergeCell ref="AA31:AA32"/>
    <mergeCell ref="AB31:AB32"/>
    <mergeCell ref="AC31:AC32"/>
    <mergeCell ref="BN31:BN32"/>
    <mergeCell ref="BO31:BO32"/>
    <mergeCell ref="BP31:BP32"/>
    <mergeCell ref="BQ31:BV31"/>
    <mergeCell ref="BW31:CD31"/>
    <mergeCell ref="AZ31:AZ32"/>
    <mergeCell ref="BA31:BC31"/>
    <mergeCell ref="BD31:BD32"/>
    <mergeCell ref="BE31:BE32"/>
    <mergeCell ref="BF31:BH31"/>
    <mergeCell ref="BI31:BL31"/>
    <mergeCell ref="BM31:BM32"/>
    <mergeCell ref="A33:B33"/>
    <mergeCell ref="S31:S32"/>
    <mergeCell ref="T31:T32"/>
    <mergeCell ref="A34:B34"/>
    <mergeCell ref="A35:B35"/>
    <mergeCell ref="A37:B39"/>
    <mergeCell ref="C38:C39"/>
    <mergeCell ref="N38:P38"/>
    <mergeCell ref="Q38:S38"/>
    <mergeCell ref="E39:G39"/>
    <mergeCell ref="D38:J38"/>
    <mergeCell ref="K38:M38"/>
    <mergeCell ref="C37:P37"/>
    <mergeCell ref="AM31:AM32"/>
    <mergeCell ref="AN31:AN32"/>
    <mergeCell ref="AO31:AO32"/>
    <mergeCell ref="AP31:AU31"/>
    <mergeCell ref="AV31:AX31"/>
    <mergeCell ref="AY31:AY32"/>
    <mergeCell ref="AG31:AG32"/>
    <mergeCell ref="AH31:AH32"/>
    <mergeCell ref="AI31:AI32"/>
    <mergeCell ref="AJ31:AJ32"/>
    <mergeCell ref="AK31:AK32"/>
    <mergeCell ref="AL31:AL32"/>
    <mergeCell ref="A41:B41"/>
    <mergeCell ref="E41:G41"/>
    <mergeCell ref="H41:J41"/>
    <mergeCell ref="K41:M41"/>
    <mergeCell ref="N41:P41"/>
    <mergeCell ref="Q41:S41"/>
    <mergeCell ref="H39:J39"/>
    <mergeCell ref="K39:M39"/>
    <mergeCell ref="N39:P39"/>
    <mergeCell ref="Q39:S39"/>
    <mergeCell ref="A40:B40"/>
    <mergeCell ref="E40:G40"/>
    <mergeCell ref="H40:J40"/>
    <mergeCell ref="K40:M40"/>
    <mergeCell ref="N40:P40"/>
    <mergeCell ref="Q40:S40"/>
  </mergeCells>
  <phoneticPr fontId="1" type="noConversion"/>
  <pageMargins left="0.15748031496062992" right="0.15748031496062992" top="0.39370078740157483" bottom="0.39370078740157483" header="0.51181102362204722" footer="0.51181102362204722"/>
  <pageSetup paperSize="8" scale="66" fitToWidth="2" fitToHeight="2"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D49"/>
  <sheetViews>
    <sheetView zoomScaleNormal="100" workbookViewId="0">
      <pane xSplit="2" ySplit="2" topLeftCell="C27" activePane="bottomRight" state="frozen"/>
      <selection sqref="A1:IV1"/>
      <selection pane="topRight" sqref="A1:IV1"/>
      <selection pane="bottomLeft" sqref="A1:IV1"/>
      <selection pane="bottomRight" activeCell="K49" sqref="K49"/>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0" width="6.375" style="52"/>
    <col min="71" max="71" width="8.5" style="52" customWidth="1"/>
    <col min="72" max="72" width="9.375" style="52" customWidth="1"/>
    <col min="73" max="73" width="9.75" style="52" customWidth="1"/>
    <col min="74"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107" t="s">
        <v>389</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169</v>
      </c>
      <c r="B4" s="157"/>
      <c r="C4" s="143" t="s">
        <v>170</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291299</v>
      </c>
      <c r="D6" s="71">
        <v>220447</v>
      </c>
      <c r="E6" s="71">
        <v>1595</v>
      </c>
      <c r="F6" s="71">
        <v>5560</v>
      </c>
      <c r="G6" s="71">
        <v>4733</v>
      </c>
      <c r="H6" s="71">
        <v>1599</v>
      </c>
      <c r="I6" s="71">
        <v>15589</v>
      </c>
      <c r="J6" s="71">
        <v>4823</v>
      </c>
      <c r="K6" s="71">
        <v>13057</v>
      </c>
      <c r="L6" s="71">
        <v>1367</v>
      </c>
      <c r="M6" s="71">
        <v>7545</v>
      </c>
      <c r="N6" s="71">
        <v>219</v>
      </c>
      <c r="O6" s="71">
        <v>20</v>
      </c>
      <c r="P6" s="71">
        <v>14745</v>
      </c>
      <c r="V6" s="61"/>
      <c r="W6" s="61"/>
    </row>
    <row r="7" spans="1:23" ht="18" customHeight="1" x14ac:dyDescent="0.2">
      <c r="A7" s="147"/>
      <c r="B7" s="72" t="s">
        <v>180</v>
      </c>
      <c r="C7" s="73">
        <v>35796</v>
      </c>
      <c r="D7" s="73">
        <v>27340</v>
      </c>
      <c r="E7" s="73">
        <v>172</v>
      </c>
      <c r="F7" s="73">
        <v>642</v>
      </c>
      <c r="G7" s="73">
        <v>545</v>
      </c>
      <c r="H7" s="73">
        <v>71</v>
      </c>
      <c r="I7" s="73">
        <v>1786</v>
      </c>
      <c r="J7" s="73">
        <v>334</v>
      </c>
      <c r="K7" s="73">
        <v>1296</v>
      </c>
      <c r="L7" s="73">
        <v>278</v>
      </c>
      <c r="M7" s="73">
        <v>1653</v>
      </c>
      <c r="N7" s="73">
        <v>32</v>
      </c>
      <c r="O7" s="73">
        <v>0</v>
      </c>
      <c r="P7" s="73">
        <v>1647</v>
      </c>
      <c r="V7" s="61"/>
      <c r="W7" s="61"/>
    </row>
    <row r="8" spans="1:23" ht="18" customHeight="1" x14ac:dyDescent="0.2">
      <c r="A8" s="147"/>
      <c r="B8" s="64" t="s">
        <v>181</v>
      </c>
      <c r="C8" s="74">
        <v>255503</v>
      </c>
      <c r="D8" s="74">
        <v>193107</v>
      </c>
      <c r="E8" s="74">
        <v>1423</v>
      </c>
      <c r="F8" s="74">
        <v>4918</v>
      </c>
      <c r="G8" s="74">
        <v>4188</v>
      </c>
      <c r="H8" s="74">
        <v>1528</v>
      </c>
      <c r="I8" s="74">
        <v>13803</v>
      </c>
      <c r="J8" s="74">
        <v>4489</v>
      </c>
      <c r="K8" s="74">
        <v>11761</v>
      </c>
      <c r="L8" s="74">
        <v>1089</v>
      </c>
      <c r="M8" s="74">
        <v>5892</v>
      </c>
      <c r="N8" s="74">
        <v>187</v>
      </c>
      <c r="O8" s="74">
        <v>20</v>
      </c>
      <c r="P8" s="74">
        <v>13098</v>
      </c>
      <c r="V8" s="61"/>
      <c r="W8" s="61"/>
    </row>
    <row r="9" spans="1:23" ht="18" customHeight="1" x14ac:dyDescent="0.2">
      <c r="A9" s="158" t="s">
        <v>182</v>
      </c>
      <c r="B9" s="72" t="s">
        <v>180</v>
      </c>
      <c r="C9" s="73">
        <v>30912</v>
      </c>
      <c r="D9" s="73">
        <v>23591</v>
      </c>
      <c r="E9" s="73">
        <v>137</v>
      </c>
      <c r="F9" s="73">
        <v>535</v>
      </c>
      <c r="G9" s="73">
        <v>456</v>
      </c>
      <c r="H9" s="73">
        <v>61</v>
      </c>
      <c r="I9" s="73">
        <v>1595</v>
      </c>
      <c r="J9" s="73">
        <v>281</v>
      </c>
      <c r="K9" s="73">
        <v>1110</v>
      </c>
      <c r="L9" s="73">
        <v>218</v>
      </c>
      <c r="M9" s="73">
        <v>1439</v>
      </c>
      <c r="N9" s="73">
        <v>24</v>
      </c>
      <c r="O9" s="73">
        <v>0</v>
      </c>
      <c r="P9" s="73">
        <v>1465</v>
      </c>
      <c r="V9" s="61"/>
      <c r="W9" s="61"/>
    </row>
    <row r="10" spans="1:23" ht="18" customHeight="1" x14ac:dyDescent="0.2">
      <c r="A10" s="158"/>
      <c r="B10" s="64" t="s">
        <v>181</v>
      </c>
      <c r="C10" s="74">
        <v>224637</v>
      </c>
      <c r="D10" s="74">
        <v>168495</v>
      </c>
      <c r="E10" s="74">
        <v>1232</v>
      </c>
      <c r="F10" s="74">
        <v>4373</v>
      </c>
      <c r="G10" s="74">
        <v>3672</v>
      </c>
      <c r="H10" s="74">
        <v>1354</v>
      </c>
      <c r="I10" s="74">
        <v>12603</v>
      </c>
      <c r="J10" s="74">
        <v>3972</v>
      </c>
      <c r="K10" s="74">
        <v>10803</v>
      </c>
      <c r="L10" s="74">
        <v>1012</v>
      </c>
      <c r="M10" s="74">
        <v>5262</v>
      </c>
      <c r="N10" s="74">
        <v>160</v>
      </c>
      <c r="O10" s="74">
        <v>17</v>
      </c>
      <c r="P10" s="74">
        <v>11682</v>
      </c>
      <c r="V10" s="61"/>
      <c r="W10" s="61"/>
    </row>
    <row r="11" spans="1:23" ht="18" customHeight="1" x14ac:dyDescent="0.2">
      <c r="A11" s="158" t="s">
        <v>183</v>
      </c>
      <c r="B11" s="72" t="s">
        <v>180</v>
      </c>
      <c r="C11" s="73">
        <v>3833</v>
      </c>
      <c r="D11" s="73">
        <v>3005</v>
      </c>
      <c r="E11" s="73">
        <v>33</v>
      </c>
      <c r="F11" s="73">
        <v>99</v>
      </c>
      <c r="G11" s="73">
        <v>84</v>
      </c>
      <c r="H11" s="73">
        <v>10</v>
      </c>
      <c r="I11" s="73">
        <v>115</v>
      </c>
      <c r="J11" s="73">
        <v>48</v>
      </c>
      <c r="K11" s="73">
        <v>100</v>
      </c>
      <c r="L11" s="73">
        <v>54</v>
      </c>
      <c r="M11" s="73">
        <v>153</v>
      </c>
      <c r="N11" s="73">
        <v>0</v>
      </c>
      <c r="O11" s="73">
        <v>0</v>
      </c>
      <c r="P11" s="73">
        <v>132</v>
      </c>
      <c r="V11" s="61"/>
      <c r="W11" s="61"/>
    </row>
    <row r="12" spans="1:23" ht="18" customHeight="1" x14ac:dyDescent="0.2">
      <c r="A12" s="158"/>
      <c r="B12" s="64" t="s">
        <v>181</v>
      </c>
      <c r="C12" s="74">
        <v>23329</v>
      </c>
      <c r="D12" s="74">
        <v>18767</v>
      </c>
      <c r="E12" s="74">
        <v>185</v>
      </c>
      <c r="F12" s="74">
        <v>446</v>
      </c>
      <c r="G12" s="74">
        <v>386</v>
      </c>
      <c r="H12" s="74">
        <v>140</v>
      </c>
      <c r="I12" s="74">
        <v>658</v>
      </c>
      <c r="J12" s="74">
        <v>443</v>
      </c>
      <c r="K12" s="74">
        <v>606</v>
      </c>
      <c r="L12" s="74">
        <v>53</v>
      </c>
      <c r="M12" s="74">
        <v>498</v>
      </c>
      <c r="N12" s="74">
        <v>2</v>
      </c>
      <c r="O12" s="74">
        <v>0</v>
      </c>
      <c r="P12" s="74">
        <v>1145</v>
      </c>
      <c r="V12" s="61"/>
      <c r="W12" s="61"/>
    </row>
    <row r="13" spans="1:23" ht="18" customHeight="1" x14ac:dyDescent="0.2">
      <c r="A13" s="158" t="s">
        <v>184</v>
      </c>
      <c r="B13" s="72" t="s">
        <v>180</v>
      </c>
      <c r="C13" s="73">
        <v>29</v>
      </c>
      <c r="D13" s="73">
        <v>26</v>
      </c>
      <c r="E13" s="73">
        <v>0</v>
      </c>
      <c r="F13" s="73">
        <v>0</v>
      </c>
      <c r="G13" s="73">
        <v>0</v>
      </c>
      <c r="H13" s="73">
        <v>0</v>
      </c>
      <c r="I13" s="73">
        <v>0</v>
      </c>
      <c r="J13" s="73">
        <v>3</v>
      </c>
      <c r="K13" s="73">
        <v>0</v>
      </c>
      <c r="L13" s="73">
        <v>0</v>
      </c>
      <c r="M13" s="73">
        <v>0</v>
      </c>
      <c r="N13" s="73">
        <v>0</v>
      </c>
      <c r="O13" s="73">
        <v>0</v>
      </c>
      <c r="P13" s="73">
        <v>0</v>
      </c>
      <c r="V13" s="61"/>
      <c r="W13" s="61"/>
    </row>
    <row r="14" spans="1:23" ht="18" customHeight="1" x14ac:dyDescent="0.2">
      <c r="A14" s="158"/>
      <c r="B14" s="64" t="s">
        <v>181</v>
      </c>
      <c r="C14" s="74">
        <v>482</v>
      </c>
      <c r="D14" s="74">
        <v>369</v>
      </c>
      <c r="E14" s="74">
        <v>1</v>
      </c>
      <c r="F14" s="74">
        <v>5</v>
      </c>
      <c r="G14" s="74">
        <v>3</v>
      </c>
      <c r="H14" s="74">
        <v>2</v>
      </c>
      <c r="I14" s="74">
        <v>56</v>
      </c>
      <c r="J14" s="74">
        <v>12</v>
      </c>
      <c r="K14" s="74">
        <v>15</v>
      </c>
      <c r="L14" s="74">
        <v>0</v>
      </c>
      <c r="M14" s="74">
        <v>3</v>
      </c>
      <c r="N14" s="74">
        <v>1</v>
      </c>
      <c r="O14" s="74">
        <v>0</v>
      </c>
      <c r="P14" s="74">
        <v>15</v>
      </c>
      <c r="V14" s="61"/>
      <c r="W14" s="61"/>
    </row>
    <row r="15" spans="1:23" ht="18" customHeight="1" x14ac:dyDescent="0.2">
      <c r="A15" s="147" t="s">
        <v>185</v>
      </c>
      <c r="B15" s="72" t="s">
        <v>180</v>
      </c>
      <c r="C15" s="73">
        <v>203</v>
      </c>
      <c r="D15" s="73">
        <v>149</v>
      </c>
      <c r="E15" s="73">
        <v>0</v>
      </c>
      <c r="F15" s="73">
        <v>2</v>
      </c>
      <c r="G15" s="73">
        <v>0</v>
      </c>
      <c r="H15" s="73">
        <v>0</v>
      </c>
      <c r="I15" s="73">
        <v>5</v>
      </c>
      <c r="J15" s="73">
        <v>1</v>
      </c>
      <c r="K15" s="73">
        <v>20</v>
      </c>
      <c r="L15" s="73">
        <v>0</v>
      </c>
      <c r="M15" s="73">
        <v>10</v>
      </c>
      <c r="N15" s="73">
        <v>7</v>
      </c>
      <c r="O15" s="73">
        <v>0</v>
      </c>
      <c r="P15" s="73">
        <v>9</v>
      </c>
      <c r="V15" s="61"/>
      <c r="W15" s="61"/>
    </row>
    <row r="16" spans="1:23" ht="18" customHeight="1" x14ac:dyDescent="0.2">
      <c r="A16" s="147"/>
      <c r="B16" s="64" t="s">
        <v>181</v>
      </c>
      <c r="C16" s="74">
        <v>2796</v>
      </c>
      <c r="D16" s="74">
        <v>2128</v>
      </c>
      <c r="E16" s="74">
        <v>0</v>
      </c>
      <c r="F16" s="74">
        <v>61</v>
      </c>
      <c r="G16" s="74">
        <v>64</v>
      </c>
      <c r="H16" s="74">
        <v>18</v>
      </c>
      <c r="I16" s="74">
        <v>220</v>
      </c>
      <c r="J16" s="74">
        <v>49</v>
      </c>
      <c r="K16" s="74">
        <v>96</v>
      </c>
      <c r="L16" s="74">
        <v>12</v>
      </c>
      <c r="M16" s="74">
        <v>15</v>
      </c>
      <c r="N16" s="74">
        <v>23</v>
      </c>
      <c r="O16" s="74">
        <v>3</v>
      </c>
      <c r="P16" s="74">
        <v>107</v>
      </c>
      <c r="V16" s="61"/>
      <c r="W16" s="61"/>
    </row>
    <row r="17" spans="1:82" ht="18" customHeight="1" x14ac:dyDescent="0.2">
      <c r="A17" s="147" t="s">
        <v>186</v>
      </c>
      <c r="B17" s="72" t="s">
        <v>180</v>
      </c>
      <c r="C17" s="73">
        <v>819</v>
      </c>
      <c r="D17" s="73">
        <v>569</v>
      </c>
      <c r="E17" s="73">
        <v>2</v>
      </c>
      <c r="F17" s="73">
        <v>6</v>
      </c>
      <c r="G17" s="73">
        <v>5</v>
      </c>
      <c r="H17" s="73">
        <v>0</v>
      </c>
      <c r="I17" s="73">
        <v>71</v>
      </c>
      <c r="J17" s="73">
        <v>1</v>
      </c>
      <c r="K17" s="73">
        <v>66</v>
      </c>
      <c r="L17" s="73">
        <v>6</v>
      </c>
      <c r="M17" s="73">
        <v>51</v>
      </c>
      <c r="N17" s="73">
        <v>1</v>
      </c>
      <c r="O17" s="73">
        <v>0</v>
      </c>
      <c r="P17" s="73">
        <v>41</v>
      </c>
      <c r="V17" s="61"/>
      <c r="W17" s="61"/>
    </row>
    <row r="18" spans="1:82" ht="18" customHeight="1" x14ac:dyDescent="0.2">
      <c r="A18" s="147"/>
      <c r="B18" s="64" t="s">
        <v>181</v>
      </c>
      <c r="C18" s="75">
        <v>4259</v>
      </c>
      <c r="D18" s="75">
        <v>3348</v>
      </c>
      <c r="E18" s="75">
        <v>5</v>
      </c>
      <c r="F18" s="75">
        <v>33</v>
      </c>
      <c r="G18" s="75">
        <v>63</v>
      </c>
      <c r="H18" s="75">
        <v>14</v>
      </c>
      <c r="I18" s="75">
        <v>266</v>
      </c>
      <c r="J18" s="75">
        <v>13</v>
      </c>
      <c r="K18" s="75">
        <v>241</v>
      </c>
      <c r="L18" s="75">
        <v>12</v>
      </c>
      <c r="M18" s="75">
        <v>114</v>
      </c>
      <c r="N18" s="75">
        <v>1</v>
      </c>
      <c r="O18" s="75">
        <v>0</v>
      </c>
      <c r="P18" s="75">
        <v>149</v>
      </c>
      <c r="V18" s="61"/>
      <c r="W18" s="61"/>
    </row>
    <row r="19" spans="1:82" ht="18" customHeight="1" x14ac:dyDescent="0.25">
      <c r="A19" s="62"/>
      <c r="B19" s="59"/>
    </row>
    <row r="20" spans="1:82"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82"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82" ht="18" customHeight="1" x14ac:dyDescent="0.2">
      <c r="A22" s="258" t="s">
        <v>160</v>
      </c>
      <c r="B22" s="259"/>
      <c r="C22" s="76">
        <v>160028648</v>
      </c>
      <c r="D22" s="76">
        <v>9253577</v>
      </c>
      <c r="E22" s="76">
        <v>25076487</v>
      </c>
      <c r="F22" s="76">
        <v>247696</v>
      </c>
      <c r="G22" s="76">
        <v>1449114</v>
      </c>
      <c r="H22" s="76">
        <v>5759854</v>
      </c>
      <c r="I22" s="76">
        <v>62996439</v>
      </c>
      <c r="J22" s="76">
        <v>17940438</v>
      </c>
      <c r="K22" s="76">
        <v>30756738</v>
      </c>
      <c r="L22" s="76">
        <v>484580</v>
      </c>
      <c r="M22" s="76">
        <v>2116332</v>
      </c>
      <c r="N22" s="76">
        <v>3947393</v>
      </c>
      <c r="S22" s="61"/>
    </row>
    <row r="23" spans="1:82" ht="18" customHeight="1" x14ac:dyDescent="0.2">
      <c r="A23" s="260" t="s">
        <v>205</v>
      </c>
      <c r="B23" s="261"/>
      <c r="C23" s="63">
        <v>143836477</v>
      </c>
      <c r="D23" s="63">
        <v>7830250</v>
      </c>
      <c r="E23" s="63">
        <v>23503957</v>
      </c>
      <c r="F23" s="63">
        <v>237250</v>
      </c>
      <c r="G23" s="63">
        <v>1316422</v>
      </c>
      <c r="H23" s="63">
        <v>5318230</v>
      </c>
      <c r="I23" s="63">
        <v>54029405</v>
      </c>
      <c r="J23" s="63">
        <v>16601648</v>
      </c>
      <c r="K23" s="63">
        <v>29198126</v>
      </c>
      <c r="L23" s="63">
        <v>447115</v>
      </c>
      <c r="M23" s="63">
        <v>1689065</v>
      </c>
      <c r="N23" s="63">
        <v>3665009</v>
      </c>
      <c r="S23" s="61"/>
    </row>
    <row r="24" spans="1:82" ht="18" customHeight="1" x14ac:dyDescent="0.2">
      <c r="A24" s="260" t="s">
        <v>206</v>
      </c>
      <c r="B24" s="261"/>
      <c r="C24" s="63">
        <v>14500339</v>
      </c>
      <c r="D24" s="63">
        <v>1280206</v>
      </c>
      <c r="E24" s="63">
        <v>1111303</v>
      </c>
      <c r="F24" s="63">
        <v>4817</v>
      </c>
      <c r="G24" s="63">
        <v>96869</v>
      </c>
      <c r="H24" s="63">
        <v>292445</v>
      </c>
      <c r="I24" s="63">
        <v>8801618</v>
      </c>
      <c r="J24" s="63">
        <v>1033792</v>
      </c>
      <c r="K24" s="63">
        <v>1200913</v>
      </c>
      <c r="L24" s="63">
        <v>24964</v>
      </c>
      <c r="M24" s="63">
        <v>422548</v>
      </c>
      <c r="N24" s="63">
        <v>230864</v>
      </c>
      <c r="S24" s="61"/>
    </row>
    <row r="25" spans="1:82" ht="18" customHeight="1" x14ac:dyDescent="0.2">
      <c r="A25" s="260" t="s">
        <v>207</v>
      </c>
      <c r="B25" s="261"/>
      <c r="C25" s="63">
        <v>129720</v>
      </c>
      <c r="D25" s="63">
        <v>37164</v>
      </c>
      <c r="E25" s="63">
        <v>0</v>
      </c>
      <c r="F25" s="63">
        <v>0</v>
      </c>
      <c r="G25" s="63">
        <v>0</v>
      </c>
      <c r="H25" s="63">
        <v>19180</v>
      </c>
      <c r="I25" s="63">
        <v>2500</v>
      </c>
      <c r="J25" s="63">
        <v>9476</v>
      </c>
      <c r="K25" s="63">
        <v>58000</v>
      </c>
      <c r="L25" s="63">
        <v>0</v>
      </c>
      <c r="M25" s="63">
        <v>3400</v>
      </c>
      <c r="N25" s="63">
        <v>0</v>
      </c>
      <c r="S25" s="61"/>
    </row>
    <row r="26" spans="1:82" ht="18" customHeight="1" x14ac:dyDescent="0.2">
      <c r="A26" s="262" t="s">
        <v>185</v>
      </c>
      <c r="B26" s="263"/>
      <c r="C26" s="63">
        <v>557755</v>
      </c>
      <c r="D26" s="63">
        <v>79009</v>
      </c>
      <c r="E26" s="63">
        <v>28550</v>
      </c>
      <c r="F26" s="63">
        <v>3099</v>
      </c>
      <c r="G26" s="63">
        <v>2269</v>
      </c>
      <c r="H26" s="63">
        <v>96285</v>
      </c>
      <c r="I26" s="63">
        <v>0</v>
      </c>
      <c r="J26" s="63">
        <v>157128</v>
      </c>
      <c r="K26" s="63">
        <v>139946</v>
      </c>
      <c r="L26" s="63">
        <v>413</v>
      </c>
      <c r="M26" s="63">
        <v>275</v>
      </c>
      <c r="N26" s="63">
        <v>50781</v>
      </c>
      <c r="S26" s="61"/>
    </row>
    <row r="27" spans="1:82" ht="18" customHeight="1" x14ac:dyDescent="0.2">
      <c r="A27" s="264" t="s">
        <v>186</v>
      </c>
      <c r="B27" s="265"/>
      <c r="C27" s="78">
        <v>1004357</v>
      </c>
      <c r="D27" s="78">
        <v>26948</v>
      </c>
      <c r="E27" s="78">
        <v>432677</v>
      </c>
      <c r="F27" s="78">
        <v>2530</v>
      </c>
      <c r="G27" s="78">
        <v>33554</v>
      </c>
      <c r="H27" s="78">
        <v>33714</v>
      </c>
      <c r="I27" s="78">
        <v>162916</v>
      </c>
      <c r="J27" s="78">
        <v>138394</v>
      </c>
      <c r="K27" s="78">
        <v>159753</v>
      </c>
      <c r="L27" s="78">
        <v>12088</v>
      </c>
      <c r="M27" s="78">
        <v>1044</v>
      </c>
      <c r="N27" s="78">
        <v>739</v>
      </c>
      <c r="S27" s="61"/>
    </row>
    <row r="28" spans="1:82" ht="18" customHeight="1" x14ac:dyDescent="0.25">
      <c r="A28" s="62"/>
      <c r="B28" s="59"/>
      <c r="C28" s="61"/>
      <c r="D28" s="61"/>
      <c r="E28" s="61"/>
      <c r="F28" s="61"/>
      <c r="G28" s="61"/>
      <c r="H28" s="61"/>
      <c r="I28" s="61"/>
      <c r="J28" s="61"/>
      <c r="K28" s="61"/>
      <c r="L28" s="61"/>
      <c r="M28" s="61"/>
      <c r="N28" s="61"/>
      <c r="O28" s="61"/>
      <c r="P28" s="61"/>
      <c r="Q28" s="61"/>
      <c r="R28" s="61"/>
    </row>
    <row r="29" spans="1:82" ht="15" customHeight="1" x14ac:dyDescent="0.15">
      <c r="A29" s="158" t="s">
        <v>141</v>
      </c>
      <c r="B29" s="160"/>
      <c r="C29" s="163" t="s">
        <v>426</v>
      </c>
      <c r="D29" s="164"/>
      <c r="E29" s="164"/>
      <c r="F29" s="164"/>
      <c r="G29" s="164"/>
      <c r="H29" s="164"/>
      <c r="I29" s="164"/>
      <c r="J29" s="164"/>
      <c r="K29" s="164"/>
      <c r="L29" s="164"/>
      <c r="M29" s="164"/>
      <c r="N29" s="164"/>
      <c r="O29" s="164"/>
      <c r="P29" s="164"/>
      <c r="Q29" s="164"/>
      <c r="R29" s="164"/>
      <c r="S29" s="165" t="s">
        <v>370</v>
      </c>
      <c r="T29" s="165"/>
      <c r="U29" s="165"/>
      <c r="V29" s="165"/>
      <c r="W29" s="165"/>
      <c r="X29" s="165"/>
      <c r="Y29" s="165"/>
      <c r="Z29" s="165"/>
      <c r="AA29" s="165"/>
      <c r="AB29" s="165"/>
      <c r="AC29" s="165"/>
      <c r="AD29" s="165"/>
      <c r="AE29" s="165"/>
      <c r="AF29" s="165"/>
      <c r="AG29" s="165"/>
      <c r="AH29" s="165"/>
      <c r="AI29" s="165"/>
      <c r="AJ29" s="165"/>
      <c r="AK29" s="165"/>
      <c r="AL29" s="165" t="s">
        <v>370</v>
      </c>
      <c r="AM29" s="165"/>
      <c r="AN29" s="165"/>
      <c r="AO29" s="165"/>
      <c r="AP29" s="165"/>
      <c r="AQ29" s="165"/>
      <c r="AR29" s="165"/>
      <c r="AS29" s="165"/>
      <c r="AT29" s="165"/>
      <c r="AU29" s="165"/>
      <c r="AV29" s="165"/>
      <c r="AW29" s="165"/>
      <c r="AX29" s="165"/>
      <c r="AY29" s="165"/>
      <c r="AZ29" s="165"/>
      <c r="BA29" s="165"/>
      <c r="BB29" s="165"/>
      <c r="BC29" s="165"/>
      <c r="BD29" s="165" t="s">
        <v>395</v>
      </c>
      <c r="BE29" s="165"/>
      <c r="BF29" s="165"/>
      <c r="BG29" s="165"/>
      <c r="BH29" s="165"/>
      <c r="BI29" s="165"/>
      <c r="BJ29" s="165"/>
      <c r="BK29" s="165"/>
      <c r="BL29" s="165"/>
      <c r="BM29" s="165"/>
      <c r="BN29" s="165"/>
      <c r="BO29" s="165"/>
      <c r="BP29" s="165"/>
      <c r="BQ29" s="165"/>
      <c r="BR29" s="165"/>
      <c r="BS29" s="165"/>
      <c r="BT29" s="165"/>
      <c r="BU29" s="165"/>
      <c r="BV29" s="165"/>
      <c r="BW29" s="165"/>
      <c r="BX29" s="165"/>
      <c r="BY29" s="165"/>
      <c r="BZ29" s="165"/>
      <c r="CA29" s="165"/>
      <c r="CB29" s="165"/>
      <c r="CC29" s="165"/>
      <c r="CD29" s="165"/>
    </row>
    <row r="30" spans="1:82" ht="28.5" customHeight="1" x14ac:dyDescent="0.25">
      <c r="A30" s="158"/>
      <c r="B30" s="160"/>
      <c r="C30" s="166" t="s">
        <v>403</v>
      </c>
      <c r="D30" s="167"/>
      <c r="E30" s="167"/>
      <c r="F30" s="167"/>
      <c r="G30" s="167"/>
      <c r="H30" s="167"/>
      <c r="I30" s="167"/>
      <c r="J30" s="167"/>
      <c r="K30" s="167"/>
      <c r="L30" s="167"/>
      <c r="M30" s="168"/>
      <c r="N30" s="271" t="s">
        <v>377</v>
      </c>
      <c r="O30" s="272"/>
      <c r="P30" s="272"/>
      <c r="Q30" s="272"/>
      <c r="R30" s="272"/>
      <c r="S30" s="273"/>
      <c r="T30" s="143" t="s">
        <v>381</v>
      </c>
      <c r="U30" s="144"/>
      <c r="V30" s="144"/>
      <c r="W30" s="144"/>
      <c r="X30" s="144"/>
      <c r="Y30" s="144"/>
      <c r="Z30" s="144"/>
      <c r="AA30" s="144"/>
      <c r="AB30" s="147"/>
      <c r="AC30" s="173" t="s">
        <v>359</v>
      </c>
      <c r="AD30" s="184"/>
      <c r="AE30" s="184"/>
      <c r="AF30" s="184"/>
      <c r="AG30" s="184"/>
      <c r="AH30" s="185"/>
      <c r="AI30" s="173" t="s">
        <v>404</v>
      </c>
      <c r="AJ30" s="184"/>
      <c r="AK30" s="184"/>
      <c r="AL30" s="185"/>
      <c r="AM30" s="173" t="s">
        <v>405</v>
      </c>
      <c r="AN30" s="184"/>
      <c r="AO30" s="184"/>
      <c r="AP30" s="184"/>
      <c r="AQ30" s="184"/>
      <c r="AR30" s="184"/>
      <c r="AS30" s="184"/>
      <c r="AT30" s="184"/>
      <c r="AU30" s="184"/>
      <c r="AV30" s="184"/>
      <c r="AW30" s="184"/>
      <c r="AX30" s="185"/>
      <c r="AY30" s="276" t="s">
        <v>406</v>
      </c>
      <c r="AZ30" s="277"/>
      <c r="BA30" s="277"/>
      <c r="BB30" s="277"/>
      <c r="BC30" s="278"/>
      <c r="BD30" s="276" t="s">
        <v>407</v>
      </c>
      <c r="BE30" s="277"/>
      <c r="BF30" s="277"/>
      <c r="BG30" s="277"/>
      <c r="BH30" s="277"/>
      <c r="BI30" s="277"/>
      <c r="BJ30" s="277"/>
      <c r="BK30" s="277"/>
      <c r="BL30" s="278"/>
      <c r="BM30" s="173" t="s">
        <v>334</v>
      </c>
      <c r="BN30" s="184"/>
      <c r="BO30" s="184"/>
      <c r="BP30" s="184"/>
      <c r="BQ30" s="184"/>
      <c r="BR30" s="184"/>
      <c r="BS30" s="184"/>
      <c r="BT30" s="184"/>
      <c r="BU30" s="184"/>
      <c r="BV30" s="184"/>
      <c r="BW30" s="184"/>
      <c r="BX30" s="184"/>
      <c r="BY30" s="184"/>
      <c r="BZ30" s="184"/>
      <c r="CA30" s="184"/>
      <c r="CB30" s="184"/>
      <c r="CC30" s="184"/>
      <c r="CD30" s="184"/>
    </row>
    <row r="31" spans="1:82" ht="27" customHeight="1" x14ac:dyDescent="0.25">
      <c r="A31" s="158"/>
      <c r="B31" s="160"/>
      <c r="C31" s="174" t="s">
        <v>336</v>
      </c>
      <c r="D31" s="174" t="s">
        <v>309</v>
      </c>
      <c r="E31" s="174" t="s">
        <v>310</v>
      </c>
      <c r="F31" s="174" t="s">
        <v>311</v>
      </c>
      <c r="G31" s="174" t="s">
        <v>312</v>
      </c>
      <c r="H31" s="174" t="s">
        <v>313</v>
      </c>
      <c r="I31" s="174" t="s">
        <v>314</v>
      </c>
      <c r="J31" s="174" t="s">
        <v>337</v>
      </c>
      <c r="K31" s="174" t="s">
        <v>315</v>
      </c>
      <c r="L31" s="174" t="s">
        <v>338</v>
      </c>
      <c r="M31" s="280" t="s">
        <v>380</v>
      </c>
      <c r="N31" s="176" t="s">
        <v>294</v>
      </c>
      <c r="O31" s="279" t="s">
        <v>390</v>
      </c>
      <c r="P31" s="176" t="s">
        <v>295</v>
      </c>
      <c r="Q31" s="189" t="s">
        <v>296</v>
      </c>
      <c r="R31" s="189" t="s">
        <v>391</v>
      </c>
      <c r="S31" s="191" t="s">
        <v>298</v>
      </c>
      <c r="T31" s="193" t="s">
        <v>339</v>
      </c>
      <c r="U31" s="193" t="s">
        <v>340</v>
      </c>
      <c r="V31" s="145" t="s">
        <v>341</v>
      </c>
      <c r="W31" s="145" t="s">
        <v>342</v>
      </c>
      <c r="X31" s="145" t="s">
        <v>343</v>
      </c>
      <c r="Y31" s="145" t="s">
        <v>344</v>
      </c>
      <c r="Z31" s="145" t="s">
        <v>345</v>
      </c>
      <c r="AA31" s="145" t="s">
        <v>346</v>
      </c>
      <c r="AB31" s="145" t="s">
        <v>154</v>
      </c>
      <c r="AC31" s="174" t="s">
        <v>347</v>
      </c>
      <c r="AD31" s="174" t="s">
        <v>316</v>
      </c>
      <c r="AE31" s="174" t="s">
        <v>317</v>
      </c>
      <c r="AF31" s="174" t="s">
        <v>318</v>
      </c>
      <c r="AG31" s="174" t="s">
        <v>319</v>
      </c>
      <c r="AH31" s="174" t="s">
        <v>320</v>
      </c>
      <c r="AI31" s="174" t="s">
        <v>348</v>
      </c>
      <c r="AJ31" s="174" t="s">
        <v>321</v>
      </c>
      <c r="AK31" s="174" t="s">
        <v>322</v>
      </c>
      <c r="AL31" s="174" t="s">
        <v>323</v>
      </c>
      <c r="AM31" s="174" t="s">
        <v>362</v>
      </c>
      <c r="AN31" s="198" t="s">
        <v>416</v>
      </c>
      <c r="AO31" s="198" t="s">
        <v>417</v>
      </c>
      <c r="AP31" s="201" t="s">
        <v>418</v>
      </c>
      <c r="AQ31" s="202"/>
      <c r="AR31" s="202"/>
      <c r="AS31" s="202"/>
      <c r="AT31" s="202"/>
      <c r="AU31" s="210"/>
      <c r="AV31" s="201" t="s">
        <v>420</v>
      </c>
      <c r="AW31" s="202"/>
      <c r="AX31" s="210"/>
      <c r="AY31" s="274" t="s">
        <v>396</v>
      </c>
      <c r="AZ31" s="274" t="s">
        <v>397</v>
      </c>
      <c r="BA31" s="276" t="s">
        <v>425</v>
      </c>
      <c r="BB31" s="277"/>
      <c r="BC31" s="278"/>
      <c r="BD31" s="274" t="s">
        <v>398</v>
      </c>
      <c r="BE31" s="274" t="s">
        <v>399</v>
      </c>
      <c r="BF31" s="206" t="s">
        <v>401</v>
      </c>
      <c r="BG31" s="207"/>
      <c r="BH31" s="208"/>
      <c r="BI31" s="276" t="s">
        <v>428</v>
      </c>
      <c r="BJ31" s="277"/>
      <c r="BK31" s="277"/>
      <c r="BL31" s="278"/>
      <c r="BM31" s="209" t="s">
        <v>421</v>
      </c>
      <c r="BN31" s="209" t="s">
        <v>422</v>
      </c>
      <c r="BO31" s="209" t="s">
        <v>423</v>
      </c>
      <c r="BP31" s="174" t="s">
        <v>356</v>
      </c>
      <c r="BQ31" s="173" t="s">
        <v>307</v>
      </c>
      <c r="BR31" s="184"/>
      <c r="BS31" s="184"/>
      <c r="BT31" s="184"/>
      <c r="BU31" s="184"/>
      <c r="BV31" s="185"/>
      <c r="BW31" s="173" t="s">
        <v>308</v>
      </c>
      <c r="BX31" s="184"/>
      <c r="BY31" s="184"/>
      <c r="BZ31" s="184"/>
      <c r="CA31" s="184"/>
      <c r="CB31" s="184"/>
      <c r="CC31" s="184"/>
      <c r="CD31" s="184"/>
    </row>
    <row r="32" spans="1:82" ht="86.45" customHeight="1" x14ac:dyDescent="0.25">
      <c r="A32" s="147"/>
      <c r="B32" s="160"/>
      <c r="C32" s="175"/>
      <c r="D32" s="175"/>
      <c r="E32" s="175"/>
      <c r="F32" s="175"/>
      <c r="G32" s="175"/>
      <c r="H32" s="175"/>
      <c r="I32" s="175"/>
      <c r="J32" s="175"/>
      <c r="K32" s="175"/>
      <c r="L32" s="175"/>
      <c r="M32" s="281"/>
      <c r="N32" s="176"/>
      <c r="O32" s="279"/>
      <c r="P32" s="176"/>
      <c r="Q32" s="190"/>
      <c r="R32" s="190"/>
      <c r="S32" s="192"/>
      <c r="T32" s="194"/>
      <c r="U32" s="194"/>
      <c r="V32" s="146"/>
      <c r="W32" s="146"/>
      <c r="X32" s="146"/>
      <c r="Y32" s="146"/>
      <c r="Z32" s="146"/>
      <c r="AA32" s="146"/>
      <c r="AB32" s="146"/>
      <c r="AC32" s="175"/>
      <c r="AD32" s="175"/>
      <c r="AE32" s="175"/>
      <c r="AF32" s="175"/>
      <c r="AG32" s="175"/>
      <c r="AH32" s="175"/>
      <c r="AI32" s="175"/>
      <c r="AJ32" s="175"/>
      <c r="AK32" s="175"/>
      <c r="AL32" s="175"/>
      <c r="AM32" s="175"/>
      <c r="AN32" s="175"/>
      <c r="AO32" s="175"/>
      <c r="AP32" s="93" t="s">
        <v>324</v>
      </c>
      <c r="AQ32" s="93" t="s">
        <v>325</v>
      </c>
      <c r="AR32" s="93" t="s">
        <v>326</v>
      </c>
      <c r="AS32" s="93" t="s">
        <v>327</v>
      </c>
      <c r="AT32" s="93" t="s">
        <v>328</v>
      </c>
      <c r="AU32" s="93" t="s">
        <v>320</v>
      </c>
      <c r="AV32" s="93" t="s">
        <v>324</v>
      </c>
      <c r="AW32" s="93" t="s">
        <v>349</v>
      </c>
      <c r="AX32" s="93" t="s">
        <v>350</v>
      </c>
      <c r="AY32" s="275"/>
      <c r="AZ32" s="275"/>
      <c r="BA32" s="109" t="s">
        <v>392</v>
      </c>
      <c r="BB32" s="109" t="s">
        <v>400</v>
      </c>
      <c r="BC32" s="109" t="s">
        <v>393</v>
      </c>
      <c r="BD32" s="275"/>
      <c r="BE32" s="275"/>
      <c r="BF32" s="108" t="s">
        <v>402</v>
      </c>
      <c r="BG32" s="91" t="s">
        <v>394</v>
      </c>
      <c r="BH32" s="108" t="s">
        <v>331</v>
      </c>
      <c r="BI32" s="110" t="s">
        <v>429</v>
      </c>
      <c r="BJ32" s="110" t="s">
        <v>432</v>
      </c>
      <c r="BK32" s="110" t="s">
        <v>430</v>
      </c>
      <c r="BL32" s="110" t="s">
        <v>431</v>
      </c>
      <c r="BM32" s="252"/>
      <c r="BN32" s="252"/>
      <c r="BO32" s="252"/>
      <c r="BP32" s="175"/>
      <c r="BQ32" s="93" t="s">
        <v>357</v>
      </c>
      <c r="BR32" s="91" t="s">
        <v>369</v>
      </c>
      <c r="BS32" s="93" t="s">
        <v>317</v>
      </c>
      <c r="BT32" s="93" t="s">
        <v>318</v>
      </c>
      <c r="BU32" s="93" t="s">
        <v>332</v>
      </c>
      <c r="BV32" s="93" t="s">
        <v>320</v>
      </c>
      <c r="BW32" s="93" t="s">
        <v>358</v>
      </c>
      <c r="BX32" s="96" t="s">
        <v>382</v>
      </c>
      <c r="BY32" s="96" t="s">
        <v>383</v>
      </c>
      <c r="BZ32" s="95" t="s">
        <v>376</v>
      </c>
      <c r="CA32" s="97" t="s">
        <v>384</v>
      </c>
      <c r="CB32" s="93" t="s">
        <v>327</v>
      </c>
      <c r="CC32" s="97" t="s">
        <v>385</v>
      </c>
      <c r="CD32" s="94" t="s">
        <v>320</v>
      </c>
    </row>
    <row r="33" spans="1:82" ht="18" customHeight="1" x14ac:dyDescent="0.2">
      <c r="A33" s="159" t="s">
        <v>146</v>
      </c>
      <c r="B33" s="133"/>
      <c r="C33" s="71">
        <v>6678</v>
      </c>
      <c r="D33" s="71">
        <v>2105</v>
      </c>
      <c r="E33" s="71">
        <v>128</v>
      </c>
      <c r="F33" s="71">
        <v>1812</v>
      </c>
      <c r="G33" s="71">
        <v>1888</v>
      </c>
      <c r="H33" s="71">
        <v>4</v>
      </c>
      <c r="I33" s="71">
        <v>0</v>
      </c>
      <c r="J33" s="71">
        <v>35</v>
      </c>
      <c r="K33" s="71">
        <v>357</v>
      </c>
      <c r="L33" s="71">
        <v>331</v>
      </c>
      <c r="M33" s="71">
        <v>18</v>
      </c>
      <c r="N33" s="71">
        <v>4482</v>
      </c>
      <c r="O33" s="71">
        <v>473</v>
      </c>
      <c r="P33" s="71">
        <v>1099</v>
      </c>
      <c r="Q33" s="71">
        <v>2365</v>
      </c>
      <c r="R33" s="71">
        <v>496</v>
      </c>
      <c r="S33" s="71">
        <v>49</v>
      </c>
      <c r="T33" s="71">
        <v>4482</v>
      </c>
      <c r="U33" s="71">
        <v>765</v>
      </c>
      <c r="V33" s="71">
        <v>667</v>
      </c>
      <c r="W33" s="71">
        <v>511</v>
      </c>
      <c r="X33" s="71">
        <v>560</v>
      </c>
      <c r="Y33" s="71">
        <v>737</v>
      </c>
      <c r="Z33" s="71">
        <v>393</v>
      </c>
      <c r="AA33" s="71">
        <v>435</v>
      </c>
      <c r="AB33" s="71">
        <v>414</v>
      </c>
      <c r="AC33" s="71">
        <v>450</v>
      </c>
      <c r="AD33" s="71">
        <v>28</v>
      </c>
      <c r="AE33" s="79">
        <v>14</v>
      </c>
      <c r="AF33" s="79">
        <v>7</v>
      </c>
      <c r="AG33" s="79">
        <v>345</v>
      </c>
      <c r="AH33" s="79">
        <v>56</v>
      </c>
      <c r="AI33" s="71">
        <v>239</v>
      </c>
      <c r="AJ33" s="71">
        <v>41</v>
      </c>
      <c r="AK33" s="71">
        <v>0</v>
      </c>
      <c r="AL33" s="71">
        <v>198</v>
      </c>
      <c r="AM33" s="71">
        <v>1746</v>
      </c>
      <c r="AN33" s="71">
        <v>20</v>
      </c>
      <c r="AO33" s="71">
        <v>1448</v>
      </c>
      <c r="AP33" s="71">
        <v>269</v>
      </c>
      <c r="AQ33" s="71">
        <v>27</v>
      </c>
      <c r="AR33" s="71">
        <v>158</v>
      </c>
      <c r="AS33" s="71">
        <v>32</v>
      </c>
      <c r="AT33" s="71">
        <v>7</v>
      </c>
      <c r="AU33" s="71">
        <v>45</v>
      </c>
      <c r="AV33" s="71">
        <v>9</v>
      </c>
      <c r="AW33" s="71">
        <v>7</v>
      </c>
      <c r="AX33" s="71">
        <v>2</v>
      </c>
      <c r="AY33" s="71">
        <v>1083</v>
      </c>
      <c r="AZ33" s="71">
        <v>1339</v>
      </c>
      <c r="BA33" s="71">
        <v>510</v>
      </c>
      <c r="BB33" s="71">
        <v>70</v>
      </c>
      <c r="BC33" s="79">
        <v>818</v>
      </c>
      <c r="BD33" s="71">
        <v>555</v>
      </c>
      <c r="BE33" s="71">
        <v>745</v>
      </c>
      <c r="BF33" s="71">
        <v>229</v>
      </c>
      <c r="BG33" s="71">
        <v>397</v>
      </c>
      <c r="BH33" s="71">
        <v>119</v>
      </c>
      <c r="BI33" s="79">
        <v>337</v>
      </c>
      <c r="BJ33" s="79">
        <v>58</v>
      </c>
      <c r="BK33" s="79">
        <v>2</v>
      </c>
      <c r="BL33" s="79">
        <v>119</v>
      </c>
      <c r="BM33" s="79">
        <v>1329</v>
      </c>
      <c r="BN33" s="79">
        <v>17</v>
      </c>
      <c r="BO33" s="79">
        <v>350</v>
      </c>
      <c r="BP33" s="79">
        <v>805</v>
      </c>
      <c r="BQ33" s="71">
        <v>48</v>
      </c>
      <c r="BR33" s="71">
        <v>1</v>
      </c>
      <c r="BS33" s="71">
        <v>2</v>
      </c>
      <c r="BT33" s="71">
        <v>7</v>
      </c>
      <c r="BU33" s="71">
        <v>37</v>
      </c>
      <c r="BV33" s="79">
        <v>1</v>
      </c>
      <c r="BW33" s="79">
        <v>109</v>
      </c>
      <c r="BX33" s="79">
        <v>74</v>
      </c>
      <c r="BY33" s="79">
        <v>10</v>
      </c>
      <c r="BZ33" s="79">
        <v>5</v>
      </c>
      <c r="CA33" s="79">
        <v>9</v>
      </c>
      <c r="CB33" s="79">
        <v>1</v>
      </c>
      <c r="CC33" s="79">
        <v>0</v>
      </c>
      <c r="CD33" s="79">
        <v>10</v>
      </c>
    </row>
    <row r="34" spans="1:82" ht="18" customHeight="1" x14ac:dyDescent="0.2">
      <c r="A34" s="139" t="s">
        <v>180</v>
      </c>
      <c r="B34" s="140"/>
      <c r="C34" s="73">
        <v>6631</v>
      </c>
      <c r="D34" s="73">
        <v>2097</v>
      </c>
      <c r="E34" s="73">
        <v>128</v>
      </c>
      <c r="F34" s="73">
        <v>1794</v>
      </c>
      <c r="G34" s="73">
        <v>1875</v>
      </c>
      <c r="H34" s="73">
        <v>4</v>
      </c>
      <c r="I34" s="73">
        <v>0</v>
      </c>
      <c r="J34" s="73">
        <v>35</v>
      </c>
      <c r="K34" s="73">
        <v>350</v>
      </c>
      <c r="L34" s="73">
        <v>330</v>
      </c>
      <c r="M34" s="73">
        <v>18</v>
      </c>
      <c r="N34" s="73">
        <v>4453</v>
      </c>
      <c r="O34" s="73">
        <v>466</v>
      </c>
      <c r="P34" s="73">
        <v>1092</v>
      </c>
      <c r="Q34" s="73">
        <v>2351</v>
      </c>
      <c r="R34" s="73">
        <v>495</v>
      </c>
      <c r="S34" s="73">
        <v>49</v>
      </c>
      <c r="T34" s="73">
        <v>4453</v>
      </c>
      <c r="U34" s="73">
        <v>755</v>
      </c>
      <c r="V34" s="73">
        <v>663</v>
      </c>
      <c r="W34" s="80">
        <v>508</v>
      </c>
      <c r="X34" s="73">
        <v>557</v>
      </c>
      <c r="Y34" s="73">
        <v>733</v>
      </c>
      <c r="Z34" s="73">
        <v>389</v>
      </c>
      <c r="AA34" s="73">
        <v>434</v>
      </c>
      <c r="AB34" s="73">
        <v>414</v>
      </c>
      <c r="AC34" s="80">
        <v>448</v>
      </c>
      <c r="AD34" s="80">
        <v>28</v>
      </c>
      <c r="AE34" s="80">
        <v>14</v>
      </c>
      <c r="AF34" s="80">
        <v>7</v>
      </c>
      <c r="AG34" s="80">
        <v>343</v>
      </c>
      <c r="AH34" s="80">
        <v>56</v>
      </c>
      <c r="AI34" s="73">
        <v>238</v>
      </c>
      <c r="AJ34" s="73">
        <v>41</v>
      </c>
      <c r="AK34" s="73">
        <v>0</v>
      </c>
      <c r="AL34" s="73">
        <v>197</v>
      </c>
      <c r="AM34" s="73">
        <v>1730</v>
      </c>
      <c r="AN34" s="73">
        <v>20</v>
      </c>
      <c r="AO34" s="73">
        <v>1435</v>
      </c>
      <c r="AP34" s="73">
        <v>266</v>
      </c>
      <c r="AQ34" s="73">
        <v>27</v>
      </c>
      <c r="AR34" s="73">
        <v>156</v>
      </c>
      <c r="AS34" s="73">
        <v>31</v>
      </c>
      <c r="AT34" s="73">
        <v>7</v>
      </c>
      <c r="AU34" s="73">
        <v>45</v>
      </c>
      <c r="AV34" s="73">
        <v>9</v>
      </c>
      <c r="AW34" s="73">
        <v>7</v>
      </c>
      <c r="AX34" s="73">
        <v>2</v>
      </c>
      <c r="AY34" s="73">
        <v>1080</v>
      </c>
      <c r="AZ34" s="73">
        <v>1336</v>
      </c>
      <c r="BA34" s="73">
        <v>510</v>
      </c>
      <c r="BB34" s="73">
        <v>70</v>
      </c>
      <c r="BC34" s="80">
        <v>815</v>
      </c>
      <c r="BD34" s="73">
        <v>552</v>
      </c>
      <c r="BE34" s="73">
        <v>742</v>
      </c>
      <c r="BF34" s="73">
        <v>228</v>
      </c>
      <c r="BG34" s="73">
        <v>396</v>
      </c>
      <c r="BH34" s="73">
        <v>118</v>
      </c>
      <c r="BI34" s="80">
        <v>336</v>
      </c>
      <c r="BJ34" s="80">
        <v>58</v>
      </c>
      <c r="BK34" s="80">
        <v>2</v>
      </c>
      <c r="BL34" s="80">
        <v>118</v>
      </c>
      <c r="BM34" s="80">
        <v>1277</v>
      </c>
      <c r="BN34" s="80">
        <v>16</v>
      </c>
      <c r="BO34" s="80">
        <v>329</v>
      </c>
      <c r="BP34" s="80">
        <v>780</v>
      </c>
      <c r="BQ34" s="73">
        <v>47</v>
      </c>
      <c r="BR34" s="73">
        <v>1</v>
      </c>
      <c r="BS34" s="73">
        <v>2</v>
      </c>
      <c r="BT34" s="80">
        <v>7</v>
      </c>
      <c r="BU34" s="80">
        <v>36</v>
      </c>
      <c r="BV34" s="80">
        <v>1</v>
      </c>
      <c r="BW34" s="80">
        <v>105</v>
      </c>
      <c r="BX34" s="80">
        <v>71</v>
      </c>
      <c r="BY34" s="80">
        <v>10</v>
      </c>
      <c r="BZ34" s="80">
        <v>5</v>
      </c>
      <c r="CA34" s="80">
        <v>9</v>
      </c>
      <c r="CB34" s="80">
        <v>1</v>
      </c>
      <c r="CC34" s="80">
        <v>0</v>
      </c>
      <c r="CD34" s="80">
        <v>9</v>
      </c>
    </row>
    <row r="35" spans="1:82" ht="18" customHeight="1" x14ac:dyDescent="0.2">
      <c r="A35" s="141" t="s">
        <v>181</v>
      </c>
      <c r="B35" s="142"/>
      <c r="C35" s="75">
        <v>47</v>
      </c>
      <c r="D35" s="75">
        <v>8</v>
      </c>
      <c r="E35" s="75">
        <v>0</v>
      </c>
      <c r="F35" s="75">
        <v>18</v>
      </c>
      <c r="G35" s="75">
        <v>13</v>
      </c>
      <c r="H35" s="75">
        <v>0</v>
      </c>
      <c r="I35" s="75">
        <v>0</v>
      </c>
      <c r="J35" s="75">
        <v>0</v>
      </c>
      <c r="K35" s="75">
        <v>7</v>
      </c>
      <c r="L35" s="75">
        <v>1</v>
      </c>
      <c r="M35" s="75">
        <v>0</v>
      </c>
      <c r="N35" s="75">
        <v>29</v>
      </c>
      <c r="O35" s="75">
        <v>7</v>
      </c>
      <c r="P35" s="75">
        <v>7</v>
      </c>
      <c r="Q35" s="75">
        <v>14</v>
      </c>
      <c r="R35" s="75">
        <v>1</v>
      </c>
      <c r="S35" s="75">
        <v>0</v>
      </c>
      <c r="T35" s="75">
        <v>29</v>
      </c>
      <c r="U35" s="75">
        <v>10</v>
      </c>
      <c r="V35" s="75">
        <v>4</v>
      </c>
      <c r="W35" s="78">
        <v>3</v>
      </c>
      <c r="X35" s="75">
        <v>3</v>
      </c>
      <c r="Y35" s="75">
        <v>4</v>
      </c>
      <c r="Z35" s="75">
        <v>4</v>
      </c>
      <c r="AA35" s="75">
        <v>1</v>
      </c>
      <c r="AB35" s="78">
        <v>0</v>
      </c>
      <c r="AC35" s="89">
        <v>2</v>
      </c>
      <c r="AD35" s="78">
        <v>0</v>
      </c>
      <c r="AE35" s="78">
        <v>0</v>
      </c>
      <c r="AF35" s="78">
        <v>0</v>
      </c>
      <c r="AG35" s="78">
        <v>2</v>
      </c>
      <c r="AH35" s="78">
        <v>0</v>
      </c>
      <c r="AI35" s="75">
        <v>1</v>
      </c>
      <c r="AJ35" s="75">
        <v>0</v>
      </c>
      <c r="AK35" s="75">
        <v>0</v>
      </c>
      <c r="AL35" s="75">
        <v>1</v>
      </c>
      <c r="AM35" s="75">
        <v>16</v>
      </c>
      <c r="AN35" s="75">
        <v>0</v>
      </c>
      <c r="AO35" s="75">
        <v>13</v>
      </c>
      <c r="AP35" s="75">
        <v>3</v>
      </c>
      <c r="AQ35" s="75">
        <v>0</v>
      </c>
      <c r="AR35" s="75">
        <v>2</v>
      </c>
      <c r="AS35" s="75">
        <v>1</v>
      </c>
      <c r="AT35" s="75">
        <v>0</v>
      </c>
      <c r="AU35" s="75">
        <v>0</v>
      </c>
      <c r="AV35" s="75">
        <v>0</v>
      </c>
      <c r="AW35" s="75">
        <v>0</v>
      </c>
      <c r="AX35" s="75">
        <v>0</v>
      </c>
      <c r="AY35" s="75">
        <v>3</v>
      </c>
      <c r="AZ35" s="75">
        <v>3</v>
      </c>
      <c r="BA35" s="75">
        <v>0</v>
      </c>
      <c r="BB35" s="75">
        <v>0</v>
      </c>
      <c r="BC35" s="78">
        <v>3</v>
      </c>
      <c r="BD35" s="75">
        <v>3</v>
      </c>
      <c r="BE35" s="75">
        <v>3</v>
      </c>
      <c r="BF35" s="75">
        <v>1</v>
      </c>
      <c r="BG35" s="75">
        <v>1</v>
      </c>
      <c r="BH35" s="78">
        <v>1</v>
      </c>
      <c r="BI35" s="78">
        <v>1</v>
      </c>
      <c r="BJ35" s="78">
        <v>0</v>
      </c>
      <c r="BK35" s="78">
        <v>0</v>
      </c>
      <c r="BL35" s="78">
        <v>1</v>
      </c>
      <c r="BM35" s="78">
        <v>52</v>
      </c>
      <c r="BN35" s="78">
        <v>1</v>
      </c>
      <c r="BO35" s="78">
        <v>21</v>
      </c>
      <c r="BP35" s="78">
        <v>25</v>
      </c>
      <c r="BQ35" s="75">
        <v>1</v>
      </c>
      <c r="BR35" s="75">
        <v>0</v>
      </c>
      <c r="BS35" s="78">
        <v>0</v>
      </c>
      <c r="BT35" s="89">
        <v>0</v>
      </c>
      <c r="BU35" s="78">
        <v>1</v>
      </c>
      <c r="BV35" s="78">
        <v>0</v>
      </c>
      <c r="BW35" s="78">
        <v>4</v>
      </c>
      <c r="BX35" s="78">
        <v>3</v>
      </c>
      <c r="BY35" s="78">
        <v>0</v>
      </c>
      <c r="BZ35" s="78">
        <v>0</v>
      </c>
      <c r="CA35" s="78">
        <v>0</v>
      </c>
      <c r="CB35" s="78">
        <v>0</v>
      </c>
      <c r="CC35" s="78">
        <v>0</v>
      </c>
      <c r="CD35" s="78">
        <v>1</v>
      </c>
    </row>
    <row r="36" spans="1:82" ht="15" customHeight="1" x14ac:dyDescent="0.2">
      <c r="A36" s="59"/>
      <c r="B36" s="59"/>
      <c r="C36" s="63"/>
      <c r="D36" s="63"/>
      <c r="E36" s="63"/>
      <c r="F36" s="63"/>
      <c r="G36" s="63"/>
      <c r="H36" s="63"/>
      <c r="I36" s="63"/>
      <c r="J36" s="63"/>
      <c r="K36" s="63"/>
      <c r="L36" s="63"/>
      <c r="M36" s="63"/>
      <c r="N36" s="63"/>
      <c r="O36" s="63"/>
      <c r="P36" s="63"/>
      <c r="Q36" s="63"/>
    </row>
    <row r="37" spans="1:82" ht="15" customHeight="1" x14ac:dyDescent="0.25">
      <c r="A37" s="137" t="s">
        <v>155</v>
      </c>
      <c r="B37" s="138"/>
      <c r="C37" s="143" t="s">
        <v>156</v>
      </c>
      <c r="D37" s="144"/>
      <c r="E37" s="144"/>
      <c r="F37" s="144"/>
      <c r="G37" s="144"/>
      <c r="H37" s="144"/>
      <c r="I37" s="144"/>
      <c r="J37" s="144"/>
      <c r="K37" s="144"/>
      <c r="L37" s="144"/>
      <c r="M37" s="144"/>
      <c r="N37" s="144"/>
      <c r="O37" s="144"/>
      <c r="P37" s="144"/>
      <c r="Q37" s="144"/>
      <c r="R37" s="144"/>
      <c r="S37" s="50"/>
    </row>
    <row r="38" spans="1:82" ht="15" customHeight="1" x14ac:dyDescent="0.25">
      <c r="A38" s="139"/>
      <c r="B38" s="140"/>
      <c r="C38" s="145" t="s">
        <v>283</v>
      </c>
      <c r="D38" s="143" t="s">
        <v>157</v>
      </c>
      <c r="E38" s="144"/>
      <c r="F38" s="144"/>
      <c r="G38" s="144"/>
      <c r="H38" s="144"/>
      <c r="I38" s="144"/>
      <c r="J38" s="144"/>
      <c r="K38" s="144"/>
      <c r="L38" s="144"/>
      <c r="M38" s="147"/>
      <c r="N38" s="143" t="s">
        <v>158</v>
      </c>
      <c r="O38" s="144"/>
      <c r="P38" s="147"/>
      <c r="Q38" s="143" t="s">
        <v>159</v>
      </c>
      <c r="R38" s="144"/>
      <c r="S38" s="144"/>
    </row>
    <row r="39" spans="1:82" ht="43.5" customHeight="1" x14ac:dyDescent="0.25">
      <c r="A39" s="141"/>
      <c r="B39" s="142"/>
      <c r="C39" s="146"/>
      <c r="D39" s="48" t="s">
        <v>160</v>
      </c>
      <c r="E39" s="148" t="s">
        <v>373</v>
      </c>
      <c r="F39" s="149"/>
      <c r="G39" s="150"/>
      <c r="H39" s="211" t="s">
        <v>374</v>
      </c>
      <c r="I39" s="212"/>
      <c r="J39" s="213"/>
      <c r="K39" s="148" t="s">
        <v>375</v>
      </c>
      <c r="L39" s="149"/>
      <c r="M39" s="150"/>
      <c r="N39" s="148" t="s">
        <v>371</v>
      </c>
      <c r="O39" s="149"/>
      <c r="P39" s="150"/>
      <c r="Q39" s="148" t="s">
        <v>372</v>
      </c>
      <c r="R39" s="149"/>
      <c r="S39" s="149"/>
    </row>
    <row r="40" spans="1:82" ht="18" customHeight="1" x14ac:dyDescent="0.2">
      <c r="A40" s="159" t="s">
        <v>257</v>
      </c>
      <c r="B40" s="133"/>
      <c r="C40" s="81">
        <v>1149</v>
      </c>
      <c r="D40" s="81">
        <v>1149</v>
      </c>
      <c r="E40" s="131">
        <v>478</v>
      </c>
      <c r="F40" s="131"/>
      <c r="G40" s="131"/>
      <c r="H40" s="131">
        <v>574</v>
      </c>
      <c r="I40" s="131"/>
      <c r="J40" s="131"/>
      <c r="K40" s="131">
        <v>97</v>
      </c>
      <c r="L40" s="131"/>
      <c r="M40" s="131"/>
      <c r="N40" s="131">
        <v>0</v>
      </c>
      <c r="O40" s="131"/>
      <c r="P40" s="131"/>
      <c r="Q40" s="199">
        <v>0</v>
      </c>
      <c r="R40" s="199"/>
      <c r="S40" s="199"/>
    </row>
    <row r="41" spans="1:82" ht="18" customHeight="1" x14ac:dyDescent="0.2">
      <c r="A41" s="136" t="s">
        <v>258</v>
      </c>
      <c r="B41" s="134"/>
      <c r="C41" s="82">
        <v>15750000</v>
      </c>
      <c r="D41" s="82">
        <v>15750000</v>
      </c>
      <c r="E41" s="135">
        <v>6520000</v>
      </c>
      <c r="F41" s="135"/>
      <c r="G41" s="135"/>
      <c r="H41" s="135">
        <v>7870000</v>
      </c>
      <c r="I41" s="135"/>
      <c r="J41" s="135"/>
      <c r="K41" s="135">
        <v>1360000</v>
      </c>
      <c r="L41" s="135"/>
      <c r="M41" s="135"/>
      <c r="N41" s="135">
        <v>0</v>
      </c>
      <c r="O41" s="135"/>
      <c r="P41" s="135"/>
      <c r="Q41" s="200">
        <v>0</v>
      </c>
      <c r="R41" s="200"/>
      <c r="S41" s="200"/>
    </row>
    <row r="42" spans="1:82" ht="16.5" customHeight="1" x14ac:dyDescent="0.25">
      <c r="A42" s="62" t="s">
        <v>259</v>
      </c>
    </row>
    <row r="43" spans="1:82" x14ac:dyDescent="0.25">
      <c r="D43" s="61"/>
    </row>
    <row r="44" spans="1:82" x14ac:dyDescent="0.25">
      <c r="D44" s="61"/>
    </row>
    <row r="45" spans="1:82" ht="15.75" customHeight="1" x14ac:dyDescent="0.2">
      <c r="A45" s="120" t="s">
        <v>465</v>
      </c>
      <c r="D45" s="61"/>
      <c r="E45" s="69"/>
      <c r="F45" s="69"/>
      <c r="G45" s="69"/>
      <c r="H45" s="69"/>
    </row>
    <row r="46" spans="1:82"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82"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82"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110">
    <mergeCell ref="A4:B5"/>
    <mergeCell ref="C4:P4"/>
    <mergeCell ref="A6:A8"/>
    <mergeCell ref="A9:A10"/>
    <mergeCell ref="A11:A12"/>
    <mergeCell ref="A13:A14"/>
    <mergeCell ref="A15:A16"/>
    <mergeCell ref="A17:A18"/>
    <mergeCell ref="A20:B21"/>
    <mergeCell ref="C20:N20"/>
    <mergeCell ref="A22:B22"/>
    <mergeCell ref="A23:B23"/>
    <mergeCell ref="A24:B24"/>
    <mergeCell ref="A25:B25"/>
    <mergeCell ref="A26:B26"/>
    <mergeCell ref="A27:B27"/>
    <mergeCell ref="A29:B32"/>
    <mergeCell ref="C29:R29"/>
    <mergeCell ref="L31:L32"/>
    <mergeCell ref="M31:M32"/>
    <mergeCell ref="N31:N32"/>
    <mergeCell ref="N30:S30"/>
    <mergeCell ref="T30:AB30"/>
    <mergeCell ref="AC30:AH30"/>
    <mergeCell ref="AI30:AL30"/>
    <mergeCell ref="AM30:AX30"/>
    <mergeCell ref="S29:AK29"/>
    <mergeCell ref="C30:M30"/>
    <mergeCell ref="AY30:BC30"/>
    <mergeCell ref="AL29:BC29"/>
    <mergeCell ref="O31:O32"/>
    <mergeCell ref="C31:C32"/>
    <mergeCell ref="D31:D32"/>
    <mergeCell ref="E31:E32"/>
    <mergeCell ref="F31:F32"/>
    <mergeCell ref="G31:G32"/>
    <mergeCell ref="H31:H32"/>
    <mergeCell ref="P31:P32"/>
    <mergeCell ref="Q31:Q32"/>
    <mergeCell ref="I31:I32"/>
    <mergeCell ref="J31:J32"/>
    <mergeCell ref="K31:K32"/>
    <mergeCell ref="R31:R32"/>
    <mergeCell ref="S31:S32"/>
    <mergeCell ref="T31:T32"/>
    <mergeCell ref="U31:U32"/>
    <mergeCell ref="BD29:CD29"/>
    <mergeCell ref="AH31:AH32"/>
    <mergeCell ref="AI31:AI32"/>
    <mergeCell ref="AJ31:AJ32"/>
    <mergeCell ref="AK31:AK32"/>
    <mergeCell ref="AL31:AL32"/>
    <mergeCell ref="BA31:BC31"/>
    <mergeCell ref="BQ31:BV31"/>
    <mergeCell ref="BW31:CD31"/>
    <mergeCell ref="BD30:BL30"/>
    <mergeCell ref="BF31:BH31"/>
    <mergeCell ref="BI31:BL31"/>
    <mergeCell ref="BM31:BM32"/>
    <mergeCell ref="BN31:BN32"/>
    <mergeCell ref="BO31:BO32"/>
    <mergeCell ref="BM30:CD30"/>
    <mergeCell ref="BP31:BP32"/>
    <mergeCell ref="A33:B33"/>
    <mergeCell ref="AP31:AU31"/>
    <mergeCell ref="AV31:AX31"/>
    <mergeCell ref="AZ31:AZ32"/>
    <mergeCell ref="AY31:AY32"/>
    <mergeCell ref="BE31:BE32"/>
    <mergeCell ref="BD31:BD32"/>
    <mergeCell ref="AB31:AB32"/>
    <mergeCell ref="AC31:AC32"/>
    <mergeCell ref="AD31:AD32"/>
    <mergeCell ref="AO31:AO32"/>
    <mergeCell ref="AN31:AN32"/>
    <mergeCell ref="AM31:AM32"/>
    <mergeCell ref="AE31:AE32"/>
    <mergeCell ref="AF31:AF32"/>
    <mergeCell ref="Y31:Y32"/>
    <mergeCell ref="Z31:Z32"/>
    <mergeCell ref="AA31:AA32"/>
    <mergeCell ref="AG31:AG32"/>
    <mergeCell ref="V31:V32"/>
    <mergeCell ref="W31:W32"/>
    <mergeCell ref="X31:X32"/>
    <mergeCell ref="A34:B34"/>
    <mergeCell ref="A35:B35"/>
    <mergeCell ref="A37:B39"/>
    <mergeCell ref="C37:R37"/>
    <mergeCell ref="C38:C39"/>
    <mergeCell ref="D38:M38"/>
    <mergeCell ref="N38:P38"/>
    <mergeCell ref="Q38:S38"/>
    <mergeCell ref="E39:G39"/>
    <mergeCell ref="H39:J39"/>
    <mergeCell ref="K39:M39"/>
    <mergeCell ref="N39:P39"/>
    <mergeCell ref="Q39:S39"/>
    <mergeCell ref="A40:B40"/>
    <mergeCell ref="E40:G40"/>
    <mergeCell ref="H40:J40"/>
    <mergeCell ref="K40:M40"/>
    <mergeCell ref="N40:P40"/>
    <mergeCell ref="Q40:S40"/>
    <mergeCell ref="A41:B41"/>
    <mergeCell ref="E41:G41"/>
    <mergeCell ref="H41:J41"/>
    <mergeCell ref="K41:M41"/>
    <mergeCell ref="N41:P41"/>
    <mergeCell ref="Q41:S41"/>
  </mergeCells>
  <phoneticPr fontId="1" type="noConversion"/>
  <pageMargins left="0.15748031496062992" right="0.15748031496062992" top="0.39370078740157483" bottom="0.39370078740157483" header="0.51181102362204722" footer="0.51181102362204722"/>
  <pageSetup paperSize="8" scale="68" fitToWidth="2" fitToHeight="2"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A49"/>
  <sheetViews>
    <sheetView zoomScaleNormal="100" workbookViewId="0">
      <pane xSplit="2" ySplit="2" topLeftCell="C24" activePane="bottomRight" state="frozen"/>
      <selection sqref="A1:IV1"/>
      <selection pane="topRight" sqref="A1:IV1"/>
      <selection pane="bottomLeft" sqref="A1:IV1"/>
      <selection pane="bottomRight" activeCell="W40" sqref="W40"/>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2" width="6.375" style="52"/>
    <col min="73" max="73" width="8.5" style="52" customWidth="1"/>
    <col min="74" max="74" width="9.375" style="52" customWidth="1"/>
    <col min="7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99" t="s">
        <v>386</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169</v>
      </c>
      <c r="B4" s="157"/>
      <c r="C4" s="143" t="s">
        <v>170</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370063</v>
      </c>
      <c r="D6" s="71">
        <v>295820</v>
      </c>
      <c r="E6" s="71">
        <v>1633</v>
      </c>
      <c r="F6" s="71">
        <v>5430</v>
      </c>
      <c r="G6" s="71">
        <v>4459</v>
      </c>
      <c r="H6" s="71">
        <v>1529</v>
      </c>
      <c r="I6" s="71">
        <v>15648</v>
      </c>
      <c r="J6" s="71">
        <v>5103</v>
      </c>
      <c r="K6" s="71">
        <v>12519</v>
      </c>
      <c r="L6" s="71">
        <v>1540</v>
      </c>
      <c r="M6" s="71">
        <v>8848</v>
      </c>
      <c r="N6" s="71">
        <v>82</v>
      </c>
      <c r="O6" s="71">
        <v>4</v>
      </c>
      <c r="P6" s="71">
        <v>17448</v>
      </c>
      <c r="V6" s="61"/>
      <c r="W6" s="61"/>
    </row>
    <row r="7" spans="1:23" ht="18" customHeight="1" x14ac:dyDescent="0.2">
      <c r="A7" s="147"/>
      <c r="B7" s="72" t="s">
        <v>180</v>
      </c>
      <c r="C7" s="73">
        <v>48334</v>
      </c>
      <c r="D7" s="73">
        <v>39008</v>
      </c>
      <c r="E7" s="73">
        <v>181</v>
      </c>
      <c r="F7" s="73">
        <v>731</v>
      </c>
      <c r="G7" s="73">
        <v>572</v>
      </c>
      <c r="H7" s="73">
        <v>74</v>
      </c>
      <c r="I7" s="73">
        <v>2080</v>
      </c>
      <c r="J7" s="73">
        <v>378</v>
      </c>
      <c r="K7" s="73">
        <v>1221</v>
      </c>
      <c r="L7" s="73">
        <v>209</v>
      </c>
      <c r="M7" s="73">
        <v>1889</v>
      </c>
      <c r="N7" s="73">
        <v>6</v>
      </c>
      <c r="O7" s="73">
        <v>0</v>
      </c>
      <c r="P7" s="73">
        <v>1985</v>
      </c>
      <c r="V7" s="61"/>
      <c r="W7" s="61"/>
    </row>
    <row r="8" spans="1:23" ht="18" customHeight="1" x14ac:dyDescent="0.2">
      <c r="A8" s="147"/>
      <c r="B8" s="64" t="s">
        <v>181</v>
      </c>
      <c r="C8" s="74">
        <v>321729</v>
      </c>
      <c r="D8" s="74">
        <v>256812</v>
      </c>
      <c r="E8" s="74">
        <v>1452</v>
      </c>
      <c r="F8" s="74">
        <v>4699</v>
      </c>
      <c r="G8" s="74">
        <v>3887</v>
      </c>
      <c r="H8" s="74">
        <v>1455</v>
      </c>
      <c r="I8" s="74">
        <v>13568</v>
      </c>
      <c r="J8" s="74">
        <v>4725</v>
      </c>
      <c r="K8" s="74">
        <v>11298</v>
      </c>
      <c r="L8" s="74">
        <v>1331</v>
      </c>
      <c r="M8" s="74">
        <v>6959</v>
      </c>
      <c r="N8" s="74">
        <v>76</v>
      </c>
      <c r="O8" s="74">
        <v>4</v>
      </c>
      <c r="P8" s="74">
        <v>15463</v>
      </c>
      <c r="V8" s="61"/>
      <c r="W8" s="61"/>
    </row>
    <row r="9" spans="1:23" ht="18" customHeight="1" x14ac:dyDescent="0.2">
      <c r="A9" s="158" t="s">
        <v>182</v>
      </c>
      <c r="B9" s="72" t="s">
        <v>180</v>
      </c>
      <c r="C9" s="73">
        <v>40786</v>
      </c>
      <c r="D9" s="73">
        <v>32938</v>
      </c>
      <c r="E9" s="73">
        <v>159</v>
      </c>
      <c r="F9" s="73">
        <v>608</v>
      </c>
      <c r="G9" s="73">
        <v>472</v>
      </c>
      <c r="H9" s="73">
        <v>66</v>
      </c>
      <c r="I9" s="73">
        <v>1760</v>
      </c>
      <c r="J9" s="73">
        <v>317</v>
      </c>
      <c r="K9" s="73">
        <v>1091</v>
      </c>
      <c r="L9" s="73">
        <v>189</v>
      </c>
      <c r="M9" s="73">
        <v>1592</v>
      </c>
      <c r="N9" s="73">
        <v>1</v>
      </c>
      <c r="O9" s="73">
        <v>0</v>
      </c>
      <c r="P9" s="73">
        <v>1593</v>
      </c>
      <c r="V9" s="61"/>
      <c r="W9" s="61"/>
    </row>
    <row r="10" spans="1:23" ht="18" customHeight="1" x14ac:dyDescent="0.2">
      <c r="A10" s="158"/>
      <c r="B10" s="64" t="s">
        <v>181</v>
      </c>
      <c r="C10" s="74">
        <v>278601</v>
      </c>
      <c r="D10" s="74">
        <v>221195</v>
      </c>
      <c r="E10" s="74">
        <v>1288</v>
      </c>
      <c r="F10" s="74">
        <v>4054</v>
      </c>
      <c r="G10" s="74">
        <v>3362</v>
      </c>
      <c r="H10" s="74">
        <v>1294</v>
      </c>
      <c r="I10" s="74">
        <v>12180</v>
      </c>
      <c r="J10" s="74">
        <v>4176</v>
      </c>
      <c r="K10" s="74">
        <v>10387</v>
      </c>
      <c r="L10" s="74">
        <v>1201</v>
      </c>
      <c r="M10" s="74">
        <v>5973</v>
      </c>
      <c r="N10" s="74">
        <v>21</v>
      </c>
      <c r="O10" s="74">
        <v>2</v>
      </c>
      <c r="P10" s="74">
        <v>13468</v>
      </c>
      <c r="V10" s="61"/>
      <c r="W10" s="61"/>
    </row>
    <row r="11" spans="1:23" ht="18" customHeight="1" x14ac:dyDescent="0.2">
      <c r="A11" s="158" t="s">
        <v>183</v>
      </c>
      <c r="B11" s="72" t="s">
        <v>180</v>
      </c>
      <c r="C11" s="73">
        <v>5824</v>
      </c>
      <c r="D11" s="73">
        <v>4730</v>
      </c>
      <c r="E11" s="73">
        <v>21</v>
      </c>
      <c r="F11" s="73">
        <v>108</v>
      </c>
      <c r="G11" s="73">
        <v>86</v>
      </c>
      <c r="H11" s="73">
        <v>7</v>
      </c>
      <c r="I11" s="73">
        <v>171</v>
      </c>
      <c r="J11" s="73">
        <v>56</v>
      </c>
      <c r="K11" s="73">
        <v>93</v>
      </c>
      <c r="L11" s="73">
        <v>13</v>
      </c>
      <c r="M11" s="73">
        <v>218</v>
      </c>
      <c r="N11" s="73">
        <v>0</v>
      </c>
      <c r="O11" s="73">
        <v>0</v>
      </c>
      <c r="P11" s="73">
        <v>321</v>
      </c>
      <c r="V11" s="61"/>
      <c r="W11" s="61"/>
    </row>
    <row r="12" spans="1:23" ht="18" customHeight="1" x14ac:dyDescent="0.2">
      <c r="A12" s="158"/>
      <c r="B12" s="64" t="s">
        <v>181</v>
      </c>
      <c r="C12" s="74">
        <v>31075</v>
      </c>
      <c r="D12" s="74">
        <v>25802</v>
      </c>
      <c r="E12" s="74">
        <v>159</v>
      </c>
      <c r="F12" s="74">
        <v>503</v>
      </c>
      <c r="G12" s="74">
        <v>375</v>
      </c>
      <c r="H12" s="74">
        <v>127</v>
      </c>
      <c r="I12" s="74">
        <v>734</v>
      </c>
      <c r="J12" s="74">
        <v>448</v>
      </c>
      <c r="K12" s="74">
        <v>433</v>
      </c>
      <c r="L12" s="74">
        <v>56</v>
      </c>
      <c r="M12" s="74">
        <v>789</v>
      </c>
      <c r="N12" s="74">
        <v>3</v>
      </c>
      <c r="O12" s="74">
        <v>2</v>
      </c>
      <c r="P12" s="74">
        <v>1644</v>
      </c>
      <c r="V12" s="61"/>
      <c r="W12" s="61"/>
    </row>
    <row r="13" spans="1:23" ht="18" customHeight="1" x14ac:dyDescent="0.2">
      <c r="A13" s="158" t="s">
        <v>184</v>
      </c>
      <c r="B13" s="72" t="s">
        <v>180</v>
      </c>
      <c r="C13" s="73">
        <v>35</v>
      </c>
      <c r="D13" s="73">
        <v>20</v>
      </c>
      <c r="E13" s="73">
        <v>0</v>
      </c>
      <c r="F13" s="73">
        <v>1</v>
      </c>
      <c r="G13" s="73">
        <v>0</v>
      </c>
      <c r="H13" s="73">
        <v>0</v>
      </c>
      <c r="I13" s="73">
        <v>7</v>
      </c>
      <c r="J13" s="73">
        <v>3</v>
      </c>
      <c r="K13" s="73">
        <v>0</v>
      </c>
      <c r="L13" s="73">
        <v>0</v>
      </c>
      <c r="M13" s="73">
        <v>2</v>
      </c>
      <c r="N13" s="73">
        <v>0</v>
      </c>
      <c r="O13" s="73">
        <v>0</v>
      </c>
      <c r="P13" s="73">
        <v>2</v>
      </c>
      <c r="V13" s="61"/>
      <c r="W13" s="61"/>
    </row>
    <row r="14" spans="1:23" ht="18" customHeight="1" x14ac:dyDescent="0.2">
      <c r="A14" s="158"/>
      <c r="B14" s="64" t="s">
        <v>181</v>
      </c>
      <c r="C14" s="74">
        <v>730</v>
      </c>
      <c r="D14" s="74">
        <v>607</v>
      </c>
      <c r="E14" s="74">
        <v>2</v>
      </c>
      <c r="F14" s="74">
        <v>4</v>
      </c>
      <c r="G14" s="74">
        <v>7</v>
      </c>
      <c r="H14" s="74">
        <v>2</v>
      </c>
      <c r="I14" s="74">
        <v>51</v>
      </c>
      <c r="J14" s="74">
        <v>9</v>
      </c>
      <c r="K14" s="74">
        <v>21</v>
      </c>
      <c r="L14" s="74">
        <v>3</v>
      </c>
      <c r="M14" s="74">
        <v>11</v>
      </c>
      <c r="N14" s="74">
        <v>0</v>
      </c>
      <c r="O14" s="74">
        <v>0</v>
      </c>
      <c r="P14" s="74">
        <v>13</v>
      </c>
      <c r="V14" s="61"/>
      <c r="W14" s="61"/>
    </row>
    <row r="15" spans="1:23" ht="18" customHeight="1" x14ac:dyDescent="0.2">
      <c r="A15" s="147" t="s">
        <v>185</v>
      </c>
      <c r="B15" s="72" t="s">
        <v>180</v>
      </c>
      <c r="C15" s="73">
        <v>421</v>
      </c>
      <c r="D15" s="73">
        <v>342</v>
      </c>
      <c r="E15" s="73">
        <v>0</v>
      </c>
      <c r="F15" s="73">
        <v>8</v>
      </c>
      <c r="G15" s="73">
        <v>1</v>
      </c>
      <c r="H15" s="73">
        <v>0</v>
      </c>
      <c r="I15" s="73">
        <v>31</v>
      </c>
      <c r="J15" s="73">
        <v>0</v>
      </c>
      <c r="K15" s="73">
        <v>17</v>
      </c>
      <c r="L15" s="73">
        <v>0</v>
      </c>
      <c r="M15" s="73">
        <v>2</v>
      </c>
      <c r="N15" s="73">
        <v>5</v>
      </c>
      <c r="O15" s="73">
        <v>0</v>
      </c>
      <c r="P15" s="73">
        <v>15</v>
      </c>
      <c r="V15" s="61"/>
      <c r="W15" s="61"/>
    </row>
    <row r="16" spans="1:23" ht="18" customHeight="1" x14ac:dyDescent="0.2">
      <c r="A16" s="147"/>
      <c r="B16" s="64" t="s">
        <v>181</v>
      </c>
      <c r="C16" s="74">
        <v>4260</v>
      </c>
      <c r="D16" s="74">
        <v>3440</v>
      </c>
      <c r="E16" s="74">
        <v>1</v>
      </c>
      <c r="F16" s="74">
        <v>73</v>
      </c>
      <c r="G16" s="74">
        <v>63</v>
      </c>
      <c r="H16" s="74">
        <v>13</v>
      </c>
      <c r="I16" s="74">
        <v>266</v>
      </c>
      <c r="J16" s="74">
        <v>43</v>
      </c>
      <c r="K16" s="74">
        <v>107</v>
      </c>
      <c r="L16" s="74">
        <v>32</v>
      </c>
      <c r="M16" s="74">
        <v>29</v>
      </c>
      <c r="N16" s="74">
        <v>51</v>
      </c>
      <c r="O16" s="74">
        <v>0</v>
      </c>
      <c r="P16" s="74">
        <v>142</v>
      </c>
      <c r="V16" s="61"/>
      <c r="W16" s="61"/>
    </row>
    <row r="17" spans="1:79" ht="18" customHeight="1" x14ac:dyDescent="0.2">
      <c r="A17" s="147" t="s">
        <v>186</v>
      </c>
      <c r="B17" s="72" t="s">
        <v>180</v>
      </c>
      <c r="C17" s="73">
        <v>1268</v>
      </c>
      <c r="D17" s="73">
        <v>978</v>
      </c>
      <c r="E17" s="73">
        <v>1</v>
      </c>
      <c r="F17" s="73">
        <v>6</v>
      </c>
      <c r="G17" s="73">
        <v>13</v>
      </c>
      <c r="H17" s="73">
        <v>1</v>
      </c>
      <c r="I17" s="73">
        <v>111</v>
      </c>
      <c r="J17" s="73">
        <v>2</v>
      </c>
      <c r="K17" s="73">
        <v>20</v>
      </c>
      <c r="L17" s="73">
        <v>7</v>
      </c>
      <c r="M17" s="73">
        <v>75</v>
      </c>
      <c r="N17" s="73">
        <v>0</v>
      </c>
      <c r="O17" s="73">
        <v>0</v>
      </c>
      <c r="P17" s="73">
        <v>54</v>
      </c>
      <c r="V17" s="61"/>
      <c r="W17" s="61"/>
    </row>
    <row r="18" spans="1:79" ht="18" customHeight="1" x14ac:dyDescent="0.2">
      <c r="A18" s="147"/>
      <c r="B18" s="64" t="s">
        <v>181</v>
      </c>
      <c r="C18" s="75">
        <v>7063</v>
      </c>
      <c r="D18" s="75">
        <v>5768</v>
      </c>
      <c r="E18" s="75">
        <v>2</v>
      </c>
      <c r="F18" s="75">
        <v>65</v>
      </c>
      <c r="G18" s="75">
        <v>80</v>
      </c>
      <c r="H18" s="75">
        <v>19</v>
      </c>
      <c r="I18" s="75">
        <v>337</v>
      </c>
      <c r="J18" s="75">
        <v>49</v>
      </c>
      <c r="K18" s="75">
        <v>350</v>
      </c>
      <c r="L18" s="75">
        <v>39</v>
      </c>
      <c r="M18" s="75">
        <v>157</v>
      </c>
      <c r="N18" s="75">
        <v>1</v>
      </c>
      <c r="O18" s="75">
        <v>0</v>
      </c>
      <c r="P18" s="75">
        <v>196</v>
      </c>
      <c r="V18" s="61"/>
      <c r="W18" s="61"/>
    </row>
    <row r="19" spans="1:79" ht="18" customHeight="1" x14ac:dyDescent="0.25">
      <c r="A19" s="62"/>
      <c r="B19" s="59"/>
    </row>
    <row r="20" spans="1:79"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79"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79" ht="18" customHeight="1" x14ac:dyDescent="0.2">
      <c r="A22" s="258" t="s">
        <v>160</v>
      </c>
      <c r="B22" s="259"/>
      <c r="C22" s="76">
        <v>167043698</v>
      </c>
      <c r="D22" s="76">
        <v>9321410</v>
      </c>
      <c r="E22" s="76">
        <v>26326921</v>
      </c>
      <c r="F22" s="76">
        <v>486488</v>
      </c>
      <c r="G22" s="76">
        <v>1784729</v>
      </c>
      <c r="H22" s="76">
        <v>5890440</v>
      </c>
      <c r="I22" s="76">
        <v>76562614</v>
      </c>
      <c r="J22" s="76">
        <v>12690071</v>
      </c>
      <c r="K22" s="76">
        <v>21750583</v>
      </c>
      <c r="L22" s="76">
        <v>3606246</v>
      </c>
      <c r="M22" s="76">
        <v>3204340</v>
      </c>
      <c r="N22" s="76">
        <v>5419856</v>
      </c>
      <c r="S22" s="61"/>
    </row>
    <row r="23" spans="1:79" ht="18" customHeight="1" x14ac:dyDescent="0.2">
      <c r="A23" s="260" t="s">
        <v>205</v>
      </c>
      <c r="B23" s="261"/>
      <c r="C23" s="63">
        <v>142402982</v>
      </c>
      <c r="D23" s="63">
        <v>8198735</v>
      </c>
      <c r="E23" s="63">
        <v>23411198</v>
      </c>
      <c r="F23" s="63">
        <v>453222</v>
      </c>
      <c r="G23" s="63">
        <v>1509965</v>
      </c>
      <c r="H23" s="63">
        <v>5403808</v>
      </c>
      <c r="I23" s="63">
        <v>61333170</v>
      </c>
      <c r="J23" s="63">
        <v>11430676</v>
      </c>
      <c r="K23" s="63">
        <v>19995697</v>
      </c>
      <c r="L23" s="63">
        <v>3485013</v>
      </c>
      <c r="M23" s="63">
        <v>2713900</v>
      </c>
      <c r="N23" s="63">
        <v>4467598</v>
      </c>
      <c r="S23" s="61"/>
    </row>
    <row r="24" spans="1:79" ht="18" customHeight="1" x14ac:dyDescent="0.2">
      <c r="A24" s="260" t="s">
        <v>206</v>
      </c>
      <c r="B24" s="261"/>
      <c r="C24" s="63">
        <v>14999097</v>
      </c>
      <c r="D24" s="63">
        <v>819706</v>
      </c>
      <c r="E24" s="63">
        <v>1344043</v>
      </c>
      <c r="F24" s="63">
        <v>24216</v>
      </c>
      <c r="G24" s="63">
        <v>128782</v>
      </c>
      <c r="H24" s="63">
        <v>268745</v>
      </c>
      <c r="I24" s="63">
        <v>9051204</v>
      </c>
      <c r="J24" s="63">
        <v>921743</v>
      </c>
      <c r="K24" s="63">
        <v>1038429</v>
      </c>
      <c r="L24" s="63">
        <v>85545</v>
      </c>
      <c r="M24" s="63">
        <v>449743</v>
      </c>
      <c r="N24" s="63">
        <v>866941</v>
      </c>
      <c r="S24" s="61"/>
    </row>
    <row r="25" spans="1:79" ht="18" customHeight="1" x14ac:dyDescent="0.2">
      <c r="A25" s="260" t="s">
        <v>207</v>
      </c>
      <c r="B25" s="261"/>
      <c r="C25" s="63">
        <v>275057</v>
      </c>
      <c r="D25" s="63">
        <v>37399</v>
      </c>
      <c r="E25" s="63">
        <v>35579</v>
      </c>
      <c r="F25" s="63">
        <v>214</v>
      </c>
      <c r="G25" s="63">
        <v>3514</v>
      </c>
      <c r="H25" s="63">
        <v>15716</v>
      </c>
      <c r="I25" s="63">
        <v>0</v>
      </c>
      <c r="J25" s="63">
        <v>39969</v>
      </c>
      <c r="K25" s="63">
        <v>141754</v>
      </c>
      <c r="L25" s="63">
        <v>627</v>
      </c>
      <c r="M25" s="63">
        <v>285</v>
      </c>
      <c r="N25" s="63">
        <v>0</v>
      </c>
      <c r="S25" s="61"/>
    </row>
    <row r="26" spans="1:79" ht="18" customHeight="1" x14ac:dyDescent="0.2">
      <c r="A26" s="262" t="s">
        <v>185</v>
      </c>
      <c r="B26" s="263"/>
      <c r="C26" s="63">
        <v>449289</v>
      </c>
      <c r="D26" s="63">
        <v>161241</v>
      </c>
      <c r="E26" s="63">
        <v>24000</v>
      </c>
      <c r="F26" s="63">
        <v>0</v>
      </c>
      <c r="G26" s="63">
        <v>0</v>
      </c>
      <c r="H26" s="63">
        <v>77616</v>
      </c>
      <c r="I26" s="63">
        <v>15000</v>
      </c>
      <c r="J26" s="63">
        <v>99892</v>
      </c>
      <c r="K26" s="63">
        <v>50000</v>
      </c>
      <c r="L26" s="63">
        <v>0</v>
      </c>
      <c r="M26" s="63">
        <v>700</v>
      </c>
      <c r="N26" s="63">
        <v>20840</v>
      </c>
      <c r="S26" s="61"/>
    </row>
    <row r="27" spans="1:79" ht="18" customHeight="1" x14ac:dyDescent="0.2">
      <c r="A27" s="264" t="s">
        <v>186</v>
      </c>
      <c r="B27" s="265"/>
      <c r="C27" s="78">
        <v>8917273</v>
      </c>
      <c r="D27" s="78">
        <v>104329</v>
      </c>
      <c r="E27" s="78">
        <v>1512101</v>
      </c>
      <c r="F27" s="78">
        <v>8836</v>
      </c>
      <c r="G27" s="78">
        <v>142468</v>
      </c>
      <c r="H27" s="78">
        <v>124555</v>
      </c>
      <c r="I27" s="78">
        <v>6163240</v>
      </c>
      <c r="J27" s="78">
        <v>197791</v>
      </c>
      <c r="K27" s="78">
        <v>524703</v>
      </c>
      <c r="L27" s="78">
        <v>35061</v>
      </c>
      <c r="M27" s="78">
        <v>39712</v>
      </c>
      <c r="N27" s="78">
        <v>64477</v>
      </c>
      <c r="S27" s="61"/>
    </row>
    <row r="28" spans="1:79" ht="18" customHeight="1" x14ac:dyDescent="0.25">
      <c r="A28" s="62"/>
      <c r="B28" s="59"/>
      <c r="C28" s="61"/>
      <c r="D28" s="61"/>
      <c r="E28" s="61"/>
      <c r="F28" s="61"/>
      <c r="G28" s="61"/>
      <c r="H28" s="61"/>
      <c r="I28" s="61"/>
      <c r="J28" s="61"/>
      <c r="K28" s="61"/>
      <c r="L28" s="61"/>
      <c r="M28" s="61"/>
      <c r="N28" s="61"/>
      <c r="O28" s="61"/>
      <c r="P28" s="61"/>
      <c r="Q28" s="61"/>
      <c r="R28" s="61"/>
    </row>
    <row r="29" spans="1:79" ht="15" customHeight="1" x14ac:dyDescent="0.15">
      <c r="A29" s="158" t="s">
        <v>141</v>
      </c>
      <c r="B29" s="160"/>
      <c r="C29" s="282" t="s">
        <v>378</v>
      </c>
      <c r="D29" s="283"/>
      <c r="E29" s="283"/>
      <c r="F29" s="283"/>
      <c r="G29" s="283"/>
      <c r="H29" s="283"/>
      <c r="I29" s="283"/>
      <c r="J29" s="283"/>
      <c r="K29" s="283"/>
      <c r="L29" s="283"/>
      <c r="M29" s="283"/>
      <c r="N29" s="283"/>
      <c r="O29" s="283"/>
      <c r="P29" s="283"/>
      <c r="Q29" s="283"/>
      <c r="R29" s="283"/>
      <c r="S29" s="165" t="s">
        <v>370</v>
      </c>
      <c r="T29" s="165"/>
      <c r="U29" s="165"/>
      <c r="V29" s="165"/>
      <c r="W29" s="165"/>
      <c r="X29" s="165"/>
      <c r="Y29" s="165"/>
      <c r="Z29" s="165"/>
      <c r="AA29" s="165"/>
      <c r="AB29" s="165"/>
      <c r="AC29" s="165"/>
      <c r="AD29" s="165"/>
      <c r="AE29" s="165"/>
      <c r="AF29" s="165"/>
      <c r="AG29" s="165"/>
      <c r="AH29" s="165"/>
      <c r="AI29" s="165"/>
      <c r="AJ29" s="165"/>
      <c r="AK29" s="165"/>
      <c r="AL29" s="165" t="s">
        <v>370</v>
      </c>
      <c r="AM29" s="165"/>
      <c r="AN29" s="165"/>
      <c r="AO29" s="165"/>
      <c r="AP29" s="165"/>
      <c r="AQ29" s="165"/>
      <c r="AR29" s="165"/>
      <c r="AS29" s="165"/>
      <c r="AT29" s="165"/>
      <c r="AU29" s="165"/>
      <c r="AV29" s="165"/>
      <c r="AW29" s="165"/>
      <c r="AX29" s="165"/>
      <c r="AY29" s="165"/>
      <c r="AZ29" s="165"/>
      <c r="BA29" s="165"/>
      <c r="BB29" s="165"/>
      <c r="BC29" s="165"/>
      <c r="BD29" s="165"/>
      <c r="BE29" s="165"/>
      <c r="BF29" s="165"/>
      <c r="BG29" s="165"/>
      <c r="BH29" s="165"/>
      <c r="BI29" s="165"/>
      <c r="BJ29" s="165"/>
      <c r="BK29" s="165"/>
      <c r="BL29" s="165"/>
      <c r="BM29" s="165"/>
      <c r="BN29" s="165"/>
      <c r="BO29" s="165"/>
      <c r="BP29" s="165"/>
      <c r="BQ29" s="165"/>
      <c r="BR29" s="165"/>
      <c r="BS29" s="165"/>
      <c r="BT29" s="165"/>
      <c r="BU29" s="165"/>
      <c r="BV29" s="165"/>
      <c r="BW29" s="165"/>
      <c r="BX29" s="165"/>
      <c r="BY29" s="165"/>
      <c r="BZ29" s="165"/>
      <c r="CA29" s="165"/>
    </row>
    <row r="30" spans="1:79" ht="28.5" customHeight="1" x14ac:dyDescent="0.25">
      <c r="A30" s="158"/>
      <c r="B30" s="160"/>
      <c r="C30" s="166" t="s">
        <v>379</v>
      </c>
      <c r="D30" s="167"/>
      <c r="E30" s="167"/>
      <c r="F30" s="167"/>
      <c r="G30" s="167"/>
      <c r="H30" s="167"/>
      <c r="I30" s="167"/>
      <c r="J30" s="167"/>
      <c r="K30" s="167"/>
      <c r="L30" s="167"/>
      <c r="M30" s="168"/>
      <c r="N30" s="271" t="s">
        <v>377</v>
      </c>
      <c r="O30" s="272"/>
      <c r="P30" s="272"/>
      <c r="Q30" s="272"/>
      <c r="R30" s="273"/>
      <c r="S30" s="160" t="s">
        <v>381</v>
      </c>
      <c r="T30" s="160"/>
      <c r="U30" s="160"/>
      <c r="V30" s="160"/>
      <c r="W30" s="160"/>
      <c r="X30" s="160"/>
      <c r="Y30" s="160"/>
      <c r="Z30" s="160"/>
      <c r="AA30" s="160"/>
      <c r="AB30" s="172" t="s">
        <v>359</v>
      </c>
      <c r="AC30" s="172"/>
      <c r="AD30" s="172"/>
      <c r="AE30" s="172"/>
      <c r="AF30" s="172"/>
      <c r="AG30" s="172"/>
      <c r="AH30" s="172" t="s">
        <v>360</v>
      </c>
      <c r="AI30" s="172"/>
      <c r="AJ30" s="172"/>
      <c r="AK30" s="172"/>
      <c r="AL30" s="172" t="s">
        <v>333</v>
      </c>
      <c r="AM30" s="172"/>
      <c r="AN30" s="172"/>
      <c r="AO30" s="172"/>
      <c r="AP30" s="172"/>
      <c r="AQ30" s="172"/>
      <c r="AR30" s="172"/>
      <c r="AS30" s="172"/>
      <c r="AT30" s="172"/>
      <c r="AU30" s="172"/>
      <c r="AV30" s="172"/>
      <c r="AW30" s="172"/>
      <c r="AX30" s="172" t="s">
        <v>368</v>
      </c>
      <c r="AY30" s="172"/>
      <c r="AZ30" s="172"/>
      <c r="BA30" s="172"/>
      <c r="BB30" s="172"/>
      <c r="BC30" s="172" t="s">
        <v>361</v>
      </c>
      <c r="BD30" s="172"/>
      <c r="BE30" s="172"/>
      <c r="BF30" s="172"/>
      <c r="BG30" s="172"/>
      <c r="BH30" s="172"/>
      <c r="BI30" s="172"/>
      <c r="BJ30" s="172" t="s">
        <v>334</v>
      </c>
      <c r="BK30" s="172"/>
      <c r="BL30" s="172"/>
      <c r="BM30" s="172"/>
      <c r="BN30" s="172"/>
      <c r="BO30" s="172"/>
      <c r="BP30" s="172"/>
      <c r="BQ30" s="172"/>
      <c r="BR30" s="172"/>
      <c r="BS30" s="172"/>
      <c r="BT30" s="172"/>
      <c r="BU30" s="172"/>
      <c r="BV30" s="172"/>
      <c r="BW30" s="172"/>
      <c r="BX30" s="172"/>
      <c r="BY30" s="172"/>
      <c r="BZ30" s="172"/>
      <c r="CA30" s="173"/>
    </row>
    <row r="31" spans="1:79" ht="27" customHeight="1" x14ac:dyDescent="0.25">
      <c r="A31" s="158"/>
      <c r="B31" s="160"/>
      <c r="C31" s="174" t="s">
        <v>336</v>
      </c>
      <c r="D31" s="174" t="s">
        <v>309</v>
      </c>
      <c r="E31" s="174" t="s">
        <v>310</v>
      </c>
      <c r="F31" s="174" t="s">
        <v>311</v>
      </c>
      <c r="G31" s="174" t="s">
        <v>312</v>
      </c>
      <c r="H31" s="174" t="s">
        <v>313</v>
      </c>
      <c r="I31" s="174" t="s">
        <v>314</v>
      </c>
      <c r="J31" s="174" t="s">
        <v>337</v>
      </c>
      <c r="K31" s="174" t="s">
        <v>315</v>
      </c>
      <c r="L31" s="174" t="s">
        <v>338</v>
      </c>
      <c r="M31" s="280" t="s">
        <v>380</v>
      </c>
      <c r="N31" s="176" t="s">
        <v>294</v>
      </c>
      <c r="O31" s="176" t="s">
        <v>295</v>
      </c>
      <c r="P31" s="176" t="s">
        <v>296</v>
      </c>
      <c r="Q31" s="176" t="s">
        <v>297</v>
      </c>
      <c r="R31" s="161" t="s">
        <v>298</v>
      </c>
      <c r="S31" s="160" t="s">
        <v>339</v>
      </c>
      <c r="T31" s="160" t="s">
        <v>340</v>
      </c>
      <c r="U31" s="157" t="s">
        <v>341</v>
      </c>
      <c r="V31" s="157" t="s">
        <v>342</v>
      </c>
      <c r="W31" s="157" t="s">
        <v>343</v>
      </c>
      <c r="X31" s="157" t="s">
        <v>344</v>
      </c>
      <c r="Y31" s="157" t="s">
        <v>345</v>
      </c>
      <c r="Z31" s="157" t="s">
        <v>346</v>
      </c>
      <c r="AA31" s="157" t="s">
        <v>154</v>
      </c>
      <c r="AB31" s="172" t="s">
        <v>347</v>
      </c>
      <c r="AC31" s="172" t="s">
        <v>316</v>
      </c>
      <c r="AD31" s="172" t="s">
        <v>317</v>
      </c>
      <c r="AE31" s="172" t="s">
        <v>318</v>
      </c>
      <c r="AF31" s="172" t="s">
        <v>319</v>
      </c>
      <c r="AG31" s="172" t="s">
        <v>320</v>
      </c>
      <c r="AH31" s="172" t="s">
        <v>348</v>
      </c>
      <c r="AI31" s="172" t="s">
        <v>321</v>
      </c>
      <c r="AJ31" s="172" t="s">
        <v>322</v>
      </c>
      <c r="AK31" s="172" t="s">
        <v>323</v>
      </c>
      <c r="AL31" s="172" t="s">
        <v>362</v>
      </c>
      <c r="AM31" s="172" t="s">
        <v>299</v>
      </c>
      <c r="AN31" s="172" t="s">
        <v>300</v>
      </c>
      <c r="AO31" s="179" t="s">
        <v>366</v>
      </c>
      <c r="AP31" s="172"/>
      <c r="AQ31" s="172"/>
      <c r="AR31" s="172"/>
      <c r="AS31" s="172"/>
      <c r="AT31" s="172"/>
      <c r="AU31" s="179" t="s">
        <v>367</v>
      </c>
      <c r="AV31" s="172"/>
      <c r="AW31" s="172"/>
      <c r="AX31" s="172" t="s">
        <v>301</v>
      </c>
      <c r="AY31" s="172" t="s">
        <v>302</v>
      </c>
      <c r="AZ31" s="172" t="s">
        <v>303</v>
      </c>
      <c r="BA31" s="172" t="s">
        <v>304</v>
      </c>
      <c r="BB31" s="172"/>
      <c r="BC31" s="172" t="s">
        <v>305</v>
      </c>
      <c r="BD31" s="172" t="s">
        <v>306</v>
      </c>
      <c r="BE31" s="172" t="s">
        <v>335</v>
      </c>
      <c r="BF31" s="172"/>
      <c r="BG31" s="172"/>
      <c r="BH31" s="172" t="s">
        <v>363</v>
      </c>
      <c r="BI31" s="172"/>
      <c r="BJ31" s="172" t="s">
        <v>353</v>
      </c>
      <c r="BK31" s="172" t="s">
        <v>354</v>
      </c>
      <c r="BL31" s="172" t="s">
        <v>355</v>
      </c>
      <c r="BM31" s="172" t="s">
        <v>356</v>
      </c>
      <c r="BN31" s="172" t="s">
        <v>307</v>
      </c>
      <c r="BO31" s="172"/>
      <c r="BP31" s="172"/>
      <c r="BQ31" s="172"/>
      <c r="BR31" s="172"/>
      <c r="BS31" s="172"/>
      <c r="BT31" s="172" t="s">
        <v>308</v>
      </c>
      <c r="BU31" s="172"/>
      <c r="BV31" s="172"/>
      <c r="BW31" s="172"/>
      <c r="BX31" s="172"/>
      <c r="BY31" s="172"/>
      <c r="BZ31" s="172"/>
      <c r="CA31" s="173"/>
    </row>
    <row r="32" spans="1:79" ht="86.45" customHeight="1" x14ac:dyDescent="0.25">
      <c r="A32" s="147"/>
      <c r="B32" s="160"/>
      <c r="C32" s="175"/>
      <c r="D32" s="175"/>
      <c r="E32" s="175"/>
      <c r="F32" s="175"/>
      <c r="G32" s="175"/>
      <c r="H32" s="175"/>
      <c r="I32" s="175"/>
      <c r="J32" s="175"/>
      <c r="K32" s="175"/>
      <c r="L32" s="175"/>
      <c r="M32" s="281"/>
      <c r="N32" s="176"/>
      <c r="O32" s="176"/>
      <c r="P32" s="176"/>
      <c r="Q32" s="176"/>
      <c r="R32" s="161"/>
      <c r="S32" s="160"/>
      <c r="T32" s="160"/>
      <c r="U32" s="157"/>
      <c r="V32" s="157"/>
      <c r="W32" s="157"/>
      <c r="X32" s="157"/>
      <c r="Y32" s="157"/>
      <c r="Z32" s="157"/>
      <c r="AA32" s="157"/>
      <c r="AB32" s="172"/>
      <c r="AC32" s="172"/>
      <c r="AD32" s="172"/>
      <c r="AE32" s="172"/>
      <c r="AF32" s="172"/>
      <c r="AG32" s="172"/>
      <c r="AH32" s="172"/>
      <c r="AI32" s="172"/>
      <c r="AJ32" s="172"/>
      <c r="AK32" s="172"/>
      <c r="AL32" s="172"/>
      <c r="AM32" s="172"/>
      <c r="AN32" s="172"/>
      <c r="AO32" s="93" t="s">
        <v>324</v>
      </c>
      <c r="AP32" s="93" t="s">
        <v>325</v>
      </c>
      <c r="AQ32" s="93" t="s">
        <v>326</v>
      </c>
      <c r="AR32" s="93" t="s">
        <v>327</v>
      </c>
      <c r="AS32" s="93" t="s">
        <v>328</v>
      </c>
      <c r="AT32" s="93" t="s">
        <v>320</v>
      </c>
      <c r="AU32" s="93" t="s">
        <v>324</v>
      </c>
      <c r="AV32" s="93" t="s">
        <v>349</v>
      </c>
      <c r="AW32" s="93" t="s">
        <v>350</v>
      </c>
      <c r="AX32" s="172"/>
      <c r="AY32" s="172"/>
      <c r="AZ32" s="172"/>
      <c r="BA32" s="93" t="s">
        <v>329</v>
      </c>
      <c r="BB32" s="93" t="s">
        <v>330</v>
      </c>
      <c r="BC32" s="172"/>
      <c r="BD32" s="172"/>
      <c r="BE32" s="93" t="s">
        <v>351</v>
      </c>
      <c r="BF32" s="93" t="s">
        <v>352</v>
      </c>
      <c r="BG32" s="93" t="s">
        <v>331</v>
      </c>
      <c r="BH32" s="93" t="s">
        <v>329</v>
      </c>
      <c r="BI32" s="93" t="s">
        <v>330</v>
      </c>
      <c r="BJ32" s="172"/>
      <c r="BK32" s="172"/>
      <c r="BL32" s="172"/>
      <c r="BM32" s="172"/>
      <c r="BN32" s="93" t="s">
        <v>357</v>
      </c>
      <c r="BO32" s="91" t="s">
        <v>369</v>
      </c>
      <c r="BP32" s="93" t="s">
        <v>317</v>
      </c>
      <c r="BQ32" s="93" t="s">
        <v>318</v>
      </c>
      <c r="BR32" s="93" t="s">
        <v>332</v>
      </c>
      <c r="BS32" s="93" t="s">
        <v>320</v>
      </c>
      <c r="BT32" s="93" t="s">
        <v>358</v>
      </c>
      <c r="BU32" s="96" t="s">
        <v>382</v>
      </c>
      <c r="BV32" s="96" t="s">
        <v>383</v>
      </c>
      <c r="BW32" s="95" t="s">
        <v>376</v>
      </c>
      <c r="BX32" s="97" t="s">
        <v>384</v>
      </c>
      <c r="BY32" s="93" t="s">
        <v>327</v>
      </c>
      <c r="BZ32" s="97" t="s">
        <v>385</v>
      </c>
      <c r="CA32" s="94" t="s">
        <v>320</v>
      </c>
    </row>
    <row r="33" spans="1:79" ht="18" customHeight="1" x14ac:dyDescent="0.2">
      <c r="A33" s="159" t="s">
        <v>146</v>
      </c>
      <c r="B33" s="133"/>
      <c r="C33" s="71">
        <v>6540</v>
      </c>
      <c r="D33" s="71">
        <v>2063</v>
      </c>
      <c r="E33" s="71">
        <v>122</v>
      </c>
      <c r="F33" s="71">
        <v>1948</v>
      </c>
      <c r="G33" s="71">
        <v>1742</v>
      </c>
      <c r="H33" s="71">
        <v>0</v>
      </c>
      <c r="I33" s="71">
        <v>0</v>
      </c>
      <c r="J33" s="71">
        <v>33</v>
      </c>
      <c r="K33" s="71">
        <v>328</v>
      </c>
      <c r="L33" s="71">
        <v>287</v>
      </c>
      <c r="M33" s="71">
        <v>17</v>
      </c>
      <c r="N33" s="71">
        <v>4604</v>
      </c>
      <c r="O33" s="71">
        <v>1629</v>
      </c>
      <c r="P33" s="71">
        <v>2404</v>
      </c>
      <c r="Q33" s="71">
        <v>512</v>
      </c>
      <c r="R33" s="71">
        <v>59</v>
      </c>
      <c r="S33" s="71">
        <v>4604</v>
      </c>
      <c r="T33" s="71">
        <v>771</v>
      </c>
      <c r="U33" s="71">
        <v>759</v>
      </c>
      <c r="V33" s="71">
        <v>478</v>
      </c>
      <c r="W33" s="71">
        <v>427</v>
      </c>
      <c r="X33" s="71">
        <v>906</v>
      </c>
      <c r="Y33" s="71">
        <v>386</v>
      </c>
      <c r="Z33" s="71">
        <v>462</v>
      </c>
      <c r="AA33" s="71">
        <v>415</v>
      </c>
      <c r="AB33" s="71">
        <v>369</v>
      </c>
      <c r="AC33" s="71">
        <v>32</v>
      </c>
      <c r="AD33" s="71">
        <v>7</v>
      </c>
      <c r="AE33" s="79">
        <v>13</v>
      </c>
      <c r="AF33" s="79">
        <v>236</v>
      </c>
      <c r="AG33" s="79">
        <v>81</v>
      </c>
      <c r="AH33" s="79">
        <v>419</v>
      </c>
      <c r="AI33" s="71">
        <v>63</v>
      </c>
      <c r="AJ33" s="71">
        <v>4</v>
      </c>
      <c r="AK33" s="71">
        <v>352</v>
      </c>
      <c r="AL33" s="71">
        <v>1567</v>
      </c>
      <c r="AM33" s="71">
        <v>25</v>
      </c>
      <c r="AN33" s="71">
        <v>1258</v>
      </c>
      <c r="AO33" s="71">
        <v>276</v>
      </c>
      <c r="AP33" s="71">
        <v>41</v>
      </c>
      <c r="AQ33" s="71">
        <v>125</v>
      </c>
      <c r="AR33" s="71">
        <v>34</v>
      </c>
      <c r="AS33" s="71">
        <v>5</v>
      </c>
      <c r="AT33" s="71">
        <v>71</v>
      </c>
      <c r="AU33" s="71">
        <v>8</v>
      </c>
      <c r="AV33" s="71">
        <v>3</v>
      </c>
      <c r="AW33" s="71">
        <v>6</v>
      </c>
      <c r="AX33" s="71">
        <v>711</v>
      </c>
      <c r="AY33" s="71">
        <v>486</v>
      </c>
      <c r="AZ33" s="71">
        <v>494</v>
      </c>
      <c r="BA33" s="71">
        <v>49</v>
      </c>
      <c r="BB33" s="71">
        <v>58</v>
      </c>
      <c r="BC33" s="79">
        <v>574</v>
      </c>
      <c r="BD33" s="71">
        <v>372</v>
      </c>
      <c r="BE33" s="71">
        <v>211</v>
      </c>
      <c r="BF33" s="71">
        <v>175</v>
      </c>
      <c r="BG33" s="71">
        <v>16</v>
      </c>
      <c r="BH33" s="71">
        <v>43</v>
      </c>
      <c r="BI33" s="79">
        <v>45</v>
      </c>
      <c r="BJ33" s="71">
        <v>1228</v>
      </c>
      <c r="BK33" s="79">
        <v>9</v>
      </c>
      <c r="BL33" s="79">
        <v>265</v>
      </c>
      <c r="BM33" s="79">
        <v>842</v>
      </c>
      <c r="BN33" s="79">
        <v>28</v>
      </c>
      <c r="BO33" s="71">
        <v>0</v>
      </c>
      <c r="BP33" s="71">
        <v>0</v>
      </c>
      <c r="BQ33" s="71">
        <v>2</v>
      </c>
      <c r="BR33" s="71">
        <v>26</v>
      </c>
      <c r="BS33" s="71">
        <v>0</v>
      </c>
      <c r="BT33" s="79">
        <v>84</v>
      </c>
      <c r="BU33" s="79">
        <v>39</v>
      </c>
      <c r="BV33" s="79">
        <v>8</v>
      </c>
      <c r="BW33" s="79">
        <v>8</v>
      </c>
      <c r="BX33" s="79">
        <v>13</v>
      </c>
      <c r="BY33" s="79">
        <v>0</v>
      </c>
      <c r="BZ33" s="79">
        <v>0</v>
      </c>
      <c r="CA33" s="79">
        <v>16</v>
      </c>
    </row>
    <row r="34" spans="1:79" ht="18" customHeight="1" x14ac:dyDescent="0.2">
      <c r="A34" s="139" t="s">
        <v>180</v>
      </c>
      <c r="B34" s="140"/>
      <c r="C34" s="73">
        <v>6500</v>
      </c>
      <c r="D34" s="73">
        <v>2054</v>
      </c>
      <c r="E34" s="73">
        <v>122</v>
      </c>
      <c r="F34" s="73">
        <v>1928</v>
      </c>
      <c r="G34" s="73">
        <v>1738</v>
      </c>
      <c r="H34" s="73">
        <v>0</v>
      </c>
      <c r="I34" s="73">
        <v>0</v>
      </c>
      <c r="J34" s="73">
        <v>33</v>
      </c>
      <c r="K34" s="73">
        <v>322</v>
      </c>
      <c r="L34" s="73">
        <v>286</v>
      </c>
      <c r="M34" s="73">
        <v>17</v>
      </c>
      <c r="N34" s="73">
        <v>4577</v>
      </c>
      <c r="O34" s="73">
        <v>1614</v>
      </c>
      <c r="P34" s="73">
        <v>2394</v>
      </c>
      <c r="Q34" s="73">
        <v>510</v>
      </c>
      <c r="R34" s="73">
        <v>59</v>
      </c>
      <c r="S34" s="73">
        <v>4577</v>
      </c>
      <c r="T34" s="73">
        <v>765</v>
      </c>
      <c r="U34" s="73">
        <v>750</v>
      </c>
      <c r="V34" s="73">
        <v>475</v>
      </c>
      <c r="W34" s="80">
        <v>427</v>
      </c>
      <c r="X34" s="73">
        <v>902</v>
      </c>
      <c r="Y34" s="73">
        <v>382</v>
      </c>
      <c r="Z34" s="73">
        <v>461</v>
      </c>
      <c r="AA34" s="73">
        <v>415</v>
      </c>
      <c r="AB34" s="73">
        <v>368</v>
      </c>
      <c r="AC34" s="80">
        <v>32</v>
      </c>
      <c r="AD34" s="80">
        <v>7</v>
      </c>
      <c r="AE34" s="80">
        <v>13</v>
      </c>
      <c r="AF34" s="80">
        <v>236</v>
      </c>
      <c r="AG34" s="80">
        <v>80</v>
      </c>
      <c r="AH34" s="80">
        <v>419</v>
      </c>
      <c r="AI34" s="73">
        <v>63</v>
      </c>
      <c r="AJ34" s="73">
        <v>4</v>
      </c>
      <c r="AK34" s="73">
        <v>352</v>
      </c>
      <c r="AL34" s="73">
        <v>1555</v>
      </c>
      <c r="AM34" s="73">
        <v>25</v>
      </c>
      <c r="AN34" s="73">
        <v>1250</v>
      </c>
      <c r="AO34" s="73">
        <v>272</v>
      </c>
      <c r="AP34" s="73">
        <v>41</v>
      </c>
      <c r="AQ34" s="73">
        <v>121</v>
      </c>
      <c r="AR34" s="73">
        <v>34</v>
      </c>
      <c r="AS34" s="73">
        <v>5</v>
      </c>
      <c r="AT34" s="73">
        <v>71</v>
      </c>
      <c r="AU34" s="73">
        <v>8</v>
      </c>
      <c r="AV34" s="73">
        <v>3</v>
      </c>
      <c r="AW34" s="73">
        <v>6</v>
      </c>
      <c r="AX34" s="73">
        <v>707</v>
      </c>
      <c r="AY34" s="73">
        <v>484</v>
      </c>
      <c r="AZ34" s="73">
        <v>490</v>
      </c>
      <c r="BA34" s="73">
        <v>49</v>
      </c>
      <c r="BB34" s="73">
        <v>58</v>
      </c>
      <c r="BC34" s="80">
        <v>571</v>
      </c>
      <c r="BD34" s="73">
        <v>371</v>
      </c>
      <c r="BE34" s="73">
        <v>208</v>
      </c>
      <c r="BF34" s="73">
        <v>175</v>
      </c>
      <c r="BG34" s="73">
        <v>16</v>
      </c>
      <c r="BH34" s="73">
        <v>43</v>
      </c>
      <c r="BI34" s="80">
        <v>45</v>
      </c>
      <c r="BJ34" s="80">
        <v>1173</v>
      </c>
      <c r="BK34" s="80">
        <v>8</v>
      </c>
      <c r="BL34" s="80">
        <v>248</v>
      </c>
      <c r="BM34" s="80">
        <v>806</v>
      </c>
      <c r="BN34" s="80">
        <v>28</v>
      </c>
      <c r="BO34" s="73">
        <v>0</v>
      </c>
      <c r="BP34" s="73">
        <v>0</v>
      </c>
      <c r="BQ34" s="73">
        <v>2</v>
      </c>
      <c r="BR34" s="80">
        <v>26</v>
      </c>
      <c r="BS34" s="80">
        <v>0</v>
      </c>
      <c r="BT34" s="80">
        <v>83</v>
      </c>
      <c r="BU34" s="80">
        <v>38</v>
      </c>
      <c r="BV34" s="80">
        <v>8</v>
      </c>
      <c r="BW34" s="80">
        <v>8</v>
      </c>
      <c r="BX34" s="80">
        <v>13</v>
      </c>
      <c r="BY34" s="80">
        <v>0</v>
      </c>
      <c r="BZ34" s="80">
        <v>0</v>
      </c>
      <c r="CA34" s="80">
        <v>16</v>
      </c>
    </row>
    <row r="35" spans="1:79" ht="18" customHeight="1" x14ac:dyDescent="0.2">
      <c r="A35" s="141" t="s">
        <v>181</v>
      </c>
      <c r="B35" s="142"/>
      <c r="C35" s="75">
        <v>40</v>
      </c>
      <c r="D35" s="75">
        <v>9</v>
      </c>
      <c r="E35" s="75">
        <v>0</v>
      </c>
      <c r="F35" s="75">
        <v>20</v>
      </c>
      <c r="G35" s="75">
        <v>4</v>
      </c>
      <c r="H35" s="75">
        <v>0</v>
      </c>
      <c r="I35" s="75">
        <v>0</v>
      </c>
      <c r="J35" s="75">
        <v>0</v>
      </c>
      <c r="K35" s="75">
        <v>6</v>
      </c>
      <c r="L35" s="75">
        <v>1</v>
      </c>
      <c r="M35" s="75">
        <v>0</v>
      </c>
      <c r="N35" s="75">
        <v>27</v>
      </c>
      <c r="O35" s="75">
        <v>15</v>
      </c>
      <c r="P35" s="75">
        <v>10</v>
      </c>
      <c r="Q35" s="75">
        <v>2</v>
      </c>
      <c r="R35" s="75">
        <v>0</v>
      </c>
      <c r="S35" s="75">
        <v>27</v>
      </c>
      <c r="T35" s="75">
        <v>6</v>
      </c>
      <c r="U35" s="75">
        <v>9</v>
      </c>
      <c r="V35" s="75">
        <v>3</v>
      </c>
      <c r="W35" s="78">
        <v>0</v>
      </c>
      <c r="X35" s="75">
        <v>4</v>
      </c>
      <c r="Y35" s="75">
        <v>4</v>
      </c>
      <c r="Z35" s="75">
        <v>1</v>
      </c>
      <c r="AA35" s="75">
        <v>0</v>
      </c>
      <c r="AB35" s="78">
        <v>1</v>
      </c>
      <c r="AC35" s="89">
        <v>0</v>
      </c>
      <c r="AD35" s="78">
        <v>0</v>
      </c>
      <c r="AE35" s="78">
        <v>0</v>
      </c>
      <c r="AF35" s="78">
        <v>0</v>
      </c>
      <c r="AG35" s="78">
        <v>1</v>
      </c>
      <c r="AH35" s="78">
        <v>0</v>
      </c>
      <c r="AI35" s="75">
        <v>0</v>
      </c>
      <c r="AJ35" s="75">
        <v>0</v>
      </c>
      <c r="AK35" s="75">
        <v>0</v>
      </c>
      <c r="AL35" s="75">
        <v>12</v>
      </c>
      <c r="AM35" s="75">
        <v>0</v>
      </c>
      <c r="AN35" s="75">
        <v>8</v>
      </c>
      <c r="AO35" s="75">
        <v>4</v>
      </c>
      <c r="AP35" s="75">
        <v>0</v>
      </c>
      <c r="AQ35" s="75">
        <v>4</v>
      </c>
      <c r="AR35" s="75">
        <v>0</v>
      </c>
      <c r="AS35" s="75">
        <v>0</v>
      </c>
      <c r="AT35" s="75">
        <v>0</v>
      </c>
      <c r="AU35" s="75">
        <v>0</v>
      </c>
      <c r="AV35" s="75">
        <v>0</v>
      </c>
      <c r="AW35" s="75">
        <v>0</v>
      </c>
      <c r="AX35" s="75">
        <v>4</v>
      </c>
      <c r="AY35" s="75">
        <v>2</v>
      </c>
      <c r="AZ35" s="75">
        <v>4</v>
      </c>
      <c r="BA35" s="75">
        <v>0</v>
      </c>
      <c r="BB35" s="75">
        <v>0</v>
      </c>
      <c r="BC35" s="78">
        <v>3</v>
      </c>
      <c r="BD35" s="75">
        <v>1</v>
      </c>
      <c r="BE35" s="75">
        <v>3</v>
      </c>
      <c r="BF35" s="75">
        <v>0</v>
      </c>
      <c r="BG35" s="75">
        <v>0</v>
      </c>
      <c r="BH35" s="78">
        <v>0</v>
      </c>
      <c r="BI35" s="89">
        <v>0</v>
      </c>
      <c r="BJ35" s="78">
        <v>55</v>
      </c>
      <c r="BK35" s="78">
        <v>1</v>
      </c>
      <c r="BL35" s="78">
        <v>17</v>
      </c>
      <c r="BM35" s="78">
        <v>36</v>
      </c>
      <c r="BN35" s="78">
        <v>0</v>
      </c>
      <c r="BO35" s="75">
        <v>0</v>
      </c>
      <c r="BP35" s="75">
        <v>0</v>
      </c>
      <c r="BQ35" s="78">
        <v>0</v>
      </c>
      <c r="BR35" s="89">
        <v>0</v>
      </c>
      <c r="BS35" s="78">
        <v>0</v>
      </c>
      <c r="BT35" s="78">
        <v>1</v>
      </c>
      <c r="BU35" s="78">
        <v>1</v>
      </c>
      <c r="BV35" s="78">
        <v>0</v>
      </c>
      <c r="BW35" s="78">
        <v>0</v>
      </c>
      <c r="BX35" s="78">
        <v>0</v>
      </c>
      <c r="BY35" s="78">
        <v>0</v>
      </c>
      <c r="BZ35" s="78">
        <v>0</v>
      </c>
      <c r="CA35" s="78">
        <v>0</v>
      </c>
    </row>
    <row r="36" spans="1:79" ht="15" customHeight="1" x14ac:dyDescent="0.2">
      <c r="A36" s="59"/>
      <c r="B36" s="59"/>
      <c r="C36" s="63"/>
      <c r="D36" s="63"/>
      <c r="E36" s="63"/>
      <c r="F36" s="63"/>
      <c r="G36" s="63"/>
      <c r="H36" s="63"/>
      <c r="I36" s="63"/>
      <c r="J36" s="63"/>
      <c r="K36" s="63"/>
      <c r="L36" s="63"/>
      <c r="M36" s="63"/>
      <c r="N36" s="63"/>
      <c r="O36" s="63"/>
      <c r="P36" s="63"/>
      <c r="Q36" s="63"/>
    </row>
    <row r="37" spans="1:79" ht="15" customHeight="1" x14ac:dyDescent="0.25">
      <c r="A37" s="137" t="s">
        <v>155</v>
      </c>
      <c r="B37" s="138"/>
      <c r="C37" s="143" t="s">
        <v>156</v>
      </c>
      <c r="D37" s="144"/>
      <c r="E37" s="144"/>
      <c r="F37" s="144"/>
      <c r="G37" s="144"/>
      <c r="H37" s="144"/>
      <c r="I37" s="144"/>
      <c r="J37" s="144"/>
      <c r="K37" s="144"/>
      <c r="L37" s="144"/>
      <c r="M37" s="144"/>
      <c r="N37" s="144"/>
      <c r="O37" s="144"/>
      <c r="P37" s="144"/>
      <c r="Q37" s="144"/>
      <c r="R37" s="144"/>
      <c r="S37" s="50"/>
    </row>
    <row r="38" spans="1:79" ht="15" customHeight="1" x14ac:dyDescent="0.25">
      <c r="A38" s="139"/>
      <c r="B38" s="140"/>
      <c r="C38" s="145" t="s">
        <v>283</v>
      </c>
      <c r="D38" s="143" t="s">
        <v>157</v>
      </c>
      <c r="E38" s="144"/>
      <c r="F38" s="144"/>
      <c r="G38" s="144"/>
      <c r="H38" s="144"/>
      <c r="I38" s="144"/>
      <c r="J38" s="144"/>
      <c r="K38" s="144"/>
      <c r="L38" s="144"/>
      <c r="M38" s="147"/>
      <c r="N38" s="143" t="s">
        <v>158</v>
      </c>
      <c r="O38" s="144"/>
      <c r="P38" s="147"/>
      <c r="Q38" s="143" t="s">
        <v>159</v>
      </c>
      <c r="R38" s="144"/>
      <c r="S38" s="144"/>
    </row>
    <row r="39" spans="1:79" ht="43.5" customHeight="1" x14ac:dyDescent="0.25">
      <c r="A39" s="141"/>
      <c r="B39" s="142"/>
      <c r="C39" s="146"/>
      <c r="D39" s="48" t="s">
        <v>160</v>
      </c>
      <c r="E39" s="148" t="s">
        <v>373</v>
      </c>
      <c r="F39" s="149"/>
      <c r="G39" s="150"/>
      <c r="H39" s="211" t="s">
        <v>374</v>
      </c>
      <c r="I39" s="212"/>
      <c r="J39" s="213"/>
      <c r="K39" s="148" t="s">
        <v>375</v>
      </c>
      <c r="L39" s="149"/>
      <c r="M39" s="150"/>
      <c r="N39" s="148" t="s">
        <v>371</v>
      </c>
      <c r="O39" s="149"/>
      <c r="P39" s="150"/>
      <c r="Q39" s="148" t="s">
        <v>372</v>
      </c>
      <c r="R39" s="149"/>
      <c r="S39" s="149"/>
    </row>
    <row r="40" spans="1:79" ht="18" customHeight="1" x14ac:dyDescent="0.2">
      <c r="A40" s="159" t="s">
        <v>257</v>
      </c>
      <c r="B40" s="133"/>
      <c r="C40" s="81">
        <v>553</v>
      </c>
      <c r="D40" s="81">
        <v>551</v>
      </c>
      <c r="E40" s="131">
        <v>233</v>
      </c>
      <c r="F40" s="131"/>
      <c r="G40" s="131"/>
      <c r="H40" s="131">
        <v>242</v>
      </c>
      <c r="I40" s="131"/>
      <c r="J40" s="131"/>
      <c r="K40" s="131">
        <v>76</v>
      </c>
      <c r="L40" s="131"/>
      <c r="M40" s="131"/>
      <c r="N40" s="131">
        <v>0</v>
      </c>
      <c r="O40" s="131"/>
      <c r="P40" s="131"/>
      <c r="Q40" s="199">
        <v>2</v>
      </c>
      <c r="R40" s="199"/>
      <c r="S40" s="199"/>
    </row>
    <row r="41" spans="1:79" ht="18" customHeight="1" x14ac:dyDescent="0.2">
      <c r="A41" s="136" t="s">
        <v>258</v>
      </c>
      <c r="B41" s="134"/>
      <c r="C41" s="82">
        <v>7638000</v>
      </c>
      <c r="D41" s="82">
        <v>7568000</v>
      </c>
      <c r="E41" s="135">
        <v>2883000</v>
      </c>
      <c r="F41" s="135"/>
      <c r="G41" s="135"/>
      <c r="H41" s="135">
        <v>3725000</v>
      </c>
      <c r="I41" s="135"/>
      <c r="J41" s="135"/>
      <c r="K41" s="135">
        <v>960000</v>
      </c>
      <c r="L41" s="135"/>
      <c r="M41" s="135"/>
      <c r="N41" s="135">
        <v>0</v>
      </c>
      <c r="O41" s="135"/>
      <c r="P41" s="135"/>
      <c r="Q41" s="200">
        <v>70000</v>
      </c>
      <c r="R41" s="200"/>
      <c r="S41" s="200"/>
    </row>
    <row r="42" spans="1:79" ht="16.5" customHeight="1" x14ac:dyDescent="0.25">
      <c r="A42" s="62" t="s">
        <v>259</v>
      </c>
    </row>
    <row r="44" spans="1:79" x14ac:dyDescent="0.25">
      <c r="D44" s="61"/>
    </row>
    <row r="45" spans="1:79" ht="15.75" customHeight="1" x14ac:dyDescent="0.2">
      <c r="A45" s="111" t="s">
        <v>435</v>
      </c>
      <c r="D45" s="61"/>
      <c r="E45" s="69"/>
      <c r="F45" s="69"/>
      <c r="G45" s="69"/>
      <c r="H45" s="69"/>
    </row>
    <row r="46" spans="1:79"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79"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79"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109">
    <mergeCell ref="A41:B41"/>
    <mergeCell ref="E41:G41"/>
    <mergeCell ref="H41:J41"/>
    <mergeCell ref="K41:M41"/>
    <mergeCell ref="N41:P41"/>
    <mergeCell ref="Q41:S41"/>
    <mergeCell ref="K39:M39"/>
    <mergeCell ref="N39:P39"/>
    <mergeCell ref="Q39:S39"/>
    <mergeCell ref="A40:B40"/>
    <mergeCell ref="E40:G40"/>
    <mergeCell ref="H40:J40"/>
    <mergeCell ref="K40:M40"/>
    <mergeCell ref="N40:P40"/>
    <mergeCell ref="Q40:S40"/>
    <mergeCell ref="A37:B39"/>
    <mergeCell ref="C37:R37"/>
    <mergeCell ref="C38:C39"/>
    <mergeCell ref="D38:M38"/>
    <mergeCell ref="N38:P38"/>
    <mergeCell ref="Q38:S38"/>
    <mergeCell ref="E39:G39"/>
    <mergeCell ref="H39:J39"/>
    <mergeCell ref="A33:B33"/>
    <mergeCell ref="BA31:BB31"/>
    <mergeCell ref="BC31:BC32"/>
    <mergeCell ref="BD31:BD32"/>
    <mergeCell ref="BE31:BG31"/>
    <mergeCell ref="BH31:BI31"/>
    <mergeCell ref="S31:S32"/>
    <mergeCell ref="AA31:AA32"/>
    <mergeCell ref="T31:T32"/>
    <mergeCell ref="U31:U32"/>
    <mergeCell ref="AB31:AB32"/>
    <mergeCell ref="Z31:Z32"/>
    <mergeCell ref="V31:V32"/>
    <mergeCell ref="W31:W32"/>
    <mergeCell ref="X31:X32"/>
    <mergeCell ref="Y31:Y32"/>
    <mergeCell ref="AN31:AN32"/>
    <mergeCell ref="AO31:AT31"/>
    <mergeCell ref="AU31:AW31"/>
    <mergeCell ref="AX31:AX32"/>
    <mergeCell ref="AY31:AY32"/>
    <mergeCell ref="AZ31:AZ32"/>
    <mergeCell ref="AH31:AH32"/>
    <mergeCell ref="AI31:AI32"/>
    <mergeCell ref="A34:B34"/>
    <mergeCell ref="A35:B35"/>
    <mergeCell ref="S29:AK29"/>
    <mergeCell ref="AL29:CA29"/>
    <mergeCell ref="C30:M30"/>
    <mergeCell ref="N30:R30"/>
    <mergeCell ref="S30:AA30"/>
    <mergeCell ref="AB30:AG30"/>
    <mergeCell ref="AH30:AK30"/>
    <mergeCell ref="AL30:AW30"/>
    <mergeCell ref="AX30:BB30"/>
    <mergeCell ref="BC30:BI30"/>
    <mergeCell ref="BJ30:CA30"/>
    <mergeCell ref="BK31:BK32"/>
    <mergeCell ref="BL31:BL32"/>
    <mergeCell ref="BM31:BM32"/>
    <mergeCell ref="BN31:BS31"/>
    <mergeCell ref="BT31:CA31"/>
    <mergeCell ref="AC31:AC32"/>
    <mergeCell ref="AD31:AD32"/>
    <mergeCell ref="AE31:AE32"/>
    <mergeCell ref="AF31:AF32"/>
    <mergeCell ref="AG31:AG32"/>
    <mergeCell ref="BJ31:BJ32"/>
    <mergeCell ref="AJ31:AJ32"/>
    <mergeCell ref="AK31:AK32"/>
    <mergeCell ref="AL31:AL32"/>
    <mergeCell ref="AM31:AM32"/>
    <mergeCell ref="A24:B24"/>
    <mergeCell ref="A25:B25"/>
    <mergeCell ref="A26:B26"/>
    <mergeCell ref="A27:B27"/>
    <mergeCell ref="A29:B32"/>
    <mergeCell ref="C29:R29"/>
    <mergeCell ref="L31:L32"/>
    <mergeCell ref="M31:M32"/>
    <mergeCell ref="N31:N32"/>
    <mergeCell ref="O31:O32"/>
    <mergeCell ref="P31:P32"/>
    <mergeCell ref="Q31:Q32"/>
    <mergeCell ref="R31:R32"/>
    <mergeCell ref="C31:C32"/>
    <mergeCell ref="D31:D32"/>
    <mergeCell ref="E31:E32"/>
    <mergeCell ref="F31:F32"/>
    <mergeCell ref="G31:G32"/>
    <mergeCell ref="H31:H32"/>
    <mergeCell ref="I31:I32"/>
    <mergeCell ref="J31:J32"/>
    <mergeCell ref="K31:K32"/>
    <mergeCell ref="A15:A16"/>
    <mergeCell ref="A17:A18"/>
    <mergeCell ref="A20:B21"/>
    <mergeCell ref="C20:N20"/>
    <mergeCell ref="A22:B22"/>
    <mergeCell ref="A23:B23"/>
    <mergeCell ref="A4:B5"/>
    <mergeCell ref="C4:P4"/>
    <mergeCell ref="A6:A8"/>
    <mergeCell ref="A9:A10"/>
    <mergeCell ref="A11:A12"/>
    <mergeCell ref="A13:A14"/>
  </mergeCells>
  <phoneticPr fontId="1" type="noConversion"/>
  <pageMargins left="0.15748031496062992" right="0.15748031496062992" top="0.39370078740157483" bottom="0.39370078740157483" header="0.51181102362204722" footer="0.51181102362204722"/>
  <pageSetup paperSize="8" scale="68" fitToWidth="2" fitToHeight="2" orientation="landscape"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CA49"/>
  <sheetViews>
    <sheetView workbookViewId="0">
      <pane xSplit="2" ySplit="2" topLeftCell="C3" activePane="bottomRight" state="frozen"/>
      <selection sqref="A1:IV1"/>
      <selection pane="topRight" sqref="A1:IV1"/>
      <selection pane="bottomLeft" sqref="A1:IV1"/>
      <selection pane="bottomRight" activeCell="T24" sqref="T24"/>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57" width="6.375" style="52"/>
    <col min="58" max="58" width="8" style="52" customWidth="1"/>
    <col min="59" max="72" width="6.375" style="52"/>
    <col min="73" max="73" width="8.5" style="52" customWidth="1"/>
    <col min="74" max="74" width="9.375" style="52" customWidth="1"/>
    <col min="7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365</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169</v>
      </c>
      <c r="B4" s="157"/>
      <c r="C4" s="143" t="s">
        <v>170</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398148</v>
      </c>
      <c r="D6" s="71">
        <v>320452</v>
      </c>
      <c r="E6" s="71">
        <v>1817</v>
      </c>
      <c r="F6" s="71">
        <v>5528</v>
      </c>
      <c r="G6" s="71">
        <v>4676</v>
      </c>
      <c r="H6" s="71">
        <v>1817</v>
      </c>
      <c r="I6" s="71">
        <v>14463</v>
      </c>
      <c r="J6" s="71">
        <v>5443</v>
      </c>
      <c r="K6" s="71">
        <v>14511</v>
      </c>
      <c r="L6" s="71">
        <v>1374</v>
      </c>
      <c r="M6" s="71">
        <v>9763</v>
      </c>
      <c r="N6" s="71">
        <v>77</v>
      </c>
      <c r="O6" s="71">
        <v>2</v>
      </c>
      <c r="P6" s="71">
        <v>18225</v>
      </c>
      <c r="V6" s="61"/>
      <c r="W6" s="61"/>
    </row>
    <row r="7" spans="1:23" ht="18" customHeight="1" x14ac:dyDescent="0.2">
      <c r="A7" s="147"/>
      <c r="B7" s="72" t="s">
        <v>180</v>
      </c>
      <c r="C7" s="73">
        <v>54683</v>
      </c>
      <c r="D7" s="73">
        <v>44724</v>
      </c>
      <c r="E7" s="73">
        <v>189</v>
      </c>
      <c r="F7" s="73">
        <v>674</v>
      </c>
      <c r="G7" s="73">
        <v>584</v>
      </c>
      <c r="H7" s="73">
        <v>102</v>
      </c>
      <c r="I7" s="73">
        <v>1963</v>
      </c>
      <c r="J7" s="73">
        <v>479</v>
      </c>
      <c r="K7" s="73">
        <v>1319</v>
      </c>
      <c r="L7" s="73">
        <v>173</v>
      </c>
      <c r="M7" s="73">
        <v>2023</v>
      </c>
      <c r="N7" s="73">
        <v>4</v>
      </c>
      <c r="O7" s="73">
        <v>1</v>
      </c>
      <c r="P7" s="73">
        <v>2448</v>
      </c>
      <c r="V7" s="61"/>
      <c r="W7" s="61"/>
    </row>
    <row r="8" spans="1:23" ht="18" customHeight="1" x14ac:dyDescent="0.2">
      <c r="A8" s="147"/>
      <c r="B8" s="64" t="s">
        <v>181</v>
      </c>
      <c r="C8" s="74">
        <v>343465</v>
      </c>
      <c r="D8" s="74">
        <v>275728</v>
      </c>
      <c r="E8" s="74">
        <v>1628</v>
      </c>
      <c r="F8" s="74">
        <v>4854</v>
      </c>
      <c r="G8" s="74">
        <v>4092</v>
      </c>
      <c r="H8" s="74">
        <v>1715</v>
      </c>
      <c r="I8" s="74">
        <v>12500</v>
      </c>
      <c r="J8" s="74">
        <v>4964</v>
      </c>
      <c r="K8" s="74">
        <v>13192</v>
      </c>
      <c r="L8" s="74">
        <v>1201</v>
      </c>
      <c r="M8" s="74">
        <v>7740</v>
      </c>
      <c r="N8" s="74">
        <v>73</v>
      </c>
      <c r="O8" s="74">
        <v>1</v>
      </c>
      <c r="P8" s="74">
        <v>15777</v>
      </c>
      <c r="V8" s="61"/>
      <c r="W8" s="61"/>
    </row>
    <row r="9" spans="1:23" ht="18" customHeight="1" x14ac:dyDescent="0.2">
      <c r="A9" s="158" t="s">
        <v>182</v>
      </c>
      <c r="B9" s="72" t="s">
        <v>180</v>
      </c>
      <c r="C9" s="73">
        <v>46508</v>
      </c>
      <c r="D9" s="73">
        <v>38169</v>
      </c>
      <c r="E9" s="73">
        <v>170</v>
      </c>
      <c r="F9" s="73">
        <v>575</v>
      </c>
      <c r="G9" s="73">
        <v>460</v>
      </c>
      <c r="H9" s="73">
        <v>98</v>
      </c>
      <c r="I9" s="73">
        <v>1726</v>
      </c>
      <c r="J9" s="73">
        <v>405</v>
      </c>
      <c r="K9" s="73">
        <v>1148</v>
      </c>
      <c r="L9" s="73">
        <v>160</v>
      </c>
      <c r="M9" s="73">
        <v>1725</v>
      </c>
      <c r="N9" s="73">
        <v>0</v>
      </c>
      <c r="O9" s="73">
        <v>1</v>
      </c>
      <c r="P9" s="73">
        <v>1871</v>
      </c>
      <c r="V9" s="61"/>
      <c r="W9" s="61"/>
    </row>
    <row r="10" spans="1:23" ht="18" customHeight="1" x14ac:dyDescent="0.2">
      <c r="A10" s="158"/>
      <c r="B10" s="64" t="s">
        <v>181</v>
      </c>
      <c r="C10" s="74">
        <v>296814</v>
      </c>
      <c r="D10" s="74">
        <v>237972</v>
      </c>
      <c r="E10" s="74">
        <v>1428</v>
      </c>
      <c r="F10" s="74">
        <v>4243</v>
      </c>
      <c r="G10" s="74">
        <v>3548</v>
      </c>
      <c r="H10" s="74">
        <v>1479</v>
      </c>
      <c r="I10" s="74">
        <v>11381</v>
      </c>
      <c r="J10" s="74">
        <v>4398</v>
      </c>
      <c r="K10" s="74">
        <v>11901</v>
      </c>
      <c r="L10" s="74">
        <v>1032</v>
      </c>
      <c r="M10" s="74">
        <v>6517</v>
      </c>
      <c r="N10" s="74">
        <v>20</v>
      </c>
      <c r="O10" s="74">
        <v>1</v>
      </c>
      <c r="P10" s="74">
        <v>12894</v>
      </c>
      <c r="V10" s="61"/>
      <c r="W10" s="61"/>
    </row>
    <row r="11" spans="1:23" ht="18" customHeight="1" x14ac:dyDescent="0.2">
      <c r="A11" s="158" t="s">
        <v>183</v>
      </c>
      <c r="B11" s="72" t="s">
        <v>180</v>
      </c>
      <c r="C11" s="73">
        <v>6187</v>
      </c>
      <c r="D11" s="73">
        <v>4879</v>
      </c>
      <c r="E11" s="73">
        <v>18</v>
      </c>
      <c r="F11" s="73">
        <v>86</v>
      </c>
      <c r="G11" s="73">
        <v>100</v>
      </c>
      <c r="H11" s="73">
        <v>1</v>
      </c>
      <c r="I11" s="73">
        <v>155</v>
      </c>
      <c r="J11" s="73">
        <v>69</v>
      </c>
      <c r="K11" s="73">
        <v>113</v>
      </c>
      <c r="L11" s="73">
        <v>7</v>
      </c>
      <c r="M11" s="73">
        <v>235</v>
      </c>
      <c r="N11" s="73">
        <v>1</v>
      </c>
      <c r="O11" s="73">
        <v>0</v>
      </c>
      <c r="P11" s="73">
        <v>523</v>
      </c>
      <c r="V11" s="61"/>
      <c r="W11" s="61"/>
    </row>
    <row r="12" spans="1:23" ht="18" customHeight="1" x14ac:dyDescent="0.2">
      <c r="A12" s="158"/>
      <c r="B12" s="64" t="s">
        <v>181</v>
      </c>
      <c r="C12" s="74">
        <v>33151</v>
      </c>
      <c r="D12" s="74">
        <v>26434</v>
      </c>
      <c r="E12" s="74">
        <v>170</v>
      </c>
      <c r="F12" s="74">
        <v>482</v>
      </c>
      <c r="G12" s="74">
        <v>386</v>
      </c>
      <c r="H12" s="74">
        <v>194</v>
      </c>
      <c r="I12" s="74">
        <v>620</v>
      </c>
      <c r="J12" s="74">
        <v>495</v>
      </c>
      <c r="K12" s="74">
        <v>809</v>
      </c>
      <c r="L12" s="74">
        <v>123</v>
      </c>
      <c r="M12" s="74">
        <v>1013</v>
      </c>
      <c r="N12" s="74">
        <v>0</v>
      </c>
      <c r="O12" s="74">
        <v>0</v>
      </c>
      <c r="P12" s="74">
        <v>2425</v>
      </c>
      <c r="V12" s="61"/>
      <c r="W12" s="61"/>
    </row>
    <row r="13" spans="1:23" ht="18" customHeight="1" x14ac:dyDescent="0.2">
      <c r="A13" s="158" t="s">
        <v>184</v>
      </c>
      <c r="B13" s="72" t="s">
        <v>180</v>
      </c>
      <c r="C13" s="73">
        <v>23</v>
      </c>
      <c r="D13" s="73">
        <v>19</v>
      </c>
      <c r="E13" s="73">
        <v>0</v>
      </c>
      <c r="F13" s="73">
        <v>0</v>
      </c>
      <c r="G13" s="73">
        <v>1</v>
      </c>
      <c r="H13" s="73">
        <v>1</v>
      </c>
      <c r="I13" s="73">
        <v>0</v>
      </c>
      <c r="J13" s="73">
        <v>2</v>
      </c>
      <c r="K13" s="73">
        <v>0</v>
      </c>
      <c r="L13" s="73">
        <v>0</v>
      </c>
      <c r="M13" s="73">
        <v>0</v>
      </c>
      <c r="N13" s="73">
        <v>0</v>
      </c>
      <c r="O13" s="73">
        <v>0</v>
      </c>
      <c r="P13" s="73">
        <v>0</v>
      </c>
      <c r="V13" s="61"/>
      <c r="W13" s="61"/>
    </row>
    <row r="14" spans="1:23" ht="18" customHeight="1" x14ac:dyDescent="0.2">
      <c r="A14" s="158"/>
      <c r="B14" s="64" t="s">
        <v>181</v>
      </c>
      <c r="C14" s="74">
        <v>967</v>
      </c>
      <c r="D14" s="74">
        <v>793</v>
      </c>
      <c r="E14" s="74">
        <v>24</v>
      </c>
      <c r="F14" s="74">
        <v>14</v>
      </c>
      <c r="G14" s="74">
        <v>5</v>
      </c>
      <c r="H14" s="74">
        <v>2</v>
      </c>
      <c r="I14" s="74">
        <v>50</v>
      </c>
      <c r="J14" s="74">
        <v>6</v>
      </c>
      <c r="K14" s="74">
        <v>17</v>
      </c>
      <c r="L14" s="74">
        <v>8</v>
      </c>
      <c r="M14" s="74">
        <v>21</v>
      </c>
      <c r="N14" s="74">
        <v>0</v>
      </c>
      <c r="O14" s="74">
        <v>0</v>
      </c>
      <c r="P14" s="74">
        <v>27</v>
      </c>
      <c r="V14" s="61"/>
      <c r="W14" s="61"/>
    </row>
    <row r="15" spans="1:23" ht="18" customHeight="1" x14ac:dyDescent="0.2">
      <c r="A15" s="147" t="s">
        <v>185</v>
      </c>
      <c r="B15" s="72" t="s">
        <v>180</v>
      </c>
      <c r="C15" s="73">
        <v>254</v>
      </c>
      <c r="D15" s="73">
        <v>198</v>
      </c>
      <c r="E15" s="73">
        <v>0</v>
      </c>
      <c r="F15" s="73">
        <v>1</v>
      </c>
      <c r="G15" s="73">
        <v>4</v>
      </c>
      <c r="H15" s="73">
        <v>0</v>
      </c>
      <c r="I15" s="73">
        <v>15</v>
      </c>
      <c r="J15" s="73">
        <v>1</v>
      </c>
      <c r="K15" s="73">
        <v>18</v>
      </c>
      <c r="L15" s="73">
        <v>1</v>
      </c>
      <c r="M15" s="73">
        <v>6</v>
      </c>
      <c r="N15" s="73">
        <v>3</v>
      </c>
      <c r="O15" s="73">
        <v>0</v>
      </c>
      <c r="P15" s="73">
        <v>7</v>
      </c>
      <c r="V15" s="61"/>
      <c r="W15" s="61"/>
    </row>
    <row r="16" spans="1:23" ht="18" customHeight="1" x14ac:dyDescent="0.2">
      <c r="A16" s="147"/>
      <c r="B16" s="64" t="s">
        <v>181</v>
      </c>
      <c r="C16" s="74">
        <v>4186</v>
      </c>
      <c r="D16" s="74">
        <v>3572</v>
      </c>
      <c r="E16" s="74">
        <v>2</v>
      </c>
      <c r="F16" s="74">
        <v>46</v>
      </c>
      <c r="G16" s="74">
        <v>60</v>
      </c>
      <c r="H16" s="74">
        <v>21</v>
      </c>
      <c r="I16" s="74">
        <v>152</v>
      </c>
      <c r="J16" s="74">
        <v>44</v>
      </c>
      <c r="K16" s="74">
        <v>107</v>
      </c>
      <c r="L16" s="74">
        <v>11</v>
      </c>
      <c r="M16" s="74">
        <v>12</v>
      </c>
      <c r="N16" s="74">
        <v>52</v>
      </c>
      <c r="O16" s="74">
        <v>0</v>
      </c>
      <c r="P16" s="74">
        <v>107</v>
      </c>
      <c r="V16" s="61"/>
      <c r="W16" s="61"/>
    </row>
    <row r="17" spans="1:79" ht="18" customHeight="1" x14ac:dyDescent="0.2">
      <c r="A17" s="147" t="s">
        <v>186</v>
      </c>
      <c r="B17" s="72" t="s">
        <v>180</v>
      </c>
      <c r="C17" s="73">
        <v>1711</v>
      </c>
      <c r="D17" s="73">
        <v>1459</v>
      </c>
      <c r="E17" s="73">
        <v>1</v>
      </c>
      <c r="F17" s="73">
        <v>12</v>
      </c>
      <c r="G17" s="73">
        <v>19</v>
      </c>
      <c r="H17" s="73">
        <v>2</v>
      </c>
      <c r="I17" s="73">
        <v>67</v>
      </c>
      <c r="J17" s="73">
        <v>2</v>
      </c>
      <c r="K17" s="73">
        <v>40</v>
      </c>
      <c r="L17" s="73">
        <v>5</v>
      </c>
      <c r="M17" s="73">
        <v>57</v>
      </c>
      <c r="N17" s="73">
        <v>0</v>
      </c>
      <c r="O17" s="73">
        <v>0</v>
      </c>
      <c r="P17" s="73">
        <v>47</v>
      </c>
      <c r="V17" s="61"/>
      <c r="W17" s="61"/>
    </row>
    <row r="18" spans="1:79" ht="18" customHeight="1" x14ac:dyDescent="0.2">
      <c r="A18" s="147"/>
      <c r="B18" s="64" t="s">
        <v>181</v>
      </c>
      <c r="C18" s="75">
        <v>8347</v>
      </c>
      <c r="D18" s="75">
        <v>6957</v>
      </c>
      <c r="E18" s="75">
        <v>4</v>
      </c>
      <c r="F18" s="75">
        <v>69</v>
      </c>
      <c r="G18" s="75">
        <v>93</v>
      </c>
      <c r="H18" s="75">
        <v>19</v>
      </c>
      <c r="I18" s="75">
        <v>297</v>
      </c>
      <c r="J18" s="75">
        <v>21</v>
      </c>
      <c r="K18" s="75">
        <v>358</v>
      </c>
      <c r="L18" s="75">
        <v>27</v>
      </c>
      <c r="M18" s="75">
        <v>177</v>
      </c>
      <c r="N18" s="75">
        <v>1</v>
      </c>
      <c r="O18" s="75">
        <v>0</v>
      </c>
      <c r="P18" s="75">
        <v>324</v>
      </c>
      <c r="V18" s="61"/>
      <c r="W18" s="61"/>
    </row>
    <row r="19" spans="1:79" ht="18" customHeight="1" x14ac:dyDescent="0.25">
      <c r="A19" s="62"/>
      <c r="B19" s="59"/>
    </row>
    <row r="20" spans="1:79"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79"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79" ht="18" customHeight="1" x14ac:dyDescent="0.2">
      <c r="A22" s="258" t="s">
        <v>160</v>
      </c>
      <c r="B22" s="259"/>
      <c r="C22" s="76">
        <v>208603635</v>
      </c>
      <c r="D22" s="76">
        <v>8472539</v>
      </c>
      <c r="E22" s="76">
        <v>27626627</v>
      </c>
      <c r="F22" s="76">
        <v>626571</v>
      </c>
      <c r="G22" s="76">
        <v>1631414</v>
      </c>
      <c r="H22" s="76">
        <v>6184181</v>
      </c>
      <c r="I22" s="76">
        <v>113719883</v>
      </c>
      <c r="J22" s="76">
        <v>15764137</v>
      </c>
      <c r="K22" s="76">
        <v>14629895</v>
      </c>
      <c r="L22" s="76">
        <v>7871686</v>
      </c>
      <c r="M22" s="76">
        <v>4279413</v>
      </c>
      <c r="N22" s="76">
        <v>7797289</v>
      </c>
      <c r="S22" s="61"/>
    </row>
    <row r="23" spans="1:79" ht="18" customHeight="1" x14ac:dyDescent="0.2">
      <c r="A23" s="260" t="s">
        <v>205</v>
      </c>
      <c r="B23" s="261"/>
      <c r="C23" s="63">
        <v>187440508</v>
      </c>
      <c r="D23" s="63">
        <v>7096782</v>
      </c>
      <c r="E23" s="63">
        <v>25162554</v>
      </c>
      <c r="F23" s="63">
        <v>422372</v>
      </c>
      <c r="G23" s="63">
        <v>1375811</v>
      </c>
      <c r="H23" s="63">
        <v>5514094</v>
      </c>
      <c r="I23" s="63">
        <v>102859438</v>
      </c>
      <c r="J23" s="63">
        <v>14399958</v>
      </c>
      <c r="K23" s="63">
        <v>12967277</v>
      </c>
      <c r="L23" s="63">
        <v>7818779</v>
      </c>
      <c r="M23" s="63">
        <v>3645429</v>
      </c>
      <c r="N23" s="63">
        <v>6178014</v>
      </c>
      <c r="S23" s="61"/>
    </row>
    <row r="24" spans="1:79" ht="18" customHeight="1" x14ac:dyDescent="0.2">
      <c r="A24" s="260" t="s">
        <v>206</v>
      </c>
      <c r="B24" s="261"/>
      <c r="C24" s="63">
        <v>18190079</v>
      </c>
      <c r="D24" s="63">
        <v>1095319</v>
      </c>
      <c r="E24" s="63">
        <v>1581450</v>
      </c>
      <c r="F24" s="63">
        <v>198822</v>
      </c>
      <c r="G24" s="63">
        <v>181287</v>
      </c>
      <c r="H24" s="63">
        <v>545674</v>
      </c>
      <c r="I24" s="63">
        <v>10551765</v>
      </c>
      <c r="J24" s="63">
        <v>1181300</v>
      </c>
      <c r="K24" s="63">
        <v>1095355</v>
      </c>
      <c r="L24" s="63">
        <v>41358</v>
      </c>
      <c r="M24" s="63">
        <v>593790</v>
      </c>
      <c r="N24" s="63">
        <v>1123959</v>
      </c>
      <c r="S24" s="61"/>
    </row>
    <row r="25" spans="1:79" ht="18" customHeight="1" x14ac:dyDescent="0.2">
      <c r="A25" s="260" t="s">
        <v>207</v>
      </c>
      <c r="B25" s="261"/>
      <c r="C25" s="63">
        <v>697052</v>
      </c>
      <c r="D25" s="63">
        <v>61940</v>
      </c>
      <c r="E25" s="63"/>
      <c r="F25" s="63"/>
      <c r="G25" s="63"/>
      <c r="H25" s="63">
        <v>4789</v>
      </c>
      <c r="I25" s="63">
        <v>144000</v>
      </c>
      <c r="J25" s="63">
        <v>20323</v>
      </c>
      <c r="K25" s="63">
        <v>58000</v>
      </c>
      <c r="L25" s="63">
        <v>0</v>
      </c>
      <c r="M25" s="63">
        <v>0</v>
      </c>
      <c r="N25" s="63">
        <v>408000</v>
      </c>
      <c r="S25" s="61"/>
    </row>
    <row r="26" spans="1:79" ht="18" customHeight="1" x14ac:dyDescent="0.2">
      <c r="A26" s="262" t="s">
        <v>185</v>
      </c>
      <c r="B26" s="263"/>
      <c r="C26" s="63">
        <v>592830</v>
      </c>
      <c r="D26" s="63">
        <v>185292</v>
      </c>
      <c r="E26" s="63">
        <v>137647</v>
      </c>
      <c r="F26" s="63">
        <v>3315</v>
      </c>
      <c r="G26" s="63">
        <v>11017</v>
      </c>
      <c r="H26" s="63">
        <v>68729</v>
      </c>
      <c r="I26" s="63">
        <v>12500</v>
      </c>
      <c r="J26" s="63">
        <v>55338</v>
      </c>
      <c r="K26" s="63">
        <v>36310</v>
      </c>
      <c r="L26" s="63">
        <v>1608</v>
      </c>
      <c r="M26" s="63">
        <v>7771</v>
      </c>
      <c r="N26" s="63">
        <v>73303</v>
      </c>
      <c r="S26" s="61"/>
    </row>
    <row r="27" spans="1:79" ht="18" customHeight="1" x14ac:dyDescent="0.2">
      <c r="A27" s="264" t="s">
        <v>186</v>
      </c>
      <c r="B27" s="265"/>
      <c r="C27" s="78">
        <v>1683166</v>
      </c>
      <c r="D27" s="78">
        <v>33206</v>
      </c>
      <c r="E27" s="78">
        <v>744976</v>
      </c>
      <c r="F27" s="78">
        <v>2062</v>
      </c>
      <c r="G27" s="78">
        <v>63299</v>
      </c>
      <c r="H27" s="78">
        <v>50895</v>
      </c>
      <c r="I27" s="78">
        <v>152180</v>
      </c>
      <c r="J27" s="78">
        <v>107218</v>
      </c>
      <c r="K27" s="78">
        <v>472953</v>
      </c>
      <c r="L27" s="78">
        <v>9941</v>
      </c>
      <c r="M27" s="78">
        <v>32423</v>
      </c>
      <c r="N27" s="78">
        <v>14013</v>
      </c>
      <c r="S27" s="61"/>
    </row>
    <row r="28" spans="1:79" ht="18" customHeight="1" x14ac:dyDescent="0.25">
      <c r="A28" s="62"/>
      <c r="B28" s="59"/>
      <c r="C28" s="61"/>
      <c r="D28" s="61"/>
      <c r="E28" s="61"/>
      <c r="F28" s="61"/>
      <c r="G28" s="61"/>
      <c r="H28" s="61"/>
      <c r="I28" s="61"/>
      <c r="J28" s="61"/>
      <c r="K28" s="61"/>
      <c r="L28" s="61"/>
      <c r="M28" s="61"/>
      <c r="N28" s="61"/>
      <c r="O28" s="61"/>
      <c r="P28" s="61"/>
      <c r="Q28" s="61"/>
      <c r="R28" s="61"/>
    </row>
    <row r="29" spans="1:79" ht="15" customHeight="1" x14ac:dyDescent="0.15">
      <c r="A29" s="158" t="s">
        <v>141</v>
      </c>
      <c r="B29" s="160"/>
      <c r="C29" s="282" t="s">
        <v>378</v>
      </c>
      <c r="D29" s="283"/>
      <c r="E29" s="283"/>
      <c r="F29" s="283"/>
      <c r="G29" s="283"/>
      <c r="H29" s="283"/>
      <c r="I29" s="283"/>
      <c r="J29" s="283"/>
      <c r="K29" s="283"/>
      <c r="L29" s="283"/>
      <c r="M29" s="283"/>
      <c r="N29" s="283"/>
      <c r="O29" s="283"/>
      <c r="P29" s="283"/>
      <c r="Q29" s="283"/>
      <c r="R29" s="283"/>
      <c r="S29" s="165" t="s">
        <v>370</v>
      </c>
      <c r="T29" s="165"/>
      <c r="U29" s="165"/>
      <c r="V29" s="165"/>
      <c r="W29" s="165"/>
      <c r="X29" s="165"/>
      <c r="Y29" s="165"/>
      <c r="Z29" s="165"/>
      <c r="AA29" s="165"/>
      <c r="AB29" s="165"/>
      <c r="AC29" s="165"/>
      <c r="AD29" s="165"/>
      <c r="AE29" s="165"/>
      <c r="AF29" s="165"/>
      <c r="AG29" s="165"/>
      <c r="AH29" s="165"/>
      <c r="AI29" s="165"/>
      <c r="AJ29" s="165"/>
      <c r="AK29" s="165"/>
      <c r="AL29" s="165" t="s">
        <v>370</v>
      </c>
      <c r="AM29" s="165"/>
      <c r="AN29" s="165"/>
      <c r="AO29" s="165"/>
      <c r="AP29" s="165"/>
      <c r="AQ29" s="165"/>
      <c r="AR29" s="165"/>
      <c r="AS29" s="165"/>
      <c r="AT29" s="165"/>
      <c r="AU29" s="165"/>
      <c r="AV29" s="165"/>
      <c r="AW29" s="165"/>
      <c r="AX29" s="165"/>
      <c r="AY29" s="165"/>
      <c r="AZ29" s="165"/>
      <c r="BA29" s="165"/>
      <c r="BB29" s="165"/>
      <c r="BC29" s="165"/>
      <c r="BD29" s="165"/>
      <c r="BE29" s="165"/>
      <c r="BF29" s="165"/>
      <c r="BG29" s="165"/>
      <c r="BH29" s="165"/>
      <c r="BI29" s="165"/>
      <c r="BJ29" s="165"/>
      <c r="BK29" s="165"/>
      <c r="BL29" s="165"/>
      <c r="BM29" s="165"/>
      <c r="BN29" s="165"/>
      <c r="BO29" s="165"/>
      <c r="BP29" s="165"/>
      <c r="BQ29" s="165"/>
      <c r="BR29" s="165"/>
      <c r="BS29" s="165"/>
      <c r="BT29" s="165"/>
      <c r="BU29" s="165"/>
      <c r="BV29" s="165"/>
      <c r="BW29" s="165"/>
      <c r="BX29" s="165"/>
      <c r="BY29" s="165"/>
      <c r="BZ29" s="165"/>
      <c r="CA29" s="165"/>
    </row>
    <row r="30" spans="1:79" ht="28.5" customHeight="1" x14ac:dyDescent="0.25">
      <c r="A30" s="158"/>
      <c r="B30" s="160"/>
      <c r="C30" s="166" t="s">
        <v>379</v>
      </c>
      <c r="D30" s="167"/>
      <c r="E30" s="167"/>
      <c r="F30" s="167"/>
      <c r="G30" s="167"/>
      <c r="H30" s="167"/>
      <c r="I30" s="167"/>
      <c r="J30" s="167"/>
      <c r="K30" s="167"/>
      <c r="L30" s="167"/>
      <c r="M30" s="168"/>
      <c r="N30" s="271" t="s">
        <v>377</v>
      </c>
      <c r="O30" s="272"/>
      <c r="P30" s="272"/>
      <c r="Q30" s="272"/>
      <c r="R30" s="273"/>
      <c r="S30" s="160" t="s">
        <v>381</v>
      </c>
      <c r="T30" s="160"/>
      <c r="U30" s="160"/>
      <c r="V30" s="160"/>
      <c r="W30" s="160"/>
      <c r="X30" s="160"/>
      <c r="Y30" s="160"/>
      <c r="Z30" s="160"/>
      <c r="AA30" s="160"/>
      <c r="AB30" s="172" t="s">
        <v>359</v>
      </c>
      <c r="AC30" s="172"/>
      <c r="AD30" s="172"/>
      <c r="AE30" s="172"/>
      <c r="AF30" s="172"/>
      <c r="AG30" s="172"/>
      <c r="AH30" s="172" t="s">
        <v>360</v>
      </c>
      <c r="AI30" s="172"/>
      <c r="AJ30" s="172"/>
      <c r="AK30" s="172"/>
      <c r="AL30" s="172" t="s">
        <v>333</v>
      </c>
      <c r="AM30" s="172"/>
      <c r="AN30" s="172"/>
      <c r="AO30" s="172"/>
      <c r="AP30" s="172"/>
      <c r="AQ30" s="172"/>
      <c r="AR30" s="172"/>
      <c r="AS30" s="172"/>
      <c r="AT30" s="172"/>
      <c r="AU30" s="172"/>
      <c r="AV30" s="172"/>
      <c r="AW30" s="172"/>
      <c r="AX30" s="172" t="s">
        <v>368</v>
      </c>
      <c r="AY30" s="172"/>
      <c r="AZ30" s="172"/>
      <c r="BA30" s="172"/>
      <c r="BB30" s="172"/>
      <c r="BC30" s="172" t="s">
        <v>361</v>
      </c>
      <c r="BD30" s="172"/>
      <c r="BE30" s="172"/>
      <c r="BF30" s="172"/>
      <c r="BG30" s="172"/>
      <c r="BH30" s="172"/>
      <c r="BI30" s="172"/>
      <c r="BJ30" s="172" t="s">
        <v>334</v>
      </c>
      <c r="BK30" s="172"/>
      <c r="BL30" s="172"/>
      <c r="BM30" s="172"/>
      <c r="BN30" s="172"/>
      <c r="BO30" s="172"/>
      <c r="BP30" s="172"/>
      <c r="BQ30" s="172"/>
      <c r="BR30" s="172"/>
      <c r="BS30" s="172"/>
      <c r="BT30" s="172"/>
      <c r="BU30" s="172"/>
      <c r="BV30" s="172"/>
      <c r="BW30" s="172"/>
      <c r="BX30" s="172"/>
      <c r="BY30" s="172"/>
      <c r="BZ30" s="172"/>
      <c r="CA30" s="173"/>
    </row>
    <row r="31" spans="1:79" ht="27" customHeight="1" x14ac:dyDescent="0.25">
      <c r="A31" s="158"/>
      <c r="B31" s="160"/>
      <c r="C31" s="174" t="s">
        <v>336</v>
      </c>
      <c r="D31" s="174" t="s">
        <v>309</v>
      </c>
      <c r="E31" s="174" t="s">
        <v>310</v>
      </c>
      <c r="F31" s="174" t="s">
        <v>311</v>
      </c>
      <c r="G31" s="174" t="s">
        <v>312</v>
      </c>
      <c r="H31" s="174" t="s">
        <v>313</v>
      </c>
      <c r="I31" s="174" t="s">
        <v>314</v>
      </c>
      <c r="J31" s="174" t="s">
        <v>337</v>
      </c>
      <c r="K31" s="174" t="s">
        <v>315</v>
      </c>
      <c r="L31" s="174" t="s">
        <v>338</v>
      </c>
      <c r="M31" s="280" t="s">
        <v>380</v>
      </c>
      <c r="N31" s="176" t="s">
        <v>294</v>
      </c>
      <c r="O31" s="176" t="s">
        <v>295</v>
      </c>
      <c r="P31" s="176" t="s">
        <v>296</v>
      </c>
      <c r="Q31" s="176" t="s">
        <v>297</v>
      </c>
      <c r="R31" s="161" t="s">
        <v>298</v>
      </c>
      <c r="S31" s="160" t="s">
        <v>339</v>
      </c>
      <c r="T31" s="160" t="s">
        <v>340</v>
      </c>
      <c r="U31" s="157" t="s">
        <v>341</v>
      </c>
      <c r="V31" s="157" t="s">
        <v>342</v>
      </c>
      <c r="W31" s="157" t="s">
        <v>343</v>
      </c>
      <c r="X31" s="157" t="s">
        <v>344</v>
      </c>
      <c r="Y31" s="157" t="s">
        <v>345</v>
      </c>
      <c r="Z31" s="157" t="s">
        <v>346</v>
      </c>
      <c r="AA31" s="157" t="s">
        <v>154</v>
      </c>
      <c r="AB31" s="172" t="s">
        <v>347</v>
      </c>
      <c r="AC31" s="172" t="s">
        <v>316</v>
      </c>
      <c r="AD31" s="172" t="s">
        <v>317</v>
      </c>
      <c r="AE31" s="172" t="s">
        <v>318</v>
      </c>
      <c r="AF31" s="172" t="s">
        <v>319</v>
      </c>
      <c r="AG31" s="172" t="s">
        <v>320</v>
      </c>
      <c r="AH31" s="172" t="s">
        <v>348</v>
      </c>
      <c r="AI31" s="172" t="s">
        <v>321</v>
      </c>
      <c r="AJ31" s="172" t="s">
        <v>322</v>
      </c>
      <c r="AK31" s="172" t="s">
        <v>323</v>
      </c>
      <c r="AL31" s="172" t="s">
        <v>362</v>
      </c>
      <c r="AM31" s="172" t="s">
        <v>299</v>
      </c>
      <c r="AN31" s="172" t="s">
        <v>300</v>
      </c>
      <c r="AO31" s="179" t="s">
        <v>366</v>
      </c>
      <c r="AP31" s="172"/>
      <c r="AQ31" s="172"/>
      <c r="AR31" s="172"/>
      <c r="AS31" s="172"/>
      <c r="AT31" s="172"/>
      <c r="AU31" s="179" t="s">
        <v>367</v>
      </c>
      <c r="AV31" s="172"/>
      <c r="AW31" s="172"/>
      <c r="AX31" s="172" t="s">
        <v>301</v>
      </c>
      <c r="AY31" s="172" t="s">
        <v>302</v>
      </c>
      <c r="AZ31" s="172" t="s">
        <v>303</v>
      </c>
      <c r="BA31" s="172" t="s">
        <v>304</v>
      </c>
      <c r="BB31" s="172"/>
      <c r="BC31" s="172" t="s">
        <v>305</v>
      </c>
      <c r="BD31" s="172" t="s">
        <v>306</v>
      </c>
      <c r="BE31" s="172" t="s">
        <v>335</v>
      </c>
      <c r="BF31" s="172"/>
      <c r="BG31" s="172"/>
      <c r="BH31" s="172" t="s">
        <v>363</v>
      </c>
      <c r="BI31" s="172"/>
      <c r="BJ31" s="172" t="s">
        <v>353</v>
      </c>
      <c r="BK31" s="172" t="s">
        <v>354</v>
      </c>
      <c r="BL31" s="172" t="s">
        <v>355</v>
      </c>
      <c r="BM31" s="172" t="s">
        <v>356</v>
      </c>
      <c r="BN31" s="172" t="s">
        <v>307</v>
      </c>
      <c r="BO31" s="172"/>
      <c r="BP31" s="172"/>
      <c r="BQ31" s="172"/>
      <c r="BR31" s="172"/>
      <c r="BS31" s="172"/>
      <c r="BT31" s="172" t="s">
        <v>308</v>
      </c>
      <c r="BU31" s="172"/>
      <c r="BV31" s="172"/>
      <c r="BW31" s="172"/>
      <c r="BX31" s="172"/>
      <c r="BY31" s="172"/>
      <c r="BZ31" s="172"/>
      <c r="CA31" s="173"/>
    </row>
    <row r="32" spans="1:79" ht="86.45" customHeight="1" x14ac:dyDescent="0.25">
      <c r="A32" s="147"/>
      <c r="B32" s="160"/>
      <c r="C32" s="175"/>
      <c r="D32" s="175"/>
      <c r="E32" s="175"/>
      <c r="F32" s="175"/>
      <c r="G32" s="175"/>
      <c r="H32" s="175"/>
      <c r="I32" s="175"/>
      <c r="J32" s="175"/>
      <c r="K32" s="175"/>
      <c r="L32" s="175"/>
      <c r="M32" s="281"/>
      <c r="N32" s="176"/>
      <c r="O32" s="176"/>
      <c r="P32" s="176"/>
      <c r="Q32" s="176"/>
      <c r="R32" s="161"/>
      <c r="S32" s="160"/>
      <c r="T32" s="160"/>
      <c r="U32" s="157"/>
      <c r="V32" s="157"/>
      <c r="W32" s="157"/>
      <c r="X32" s="157"/>
      <c r="Y32" s="157"/>
      <c r="Z32" s="157"/>
      <c r="AA32" s="157"/>
      <c r="AB32" s="172"/>
      <c r="AC32" s="172"/>
      <c r="AD32" s="172"/>
      <c r="AE32" s="172"/>
      <c r="AF32" s="172"/>
      <c r="AG32" s="172"/>
      <c r="AH32" s="172"/>
      <c r="AI32" s="172"/>
      <c r="AJ32" s="172"/>
      <c r="AK32" s="172"/>
      <c r="AL32" s="172"/>
      <c r="AM32" s="172"/>
      <c r="AN32" s="172"/>
      <c r="AO32" s="93" t="s">
        <v>324</v>
      </c>
      <c r="AP32" s="93" t="s">
        <v>325</v>
      </c>
      <c r="AQ32" s="93" t="s">
        <v>326</v>
      </c>
      <c r="AR32" s="93" t="s">
        <v>327</v>
      </c>
      <c r="AS32" s="93" t="s">
        <v>328</v>
      </c>
      <c r="AT32" s="93" t="s">
        <v>320</v>
      </c>
      <c r="AU32" s="93" t="s">
        <v>324</v>
      </c>
      <c r="AV32" s="93" t="s">
        <v>349</v>
      </c>
      <c r="AW32" s="93" t="s">
        <v>350</v>
      </c>
      <c r="AX32" s="172"/>
      <c r="AY32" s="172"/>
      <c r="AZ32" s="172"/>
      <c r="BA32" s="93" t="s">
        <v>329</v>
      </c>
      <c r="BB32" s="93" t="s">
        <v>330</v>
      </c>
      <c r="BC32" s="172"/>
      <c r="BD32" s="172"/>
      <c r="BE32" s="93" t="s">
        <v>351</v>
      </c>
      <c r="BF32" s="93" t="s">
        <v>352</v>
      </c>
      <c r="BG32" s="93" t="s">
        <v>331</v>
      </c>
      <c r="BH32" s="93" t="s">
        <v>329</v>
      </c>
      <c r="BI32" s="93" t="s">
        <v>330</v>
      </c>
      <c r="BJ32" s="172"/>
      <c r="BK32" s="172"/>
      <c r="BL32" s="172"/>
      <c r="BM32" s="172"/>
      <c r="BN32" s="93" t="s">
        <v>357</v>
      </c>
      <c r="BO32" s="91" t="s">
        <v>369</v>
      </c>
      <c r="BP32" s="93" t="s">
        <v>317</v>
      </c>
      <c r="BQ32" s="93" t="s">
        <v>318</v>
      </c>
      <c r="BR32" s="93" t="s">
        <v>332</v>
      </c>
      <c r="BS32" s="93" t="s">
        <v>320</v>
      </c>
      <c r="BT32" s="93" t="s">
        <v>358</v>
      </c>
      <c r="BU32" s="96" t="s">
        <v>382</v>
      </c>
      <c r="BV32" s="96" t="s">
        <v>383</v>
      </c>
      <c r="BW32" s="95" t="s">
        <v>376</v>
      </c>
      <c r="BX32" s="97" t="s">
        <v>384</v>
      </c>
      <c r="BY32" s="93" t="s">
        <v>327</v>
      </c>
      <c r="BZ32" s="97" t="s">
        <v>385</v>
      </c>
      <c r="CA32" s="94" t="s">
        <v>320</v>
      </c>
    </row>
    <row r="33" spans="1:79" ht="18" customHeight="1" x14ac:dyDescent="0.2">
      <c r="A33" s="159" t="s">
        <v>146</v>
      </c>
      <c r="B33" s="133"/>
      <c r="C33" s="71">
        <v>6821</v>
      </c>
      <c r="D33" s="71">
        <v>2312</v>
      </c>
      <c r="E33" s="71">
        <v>113</v>
      </c>
      <c r="F33" s="71">
        <v>2002</v>
      </c>
      <c r="G33" s="71">
        <v>1748</v>
      </c>
      <c r="H33" s="71">
        <v>0</v>
      </c>
      <c r="I33" s="71">
        <v>0</v>
      </c>
      <c r="J33" s="71">
        <v>41</v>
      </c>
      <c r="K33" s="71">
        <v>354</v>
      </c>
      <c r="L33" s="71">
        <v>224</v>
      </c>
      <c r="M33" s="71">
        <v>27</v>
      </c>
      <c r="N33" s="71">
        <v>4461</v>
      </c>
      <c r="O33" s="71">
        <v>1588</v>
      </c>
      <c r="P33" s="71">
        <v>2294</v>
      </c>
      <c r="Q33" s="71">
        <v>524</v>
      </c>
      <c r="R33" s="71">
        <v>55</v>
      </c>
      <c r="S33" s="71">
        <v>4461</v>
      </c>
      <c r="T33" s="71">
        <v>732</v>
      </c>
      <c r="U33" s="71">
        <v>777</v>
      </c>
      <c r="V33" s="71">
        <v>448</v>
      </c>
      <c r="W33" s="71">
        <v>440</v>
      </c>
      <c r="X33" s="71">
        <v>865</v>
      </c>
      <c r="Y33" s="71">
        <v>357</v>
      </c>
      <c r="Z33" s="71">
        <v>479</v>
      </c>
      <c r="AA33" s="71">
        <v>363</v>
      </c>
      <c r="AB33" s="71">
        <v>292</v>
      </c>
      <c r="AC33" s="71">
        <v>27</v>
      </c>
      <c r="AD33" s="71">
        <v>3</v>
      </c>
      <c r="AE33" s="79">
        <v>2</v>
      </c>
      <c r="AF33" s="79">
        <v>186</v>
      </c>
      <c r="AG33" s="79">
        <v>74</v>
      </c>
      <c r="AH33" s="79">
        <v>363</v>
      </c>
      <c r="AI33" s="71">
        <v>98</v>
      </c>
      <c r="AJ33" s="71">
        <v>5</v>
      </c>
      <c r="AK33" s="71">
        <v>260</v>
      </c>
      <c r="AL33" s="71">
        <v>2068</v>
      </c>
      <c r="AM33" s="71">
        <v>25</v>
      </c>
      <c r="AN33" s="71">
        <v>1615</v>
      </c>
      <c r="AO33" s="71">
        <v>422</v>
      </c>
      <c r="AP33" s="71">
        <v>54</v>
      </c>
      <c r="AQ33" s="71">
        <v>177</v>
      </c>
      <c r="AR33" s="71">
        <v>25</v>
      </c>
      <c r="AS33" s="71">
        <v>17</v>
      </c>
      <c r="AT33" s="71">
        <v>149</v>
      </c>
      <c r="AU33" s="71">
        <v>6</v>
      </c>
      <c r="AV33" s="71">
        <v>5</v>
      </c>
      <c r="AW33" s="71">
        <v>1</v>
      </c>
      <c r="AX33" s="71">
        <v>638</v>
      </c>
      <c r="AY33" s="71">
        <v>520</v>
      </c>
      <c r="AZ33" s="71">
        <v>374</v>
      </c>
      <c r="BA33" s="71">
        <v>50</v>
      </c>
      <c r="BB33" s="71">
        <v>70</v>
      </c>
      <c r="BC33" s="79">
        <v>291</v>
      </c>
      <c r="BD33" s="71">
        <v>256</v>
      </c>
      <c r="BE33" s="71">
        <v>82</v>
      </c>
      <c r="BF33" s="71">
        <v>101</v>
      </c>
      <c r="BG33" s="71">
        <v>21</v>
      </c>
      <c r="BH33" s="71">
        <v>24</v>
      </c>
      <c r="BI33" s="79">
        <v>24</v>
      </c>
      <c r="BJ33" s="71">
        <v>1344</v>
      </c>
      <c r="BK33" s="79">
        <v>7</v>
      </c>
      <c r="BL33" s="79">
        <v>314</v>
      </c>
      <c r="BM33" s="79">
        <v>804</v>
      </c>
      <c r="BN33" s="79">
        <v>55</v>
      </c>
      <c r="BO33" s="71">
        <v>2</v>
      </c>
      <c r="BP33" s="71">
        <v>0</v>
      </c>
      <c r="BQ33" s="71">
        <v>4</v>
      </c>
      <c r="BR33" s="71">
        <v>43</v>
      </c>
      <c r="BS33" s="71">
        <v>6</v>
      </c>
      <c r="BT33" s="79">
        <v>164</v>
      </c>
      <c r="BU33" s="79">
        <v>82</v>
      </c>
      <c r="BV33" s="79">
        <v>14</v>
      </c>
      <c r="BW33" s="79">
        <v>10</v>
      </c>
      <c r="BX33" s="79">
        <v>28</v>
      </c>
      <c r="BY33" s="79">
        <v>6</v>
      </c>
      <c r="BZ33" s="79">
        <v>5</v>
      </c>
      <c r="CA33" s="79">
        <v>19</v>
      </c>
    </row>
    <row r="34" spans="1:79" ht="18" customHeight="1" x14ac:dyDescent="0.2">
      <c r="A34" s="139" t="s">
        <v>180</v>
      </c>
      <c r="B34" s="140"/>
      <c r="C34" s="73">
        <v>6785</v>
      </c>
      <c r="D34" s="73">
        <v>2308</v>
      </c>
      <c r="E34" s="73">
        <v>113</v>
      </c>
      <c r="F34" s="73">
        <v>1982</v>
      </c>
      <c r="G34" s="73">
        <v>1743</v>
      </c>
      <c r="H34" s="73">
        <v>0</v>
      </c>
      <c r="I34" s="73">
        <v>0</v>
      </c>
      <c r="J34" s="73">
        <v>41</v>
      </c>
      <c r="K34" s="73">
        <v>347</v>
      </c>
      <c r="L34" s="73">
        <v>224</v>
      </c>
      <c r="M34" s="73">
        <v>27</v>
      </c>
      <c r="N34" s="73">
        <v>4437</v>
      </c>
      <c r="O34" s="73">
        <v>1579</v>
      </c>
      <c r="P34" s="73">
        <v>2280</v>
      </c>
      <c r="Q34" s="73">
        <v>523</v>
      </c>
      <c r="R34" s="73">
        <v>55</v>
      </c>
      <c r="S34" s="73">
        <v>4437</v>
      </c>
      <c r="T34" s="73">
        <v>727</v>
      </c>
      <c r="U34" s="73">
        <v>770</v>
      </c>
      <c r="V34" s="73">
        <v>447</v>
      </c>
      <c r="W34" s="80">
        <v>437</v>
      </c>
      <c r="X34" s="73">
        <v>862</v>
      </c>
      <c r="Y34" s="73">
        <v>354</v>
      </c>
      <c r="Z34" s="73">
        <v>478</v>
      </c>
      <c r="AA34" s="73">
        <v>362</v>
      </c>
      <c r="AB34" s="73">
        <v>292</v>
      </c>
      <c r="AC34" s="80">
        <v>27</v>
      </c>
      <c r="AD34" s="80">
        <v>3</v>
      </c>
      <c r="AE34" s="80">
        <v>2</v>
      </c>
      <c r="AF34" s="80">
        <v>186</v>
      </c>
      <c r="AG34" s="80">
        <v>74</v>
      </c>
      <c r="AH34" s="80">
        <v>363</v>
      </c>
      <c r="AI34" s="73">
        <v>98</v>
      </c>
      <c r="AJ34" s="73">
        <v>5</v>
      </c>
      <c r="AK34" s="73">
        <v>260</v>
      </c>
      <c r="AL34" s="73">
        <v>2056</v>
      </c>
      <c r="AM34" s="73">
        <v>25</v>
      </c>
      <c r="AN34" s="73">
        <v>1604</v>
      </c>
      <c r="AO34" s="73">
        <v>421</v>
      </c>
      <c r="AP34" s="73">
        <v>54</v>
      </c>
      <c r="AQ34" s="73">
        <v>176</v>
      </c>
      <c r="AR34" s="73">
        <v>25</v>
      </c>
      <c r="AS34" s="73">
        <v>17</v>
      </c>
      <c r="AT34" s="73">
        <v>149</v>
      </c>
      <c r="AU34" s="73">
        <v>6</v>
      </c>
      <c r="AV34" s="73">
        <v>5</v>
      </c>
      <c r="AW34" s="73">
        <v>1</v>
      </c>
      <c r="AX34" s="73">
        <v>634</v>
      </c>
      <c r="AY34" s="73">
        <v>517</v>
      </c>
      <c r="AZ34" s="73">
        <v>372</v>
      </c>
      <c r="BA34" s="73">
        <v>49</v>
      </c>
      <c r="BB34" s="73">
        <v>70</v>
      </c>
      <c r="BC34" s="80">
        <v>290</v>
      </c>
      <c r="BD34" s="73">
        <v>255</v>
      </c>
      <c r="BE34" s="73">
        <v>81</v>
      </c>
      <c r="BF34" s="73">
        <v>101</v>
      </c>
      <c r="BG34" s="73">
        <v>21</v>
      </c>
      <c r="BH34" s="73">
        <v>23</v>
      </c>
      <c r="BI34" s="80">
        <v>24</v>
      </c>
      <c r="BJ34" s="80">
        <v>1296</v>
      </c>
      <c r="BK34" s="80">
        <v>5</v>
      </c>
      <c r="BL34" s="80">
        <v>295</v>
      </c>
      <c r="BM34" s="80">
        <v>785</v>
      </c>
      <c r="BN34" s="80">
        <v>53</v>
      </c>
      <c r="BO34" s="73">
        <v>2</v>
      </c>
      <c r="BP34" s="73">
        <v>0</v>
      </c>
      <c r="BQ34" s="73">
        <v>4</v>
      </c>
      <c r="BR34" s="80">
        <v>42</v>
      </c>
      <c r="BS34" s="80">
        <v>5</v>
      </c>
      <c r="BT34" s="80">
        <v>158</v>
      </c>
      <c r="BU34" s="80">
        <v>79</v>
      </c>
      <c r="BV34" s="80">
        <v>13</v>
      </c>
      <c r="BW34" s="80">
        <v>10</v>
      </c>
      <c r="BX34" s="80">
        <v>27</v>
      </c>
      <c r="BY34" s="80">
        <v>6</v>
      </c>
      <c r="BZ34" s="80">
        <v>5</v>
      </c>
      <c r="CA34" s="80">
        <v>18</v>
      </c>
    </row>
    <row r="35" spans="1:79" ht="18" customHeight="1" x14ac:dyDescent="0.2">
      <c r="A35" s="141" t="s">
        <v>181</v>
      </c>
      <c r="B35" s="142"/>
      <c r="C35" s="75">
        <v>36</v>
      </c>
      <c r="D35" s="75">
        <v>4</v>
      </c>
      <c r="E35" s="75">
        <v>0</v>
      </c>
      <c r="F35" s="75">
        <v>20</v>
      </c>
      <c r="G35" s="75">
        <v>5</v>
      </c>
      <c r="H35" s="75">
        <v>0</v>
      </c>
      <c r="I35" s="75">
        <v>0</v>
      </c>
      <c r="J35" s="75">
        <v>0</v>
      </c>
      <c r="K35" s="75">
        <v>7</v>
      </c>
      <c r="L35" s="75">
        <v>0</v>
      </c>
      <c r="M35" s="75">
        <v>0</v>
      </c>
      <c r="N35" s="75">
        <v>24</v>
      </c>
      <c r="O35" s="75">
        <v>9</v>
      </c>
      <c r="P35" s="75">
        <v>14</v>
      </c>
      <c r="Q35" s="75">
        <v>1</v>
      </c>
      <c r="R35" s="75">
        <v>0</v>
      </c>
      <c r="S35" s="75">
        <v>24</v>
      </c>
      <c r="T35" s="75">
        <v>5</v>
      </c>
      <c r="U35" s="75">
        <v>7</v>
      </c>
      <c r="V35" s="75">
        <v>1</v>
      </c>
      <c r="W35" s="78">
        <v>3</v>
      </c>
      <c r="X35" s="75">
        <v>3</v>
      </c>
      <c r="Y35" s="75">
        <v>3</v>
      </c>
      <c r="Z35" s="75">
        <v>1</v>
      </c>
      <c r="AA35" s="75">
        <v>1</v>
      </c>
      <c r="AB35" s="78">
        <v>0</v>
      </c>
      <c r="AC35" s="89">
        <v>0</v>
      </c>
      <c r="AD35" s="78">
        <v>0</v>
      </c>
      <c r="AE35" s="78">
        <v>0</v>
      </c>
      <c r="AF35" s="78">
        <v>0</v>
      </c>
      <c r="AG35" s="78">
        <v>0</v>
      </c>
      <c r="AH35" s="78">
        <v>0</v>
      </c>
      <c r="AI35" s="75">
        <v>0</v>
      </c>
      <c r="AJ35" s="75">
        <v>0</v>
      </c>
      <c r="AK35" s="75">
        <v>0</v>
      </c>
      <c r="AL35" s="75">
        <v>12</v>
      </c>
      <c r="AM35" s="75">
        <v>0</v>
      </c>
      <c r="AN35" s="75">
        <v>11</v>
      </c>
      <c r="AO35" s="75">
        <v>1</v>
      </c>
      <c r="AP35" s="75">
        <v>0</v>
      </c>
      <c r="AQ35" s="75">
        <v>1</v>
      </c>
      <c r="AR35" s="75">
        <v>0</v>
      </c>
      <c r="AS35" s="75">
        <v>0</v>
      </c>
      <c r="AT35" s="75">
        <v>0</v>
      </c>
      <c r="AU35" s="75">
        <v>0</v>
      </c>
      <c r="AV35" s="75">
        <v>0</v>
      </c>
      <c r="AW35" s="75">
        <v>0</v>
      </c>
      <c r="AX35" s="75">
        <v>4</v>
      </c>
      <c r="AY35" s="75">
        <v>3</v>
      </c>
      <c r="AZ35" s="75">
        <v>2</v>
      </c>
      <c r="BA35" s="75">
        <v>1</v>
      </c>
      <c r="BB35" s="75">
        <v>0</v>
      </c>
      <c r="BC35" s="78">
        <v>1</v>
      </c>
      <c r="BD35" s="75">
        <v>1</v>
      </c>
      <c r="BE35" s="75">
        <v>1</v>
      </c>
      <c r="BF35" s="75">
        <v>0</v>
      </c>
      <c r="BG35" s="75">
        <v>0</v>
      </c>
      <c r="BH35" s="78">
        <v>1</v>
      </c>
      <c r="BI35" s="89">
        <v>0</v>
      </c>
      <c r="BJ35" s="78">
        <v>48</v>
      </c>
      <c r="BK35" s="78">
        <v>2</v>
      </c>
      <c r="BL35" s="78">
        <v>19</v>
      </c>
      <c r="BM35" s="78">
        <v>19</v>
      </c>
      <c r="BN35" s="78">
        <v>2</v>
      </c>
      <c r="BO35" s="75">
        <v>0</v>
      </c>
      <c r="BP35" s="75">
        <v>0</v>
      </c>
      <c r="BQ35" s="78">
        <v>0</v>
      </c>
      <c r="BR35" s="89">
        <v>1</v>
      </c>
      <c r="BS35" s="78">
        <v>1</v>
      </c>
      <c r="BT35" s="78">
        <v>6</v>
      </c>
      <c r="BU35" s="78">
        <v>3</v>
      </c>
      <c r="BV35" s="78">
        <v>1</v>
      </c>
      <c r="BW35" s="78">
        <v>0</v>
      </c>
      <c r="BX35" s="78">
        <v>1</v>
      </c>
      <c r="BY35" s="78">
        <v>0</v>
      </c>
      <c r="BZ35" s="78">
        <v>0</v>
      </c>
      <c r="CA35" s="78">
        <v>1</v>
      </c>
    </row>
    <row r="36" spans="1:79" ht="15" customHeight="1" x14ac:dyDescent="0.2">
      <c r="A36" s="59"/>
      <c r="B36" s="59"/>
      <c r="C36" s="63"/>
      <c r="D36" s="63"/>
      <c r="E36" s="63"/>
      <c r="F36" s="63"/>
      <c r="G36" s="63"/>
      <c r="H36" s="63"/>
      <c r="I36" s="63"/>
      <c r="J36" s="63"/>
      <c r="K36" s="63"/>
      <c r="L36" s="63"/>
      <c r="M36" s="63"/>
      <c r="N36" s="63"/>
      <c r="O36" s="63"/>
      <c r="P36" s="63"/>
      <c r="Q36" s="63"/>
    </row>
    <row r="37" spans="1:79" ht="15" customHeight="1" x14ac:dyDescent="0.25">
      <c r="A37" s="203" t="s">
        <v>155</v>
      </c>
      <c r="B37" s="138"/>
      <c r="C37" s="143" t="s">
        <v>156</v>
      </c>
      <c r="D37" s="144"/>
      <c r="E37" s="144"/>
      <c r="F37" s="144"/>
      <c r="G37" s="144"/>
      <c r="H37" s="144"/>
      <c r="I37" s="144"/>
      <c r="J37" s="144"/>
      <c r="K37" s="144"/>
      <c r="L37" s="144"/>
      <c r="M37" s="144"/>
      <c r="N37" s="144"/>
      <c r="O37" s="144"/>
      <c r="P37" s="144"/>
      <c r="Q37" s="144"/>
      <c r="R37" s="144"/>
      <c r="S37" s="50"/>
    </row>
    <row r="38" spans="1:79" ht="15" customHeight="1" x14ac:dyDescent="0.25">
      <c r="A38" s="204"/>
      <c r="B38" s="140"/>
      <c r="C38" s="145" t="s">
        <v>283</v>
      </c>
      <c r="D38" s="143" t="s">
        <v>157</v>
      </c>
      <c r="E38" s="144"/>
      <c r="F38" s="144"/>
      <c r="G38" s="144"/>
      <c r="H38" s="144"/>
      <c r="I38" s="144"/>
      <c r="J38" s="144"/>
      <c r="K38" s="144"/>
      <c r="L38" s="144"/>
      <c r="M38" s="147"/>
      <c r="N38" s="143" t="s">
        <v>158</v>
      </c>
      <c r="O38" s="144"/>
      <c r="P38" s="147"/>
      <c r="Q38" s="143" t="s">
        <v>159</v>
      </c>
      <c r="R38" s="144"/>
      <c r="S38" s="144"/>
    </row>
    <row r="39" spans="1:79" ht="43.5" customHeight="1" x14ac:dyDescent="0.25">
      <c r="A39" s="205"/>
      <c r="B39" s="142"/>
      <c r="C39" s="146"/>
      <c r="D39" s="48" t="s">
        <v>160</v>
      </c>
      <c r="E39" s="148" t="s">
        <v>373</v>
      </c>
      <c r="F39" s="149"/>
      <c r="G39" s="150"/>
      <c r="H39" s="211" t="s">
        <v>374</v>
      </c>
      <c r="I39" s="212"/>
      <c r="J39" s="213"/>
      <c r="K39" s="148" t="s">
        <v>375</v>
      </c>
      <c r="L39" s="149"/>
      <c r="M39" s="150"/>
      <c r="N39" s="148" t="s">
        <v>371</v>
      </c>
      <c r="O39" s="149"/>
      <c r="P39" s="150"/>
      <c r="Q39" s="148" t="s">
        <v>372</v>
      </c>
      <c r="R39" s="149"/>
      <c r="S39" s="149"/>
    </row>
    <row r="40" spans="1:79" ht="18" customHeight="1" x14ac:dyDescent="0.2">
      <c r="A40" s="224" t="s">
        <v>257</v>
      </c>
      <c r="B40" s="133"/>
      <c r="C40" s="81">
        <v>526</v>
      </c>
      <c r="D40" s="81">
        <v>523</v>
      </c>
      <c r="E40" s="131">
        <v>193</v>
      </c>
      <c r="F40" s="131"/>
      <c r="G40" s="131"/>
      <c r="H40" s="131">
        <v>258</v>
      </c>
      <c r="I40" s="131"/>
      <c r="J40" s="131"/>
      <c r="K40" s="131">
        <v>72</v>
      </c>
      <c r="L40" s="131"/>
      <c r="M40" s="131"/>
      <c r="N40" s="131">
        <v>0</v>
      </c>
      <c r="O40" s="131"/>
      <c r="P40" s="131"/>
      <c r="Q40" s="199">
        <v>3</v>
      </c>
      <c r="R40" s="199"/>
      <c r="S40" s="199"/>
    </row>
    <row r="41" spans="1:79" ht="18" customHeight="1" x14ac:dyDescent="0.2">
      <c r="A41" s="225" t="s">
        <v>258</v>
      </c>
      <c r="B41" s="134"/>
      <c r="C41" s="82">
        <v>7110000</v>
      </c>
      <c r="D41" s="82">
        <v>7010000</v>
      </c>
      <c r="E41" s="135">
        <v>2430000</v>
      </c>
      <c r="F41" s="135"/>
      <c r="G41" s="135"/>
      <c r="H41" s="135">
        <v>3540000</v>
      </c>
      <c r="I41" s="135"/>
      <c r="J41" s="135"/>
      <c r="K41" s="135">
        <v>1040000</v>
      </c>
      <c r="L41" s="135"/>
      <c r="M41" s="135"/>
      <c r="N41" s="135">
        <v>0</v>
      </c>
      <c r="O41" s="135"/>
      <c r="P41" s="135"/>
      <c r="Q41" s="200">
        <v>100000</v>
      </c>
      <c r="R41" s="200"/>
      <c r="S41" s="200"/>
    </row>
    <row r="42" spans="1:79" ht="16.5" customHeight="1" x14ac:dyDescent="0.25">
      <c r="A42" s="62" t="s">
        <v>259</v>
      </c>
    </row>
    <row r="44" spans="1:79" x14ac:dyDescent="0.25">
      <c r="D44" s="61"/>
    </row>
    <row r="45" spans="1:79" ht="15.75" customHeight="1" x14ac:dyDescent="0.25">
      <c r="A45" s="62"/>
      <c r="D45" s="61"/>
      <c r="E45" s="69"/>
      <c r="F45" s="69"/>
      <c r="G45" s="69"/>
      <c r="H45" s="69"/>
    </row>
    <row r="46" spans="1:79"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79"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79"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109">
    <mergeCell ref="C30:M30"/>
    <mergeCell ref="C31:C32"/>
    <mergeCell ref="A4:B5"/>
    <mergeCell ref="C4:P4"/>
    <mergeCell ref="A6:A8"/>
    <mergeCell ref="A9:A10"/>
    <mergeCell ref="A11:A12"/>
    <mergeCell ref="A13:A14"/>
    <mergeCell ref="A15:A16"/>
    <mergeCell ref="A17:A18"/>
    <mergeCell ref="A20:B21"/>
    <mergeCell ref="C20:N20"/>
    <mergeCell ref="A22:B22"/>
    <mergeCell ref="A23:B23"/>
    <mergeCell ref="L31:L32"/>
    <mergeCell ref="D31:D32"/>
    <mergeCell ref="A24:B24"/>
    <mergeCell ref="A25:B25"/>
    <mergeCell ref="A26:B26"/>
    <mergeCell ref="A27:B27"/>
    <mergeCell ref="A29:B32"/>
    <mergeCell ref="C29:R29"/>
    <mergeCell ref="G31:G32"/>
    <mergeCell ref="H31:H32"/>
    <mergeCell ref="AI31:AI32"/>
    <mergeCell ref="E31:E32"/>
    <mergeCell ref="F31:F32"/>
    <mergeCell ref="I31:I32"/>
    <mergeCell ref="J31:J32"/>
    <mergeCell ref="K31:K32"/>
    <mergeCell ref="R31:R32"/>
    <mergeCell ref="M31:M32"/>
    <mergeCell ref="Y31:Y32"/>
    <mergeCell ref="Z31:Z32"/>
    <mergeCell ref="AA31:AA32"/>
    <mergeCell ref="AE31:AE32"/>
    <mergeCell ref="T31:T32"/>
    <mergeCell ref="U31:U32"/>
    <mergeCell ref="V31:V32"/>
    <mergeCell ref="AH31:AH32"/>
    <mergeCell ref="A34:B34"/>
    <mergeCell ref="A35:B35"/>
    <mergeCell ref="AB31:AB32"/>
    <mergeCell ref="X31:X32"/>
    <mergeCell ref="O31:O32"/>
    <mergeCell ref="P31:P32"/>
    <mergeCell ref="Q31:Q32"/>
    <mergeCell ref="A37:B39"/>
    <mergeCell ref="C37:R37"/>
    <mergeCell ref="C38:C39"/>
    <mergeCell ref="A33:B33"/>
    <mergeCell ref="S31:S32"/>
    <mergeCell ref="N31:N32"/>
    <mergeCell ref="W31:W32"/>
    <mergeCell ref="H40:J40"/>
    <mergeCell ref="K40:M40"/>
    <mergeCell ref="N40:P40"/>
    <mergeCell ref="Q40:S40"/>
    <mergeCell ref="D38:M38"/>
    <mergeCell ref="N38:P38"/>
    <mergeCell ref="Q38:S38"/>
    <mergeCell ref="E39:G39"/>
    <mergeCell ref="H39:J39"/>
    <mergeCell ref="K39:M39"/>
    <mergeCell ref="N39:P39"/>
    <mergeCell ref="Q39:S39"/>
    <mergeCell ref="AL29:CA29"/>
    <mergeCell ref="N30:R30"/>
    <mergeCell ref="S30:AA30"/>
    <mergeCell ref="AB30:AG30"/>
    <mergeCell ref="AH30:AK30"/>
    <mergeCell ref="AL30:AW30"/>
    <mergeCell ref="AX30:BB30"/>
    <mergeCell ref="BC30:BI30"/>
    <mergeCell ref="BJ30:CA30"/>
    <mergeCell ref="S29:AK29"/>
    <mergeCell ref="AN31:AN32"/>
    <mergeCell ref="AO31:AT31"/>
    <mergeCell ref="AU31:AW31"/>
    <mergeCell ref="AX31:AX32"/>
    <mergeCell ref="AY31:AY32"/>
    <mergeCell ref="AZ31:AZ32"/>
    <mergeCell ref="BK31:BK32"/>
    <mergeCell ref="BA31:BB31"/>
    <mergeCell ref="A41:B41"/>
    <mergeCell ref="E41:G41"/>
    <mergeCell ref="H41:J41"/>
    <mergeCell ref="K41:M41"/>
    <mergeCell ref="N41:P41"/>
    <mergeCell ref="Q41:S41"/>
    <mergeCell ref="A40:B40"/>
    <mergeCell ref="AJ31:AJ32"/>
    <mergeCell ref="AK31:AK32"/>
    <mergeCell ref="AL31:AL32"/>
    <mergeCell ref="AM31:AM32"/>
    <mergeCell ref="AC31:AC32"/>
    <mergeCell ref="AD31:AD32"/>
    <mergeCell ref="AF31:AF32"/>
    <mergeCell ref="AG31:AG32"/>
    <mergeCell ref="E40:G40"/>
    <mergeCell ref="BL31:BL32"/>
    <mergeCell ref="BM31:BM32"/>
    <mergeCell ref="BN31:BS31"/>
    <mergeCell ref="BT31:CA31"/>
    <mergeCell ref="BC31:BC32"/>
    <mergeCell ref="BD31:BD32"/>
    <mergeCell ref="BE31:BG31"/>
    <mergeCell ref="BH31:BI31"/>
    <mergeCell ref="BJ31:BJ32"/>
  </mergeCells>
  <phoneticPr fontId="1" type="noConversion"/>
  <pageMargins left="0.15748031496062992" right="0.15748031496062992" top="0.39370078740157483" bottom="0.39370078740157483" header="0.51181102362204722" footer="0.51181102362204722"/>
  <pageSetup paperSize="8" scale="71" fitToWidth="2" fitToHeight="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H91"/>
  <sheetViews>
    <sheetView zoomScaleNormal="100" workbookViewId="0">
      <pane xSplit="2" ySplit="5" topLeftCell="C58" activePane="bottomRight" state="frozen"/>
      <selection pane="topRight" activeCell="C1" sqref="C1"/>
      <selection pane="bottomLeft" activeCell="A6" sqref="A6"/>
      <selection pane="bottomRight" activeCell="J76" sqref="J76:L76"/>
    </sheetView>
  </sheetViews>
  <sheetFormatPr defaultColWidth="6.375" defaultRowHeight="12" x14ac:dyDescent="0.25"/>
  <cols>
    <col min="1" max="1" width="9.375" style="52" customWidth="1"/>
    <col min="2" max="2" width="3.75" style="52" customWidth="1"/>
    <col min="3" max="3" width="11.375" style="52" customWidth="1"/>
    <col min="4" max="5" width="9.25" style="52" customWidth="1"/>
    <col min="6" max="7" width="7.875" style="52" customWidth="1"/>
    <col min="8" max="8" width="9.25" style="52" customWidth="1"/>
    <col min="9" max="11" width="10.25" style="52" customWidth="1"/>
    <col min="12" max="14" width="9.25" style="52" customWidth="1"/>
    <col min="15" max="15" width="9.625" style="52" customWidth="1"/>
    <col min="16" max="22" width="8.625" style="52" customWidth="1"/>
    <col min="23" max="23" width="7.125" style="52" customWidth="1"/>
    <col min="24" max="24" width="7" style="52" bestFit="1" customWidth="1"/>
    <col min="25" max="34" width="6.5" style="52" bestFit="1" customWidth="1"/>
    <col min="35" max="16384" width="6.375" style="52"/>
  </cols>
  <sheetData>
    <row r="1" spans="1:20" s="43" customFormat="1" ht="21" x14ac:dyDescent="0.3">
      <c r="A1" s="42" t="s">
        <v>234</v>
      </c>
      <c r="B1" s="42"/>
      <c r="C1" s="42"/>
      <c r="D1" s="42"/>
      <c r="E1" s="42"/>
      <c r="F1" s="42"/>
      <c r="G1" s="42"/>
      <c r="H1" s="42"/>
      <c r="I1" s="42"/>
      <c r="J1" s="42"/>
      <c r="K1" s="42"/>
      <c r="L1" s="42"/>
      <c r="M1" s="42"/>
      <c r="N1" s="42"/>
      <c r="O1" s="42"/>
      <c r="P1" s="42"/>
    </row>
    <row r="2" spans="1:20" s="45" customFormat="1" ht="12.75" x14ac:dyDescent="0.2">
      <c r="A2" s="44"/>
      <c r="B2" s="44"/>
      <c r="C2" s="44"/>
      <c r="D2" s="44"/>
      <c r="E2" s="44"/>
      <c r="F2" s="44"/>
      <c r="G2" s="44"/>
      <c r="H2" s="44"/>
      <c r="I2" s="44"/>
      <c r="J2" s="44"/>
      <c r="K2" s="44"/>
      <c r="L2" s="44"/>
      <c r="M2" s="44"/>
      <c r="N2" s="44"/>
      <c r="O2" s="44"/>
      <c r="P2" s="44"/>
    </row>
    <row r="3" spans="1:20" s="47" customFormat="1" ht="15.75" x14ac:dyDescent="0.25">
      <c r="A3" s="46"/>
      <c r="B3" s="46"/>
      <c r="C3" s="46"/>
      <c r="D3" s="46"/>
      <c r="E3" s="46"/>
      <c r="F3" s="46"/>
      <c r="G3" s="46"/>
      <c r="H3" s="46"/>
      <c r="I3" s="46"/>
      <c r="J3" s="46"/>
      <c r="K3" s="46"/>
      <c r="L3" s="46"/>
      <c r="M3" s="46"/>
      <c r="N3" s="46"/>
      <c r="O3" s="46"/>
      <c r="P3" s="46"/>
    </row>
    <row r="4" spans="1:20" ht="18" customHeight="1" x14ac:dyDescent="0.25">
      <c r="A4" s="156" t="s">
        <v>30</v>
      </c>
      <c r="B4" s="157"/>
      <c r="C4" s="143" t="s">
        <v>237</v>
      </c>
      <c r="D4" s="144"/>
      <c r="E4" s="144"/>
      <c r="F4" s="144"/>
      <c r="G4" s="144"/>
      <c r="H4" s="144"/>
      <c r="I4" s="144"/>
      <c r="J4" s="144"/>
      <c r="K4" s="144"/>
      <c r="L4" s="144"/>
      <c r="M4" s="144"/>
      <c r="N4" s="144"/>
      <c r="O4" s="144"/>
      <c r="P4" s="144"/>
      <c r="Q4" s="51"/>
      <c r="R4" s="51"/>
      <c r="S4" s="51"/>
      <c r="T4" s="51"/>
    </row>
    <row r="5" spans="1:20" ht="31.5" customHeight="1" x14ac:dyDescent="0.25">
      <c r="A5" s="158"/>
      <c r="B5" s="157"/>
      <c r="C5" s="48" t="s">
        <v>106</v>
      </c>
      <c r="D5" s="48" t="s">
        <v>107</v>
      </c>
      <c r="E5" s="48" t="s">
        <v>108</v>
      </c>
      <c r="F5" s="53" t="s">
        <v>109</v>
      </c>
      <c r="G5" s="48" t="s">
        <v>110</v>
      </c>
      <c r="H5" s="48" t="s">
        <v>111</v>
      </c>
      <c r="I5" s="48" t="s">
        <v>112</v>
      </c>
      <c r="J5" s="48" t="s">
        <v>113</v>
      </c>
      <c r="K5" s="48" t="s">
        <v>114</v>
      </c>
      <c r="L5" s="48" t="s">
        <v>115</v>
      </c>
      <c r="M5" s="48" t="s">
        <v>116</v>
      </c>
      <c r="N5" s="48" t="s">
        <v>117</v>
      </c>
      <c r="O5" s="48" t="s">
        <v>239</v>
      </c>
      <c r="P5" s="49" t="s">
        <v>118</v>
      </c>
    </row>
    <row r="6" spans="1:20" ht="15.75" customHeight="1" x14ac:dyDescent="0.2">
      <c r="A6" s="159" t="s">
        <v>119</v>
      </c>
      <c r="B6" s="133"/>
      <c r="C6" s="55">
        <f>'95'!C6</f>
        <v>48462</v>
      </c>
      <c r="D6" s="56">
        <f>'95'!D6</f>
        <v>32264</v>
      </c>
      <c r="E6" s="56">
        <f>'95'!E6</f>
        <v>1425</v>
      </c>
      <c r="F6" s="56">
        <f>'95'!F6</f>
        <v>2047</v>
      </c>
      <c r="G6" s="56">
        <f>'95'!G6</f>
        <v>1745</v>
      </c>
      <c r="H6" s="56">
        <f>'95'!H6</f>
        <v>1553</v>
      </c>
      <c r="I6" s="56">
        <f>'95'!I6</f>
        <v>2310</v>
      </c>
      <c r="J6" s="56">
        <v>0</v>
      </c>
      <c r="K6" s="56">
        <f>'95'!J6</f>
        <v>3159</v>
      </c>
      <c r="L6" s="56">
        <f>'95'!K6</f>
        <v>258</v>
      </c>
      <c r="M6" s="56">
        <v>0</v>
      </c>
      <c r="N6" s="56">
        <f>'95'!M6</f>
        <v>39</v>
      </c>
      <c r="O6" s="56">
        <f>'95'!O6</f>
        <v>0</v>
      </c>
      <c r="P6" s="56">
        <f>'95'!N6+'95'!L6</f>
        <v>3662</v>
      </c>
    </row>
    <row r="7" spans="1:20" ht="15.75" customHeight="1" x14ac:dyDescent="0.2">
      <c r="A7" s="154" t="s">
        <v>120</v>
      </c>
      <c r="B7" s="155"/>
      <c r="C7" s="57">
        <f>'96'!C6</f>
        <v>72090</v>
      </c>
      <c r="D7" s="58">
        <f>'96'!D6</f>
        <v>45669</v>
      </c>
      <c r="E7" s="58">
        <f>'96'!E6</f>
        <v>1403</v>
      </c>
      <c r="F7" s="58">
        <f>'96'!F6</f>
        <v>1821</v>
      </c>
      <c r="G7" s="58">
        <f>'96'!G6</f>
        <v>2021</v>
      </c>
      <c r="H7" s="58">
        <f>'96'!H6</f>
        <v>2099</v>
      </c>
      <c r="I7" s="58">
        <f>'96'!I6</f>
        <v>2820</v>
      </c>
      <c r="J7" s="58">
        <f>'96'!J6</f>
        <v>2031</v>
      </c>
      <c r="K7" s="58">
        <f>'96'!K6</f>
        <v>6307</v>
      </c>
      <c r="L7" s="58">
        <f>'96'!L6</f>
        <v>204</v>
      </c>
      <c r="M7" s="58">
        <f>'96'!M6</f>
        <v>322</v>
      </c>
      <c r="N7" s="58">
        <f>'96'!N6</f>
        <v>72</v>
      </c>
      <c r="O7" s="58">
        <f>'96'!O6</f>
        <v>2</v>
      </c>
      <c r="P7" s="58">
        <f>'96'!P6</f>
        <v>7319</v>
      </c>
    </row>
    <row r="8" spans="1:20" ht="15.75" customHeight="1" x14ac:dyDescent="0.2">
      <c r="A8" s="154" t="s">
        <v>121</v>
      </c>
      <c r="B8" s="155"/>
      <c r="C8" s="57">
        <f>'97'!C6</f>
        <v>95247</v>
      </c>
      <c r="D8" s="58">
        <f>'97'!D6</f>
        <v>59385</v>
      </c>
      <c r="E8" s="58">
        <f>'97'!E6</f>
        <v>1995</v>
      </c>
      <c r="F8" s="58">
        <f>'97'!F6</f>
        <v>2191</v>
      </c>
      <c r="G8" s="58">
        <f>'97'!G6</f>
        <v>2525</v>
      </c>
      <c r="H8" s="58">
        <f>'97'!H6</f>
        <v>1702</v>
      </c>
      <c r="I8" s="58">
        <f>'97'!I6</f>
        <v>3491</v>
      </c>
      <c r="J8" s="58">
        <f>'97'!J6</f>
        <v>3238</v>
      </c>
      <c r="K8" s="58">
        <f>'97'!K6</f>
        <v>8048</v>
      </c>
      <c r="L8" s="58">
        <f>'97'!L6</f>
        <v>234</v>
      </c>
      <c r="M8" s="58">
        <f>'97'!M6</f>
        <v>1876</v>
      </c>
      <c r="N8" s="58">
        <f>'97'!N6</f>
        <v>44</v>
      </c>
      <c r="O8" s="58">
        <f>'97'!O6</f>
        <v>1</v>
      </c>
      <c r="P8" s="58">
        <f>'97'!P6</f>
        <v>10517</v>
      </c>
    </row>
    <row r="9" spans="1:20" ht="15.75" customHeight="1" x14ac:dyDescent="0.2">
      <c r="A9" s="154" t="s">
        <v>122</v>
      </c>
      <c r="B9" s="155"/>
      <c r="C9" s="57">
        <f>'98'!C6</f>
        <v>101482</v>
      </c>
      <c r="D9" s="58">
        <f>'98'!D6</f>
        <v>60907</v>
      </c>
      <c r="E9" s="58">
        <f>'98'!E6</f>
        <v>1722</v>
      </c>
      <c r="F9" s="58">
        <f>'98'!F6</f>
        <v>2564</v>
      </c>
      <c r="G9" s="58">
        <f>'98'!G6</f>
        <v>2699</v>
      </c>
      <c r="H9" s="58">
        <f>'98'!H6</f>
        <v>1936</v>
      </c>
      <c r="I9" s="58">
        <f>'98'!I6</f>
        <v>3535</v>
      </c>
      <c r="J9" s="58">
        <f>'98'!J6</f>
        <v>3645</v>
      </c>
      <c r="K9" s="58">
        <f>'98'!K6</f>
        <v>10589</v>
      </c>
      <c r="L9" s="58">
        <f>'98'!L6</f>
        <v>333</v>
      </c>
      <c r="M9" s="58">
        <f>'98'!M6</f>
        <v>1880</v>
      </c>
      <c r="N9" s="58">
        <f>'98'!N6</f>
        <v>71</v>
      </c>
      <c r="O9" s="58">
        <f>'98'!O6</f>
        <v>2</v>
      </c>
      <c r="P9" s="58">
        <f>'98'!P6</f>
        <v>11599</v>
      </c>
    </row>
    <row r="10" spans="1:20" ht="15.75" customHeight="1" x14ac:dyDescent="0.2">
      <c r="A10" s="154" t="s">
        <v>123</v>
      </c>
      <c r="B10" s="155"/>
      <c r="C10" s="57">
        <f>'99'!C6</f>
        <v>100942</v>
      </c>
      <c r="D10" s="58">
        <f>'99'!D6</f>
        <v>59985</v>
      </c>
      <c r="E10" s="58">
        <f>'99'!E6</f>
        <v>1817</v>
      </c>
      <c r="F10" s="58">
        <f>'99'!F6</f>
        <v>2896</v>
      </c>
      <c r="G10" s="58">
        <f>'99'!G6</f>
        <v>3231</v>
      </c>
      <c r="H10" s="58">
        <f>'99'!H6</f>
        <v>1672</v>
      </c>
      <c r="I10" s="58">
        <f>'99'!I6</f>
        <v>3688</v>
      </c>
      <c r="J10" s="58">
        <f>'99'!J6</f>
        <v>3126</v>
      </c>
      <c r="K10" s="58">
        <f>'99'!K6</f>
        <v>9096</v>
      </c>
      <c r="L10" s="58">
        <f>'99'!L6</f>
        <v>307</v>
      </c>
      <c r="M10" s="58">
        <f>'99'!M6</f>
        <v>3418</v>
      </c>
      <c r="N10" s="58">
        <f>'99'!N6</f>
        <v>123</v>
      </c>
      <c r="O10" s="58">
        <f>'99'!O6</f>
        <v>39</v>
      </c>
      <c r="P10" s="58">
        <f>'99'!P6</f>
        <v>11544</v>
      </c>
    </row>
    <row r="11" spans="1:20" ht="15.75" customHeight="1" x14ac:dyDescent="0.2">
      <c r="A11" s="154" t="s">
        <v>124</v>
      </c>
      <c r="B11" s="155"/>
      <c r="C11" s="57">
        <f>'100'!C6</f>
        <v>140326</v>
      </c>
      <c r="D11" s="58">
        <f>'100'!D6</f>
        <v>91455</v>
      </c>
      <c r="E11" s="58">
        <f>'100'!E6</f>
        <v>3026</v>
      </c>
      <c r="F11" s="58">
        <f>'100'!F6</f>
        <v>3793</v>
      </c>
      <c r="G11" s="58">
        <f>'100'!G6</f>
        <v>4699</v>
      </c>
      <c r="H11" s="58">
        <f>'100'!H6</f>
        <v>2985</v>
      </c>
      <c r="I11" s="58">
        <f>'100'!I6</f>
        <v>3924</v>
      </c>
      <c r="J11" s="58">
        <f>'100'!J6</f>
        <v>3989</v>
      </c>
      <c r="K11" s="58">
        <f>'100'!K6</f>
        <v>11581</v>
      </c>
      <c r="L11" s="58">
        <f>'100'!L6</f>
        <v>816</v>
      </c>
      <c r="M11" s="58">
        <f>'100'!M6</f>
        <v>2114</v>
      </c>
      <c r="N11" s="58">
        <f>'100'!N6</f>
        <v>296</v>
      </c>
      <c r="O11" s="58">
        <f>'100'!O6</f>
        <v>12</v>
      </c>
      <c r="P11" s="58">
        <f>'100'!P6</f>
        <v>11636</v>
      </c>
    </row>
    <row r="12" spans="1:20" ht="15.75" customHeight="1" x14ac:dyDescent="0.2">
      <c r="A12" s="154" t="s">
        <v>125</v>
      </c>
      <c r="B12" s="155"/>
      <c r="C12" s="57">
        <f>'101'!C6</f>
        <v>158258</v>
      </c>
      <c r="D12" s="58">
        <f>'101'!D6</f>
        <v>105466</v>
      </c>
      <c r="E12" s="58">
        <f>'101'!E6</f>
        <v>2098</v>
      </c>
      <c r="F12" s="58">
        <f>'101'!F6</f>
        <v>3777</v>
      </c>
      <c r="G12" s="58">
        <f>'101'!G6</f>
        <v>5089</v>
      </c>
      <c r="H12" s="58">
        <f>'101'!H6</f>
        <v>2798</v>
      </c>
      <c r="I12" s="58">
        <f>'101'!I6</f>
        <v>5491</v>
      </c>
      <c r="J12" s="58">
        <f>'101'!J6</f>
        <v>3879</v>
      </c>
      <c r="K12" s="58">
        <f>'101'!K6</f>
        <v>12601</v>
      </c>
      <c r="L12" s="58">
        <f>'101'!L6</f>
        <v>244</v>
      </c>
      <c r="M12" s="58">
        <f>'101'!M6</f>
        <v>2433</v>
      </c>
      <c r="N12" s="58">
        <f>'101'!N6</f>
        <v>75</v>
      </c>
      <c r="O12" s="58">
        <f>'101'!O6</f>
        <v>17</v>
      </c>
      <c r="P12" s="58">
        <f>'101'!P6</f>
        <v>14290</v>
      </c>
    </row>
    <row r="13" spans="1:20" ht="15.75" customHeight="1" x14ac:dyDescent="0.2">
      <c r="A13" s="154" t="s">
        <v>126</v>
      </c>
      <c r="B13" s="155"/>
      <c r="C13" s="58">
        <f>'102'!C6</f>
        <v>177258</v>
      </c>
      <c r="D13" s="58">
        <f>'102'!D6</f>
        <v>118258</v>
      </c>
      <c r="E13" s="58">
        <f>'102'!E6</f>
        <v>3667</v>
      </c>
      <c r="F13" s="58">
        <f>'102'!F6</f>
        <v>3925</v>
      </c>
      <c r="G13" s="58">
        <f>'102'!G6</f>
        <v>5602</v>
      </c>
      <c r="H13" s="58">
        <f>'102'!H6</f>
        <v>2604</v>
      </c>
      <c r="I13" s="58">
        <f>'102'!I6</f>
        <v>4251</v>
      </c>
      <c r="J13" s="58">
        <f>'102'!J6</f>
        <v>4551</v>
      </c>
      <c r="K13" s="58">
        <f>'102'!K6</f>
        <v>12375</v>
      </c>
      <c r="L13" s="58">
        <f>'102'!L6</f>
        <v>384</v>
      </c>
      <c r="M13" s="58">
        <f>'102'!M6</f>
        <v>1826</v>
      </c>
      <c r="N13" s="58">
        <f>'102'!N6</f>
        <v>164</v>
      </c>
      <c r="O13" s="58">
        <f>'102'!O6</f>
        <v>168</v>
      </c>
      <c r="P13" s="58">
        <f>'102'!P6</f>
        <v>19483</v>
      </c>
    </row>
    <row r="14" spans="1:20" ht="15.75" customHeight="1" x14ac:dyDescent="0.2">
      <c r="A14" s="154" t="s">
        <v>127</v>
      </c>
      <c r="B14" s="155"/>
      <c r="C14" s="57">
        <f>'103'!C6</f>
        <v>199846</v>
      </c>
      <c r="D14" s="58">
        <f>'103'!D6</f>
        <v>133211</v>
      </c>
      <c r="E14" s="58">
        <f>'103'!E6</f>
        <v>3835</v>
      </c>
      <c r="F14" s="58">
        <f>'103'!F6</f>
        <v>3459</v>
      </c>
      <c r="G14" s="58">
        <f>'103'!G6</f>
        <v>5030</v>
      </c>
      <c r="H14" s="58">
        <f>'103'!H6</f>
        <v>2071</v>
      </c>
      <c r="I14" s="58">
        <f>'103'!I6</f>
        <v>5285</v>
      </c>
      <c r="J14" s="58">
        <f>'103'!J6</f>
        <v>4400</v>
      </c>
      <c r="K14" s="58">
        <f>'103'!K6</f>
        <v>14878</v>
      </c>
      <c r="L14" s="58">
        <f>'103'!L6</f>
        <v>329</v>
      </c>
      <c r="M14" s="58">
        <f>'103'!M6</f>
        <v>6472</v>
      </c>
      <c r="N14" s="58">
        <f>'103'!N6</f>
        <v>91</v>
      </c>
      <c r="O14" s="58">
        <f>'103'!O6</f>
        <v>1</v>
      </c>
      <c r="P14" s="58">
        <f>'103'!P6</f>
        <v>20784</v>
      </c>
    </row>
    <row r="15" spans="1:20" ht="15.75" customHeight="1" x14ac:dyDescent="0.2">
      <c r="A15" s="154" t="s">
        <v>136</v>
      </c>
      <c r="B15" s="155"/>
      <c r="C15" s="58">
        <f>'104'!C6</f>
        <v>221587</v>
      </c>
      <c r="D15" s="58">
        <f>'104'!D6</f>
        <v>167530</v>
      </c>
      <c r="E15" s="58">
        <f>'104'!E6</f>
        <v>5475</v>
      </c>
      <c r="F15" s="58">
        <f>'104'!F6</f>
        <v>3124</v>
      </c>
      <c r="G15" s="58">
        <f>'104'!G6</f>
        <v>4429</v>
      </c>
      <c r="H15" s="58">
        <f>'104'!H6</f>
        <v>2057</v>
      </c>
      <c r="I15" s="58">
        <f>'104'!I6</f>
        <v>3884</v>
      </c>
      <c r="J15" s="58">
        <f>'104'!J6</f>
        <v>3870</v>
      </c>
      <c r="K15" s="58">
        <f>'104'!K6</f>
        <v>10065</v>
      </c>
      <c r="L15" s="58">
        <f>'104'!L6</f>
        <v>570</v>
      </c>
      <c r="M15" s="58">
        <f>'104'!M6</f>
        <v>4397</v>
      </c>
      <c r="N15" s="58">
        <f>'104'!N6</f>
        <v>86</v>
      </c>
      <c r="O15" s="58">
        <f>'104'!O6</f>
        <v>10</v>
      </c>
      <c r="P15" s="58">
        <f>'104'!P6</f>
        <v>16090</v>
      </c>
    </row>
    <row r="16" spans="1:20" ht="15.75" customHeight="1" x14ac:dyDescent="0.2">
      <c r="A16" s="154" t="s">
        <v>137</v>
      </c>
      <c r="B16" s="155"/>
      <c r="C16" s="58">
        <v>218852</v>
      </c>
      <c r="D16" s="58">
        <v>169379</v>
      </c>
      <c r="E16" s="58">
        <v>2826</v>
      </c>
      <c r="F16" s="58">
        <v>3311</v>
      </c>
      <c r="G16" s="58">
        <v>4172</v>
      </c>
      <c r="H16" s="58">
        <v>2119</v>
      </c>
      <c r="I16" s="58">
        <v>4495</v>
      </c>
      <c r="J16" s="58">
        <v>4594</v>
      </c>
      <c r="K16" s="58">
        <v>9556</v>
      </c>
      <c r="L16" s="58">
        <v>529</v>
      </c>
      <c r="M16" s="58">
        <v>3161</v>
      </c>
      <c r="N16" s="58">
        <v>68</v>
      </c>
      <c r="O16" s="58">
        <v>9</v>
      </c>
      <c r="P16" s="58">
        <v>14633</v>
      </c>
    </row>
    <row r="17" spans="1:23" ht="15.75" customHeight="1" x14ac:dyDescent="0.2">
      <c r="A17" s="154" t="s">
        <v>138</v>
      </c>
      <c r="B17" s="155"/>
      <c r="C17" s="58">
        <v>229525</v>
      </c>
      <c r="D17" s="58">
        <v>181819</v>
      </c>
      <c r="E17" s="58">
        <v>2784</v>
      </c>
      <c r="F17" s="58">
        <v>4011</v>
      </c>
      <c r="G17" s="58">
        <v>4315</v>
      </c>
      <c r="H17" s="58">
        <v>1908</v>
      </c>
      <c r="I17" s="58">
        <v>6186</v>
      </c>
      <c r="J17" s="58">
        <v>5119</v>
      </c>
      <c r="K17" s="58">
        <v>9165</v>
      </c>
      <c r="L17" s="58">
        <v>772</v>
      </c>
      <c r="M17" s="58">
        <v>2410</v>
      </c>
      <c r="N17" s="58">
        <v>62</v>
      </c>
      <c r="O17" s="58">
        <v>16</v>
      </c>
      <c r="P17" s="58">
        <v>10958</v>
      </c>
    </row>
    <row r="18" spans="1:23" ht="15.75" customHeight="1" x14ac:dyDescent="0.2">
      <c r="A18" s="154" t="s">
        <v>139</v>
      </c>
      <c r="B18" s="155"/>
      <c r="C18" s="58">
        <v>245515</v>
      </c>
      <c r="D18" s="58">
        <v>189141</v>
      </c>
      <c r="E18" s="58">
        <v>1848</v>
      </c>
      <c r="F18" s="58">
        <v>3914</v>
      </c>
      <c r="G18" s="58">
        <v>4233</v>
      </c>
      <c r="H18" s="58">
        <v>1472</v>
      </c>
      <c r="I18" s="58">
        <v>6696</v>
      </c>
      <c r="J18" s="58">
        <v>5165</v>
      </c>
      <c r="K18" s="58">
        <v>11257</v>
      </c>
      <c r="L18" s="58">
        <v>1108</v>
      </c>
      <c r="M18" s="58">
        <v>5812</v>
      </c>
      <c r="N18" s="58">
        <v>682</v>
      </c>
      <c r="O18" s="58">
        <v>12</v>
      </c>
      <c r="P18" s="58">
        <v>14175</v>
      </c>
    </row>
    <row r="19" spans="1:23" ht="15.75" customHeight="1" x14ac:dyDescent="0.2">
      <c r="A19" s="154" t="s">
        <v>140</v>
      </c>
      <c r="B19" s="155"/>
      <c r="C19" s="58">
        <v>340891</v>
      </c>
      <c r="D19" s="58">
        <v>268980</v>
      </c>
      <c r="E19" s="58">
        <v>1796</v>
      </c>
      <c r="F19" s="58">
        <v>4994</v>
      </c>
      <c r="G19" s="58">
        <v>4311</v>
      </c>
      <c r="H19" s="58">
        <v>2222</v>
      </c>
      <c r="I19" s="58">
        <v>11159</v>
      </c>
      <c r="J19" s="58">
        <v>4600</v>
      </c>
      <c r="K19" s="58">
        <v>14946</v>
      </c>
      <c r="L19" s="58">
        <v>1140</v>
      </c>
      <c r="M19" s="58">
        <v>7416</v>
      </c>
      <c r="N19" s="58">
        <v>263</v>
      </c>
      <c r="O19" s="90">
        <v>2</v>
      </c>
      <c r="P19" s="90">
        <v>19062</v>
      </c>
    </row>
    <row r="20" spans="1:23" ht="16.5" customHeight="1" x14ac:dyDescent="0.25">
      <c r="A20" s="158" t="s">
        <v>284</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23"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c r="O21" s="59"/>
    </row>
    <row r="22" spans="1:23" ht="18" hidden="1" customHeight="1" x14ac:dyDescent="0.2">
      <c r="A22" s="159" t="s">
        <v>119</v>
      </c>
      <c r="B22" s="133"/>
      <c r="C22" s="55">
        <f>'95'!C22</f>
        <v>49252494</v>
      </c>
      <c r="D22" s="56">
        <f>'95'!D22</f>
        <v>4948107</v>
      </c>
      <c r="E22" s="56">
        <f>'95'!E22</f>
        <v>643237</v>
      </c>
      <c r="F22" s="56">
        <f>'95'!F22</f>
        <v>160000</v>
      </c>
      <c r="G22" s="56">
        <f>'95'!G22</f>
        <v>79000</v>
      </c>
      <c r="H22" s="56">
        <f>'95'!H22</f>
        <v>4559095</v>
      </c>
      <c r="I22" s="56">
        <f>'95'!I22</f>
        <v>20996318</v>
      </c>
      <c r="J22" s="56">
        <f>'95'!J22</f>
        <v>4435227</v>
      </c>
      <c r="K22" s="56">
        <f>'95'!K22</f>
        <v>11584339</v>
      </c>
      <c r="L22" s="56">
        <f>'95'!L22</f>
        <v>1112840</v>
      </c>
      <c r="M22" s="56">
        <v>411500</v>
      </c>
      <c r="N22" s="56">
        <f>'95'!N22+'95'!R22</f>
        <v>322831</v>
      </c>
      <c r="O22" s="58"/>
      <c r="S22" s="61"/>
    </row>
    <row r="23" spans="1:23" ht="18" hidden="1" customHeight="1" x14ac:dyDescent="0.2">
      <c r="A23" s="154" t="s">
        <v>120</v>
      </c>
      <c r="B23" s="155"/>
      <c r="C23" s="57">
        <f>'96'!C22</f>
        <v>53191330</v>
      </c>
      <c r="D23" s="58">
        <f>'96'!D22</f>
        <v>4849150</v>
      </c>
      <c r="E23" s="58">
        <f>'96'!E22</f>
        <v>281279</v>
      </c>
      <c r="F23" s="58">
        <f>'96'!F22</f>
        <v>95924</v>
      </c>
      <c r="G23" s="58">
        <f>'96'!G22</f>
        <v>88500</v>
      </c>
      <c r="H23" s="58">
        <f>'96'!H22</f>
        <v>5153746</v>
      </c>
      <c r="I23" s="58">
        <f>'96'!I22</f>
        <v>23105231</v>
      </c>
      <c r="J23" s="58">
        <f>'96'!J22</f>
        <v>6270416</v>
      </c>
      <c r="K23" s="58">
        <f>'96'!K22</f>
        <v>10400000</v>
      </c>
      <c r="L23" s="58">
        <f>'96'!L22</f>
        <v>2008578</v>
      </c>
      <c r="M23" s="58">
        <f>'96'!M22</f>
        <v>396113</v>
      </c>
      <c r="N23" s="58">
        <f>'96'!N22</f>
        <v>542393</v>
      </c>
      <c r="O23" s="58"/>
      <c r="S23" s="61"/>
    </row>
    <row r="24" spans="1:23" ht="18" hidden="1" customHeight="1" x14ac:dyDescent="0.2">
      <c r="A24" s="154" t="s">
        <v>121</v>
      </c>
      <c r="B24" s="155"/>
      <c r="C24" s="57">
        <f>'97'!C22</f>
        <v>58777127</v>
      </c>
      <c r="D24" s="58">
        <f>'97'!D22</f>
        <v>6255710</v>
      </c>
      <c r="E24" s="58">
        <f>'97'!E22</f>
        <v>1178212</v>
      </c>
      <c r="F24" s="58">
        <f>'97'!F22</f>
        <v>179250</v>
      </c>
      <c r="G24" s="58">
        <f>'97'!G22</f>
        <v>214100</v>
      </c>
      <c r="H24" s="58">
        <f>'97'!H22</f>
        <v>5323970</v>
      </c>
      <c r="I24" s="58">
        <f>'97'!I22</f>
        <v>21369265</v>
      </c>
      <c r="J24" s="58">
        <f>'97'!J22</f>
        <v>8277393</v>
      </c>
      <c r="K24" s="58">
        <f>'97'!K22</f>
        <v>14201100</v>
      </c>
      <c r="L24" s="58">
        <f>'97'!L22</f>
        <v>641976</v>
      </c>
      <c r="M24" s="58">
        <f>'97'!M22</f>
        <v>368200</v>
      </c>
      <c r="N24" s="58">
        <f>'97'!N22</f>
        <v>767951</v>
      </c>
      <c r="O24" s="58"/>
      <c r="S24" s="61"/>
    </row>
    <row r="25" spans="1:23" ht="18" hidden="1" customHeight="1" x14ac:dyDescent="0.2">
      <c r="A25" s="154" t="s">
        <v>122</v>
      </c>
      <c r="B25" s="155"/>
      <c r="C25" s="57">
        <f>'98'!C22</f>
        <v>64912653</v>
      </c>
      <c r="D25" s="58">
        <f>'98'!D22</f>
        <v>4841636</v>
      </c>
      <c r="E25" s="58">
        <f>'98'!E22</f>
        <v>656794</v>
      </c>
      <c r="F25" s="58">
        <f>'98'!F22</f>
        <v>373910</v>
      </c>
      <c r="G25" s="58">
        <f>'98'!G22</f>
        <v>182150</v>
      </c>
      <c r="H25" s="58">
        <f>'98'!H22</f>
        <v>5379465</v>
      </c>
      <c r="I25" s="58">
        <f>'98'!I22</f>
        <v>30617762</v>
      </c>
      <c r="J25" s="58">
        <f>'98'!J22</f>
        <v>9717288</v>
      </c>
      <c r="K25" s="58">
        <f>'98'!K22</f>
        <v>11763770</v>
      </c>
      <c r="L25" s="58">
        <f>'98'!L22</f>
        <v>218850</v>
      </c>
      <c r="M25" s="58">
        <f>'98'!M22</f>
        <v>573202</v>
      </c>
      <c r="N25" s="58">
        <f>'98'!N22</f>
        <v>587826</v>
      </c>
      <c r="O25" s="58"/>
      <c r="S25" s="61"/>
    </row>
    <row r="26" spans="1:23" ht="18" hidden="1" customHeight="1" x14ac:dyDescent="0.2">
      <c r="A26" s="154" t="s">
        <v>123</v>
      </c>
      <c r="B26" s="155"/>
      <c r="C26" s="57">
        <f>'99'!C22</f>
        <v>60270362</v>
      </c>
      <c r="D26" s="58">
        <f>'99'!D22</f>
        <v>3994678</v>
      </c>
      <c r="E26" s="58">
        <f>'99'!E22</f>
        <v>544973</v>
      </c>
      <c r="F26" s="58">
        <f>'99'!F22</f>
        <v>311603</v>
      </c>
      <c r="G26" s="58">
        <f>'99'!G22</f>
        <v>136005</v>
      </c>
      <c r="H26" s="58">
        <f>'99'!H22</f>
        <v>5366232</v>
      </c>
      <c r="I26" s="58">
        <f>'99'!I22</f>
        <v>28098046</v>
      </c>
      <c r="J26" s="58">
        <f>'99'!J22</f>
        <v>8511936</v>
      </c>
      <c r="K26" s="58">
        <f>'99'!K22</f>
        <v>10707000</v>
      </c>
      <c r="L26" s="58">
        <f>'99'!L22</f>
        <v>1158000</v>
      </c>
      <c r="M26" s="58">
        <f>'99'!M22</f>
        <v>1004793</v>
      </c>
      <c r="N26" s="58">
        <f>'99'!N22</f>
        <v>437096</v>
      </c>
      <c r="O26" s="58"/>
      <c r="S26" s="61"/>
    </row>
    <row r="27" spans="1:23" ht="18" hidden="1" customHeight="1" x14ac:dyDescent="0.2">
      <c r="A27" s="154" t="s">
        <v>124</v>
      </c>
      <c r="B27" s="155"/>
      <c r="C27" s="57">
        <f>'100'!C22</f>
        <v>73603327</v>
      </c>
      <c r="D27" s="58">
        <f>'100'!D22</f>
        <v>4343460</v>
      </c>
      <c r="E27" s="58">
        <f>'100'!E22</f>
        <v>375172</v>
      </c>
      <c r="F27" s="58">
        <f>'100'!F22</f>
        <v>592922</v>
      </c>
      <c r="G27" s="58">
        <f>'100'!G22</f>
        <v>420000</v>
      </c>
      <c r="H27" s="58">
        <f>'100'!H22</f>
        <v>5772874</v>
      </c>
      <c r="I27" s="58">
        <f>'100'!I22</f>
        <v>30564483</v>
      </c>
      <c r="J27" s="58">
        <f>'100'!J22</f>
        <v>13224256</v>
      </c>
      <c r="K27" s="58">
        <f>'100'!K22</f>
        <v>12205700</v>
      </c>
      <c r="L27" s="58">
        <f>'100'!L22</f>
        <v>2743200</v>
      </c>
      <c r="M27" s="58">
        <f>'100'!M22</f>
        <v>1046094</v>
      </c>
      <c r="N27" s="58">
        <f>'100'!N22</f>
        <v>2315166</v>
      </c>
      <c r="O27" s="58"/>
      <c r="S27" s="61"/>
    </row>
    <row r="28" spans="1:23" ht="18" hidden="1" customHeight="1" x14ac:dyDescent="0.2">
      <c r="A28" s="154" t="s">
        <v>125</v>
      </c>
      <c r="B28" s="155"/>
      <c r="C28" s="57">
        <f>'101'!C22</f>
        <v>70767228</v>
      </c>
      <c r="D28" s="58">
        <f>'101'!D22</f>
        <v>4469502</v>
      </c>
      <c r="E28" s="58">
        <f>'101'!E22</f>
        <v>1088244</v>
      </c>
      <c r="F28" s="58">
        <f>'101'!F22</f>
        <v>250372</v>
      </c>
      <c r="G28" s="58">
        <f>'101'!G22</f>
        <v>388000</v>
      </c>
      <c r="H28" s="58">
        <f>'101'!H22</f>
        <v>5709935</v>
      </c>
      <c r="I28" s="58">
        <f>'101'!I22</f>
        <v>29816431</v>
      </c>
      <c r="J28" s="58">
        <f>'101'!J22</f>
        <v>11195389</v>
      </c>
      <c r="K28" s="58">
        <f>'101'!K22</f>
        <v>13054500</v>
      </c>
      <c r="L28" s="58">
        <f>'101'!L22</f>
        <v>1608023</v>
      </c>
      <c r="M28" s="58">
        <f>'101'!M22</f>
        <v>1319391</v>
      </c>
      <c r="N28" s="58">
        <f>'101'!N22</f>
        <v>1867441</v>
      </c>
      <c r="O28" s="58"/>
      <c r="S28" s="61"/>
    </row>
    <row r="29" spans="1:23" ht="18" hidden="1" customHeight="1" x14ac:dyDescent="0.2">
      <c r="A29" s="154" t="s">
        <v>126</v>
      </c>
      <c r="B29" s="155"/>
      <c r="C29" s="58">
        <f>'102'!C22</f>
        <v>77525239</v>
      </c>
      <c r="D29" s="58">
        <f>'102'!D22</f>
        <v>3835556</v>
      </c>
      <c r="E29" s="58">
        <f>'102'!E22</f>
        <v>3703454</v>
      </c>
      <c r="F29" s="58">
        <f>'102'!F22</f>
        <v>284363</v>
      </c>
      <c r="G29" s="58">
        <f>'102'!G22</f>
        <v>791000</v>
      </c>
      <c r="H29" s="58">
        <f>'102'!H22</f>
        <v>5347531</v>
      </c>
      <c r="I29" s="58">
        <f>'102'!I22</f>
        <v>33586529</v>
      </c>
      <c r="J29" s="58">
        <f>'102'!J22</f>
        <v>10171494</v>
      </c>
      <c r="K29" s="58">
        <f>'102'!K22</f>
        <v>13373800</v>
      </c>
      <c r="L29" s="58">
        <f>'102'!L22</f>
        <v>1203000</v>
      </c>
      <c r="M29" s="58">
        <f>'102'!M22</f>
        <v>2892173</v>
      </c>
      <c r="N29" s="58">
        <f>'102'!N22</f>
        <v>2336339</v>
      </c>
      <c r="O29" s="58"/>
      <c r="S29" s="61"/>
    </row>
    <row r="30" spans="1:23" ht="18" hidden="1" customHeight="1" x14ac:dyDescent="0.2">
      <c r="A30" s="154" t="s">
        <v>127</v>
      </c>
      <c r="B30" s="155"/>
      <c r="C30" s="57">
        <f>'103'!C22</f>
        <v>109468205</v>
      </c>
      <c r="D30" s="58">
        <f>'103'!D22</f>
        <v>4468110</v>
      </c>
      <c r="E30" s="58">
        <f>'103'!E22</f>
        <v>1672821</v>
      </c>
      <c r="F30" s="58">
        <f>'103'!F22</f>
        <v>233028</v>
      </c>
      <c r="G30" s="58">
        <f>'103'!G22</f>
        <v>319000</v>
      </c>
      <c r="H30" s="58">
        <f>'103'!H22</f>
        <v>4864662</v>
      </c>
      <c r="I30" s="58">
        <f>'103'!I22</f>
        <v>64177581</v>
      </c>
      <c r="J30" s="58">
        <f>'103'!J22</f>
        <v>12597798</v>
      </c>
      <c r="K30" s="58">
        <f>'103'!K22</f>
        <v>13057728</v>
      </c>
      <c r="L30" s="58">
        <f>'103'!L22</f>
        <v>1626379</v>
      </c>
      <c r="M30" s="58">
        <f>'103'!M22</f>
        <v>3485779</v>
      </c>
      <c r="N30" s="58">
        <f>'103'!N22</f>
        <v>2965319</v>
      </c>
      <c r="O30" s="58"/>
      <c r="S30" s="61"/>
    </row>
    <row r="31" spans="1:23" ht="18" customHeight="1" x14ac:dyDescent="0.2">
      <c r="A31" s="154" t="s">
        <v>136</v>
      </c>
      <c r="B31" s="155"/>
      <c r="C31" s="58">
        <f>'104'!C22</f>
        <v>113541707</v>
      </c>
      <c r="D31" s="58">
        <f>'104'!D22</f>
        <v>4091277</v>
      </c>
      <c r="E31" s="58">
        <f>'104'!E22</f>
        <v>2465576</v>
      </c>
      <c r="F31" s="58">
        <f>'104'!F22</f>
        <v>139360</v>
      </c>
      <c r="G31" s="58">
        <f>'104'!G22</f>
        <v>215100</v>
      </c>
      <c r="H31" s="58">
        <f>'104'!H22</f>
        <v>4291757</v>
      </c>
      <c r="I31" s="58">
        <f>'104'!I22</f>
        <v>63913003</v>
      </c>
      <c r="J31" s="58">
        <f>'104'!J22</f>
        <v>14968254</v>
      </c>
      <c r="K31" s="58">
        <f>'104'!K22</f>
        <v>13300200</v>
      </c>
      <c r="L31" s="58">
        <f>'104'!L22</f>
        <v>2325000</v>
      </c>
      <c r="M31" s="58">
        <f>'104'!M22</f>
        <v>5851836</v>
      </c>
      <c r="N31" s="58">
        <f>'104'!N22</f>
        <v>1980344</v>
      </c>
      <c r="O31" s="58"/>
      <c r="S31" s="61"/>
    </row>
    <row r="32" spans="1:23" ht="18" customHeight="1" x14ac:dyDescent="0.2">
      <c r="A32" s="154" t="s">
        <v>137</v>
      </c>
      <c r="B32" s="155"/>
      <c r="C32" s="58">
        <v>124205242</v>
      </c>
      <c r="D32" s="58">
        <v>5459173</v>
      </c>
      <c r="E32" s="58">
        <v>2113831</v>
      </c>
      <c r="F32" s="58">
        <v>231398</v>
      </c>
      <c r="G32" s="58">
        <v>211140</v>
      </c>
      <c r="H32" s="58">
        <v>4351143</v>
      </c>
      <c r="I32" s="58">
        <v>73855941</v>
      </c>
      <c r="J32" s="58">
        <v>13450939</v>
      </c>
      <c r="K32" s="58">
        <v>13532800</v>
      </c>
      <c r="L32" s="58">
        <v>3205000</v>
      </c>
      <c r="M32" s="58">
        <v>3041949</v>
      </c>
      <c r="N32" s="58">
        <v>4751928</v>
      </c>
      <c r="O32" s="58"/>
      <c r="S32" s="61"/>
    </row>
    <row r="33" spans="1:34" ht="18" customHeight="1" x14ac:dyDescent="0.2">
      <c r="A33" s="154" t="s">
        <v>138</v>
      </c>
      <c r="B33" s="155"/>
      <c r="C33" s="58">
        <v>172740417</v>
      </c>
      <c r="D33" s="58">
        <v>7484759</v>
      </c>
      <c r="E33" s="58">
        <v>13033290</v>
      </c>
      <c r="F33" s="58">
        <v>198865</v>
      </c>
      <c r="G33" s="58">
        <v>723099</v>
      </c>
      <c r="H33" s="58">
        <v>5242278</v>
      </c>
      <c r="I33" s="58">
        <v>98970217</v>
      </c>
      <c r="J33" s="58">
        <v>12807418</v>
      </c>
      <c r="K33" s="58">
        <v>19259100</v>
      </c>
      <c r="L33" s="58">
        <v>2427000</v>
      </c>
      <c r="M33" s="58">
        <v>2285583</v>
      </c>
      <c r="N33" s="58">
        <v>10308808</v>
      </c>
      <c r="O33" s="58"/>
      <c r="S33" s="61"/>
    </row>
    <row r="34" spans="1:34" ht="18" customHeight="1" x14ac:dyDescent="0.2">
      <c r="A34" s="154" t="s">
        <v>139</v>
      </c>
      <c r="B34" s="155"/>
      <c r="C34" s="58">
        <v>152522629</v>
      </c>
      <c r="D34" s="58">
        <v>5962039</v>
      </c>
      <c r="E34" s="58">
        <v>17130632</v>
      </c>
      <c r="F34" s="58">
        <v>320288</v>
      </c>
      <c r="G34" s="58">
        <v>563844</v>
      </c>
      <c r="H34" s="58">
        <v>4515483</v>
      </c>
      <c r="I34" s="58">
        <v>83663918</v>
      </c>
      <c r="J34" s="58">
        <v>12526777</v>
      </c>
      <c r="K34" s="58">
        <v>17192550</v>
      </c>
      <c r="L34" s="58">
        <v>565875</v>
      </c>
      <c r="M34" s="58">
        <v>3427844</v>
      </c>
      <c r="N34" s="58">
        <v>6653379</v>
      </c>
      <c r="O34" s="58"/>
      <c r="S34" s="61"/>
    </row>
    <row r="35" spans="1:34" ht="18" customHeight="1" x14ac:dyDescent="0.2">
      <c r="A35" s="136" t="s">
        <v>140</v>
      </c>
      <c r="B35" s="134"/>
      <c r="C35" s="90">
        <v>159739842</v>
      </c>
      <c r="D35" s="90">
        <v>6155293</v>
      </c>
      <c r="E35" s="90">
        <v>23167712</v>
      </c>
      <c r="F35" s="90">
        <v>710538</v>
      </c>
      <c r="G35" s="90">
        <v>1664240</v>
      </c>
      <c r="H35" s="90">
        <v>4462123</v>
      </c>
      <c r="I35" s="90">
        <v>86377184</v>
      </c>
      <c r="J35" s="90">
        <v>12841662</v>
      </c>
      <c r="K35" s="90">
        <v>15541000</v>
      </c>
      <c r="L35" s="90">
        <v>1820500</v>
      </c>
      <c r="M35" s="90">
        <v>2890884</v>
      </c>
      <c r="N35" s="90">
        <v>4108706</v>
      </c>
      <c r="O35" s="58"/>
      <c r="S35" s="61"/>
    </row>
    <row r="36" spans="1:34" ht="18" customHeight="1" x14ac:dyDescent="0.25">
      <c r="A36" s="62"/>
      <c r="B36" s="59"/>
      <c r="C36" s="61"/>
      <c r="D36" s="61"/>
      <c r="E36" s="61"/>
      <c r="F36" s="61"/>
      <c r="G36" s="61"/>
      <c r="H36" s="61"/>
      <c r="I36" s="61"/>
      <c r="J36" s="61"/>
      <c r="K36" s="61"/>
      <c r="L36" s="61"/>
      <c r="M36" s="61"/>
      <c r="N36" s="61"/>
      <c r="O36" s="61"/>
      <c r="P36" s="61"/>
      <c r="Q36" s="61"/>
      <c r="R36" s="61"/>
    </row>
    <row r="37" spans="1:34" ht="15" customHeight="1" x14ac:dyDescent="0.25">
      <c r="A37" s="158" t="s">
        <v>141</v>
      </c>
      <c r="B37" s="160"/>
      <c r="C37" s="143" t="s">
        <v>142</v>
      </c>
      <c r="D37" s="144"/>
      <c r="E37" s="144"/>
      <c r="F37" s="144"/>
      <c r="G37" s="144"/>
      <c r="H37" s="144"/>
      <c r="I37" s="144"/>
      <c r="J37" s="144"/>
      <c r="K37" s="144"/>
      <c r="L37" s="144"/>
      <c r="M37" s="144"/>
      <c r="N37" s="144"/>
      <c r="O37" s="144"/>
      <c r="P37" s="144"/>
      <c r="Q37" s="144"/>
      <c r="R37" s="144"/>
      <c r="S37" s="144"/>
      <c r="T37" s="144"/>
      <c r="U37" s="144"/>
      <c r="V37" s="144"/>
      <c r="W37" s="147"/>
      <c r="X37" s="160" t="s">
        <v>142</v>
      </c>
      <c r="Y37" s="160"/>
      <c r="Z37" s="160"/>
      <c r="AA37" s="160"/>
      <c r="AB37" s="160"/>
      <c r="AC37" s="160"/>
      <c r="AD37" s="160"/>
      <c r="AE37" s="160"/>
      <c r="AF37" s="160"/>
      <c r="AG37" s="160"/>
      <c r="AH37" s="143"/>
    </row>
    <row r="38" spans="1:34" ht="34.9" customHeight="1" x14ac:dyDescent="0.25">
      <c r="A38" s="158"/>
      <c r="B38" s="160"/>
      <c r="C38" s="288" t="s">
        <v>243</v>
      </c>
      <c r="D38" s="289"/>
      <c r="E38" s="289"/>
      <c r="F38" s="289"/>
      <c r="G38" s="289"/>
      <c r="H38" s="289"/>
      <c r="I38" s="289"/>
      <c r="J38" s="289"/>
      <c r="K38" s="289"/>
      <c r="L38" s="289"/>
      <c r="M38" s="158"/>
      <c r="N38" s="288" t="s">
        <v>244</v>
      </c>
      <c r="O38" s="289"/>
      <c r="P38" s="289"/>
      <c r="Q38" s="289"/>
      <c r="R38" s="289"/>
      <c r="S38" s="289"/>
      <c r="T38" s="289"/>
      <c r="U38" s="289"/>
      <c r="V38" s="289"/>
      <c r="W38" s="158"/>
      <c r="X38" s="290" t="s">
        <v>285</v>
      </c>
      <c r="Y38" s="291"/>
      <c r="Z38" s="291"/>
      <c r="AA38" s="292"/>
      <c r="AB38" s="157" t="s">
        <v>246</v>
      </c>
      <c r="AC38" s="157" t="s">
        <v>247</v>
      </c>
      <c r="AD38" s="157" t="s">
        <v>248</v>
      </c>
      <c r="AE38" s="157" t="s">
        <v>249</v>
      </c>
      <c r="AF38" s="157"/>
      <c r="AG38" s="157"/>
      <c r="AH38" s="288"/>
    </row>
    <row r="39" spans="1:34" ht="15" customHeight="1" x14ac:dyDescent="0.25">
      <c r="A39" s="158"/>
      <c r="B39" s="160"/>
      <c r="C39" s="203" t="s">
        <v>160</v>
      </c>
      <c r="D39" s="137" t="s">
        <v>286</v>
      </c>
      <c r="E39" s="137" t="s">
        <v>287</v>
      </c>
      <c r="F39" s="137" t="s">
        <v>214</v>
      </c>
      <c r="G39" s="137" t="s">
        <v>215</v>
      </c>
      <c r="H39" s="137" t="s">
        <v>217</v>
      </c>
      <c r="I39" s="137" t="s">
        <v>218</v>
      </c>
      <c r="J39" s="293" t="s">
        <v>279</v>
      </c>
      <c r="K39" s="137" t="s">
        <v>288</v>
      </c>
      <c r="L39" s="137" t="s">
        <v>289</v>
      </c>
      <c r="M39" s="295" t="s">
        <v>280</v>
      </c>
      <c r="N39" s="157" t="s">
        <v>252</v>
      </c>
      <c r="O39" s="288" t="s">
        <v>253</v>
      </c>
      <c r="P39" s="289"/>
      <c r="Q39" s="289"/>
      <c r="R39" s="289"/>
      <c r="S39" s="289"/>
      <c r="T39" s="289"/>
      <c r="U39" s="289"/>
      <c r="V39" s="289"/>
      <c r="W39" s="138"/>
      <c r="X39" s="157" t="s">
        <v>160</v>
      </c>
      <c r="Y39" s="157" t="s">
        <v>266</v>
      </c>
      <c r="Z39" s="157" t="s">
        <v>255</v>
      </c>
      <c r="AA39" s="157" t="s">
        <v>267</v>
      </c>
      <c r="AB39" s="157"/>
      <c r="AC39" s="157"/>
      <c r="AD39" s="157"/>
      <c r="AE39" s="157" t="s">
        <v>160</v>
      </c>
      <c r="AF39" s="157" t="s">
        <v>143</v>
      </c>
      <c r="AG39" s="157" t="s">
        <v>144</v>
      </c>
      <c r="AH39" s="288" t="s">
        <v>145</v>
      </c>
    </row>
    <row r="40" spans="1:34" ht="63" customHeight="1" x14ac:dyDescent="0.25">
      <c r="A40" s="147"/>
      <c r="B40" s="160"/>
      <c r="C40" s="205"/>
      <c r="D40" s="141"/>
      <c r="E40" s="141"/>
      <c r="F40" s="141"/>
      <c r="G40" s="141"/>
      <c r="H40" s="141"/>
      <c r="I40" s="141"/>
      <c r="J40" s="294"/>
      <c r="K40" s="141"/>
      <c r="L40" s="141"/>
      <c r="M40" s="296"/>
      <c r="N40" s="157"/>
      <c r="O40" s="48" t="s">
        <v>146</v>
      </c>
      <c r="P40" s="48" t="s">
        <v>147</v>
      </c>
      <c r="Q40" s="48" t="s">
        <v>148</v>
      </c>
      <c r="R40" s="48" t="s">
        <v>149</v>
      </c>
      <c r="S40" s="48" t="s">
        <v>150</v>
      </c>
      <c r="T40" s="48" t="s">
        <v>151</v>
      </c>
      <c r="U40" s="48" t="s">
        <v>152</v>
      </c>
      <c r="V40" s="60" t="s">
        <v>153</v>
      </c>
      <c r="W40" s="48" t="s">
        <v>154</v>
      </c>
      <c r="X40" s="158"/>
      <c r="Y40" s="157"/>
      <c r="Z40" s="157"/>
      <c r="AA40" s="157"/>
      <c r="AB40" s="157"/>
      <c r="AC40" s="157"/>
      <c r="AD40" s="157"/>
      <c r="AE40" s="157"/>
      <c r="AF40" s="157"/>
      <c r="AG40" s="157"/>
      <c r="AH40" s="288"/>
    </row>
    <row r="41" spans="1:34" ht="18" hidden="1" customHeight="1" x14ac:dyDescent="0.2">
      <c r="A41" s="159" t="s">
        <v>119</v>
      </c>
      <c r="B41" s="133"/>
      <c r="C41" s="55">
        <v>4059</v>
      </c>
      <c r="D41" s="56">
        <v>1103</v>
      </c>
      <c r="E41" s="56">
        <v>0</v>
      </c>
      <c r="F41" s="56">
        <v>2020</v>
      </c>
      <c r="G41" s="56">
        <v>917</v>
      </c>
      <c r="H41" s="56">
        <v>1</v>
      </c>
      <c r="I41" s="56">
        <v>0</v>
      </c>
      <c r="J41" s="56">
        <v>0</v>
      </c>
      <c r="K41" s="56">
        <v>18</v>
      </c>
      <c r="L41" s="56">
        <v>0</v>
      </c>
      <c r="M41" s="56">
        <v>0</v>
      </c>
      <c r="N41" s="56">
        <f>'95'!J33</f>
        <v>50</v>
      </c>
      <c r="O41" s="56">
        <f>'95'!K33</f>
        <v>3620</v>
      </c>
      <c r="P41" s="56">
        <f>'95'!L33</f>
        <v>751</v>
      </c>
      <c r="Q41" s="56">
        <f>'95'!M33</f>
        <v>378</v>
      </c>
      <c r="R41" s="56">
        <f>'95'!N33</f>
        <v>56</v>
      </c>
      <c r="S41" s="56">
        <f>'95'!O33</f>
        <v>1926</v>
      </c>
      <c r="T41" s="56">
        <f>'95'!P33</f>
        <v>312</v>
      </c>
      <c r="U41" s="56">
        <f>'95'!Q33</f>
        <v>126</v>
      </c>
      <c r="V41" s="56">
        <f>'95'!R33</f>
        <v>71</v>
      </c>
      <c r="W41" s="58">
        <v>0</v>
      </c>
      <c r="X41" s="56">
        <f>'95'!S33</f>
        <v>3870</v>
      </c>
      <c r="Y41" s="56">
        <f>'95'!T33</f>
        <v>1856</v>
      </c>
      <c r="Z41" s="56">
        <f>'95'!U33</f>
        <v>1214</v>
      </c>
      <c r="AA41" s="56">
        <f>'95'!V33</f>
        <v>800</v>
      </c>
      <c r="AB41" s="56">
        <f>'95'!W33</f>
        <v>61</v>
      </c>
      <c r="AC41" s="56">
        <f>'95'!X33</f>
        <v>7</v>
      </c>
      <c r="AD41" s="56">
        <f>'95'!Y33</f>
        <v>9</v>
      </c>
      <c r="AE41" s="56">
        <f>'95'!Z33</f>
        <v>132</v>
      </c>
      <c r="AF41" s="56">
        <f>'95'!AA33</f>
        <v>36</v>
      </c>
      <c r="AG41" s="56">
        <f>'95'!AB33</f>
        <v>12</v>
      </c>
      <c r="AH41" s="56">
        <f>'95'!AC33</f>
        <v>84</v>
      </c>
    </row>
    <row r="42" spans="1:34" ht="18" hidden="1" customHeight="1" x14ac:dyDescent="0.2">
      <c r="A42" s="154" t="s">
        <v>120</v>
      </c>
      <c r="B42" s="155"/>
      <c r="C42" s="57">
        <v>10431</v>
      </c>
      <c r="D42" s="58">
        <v>2798</v>
      </c>
      <c r="E42" s="58">
        <v>0</v>
      </c>
      <c r="F42" s="58">
        <v>4946</v>
      </c>
      <c r="G42" s="58">
        <v>2562</v>
      </c>
      <c r="H42" s="58">
        <v>9</v>
      </c>
      <c r="I42" s="58">
        <v>8</v>
      </c>
      <c r="J42" s="58">
        <v>0</v>
      </c>
      <c r="K42" s="58">
        <v>108</v>
      </c>
      <c r="L42" s="58">
        <v>0</v>
      </c>
      <c r="M42" s="58">
        <v>0</v>
      </c>
      <c r="N42" s="58">
        <f>'96'!J33</f>
        <v>76</v>
      </c>
      <c r="O42" s="58">
        <f>'96'!K33</f>
        <v>5037</v>
      </c>
      <c r="P42" s="58">
        <f>'96'!L33</f>
        <v>1590</v>
      </c>
      <c r="Q42" s="58">
        <f>'96'!M33</f>
        <v>380</v>
      </c>
      <c r="R42" s="58">
        <f>'96'!N33</f>
        <v>406</v>
      </c>
      <c r="S42" s="58">
        <f>'96'!O33</f>
        <v>1796</v>
      </c>
      <c r="T42" s="58">
        <f>'96'!P33</f>
        <v>619</v>
      </c>
      <c r="U42" s="58">
        <f>'96'!Q33</f>
        <v>124</v>
      </c>
      <c r="V42" s="58">
        <f>'96'!R33</f>
        <v>122</v>
      </c>
      <c r="W42" s="58">
        <v>0</v>
      </c>
      <c r="X42" s="58">
        <f>'96'!S33</f>
        <v>5229</v>
      </c>
      <c r="Y42" s="58">
        <f>'96'!T33</f>
        <v>2533</v>
      </c>
      <c r="Z42" s="58">
        <f>'96'!U33</f>
        <v>1762</v>
      </c>
      <c r="AA42" s="58">
        <f>'96'!V33</f>
        <v>934</v>
      </c>
      <c r="AB42" s="58">
        <f>'96'!W33</f>
        <v>112</v>
      </c>
      <c r="AC42" s="58">
        <f>'96'!X33</f>
        <v>10</v>
      </c>
      <c r="AD42" s="58">
        <f>'96'!Y33</f>
        <v>10</v>
      </c>
      <c r="AE42" s="58">
        <f>'96'!Z33</f>
        <v>164</v>
      </c>
      <c r="AF42" s="58">
        <f>'96'!AA33</f>
        <v>55</v>
      </c>
      <c r="AG42" s="58">
        <f>'96'!AB33</f>
        <v>16</v>
      </c>
      <c r="AH42" s="58">
        <f>'96'!AC33</f>
        <v>93</v>
      </c>
    </row>
    <row r="43" spans="1:34" ht="18" hidden="1" customHeight="1" x14ac:dyDescent="0.2">
      <c r="A43" s="154" t="s">
        <v>121</v>
      </c>
      <c r="B43" s="155"/>
      <c r="C43" s="57">
        <v>6757</v>
      </c>
      <c r="D43" s="58">
        <v>1748</v>
      </c>
      <c r="E43" s="58">
        <v>0</v>
      </c>
      <c r="F43" s="58">
        <v>2935</v>
      </c>
      <c r="G43" s="58">
        <v>1933</v>
      </c>
      <c r="H43" s="58">
        <v>28</v>
      </c>
      <c r="I43" s="58">
        <v>43</v>
      </c>
      <c r="J43" s="58">
        <v>0</v>
      </c>
      <c r="K43" s="58">
        <v>70</v>
      </c>
      <c r="L43" s="58">
        <v>0</v>
      </c>
      <c r="M43" s="58">
        <v>0</v>
      </c>
      <c r="N43" s="58">
        <f>'97'!J33</f>
        <v>97</v>
      </c>
      <c r="O43" s="58">
        <f>'97'!K33</f>
        <v>5595</v>
      </c>
      <c r="P43" s="58">
        <f>'97'!L33</f>
        <v>1817</v>
      </c>
      <c r="Q43" s="58">
        <f>'97'!M33</f>
        <v>540</v>
      </c>
      <c r="R43" s="58">
        <f>'97'!N33</f>
        <v>582</v>
      </c>
      <c r="S43" s="58">
        <f>'97'!O33</f>
        <v>1788</v>
      </c>
      <c r="T43" s="58">
        <f>'97'!P33</f>
        <v>575</v>
      </c>
      <c r="U43" s="58">
        <f>'97'!Q33</f>
        <v>145</v>
      </c>
      <c r="V43" s="58">
        <f>'97'!R33</f>
        <v>148</v>
      </c>
      <c r="W43" s="58">
        <v>0</v>
      </c>
      <c r="X43" s="58">
        <f>'97'!S33</f>
        <v>6301</v>
      </c>
      <c r="Y43" s="58">
        <f>'97'!T33</f>
        <v>3228</v>
      </c>
      <c r="Z43" s="58">
        <f>'97'!U33</f>
        <v>1988</v>
      </c>
      <c r="AA43" s="58">
        <f>'97'!V33</f>
        <v>1085</v>
      </c>
      <c r="AB43" s="58">
        <f>'97'!W33</f>
        <v>61</v>
      </c>
      <c r="AC43" s="58">
        <f>'97'!X33</f>
        <v>23</v>
      </c>
      <c r="AD43" s="58">
        <f>'97'!Y33</f>
        <v>0</v>
      </c>
      <c r="AE43" s="58">
        <f>'97'!Z33</f>
        <v>217</v>
      </c>
      <c r="AF43" s="58">
        <f>'97'!AA33</f>
        <v>53</v>
      </c>
      <c r="AG43" s="58">
        <f>'97'!AB33</f>
        <v>11</v>
      </c>
      <c r="AH43" s="58">
        <f>'97'!AC33</f>
        <v>153</v>
      </c>
    </row>
    <row r="44" spans="1:34" ht="18" hidden="1" customHeight="1" x14ac:dyDescent="0.2">
      <c r="A44" s="154" t="s">
        <v>122</v>
      </c>
      <c r="B44" s="155"/>
      <c r="C44" s="57">
        <v>3585</v>
      </c>
      <c r="D44" s="58">
        <v>911</v>
      </c>
      <c r="E44" s="58">
        <v>0</v>
      </c>
      <c r="F44" s="58">
        <v>1339</v>
      </c>
      <c r="G44" s="58">
        <v>1256</v>
      </c>
      <c r="H44" s="58">
        <v>1</v>
      </c>
      <c r="I44" s="58">
        <v>20</v>
      </c>
      <c r="J44" s="58">
        <v>0</v>
      </c>
      <c r="K44" s="58">
        <v>58</v>
      </c>
      <c r="L44" s="58">
        <v>0</v>
      </c>
      <c r="M44" s="58">
        <v>0</v>
      </c>
      <c r="N44" s="58">
        <f>'98'!J33</f>
        <v>674</v>
      </c>
      <c r="O44" s="58">
        <f>'98'!K33</f>
        <v>7168</v>
      </c>
      <c r="P44" s="58">
        <f>'98'!L33</f>
        <v>2754</v>
      </c>
      <c r="Q44" s="58">
        <f>'98'!M33</f>
        <v>1037</v>
      </c>
      <c r="R44" s="58">
        <f>'98'!N33</f>
        <v>722</v>
      </c>
      <c r="S44" s="58">
        <f>'98'!O33</f>
        <v>1734</v>
      </c>
      <c r="T44" s="58">
        <f>'98'!P33</f>
        <v>536</v>
      </c>
      <c r="U44" s="58">
        <f>'98'!Q33</f>
        <v>173</v>
      </c>
      <c r="V44" s="58">
        <f>'98'!R33</f>
        <v>212</v>
      </c>
      <c r="W44" s="58">
        <f>'95'!S36</f>
        <v>0</v>
      </c>
      <c r="X44" s="58">
        <f>'98'!S33</f>
        <v>8307</v>
      </c>
      <c r="Y44" s="58">
        <f>'98'!T33</f>
        <v>4432</v>
      </c>
      <c r="Z44" s="58">
        <f>'98'!U33</f>
        <v>2513</v>
      </c>
      <c r="AA44" s="58">
        <f>'98'!V33</f>
        <v>1362</v>
      </c>
      <c r="AB44" s="58">
        <f>'98'!W33</f>
        <v>130</v>
      </c>
      <c r="AC44" s="58">
        <f>'98'!X33</f>
        <v>23</v>
      </c>
      <c r="AD44" s="58">
        <f>'98'!Y33</f>
        <v>9</v>
      </c>
      <c r="AE44" s="58">
        <f>'98'!Z33</f>
        <v>261</v>
      </c>
      <c r="AF44" s="58">
        <f>'98'!AA33</f>
        <v>74</v>
      </c>
      <c r="AG44" s="58">
        <f>'98'!AB33</f>
        <v>10</v>
      </c>
      <c r="AH44" s="58">
        <f>'98'!AC33</f>
        <v>177</v>
      </c>
    </row>
    <row r="45" spans="1:34" ht="18" hidden="1" customHeight="1" x14ac:dyDescent="0.2">
      <c r="A45" s="154" t="s">
        <v>123</v>
      </c>
      <c r="B45" s="155"/>
      <c r="C45" s="57">
        <v>2148</v>
      </c>
      <c r="D45" s="58">
        <v>661</v>
      </c>
      <c r="E45" s="58">
        <v>0</v>
      </c>
      <c r="F45" s="58">
        <v>749</v>
      </c>
      <c r="G45" s="58">
        <v>694</v>
      </c>
      <c r="H45" s="58">
        <v>3</v>
      </c>
      <c r="I45" s="58">
        <v>0</v>
      </c>
      <c r="J45" s="58">
        <v>0</v>
      </c>
      <c r="K45" s="58">
        <v>41</v>
      </c>
      <c r="L45" s="58">
        <v>0</v>
      </c>
      <c r="M45" s="58">
        <v>0</v>
      </c>
      <c r="N45" s="58">
        <f>'99'!J33</f>
        <v>558</v>
      </c>
      <c r="O45" s="58">
        <f>'99'!K33</f>
        <v>8406</v>
      </c>
      <c r="P45" s="58">
        <f>'99'!L33</f>
        <v>2835</v>
      </c>
      <c r="Q45" s="58">
        <f>'99'!M33</f>
        <v>1572</v>
      </c>
      <c r="R45" s="58">
        <f>'99'!N33</f>
        <v>926</v>
      </c>
      <c r="S45" s="58">
        <f>'99'!O33</f>
        <v>1916</v>
      </c>
      <c r="T45" s="58">
        <f>'99'!P33</f>
        <v>700</v>
      </c>
      <c r="U45" s="58">
        <f>'99'!Q33</f>
        <v>209</v>
      </c>
      <c r="V45" s="58">
        <f>'99'!R33</f>
        <v>248</v>
      </c>
      <c r="W45" s="58">
        <f>'95'!S37</f>
        <v>0</v>
      </c>
      <c r="X45" s="58">
        <f>'99'!S33</f>
        <v>9704</v>
      </c>
      <c r="Y45" s="58">
        <f>'99'!T33</f>
        <v>5494</v>
      </c>
      <c r="Z45" s="58">
        <f>'99'!U33</f>
        <v>2596</v>
      </c>
      <c r="AA45" s="58">
        <f>'99'!V33</f>
        <v>1614</v>
      </c>
      <c r="AB45" s="58">
        <f>'99'!W33</f>
        <v>216</v>
      </c>
      <c r="AC45" s="58">
        <f>'99'!X33</f>
        <v>71</v>
      </c>
      <c r="AD45" s="58">
        <f>'99'!Y33</f>
        <v>1</v>
      </c>
      <c r="AE45" s="58">
        <f>'99'!Z33</f>
        <v>324</v>
      </c>
      <c r="AF45" s="58">
        <f>'99'!AA33</f>
        <v>71</v>
      </c>
      <c r="AG45" s="58">
        <f>'99'!AB33</f>
        <v>25</v>
      </c>
      <c r="AH45" s="58">
        <f>'99'!AC33</f>
        <v>228</v>
      </c>
    </row>
    <row r="46" spans="1:34" ht="18" hidden="1" customHeight="1" x14ac:dyDescent="0.2">
      <c r="A46" s="154" t="s">
        <v>124</v>
      </c>
      <c r="B46" s="155"/>
      <c r="C46" s="57">
        <v>1945</v>
      </c>
      <c r="D46" s="58">
        <v>760</v>
      </c>
      <c r="E46" s="58">
        <v>0</v>
      </c>
      <c r="F46" s="58">
        <v>355</v>
      </c>
      <c r="G46" s="58">
        <v>770</v>
      </c>
      <c r="H46" s="58">
        <v>4</v>
      </c>
      <c r="I46" s="58">
        <v>0</v>
      </c>
      <c r="J46" s="58">
        <v>0</v>
      </c>
      <c r="K46" s="58">
        <v>56</v>
      </c>
      <c r="L46" s="58">
        <v>0</v>
      </c>
      <c r="M46" s="58">
        <v>0</v>
      </c>
      <c r="N46" s="58">
        <f>'100'!J33</f>
        <v>116</v>
      </c>
      <c r="O46" s="58">
        <f>'100'!K33</f>
        <v>9036</v>
      </c>
      <c r="P46" s="58">
        <f>'100'!L33</f>
        <v>2109</v>
      </c>
      <c r="Q46" s="58">
        <f>'100'!M33</f>
        <v>1826</v>
      </c>
      <c r="R46" s="58">
        <f>'100'!N33</f>
        <v>1405</v>
      </c>
      <c r="S46" s="58">
        <f>'100'!O33</f>
        <v>1329</v>
      </c>
      <c r="T46" s="58">
        <f>'100'!P33</f>
        <v>1560</v>
      </c>
      <c r="U46" s="58">
        <f>'100'!Q33</f>
        <v>239</v>
      </c>
      <c r="V46" s="58">
        <f>'100'!R33</f>
        <v>568</v>
      </c>
      <c r="W46" s="58">
        <f>'95'!S38</f>
        <v>0</v>
      </c>
      <c r="X46" s="58">
        <f>'100'!S33</f>
        <v>9348</v>
      </c>
      <c r="Y46" s="58">
        <f>'100'!T33</f>
        <v>5278</v>
      </c>
      <c r="Z46" s="58">
        <f>'100'!U33</f>
        <v>2558</v>
      </c>
      <c r="AA46" s="58">
        <f>'100'!V33</f>
        <v>1512</v>
      </c>
      <c r="AB46" s="58">
        <f>'100'!W33</f>
        <v>208</v>
      </c>
      <c r="AC46" s="58">
        <f>'100'!X33</f>
        <v>74</v>
      </c>
      <c r="AD46" s="58">
        <f>'100'!Y33</f>
        <v>4</v>
      </c>
      <c r="AE46" s="58">
        <f>'100'!Z33</f>
        <v>319</v>
      </c>
      <c r="AF46" s="58">
        <f>'100'!AA33</f>
        <v>65</v>
      </c>
      <c r="AG46" s="58">
        <f>'100'!AB33</f>
        <v>7</v>
      </c>
      <c r="AH46" s="58">
        <f>'100'!AC33</f>
        <v>247</v>
      </c>
    </row>
    <row r="47" spans="1:34" ht="18" hidden="1" customHeight="1" x14ac:dyDescent="0.2">
      <c r="A47" s="154" t="s">
        <v>125</v>
      </c>
      <c r="B47" s="155"/>
      <c r="C47" s="57">
        <v>2318</v>
      </c>
      <c r="D47" s="58">
        <v>852</v>
      </c>
      <c r="E47" s="58">
        <v>0</v>
      </c>
      <c r="F47" s="58">
        <v>426</v>
      </c>
      <c r="G47" s="58">
        <v>932</v>
      </c>
      <c r="H47" s="58">
        <v>15</v>
      </c>
      <c r="I47" s="58">
        <v>0</v>
      </c>
      <c r="J47" s="58">
        <v>0</v>
      </c>
      <c r="K47" s="58">
        <v>93</v>
      </c>
      <c r="L47" s="58">
        <v>0</v>
      </c>
      <c r="M47" s="58">
        <v>0</v>
      </c>
      <c r="N47" s="58">
        <f>'101'!J33</f>
        <v>152</v>
      </c>
      <c r="O47" s="58">
        <f>'101'!K33</f>
        <v>11233</v>
      </c>
      <c r="P47" s="58">
        <f>'101'!L33</f>
        <v>3086</v>
      </c>
      <c r="Q47" s="58">
        <f>'101'!M33</f>
        <v>2107</v>
      </c>
      <c r="R47" s="58">
        <f>'101'!N33</f>
        <v>1708</v>
      </c>
      <c r="S47" s="58">
        <f>'101'!O33</f>
        <v>1961</v>
      </c>
      <c r="T47" s="58">
        <f>'101'!P33</f>
        <v>1348</v>
      </c>
      <c r="U47" s="58">
        <f>'101'!Q33</f>
        <v>288</v>
      </c>
      <c r="V47" s="58">
        <f>'101'!R33</f>
        <v>735</v>
      </c>
      <c r="W47" s="58">
        <f>'95'!S39</f>
        <v>0</v>
      </c>
      <c r="X47" s="58">
        <f>'101'!S33</f>
        <v>11356</v>
      </c>
      <c r="Y47" s="58">
        <f>'101'!T33</f>
        <v>6238</v>
      </c>
      <c r="Z47" s="58">
        <f>'101'!U33</f>
        <v>3252</v>
      </c>
      <c r="AA47" s="58">
        <f>'101'!V33</f>
        <v>1866</v>
      </c>
      <c r="AB47" s="58">
        <f>'101'!W33</f>
        <v>523</v>
      </c>
      <c r="AC47" s="58">
        <f>'101'!X33</f>
        <v>214</v>
      </c>
      <c r="AD47" s="58">
        <f>'101'!Y33</f>
        <v>21</v>
      </c>
      <c r="AE47" s="58">
        <f>'101'!Z33</f>
        <v>397</v>
      </c>
      <c r="AF47" s="58">
        <f>'101'!AA33</f>
        <v>79</v>
      </c>
      <c r="AG47" s="58">
        <f>'101'!AB33</f>
        <v>7</v>
      </c>
      <c r="AH47" s="58">
        <f>'101'!AC33</f>
        <v>311</v>
      </c>
    </row>
    <row r="48" spans="1:34" ht="18" hidden="1" customHeight="1" x14ac:dyDescent="0.2">
      <c r="A48" s="154" t="s">
        <v>126</v>
      </c>
      <c r="B48" s="155"/>
      <c r="C48" s="58">
        <v>2625</v>
      </c>
      <c r="D48" s="58">
        <v>754</v>
      </c>
      <c r="E48" s="58">
        <v>19</v>
      </c>
      <c r="F48" s="58">
        <v>468</v>
      </c>
      <c r="G48" s="58">
        <v>845</v>
      </c>
      <c r="H48" s="58">
        <v>1</v>
      </c>
      <c r="I48" s="58">
        <v>0</v>
      </c>
      <c r="J48" s="58">
        <v>5</v>
      </c>
      <c r="K48" s="58">
        <v>106</v>
      </c>
      <c r="L48" s="58">
        <v>61</v>
      </c>
      <c r="M48" s="58">
        <v>366</v>
      </c>
      <c r="N48" s="58">
        <f>'102'!N33</f>
        <v>112</v>
      </c>
      <c r="O48" s="58">
        <f>'102'!O33</f>
        <v>6925</v>
      </c>
      <c r="P48" s="58">
        <f>'102'!P33</f>
        <v>1085</v>
      </c>
      <c r="Q48" s="58">
        <f>'102'!Q33</f>
        <v>1747</v>
      </c>
      <c r="R48" s="58">
        <f>'102'!R33</f>
        <v>1274</v>
      </c>
      <c r="S48" s="58">
        <f>'102'!S33</f>
        <v>1003</v>
      </c>
      <c r="T48" s="58">
        <f>'102'!T33</f>
        <v>925</v>
      </c>
      <c r="U48" s="58">
        <f>'102'!U33</f>
        <v>361</v>
      </c>
      <c r="V48" s="58">
        <f>'102'!V33</f>
        <v>372</v>
      </c>
      <c r="W48" s="58">
        <f>'102'!W33</f>
        <v>158</v>
      </c>
      <c r="X48" s="58">
        <f>'102'!X33</f>
        <v>6664</v>
      </c>
      <c r="Y48" s="58">
        <f>'102'!Y33</f>
        <v>2936</v>
      </c>
      <c r="Z48" s="58">
        <f>'102'!Z33</f>
        <v>2823</v>
      </c>
      <c r="AA48" s="58">
        <f>'102'!AA33</f>
        <v>905</v>
      </c>
      <c r="AB48" s="58">
        <f>'102'!AB33</f>
        <v>317</v>
      </c>
      <c r="AC48" s="58">
        <f>'102'!AC33</f>
        <v>232</v>
      </c>
      <c r="AD48" s="58">
        <f>'102'!AD33</f>
        <v>28</v>
      </c>
      <c r="AE48" s="58">
        <f>'102'!AB33</f>
        <v>317</v>
      </c>
      <c r="AF48" s="58">
        <f>'102'!AC33</f>
        <v>232</v>
      </c>
      <c r="AG48" s="58">
        <f>'102'!AD33</f>
        <v>28</v>
      </c>
      <c r="AH48" s="58">
        <f>'102'!AE33</f>
        <v>206</v>
      </c>
    </row>
    <row r="49" spans="1:34" ht="18" hidden="1" customHeight="1" x14ac:dyDescent="0.2">
      <c r="A49" s="154" t="s">
        <v>127</v>
      </c>
      <c r="B49" s="155"/>
      <c r="C49" s="57">
        <v>3088</v>
      </c>
      <c r="D49" s="58">
        <v>710</v>
      </c>
      <c r="E49" s="58">
        <v>41</v>
      </c>
      <c r="F49" s="58">
        <v>643</v>
      </c>
      <c r="G49" s="58">
        <v>1028</v>
      </c>
      <c r="H49" s="58">
        <v>0</v>
      </c>
      <c r="I49" s="58">
        <v>0</v>
      </c>
      <c r="J49" s="58">
        <v>4</v>
      </c>
      <c r="K49" s="58">
        <v>143</v>
      </c>
      <c r="L49" s="58">
        <v>64</v>
      </c>
      <c r="M49" s="58">
        <v>455</v>
      </c>
      <c r="N49" s="58">
        <f>'103'!N33</f>
        <v>126</v>
      </c>
      <c r="O49" s="58">
        <f>'103'!O33</f>
        <v>7705</v>
      </c>
      <c r="P49" s="58">
        <f>'103'!P33</f>
        <v>1037</v>
      </c>
      <c r="Q49" s="58">
        <f>'103'!Q33</f>
        <v>1928</v>
      </c>
      <c r="R49" s="58">
        <f>'103'!R33</f>
        <v>1464</v>
      </c>
      <c r="S49" s="58">
        <f>'103'!S33</f>
        <v>1153</v>
      </c>
      <c r="T49" s="58">
        <f>'103'!T33</f>
        <v>1007</v>
      </c>
      <c r="U49" s="58">
        <f>'103'!U33</f>
        <v>480</v>
      </c>
      <c r="V49" s="58">
        <f>'103'!V33</f>
        <v>472</v>
      </c>
      <c r="W49" s="58">
        <f>'103'!W33</f>
        <v>164</v>
      </c>
      <c r="X49" s="58">
        <f>'103'!X33</f>
        <v>6973</v>
      </c>
      <c r="Y49" s="58">
        <f>'103'!Y33</f>
        <v>2847</v>
      </c>
      <c r="Z49" s="58">
        <f>'103'!Z33</f>
        <v>3162</v>
      </c>
      <c r="AA49" s="58">
        <f>'103'!AA33</f>
        <v>964</v>
      </c>
      <c r="AB49" s="58">
        <f>'103'!AB33</f>
        <v>707</v>
      </c>
      <c r="AC49" s="58">
        <f>'103'!AC33</f>
        <v>256</v>
      </c>
      <c r="AD49" s="58">
        <f>'103'!AD33</f>
        <v>7</v>
      </c>
      <c r="AE49" s="58">
        <f>'103'!AE33</f>
        <v>238</v>
      </c>
      <c r="AF49" s="58">
        <f>'103'!AF33</f>
        <v>59</v>
      </c>
      <c r="AG49" s="58">
        <f>'103'!AG33</f>
        <v>5</v>
      </c>
      <c r="AH49" s="58">
        <f>'103'!AH33</f>
        <v>174</v>
      </c>
    </row>
    <row r="50" spans="1:34" ht="18" customHeight="1" x14ac:dyDescent="0.2">
      <c r="A50" s="154" t="s">
        <v>136</v>
      </c>
      <c r="B50" s="155"/>
      <c r="C50" s="58">
        <v>3527</v>
      </c>
      <c r="D50" s="58">
        <v>962</v>
      </c>
      <c r="E50" s="58">
        <v>51</v>
      </c>
      <c r="F50" s="58">
        <v>772</v>
      </c>
      <c r="G50" s="58">
        <v>978</v>
      </c>
      <c r="H50" s="58">
        <v>2</v>
      </c>
      <c r="I50" s="58">
        <v>0</v>
      </c>
      <c r="J50" s="58">
        <v>26</v>
      </c>
      <c r="K50" s="58">
        <v>211</v>
      </c>
      <c r="L50" s="58">
        <v>32</v>
      </c>
      <c r="M50" s="58">
        <v>493</v>
      </c>
      <c r="N50" s="58">
        <f>'104'!N33</f>
        <v>118</v>
      </c>
      <c r="O50" s="58">
        <f>'104'!O33</f>
        <v>8868</v>
      </c>
      <c r="P50" s="58">
        <f>'104'!P33</f>
        <v>1215</v>
      </c>
      <c r="Q50" s="58">
        <f>'104'!Q33</f>
        <v>1856</v>
      </c>
      <c r="R50" s="58">
        <f>'104'!R33</f>
        <v>1626</v>
      </c>
      <c r="S50" s="58">
        <f>'104'!S33</f>
        <v>1362</v>
      </c>
      <c r="T50" s="58">
        <f>'104'!T33</f>
        <v>1293</v>
      </c>
      <c r="U50" s="58">
        <f>'104'!U33</f>
        <v>633</v>
      </c>
      <c r="V50" s="58">
        <f>'104'!V33</f>
        <v>644</v>
      </c>
      <c r="W50" s="58">
        <f>'104'!W33</f>
        <v>239</v>
      </c>
      <c r="X50" s="58">
        <f>'104'!X33</f>
        <v>7510</v>
      </c>
      <c r="Y50" s="58">
        <f>'104'!Y33</f>
        <v>2984</v>
      </c>
      <c r="Z50" s="58">
        <f>'104'!Z33</f>
        <v>3506</v>
      </c>
      <c r="AA50" s="58">
        <f>'104'!AA33</f>
        <v>1020</v>
      </c>
      <c r="AB50" s="58">
        <f>'104'!AB33</f>
        <v>764</v>
      </c>
      <c r="AC50" s="58">
        <f>'104'!AC33</f>
        <v>285</v>
      </c>
      <c r="AD50" s="58">
        <f>'104'!AD33</f>
        <v>9</v>
      </c>
      <c r="AE50" s="58">
        <f>'104'!AE33</f>
        <v>290</v>
      </c>
      <c r="AF50" s="58">
        <f>'104'!AF33</f>
        <v>58</v>
      </c>
      <c r="AG50" s="58">
        <f>'104'!AG33</f>
        <v>3</v>
      </c>
      <c r="AH50" s="58">
        <f>'104'!AH33</f>
        <v>229</v>
      </c>
    </row>
    <row r="51" spans="1:34" ht="18" customHeight="1" x14ac:dyDescent="0.2">
      <c r="A51" s="154" t="s">
        <v>137</v>
      </c>
      <c r="B51" s="155"/>
      <c r="C51" s="58">
        <v>3181</v>
      </c>
      <c r="D51" s="58">
        <v>825</v>
      </c>
      <c r="E51" s="58">
        <v>39</v>
      </c>
      <c r="F51" s="58">
        <v>738</v>
      </c>
      <c r="G51" s="58">
        <v>796</v>
      </c>
      <c r="H51" s="58">
        <v>0</v>
      </c>
      <c r="I51" s="58">
        <v>0</v>
      </c>
      <c r="J51" s="58">
        <v>7</v>
      </c>
      <c r="K51" s="58">
        <v>209</v>
      </c>
      <c r="L51" s="58">
        <v>27</v>
      </c>
      <c r="M51" s="58">
        <v>540</v>
      </c>
      <c r="N51" s="58">
        <v>52</v>
      </c>
      <c r="O51" s="58">
        <v>7436</v>
      </c>
      <c r="P51" s="58">
        <v>1696</v>
      </c>
      <c r="Q51" s="58">
        <v>1392</v>
      </c>
      <c r="R51" s="58">
        <v>871</v>
      </c>
      <c r="S51" s="58">
        <v>695</v>
      </c>
      <c r="T51" s="58">
        <v>1173</v>
      </c>
      <c r="U51" s="58">
        <v>537</v>
      </c>
      <c r="V51" s="58">
        <v>718</v>
      </c>
      <c r="W51" s="58">
        <v>354</v>
      </c>
      <c r="X51" s="58">
        <v>6271</v>
      </c>
      <c r="Y51" s="58">
        <v>1694</v>
      </c>
      <c r="Z51" s="58">
        <v>4227</v>
      </c>
      <c r="AA51" s="58">
        <v>350</v>
      </c>
      <c r="AB51" s="58">
        <v>380</v>
      </c>
      <c r="AC51" s="58">
        <v>193</v>
      </c>
      <c r="AD51" s="58">
        <v>13</v>
      </c>
      <c r="AE51" s="58">
        <v>167</v>
      </c>
      <c r="AF51" s="58">
        <v>21</v>
      </c>
      <c r="AG51" s="58">
        <v>1</v>
      </c>
      <c r="AH51" s="58">
        <v>145</v>
      </c>
    </row>
    <row r="52" spans="1:34" ht="18" customHeight="1" x14ac:dyDescent="0.2">
      <c r="A52" s="154" t="s">
        <v>138</v>
      </c>
      <c r="B52" s="155"/>
      <c r="C52" s="58">
        <v>2912</v>
      </c>
      <c r="D52" s="58">
        <v>649</v>
      </c>
      <c r="E52" s="58">
        <v>54</v>
      </c>
      <c r="F52" s="58">
        <v>772</v>
      </c>
      <c r="G52" s="58">
        <v>663</v>
      </c>
      <c r="H52" s="58">
        <v>1</v>
      </c>
      <c r="I52" s="58">
        <v>0</v>
      </c>
      <c r="J52" s="58">
        <v>13</v>
      </c>
      <c r="K52" s="58">
        <v>234</v>
      </c>
      <c r="L52" s="58">
        <v>44</v>
      </c>
      <c r="M52" s="58">
        <v>482</v>
      </c>
      <c r="N52" s="58">
        <v>76</v>
      </c>
      <c r="O52" s="58">
        <v>7391</v>
      </c>
      <c r="P52" s="58">
        <v>1015</v>
      </c>
      <c r="Q52" s="58">
        <v>1507</v>
      </c>
      <c r="R52" s="58">
        <v>901</v>
      </c>
      <c r="S52" s="58">
        <v>846</v>
      </c>
      <c r="T52" s="58">
        <v>1418</v>
      </c>
      <c r="U52" s="58">
        <v>547</v>
      </c>
      <c r="V52" s="58">
        <v>656</v>
      </c>
      <c r="W52" s="58">
        <v>501</v>
      </c>
      <c r="X52" s="58">
        <v>6124</v>
      </c>
      <c r="Y52" s="58">
        <v>1612</v>
      </c>
      <c r="Z52" s="58">
        <v>4061</v>
      </c>
      <c r="AA52" s="58">
        <v>451</v>
      </c>
      <c r="AB52" s="58">
        <v>386</v>
      </c>
      <c r="AC52" s="58">
        <v>231</v>
      </c>
      <c r="AD52" s="58">
        <v>24</v>
      </c>
      <c r="AE52" s="58">
        <v>181</v>
      </c>
      <c r="AF52" s="58">
        <v>39</v>
      </c>
      <c r="AG52" s="58">
        <v>1</v>
      </c>
      <c r="AH52" s="58">
        <v>141</v>
      </c>
    </row>
    <row r="53" spans="1:34" ht="18" customHeight="1" x14ac:dyDescent="0.2">
      <c r="A53" s="154" t="s">
        <v>139</v>
      </c>
      <c r="B53" s="155"/>
      <c r="C53" s="58">
        <v>2478</v>
      </c>
      <c r="D53" s="58">
        <v>635</v>
      </c>
      <c r="E53" s="58">
        <v>81</v>
      </c>
      <c r="F53" s="58">
        <v>541</v>
      </c>
      <c r="G53" s="58">
        <v>580</v>
      </c>
      <c r="H53" s="58">
        <v>2</v>
      </c>
      <c r="I53" s="58">
        <v>0</v>
      </c>
      <c r="J53" s="58">
        <v>14</v>
      </c>
      <c r="K53" s="58">
        <v>129</v>
      </c>
      <c r="L53" s="58">
        <v>80</v>
      </c>
      <c r="M53" s="58">
        <v>416</v>
      </c>
      <c r="N53" s="58">
        <v>143</v>
      </c>
      <c r="O53" s="58">
        <v>8323</v>
      </c>
      <c r="P53" s="58">
        <v>1053</v>
      </c>
      <c r="Q53" s="58">
        <v>1229</v>
      </c>
      <c r="R53" s="58">
        <v>814</v>
      </c>
      <c r="S53" s="58">
        <v>823</v>
      </c>
      <c r="T53" s="58">
        <v>1654</v>
      </c>
      <c r="U53" s="58">
        <v>761</v>
      </c>
      <c r="V53" s="58">
        <v>1090</v>
      </c>
      <c r="W53" s="58">
        <v>899</v>
      </c>
      <c r="X53" s="58">
        <v>6886</v>
      </c>
      <c r="Y53" s="58">
        <v>1584</v>
      </c>
      <c r="Z53" s="58">
        <v>4657</v>
      </c>
      <c r="AA53" s="58">
        <v>645</v>
      </c>
      <c r="AB53" s="58">
        <v>445</v>
      </c>
      <c r="AC53" s="58">
        <v>277</v>
      </c>
      <c r="AD53" s="58">
        <v>25</v>
      </c>
      <c r="AE53" s="58">
        <v>291</v>
      </c>
      <c r="AF53" s="58">
        <v>57</v>
      </c>
      <c r="AG53" s="58">
        <v>12</v>
      </c>
      <c r="AH53" s="58">
        <v>222</v>
      </c>
    </row>
    <row r="54" spans="1:34" ht="18" customHeight="1" x14ac:dyDescent="0.2">
      <c r="A54" s="136" t="s">
        <v>140</v>
      </c>
      <c r="B54" s="134"/>
      <c r="C54" s="90">
        <v>2687</v>
      </c>
      <c r="D54" s="90">
        <v>684</v>
      </c>
      <c r="E54" s="90">
        <v>55</v>
      </c>
      <c r="F54" s="90">
        <v>650</v>
      </c>
      <c r="G54" s="90">
        <v>603</v>
      </c>
      <c r="H54" s="90">
        <v>0</v>
      </c>
      <c r="I54" s="90">
        <v>0</v>
      </c>
      <c r="J54" s="90">
        <v>18</v>
      </c>
      <c r="K54" s="90">
        <v>142</v>
      </c>
      <c r="L54" s="90">
        <v>62</v>
      </c>
      <c r="M54" s="90">
        <v>473</v>
      </c>
      <c r="N54" s="90">
        <v>190</v>
      </c>
      <c r="O54" s="90">
        <v>8233</v>
      </c>
      <c r="P54" s="90">
        <v>1065</v>
      </c>
      <c r="Q54" s="90">
        <v>1532</v>
      </c>
      <c r="R54" s="90">
        <v>788</v>
      </c>
      <c r="S54" s="90">
        <v>731</v>
      </c>
      <c r="T54" s="90">
        <v>1053</v>
      </c>
      <c r="U54" s="90">
        <v>758</v>
      </c>
      <c r="V54" s="90">
        <v>1200</v>
      </c>
      <c r="W54" s="90">
        <v>1106</v>
      </c>
      <c r="X54" s="90">
        <v>6987</v>
      </c>
      <c r="Y54" s="90">
        <v>1551</v>
      </c>
      <c r="Z54" s="90">
        <v>4540</v>
      </c>
      <c r="AA54" s="90">
        <v>896</v>
      </c>
      <c r="AB54" s="90">
        <v>412</v>
      </c>
      <c r="AC54" s="90">
        <v>259</v>
      </c>
      <c r="AD54" s="90">
        <v>18</v>
      </c>
      <c r="AE54" s="90">
        <v>268</v>
      </c>
      <c r="AF54" s="90">
        <v>55</v>
      </c>
      <c r="AG54" s="90">
        <v>10</v>
      </c>
      <c r="AH54" s="90">
        <v>203</v>
      </c>
    </row>
    <row r="55" spans="1:34" ht="15" customHeight="1" x14ac:dyDescent="0.2">
      <c r="A55" s="59"/>
      <c r="B55" s="59"/>
      <c r="C55" s="63"/>
      <c r="D55" s="63"/>
      <c r="E55" s="63"/>
      <c r="F55" s="63"/>
      <c r="G55" s="63"/>
      <c r="H55" s="63"/>
      <c r="I55" s="63"/>
      <c r="J55" s="63"/>
      <c r="K55" s="63"/>
      <c r="L55" s="63"/>
      <c r="M55" s="63"/>
      <c r="N55" s="63"/>
      <c r="O55" s="63"/>
      <c r="P55" s="63"/>
      <c r="Q55" s="63"/>
    </row>
    <row r="56" spans="1:34" ht="15" customHeight="1" x14ac:dyDescent="0.25">
      <c r="A56" s="203" t="s">
        <v>155</v>
      </c>
      <c r="B56" s="138"/>
      <c r="C56" s="143" t="s">
        <v>156</v>
      </c>
      <c r="D56" s="144"/>
      <c r="E56" s="144"/>
      <c r="F56" s="144"/>
      <c r="G56" s="144"/>
      <c r="H56" s="144"/>
      <c r="I56" s="144"/>
      <c r="J56" s="144"/>
      <c r="K56" s="144"/>
      <c r="L56" s="144"/>
      <c r="M56" s="144"/>
      <c r="N56" s="144"/>
      <c r="O56" s="144"/>
      <c r="P56" s="144"/>
      <c r="Q56" s="144"/>
      <c r="R56" s="144"/>
    </row>
    <row r="57" spans="1:34" ht="15" customHeight="1" x14ac:dyDescent="0.25">
      <c r="A57" s="204"/>
      <c r="B57" s="140"/>
      <c r="C57" s="143" t="s">
        <v>157</v>
      </c>
      <c r="D57" s="144"/>
      <c r="E57" s="144"/>
      <c r="F57" s="144"/>
      <c r="G57" s="144"/>
      <c r="H57" s="144"/>
      <c r="I57" s="144"/>
      <c r="J57" s="144"/>
      <c r="K57" s="144"/>
      <c r="L57" s="147"/>
      <c r="M57" s="160" t="s">
        <v>158</v>
      </c>
      <c r="N57" s="160"/>
      <c r="O57" s="160"/>
      <c r="P57" s="160" t="s">
        <v>159</v>
      </c>
      <c r="Q57" s="160"/>
      <c r="R57" s="143"/>
    </row>
    <row r="58" spans="1:34" ht="43.5" customHeight="1" x14ac:dyDescent="0.25">
      <c r="A58" s="205"/>
      <c r="B58" s="142"/>
      <c r="C58" s="48" t="s">
        <v>160</v>
      </c>
      <c r="D58" s="285" t="s">
        <v>161</v>
      </c>
      <c r="E58" s="286"/>
      <c r="F58" s="287"/>
      <c r="G58" s="285" t="s">
        <v>162</v>
      </c>
      <c r="H58" s="286"/>
      <c r="I58" s="287"/>
      <c r="J58" s="285" t="s">
        <v>163</v>
      </c>
      <c r="K58" s="286"/>
      <c r="L58" s="286"/>
      <c r="M58" s="146" t="s">
        <v>164</v>
      </c>
      <c r="N58" s="146"/>
      <c r="O58" s="146"/>
      <c r="P58" s="146" t="s">
        <v>165</v>
      </c>
      <c r="Q58" s="146"/>
      <c r="R58" s="205"/>
    </row>
    <row r="59" spans="1:34" ht="18" hidden="1" customHeight="1" x14ac:dyDescent="0.2">
      <c r="A59" s="133" t="s">
        <v>120</v>
      </c>
      <c r="B59" s="54" t="s">
        <v>166</v>
      </c>
      <c r="C59" s="65">
        <f>'96'!C39</f>
        <v>233</v>
      </c>
      <c r="D59" s="199">
        <f>'96'!D39</f>
        <v>200</v>
      </c>
      <c r="E59" s="199"/>
      <c r="F59" s="199"/>
      <c r="G59" s="199">
        <f>'96'!G39</f>
        <v>21</v>
      </c>
      <c r="H59" s="199"/>
      <c r="I59" s="199"/>
      <c r="J59" s="199">
        <f>'96'!J39</f>
        <v>12</v>
      </c>
      <c r="K59" s="199"/>
      <c r="L59" s="199"/>
      <c r="M59" s="153">
        <v>0</v>
      </c>
      <c r="N59" s="153"/>
      <c r="O59" s="153"/>
      <c r="P59" s="151">
        <v>0</v>
      </c>
      <c r="Q59" s="151"/>
      <c r="R59" s="151"/>
    </row>
    <row r="60" spans="1:34" ht="18" hidden="1" customHeight="1" x14ac:dyDescent="0.2">
      <c r="A60" s="134"/>
      <c r="B60" s="66" t="s">
        <v>167</v>
      </c>
      <c r="C60" s="67">
        <f>'96'!C40</f>
        <v>1744000</v>
      </c>
      <c r="D60" s="152">
        <f>'96'!D40</f>
        <v>1424000</v>
      </c>
      <c r="E60" s="152"/>
      <c r="F60" s="152"/>
      <c r="G60" s="152">
        <f>'96'!G40</f>
        <v>210000</v>
      </c>
      <c r="H60" s="152"/>
      <c r="I60" s="152"/>
      <c r="J60" s="152">
        <f>'96'!J40</f>
        <v>110000</v>
      </c>
      <c r="K60" s="152"/>
      <c r="L60" s="152"/>
      <c r="M60" s="153">
        <v>0</v>
      </c>
      <c r="N60" s="153"/>
      <c r="O60" s="153"/>
      <c r="P60" s="151">
        <v>0</v>
      </c>
      <c r="Q60" s="151"/>
      <c r="R60" s="151"/>
    </row>
    <row r="61" spans="1:34" ht="18" hidden="1" customHeight="1" x14ac:dyDescent="0.2">
      <c r="A61" s="133" t="s">
        <v>121</v>
      </c>
      <c r="B61" s="54" t="s">
        <v>166</v>
      </c>
      <c r="C61" s="67">
        <f>'97'!C39</f>
        <v>382</v>
      </c>
      <c r="D61" s="152">
        <f>'97'!D39</f>
        <v>300</v>
      </c>
      <c r="E61" s="152"/>
      <c r="F61" s="152"/>
      <c r="G61" s="152">
        <f>'97'!G39</f>
        <v>73</v>
      </c>
      <c r="H61" s="152"/>
      <c r="I61" s="152"/>
      <c r="J61" s="152">
        <f>'97'!J39</f>
        <v>9</v>
      </c>
      <c r="K61" s="152"/>
      <c r="L61" s="152"/>
      <c r="M61" s="153">
        <v>0</v>
      </c>
      <c r="N61" s="153"/>
      <c r="O61" s="153"/>
      <c r="P61" s="151">
        <v>0</v>
      </c>
      <c r="Q61" s="151"/>
      <c r="R61" s="151"/>
    </row>
    <row r="62" spans="1:34" ht="18" hidden="1" customHeight="1" x14ac:dyDescent="0.2">
      <c r="A62" s="134"/>
      <c r="B62" s="66" t="s">
        <v>167</v>
      </c>
      <c r="C62" s="67">
        <f>'97'!C40</f>
        <v>3212000</v>
      </c>
      <c r="D62" s="152">
        <f>'97'!D40</f>
        <v>2387000</v>
      </c>
      <c r="E62" s="152"/>
      <c r="F62" s="152"/>
      <c r="G62" s="152">
        <f>'97'!G40</f>
        <v>740000</v>
      </c>
      <c r="H62" s="152"/>
      <c r="I62" s="152"/>
      <c r="J62" s="152">
        <f>'97'!J40</f>
        <v>85000</v>
      </c>
      <c r="K62" s="152"/>
      <c r="L62" s="152"/>
      <c r="M62" s="153">
        <v>0</v>
      </c>
      <c r="N62" s="153"/>
      <c r="O62" s="153"/>
      <c r="P62" s="151">
        <v>0</v>
      </c>
      <c r="Q62" s="151"/>
      <c r="R62" s="151"/>
    </row>
    <row r="63" spans="1:34" ht="18" hidden="1" customHeight="1" x14ac:dyDescent="0.2">
      <c r="A63" s="133" t="s">
        <v>122</v>
      </c>
      <c r="B63" s="54" t="s">
        <v>166</v>
      </c>
      <c r="C63" s="67">
        <f>'98'!C39</f>
        <v>285</v>
      </c>
      <c r="D63" s="152">
        <f>'98'!D39</f>
        <v>206</v>
      </c>
      <c r="E63" s="152"/>
      <c r="F63" s="152"/>
      <c r="G63" s="152">
        <f>'98'!G39</f>
        <v>56</v>
      </c>
      <c r="H63" s="152"/>
      <c r="I63" s="152"/>
      <c r="J63" s="152">
        <f>'98'!J39</f>
        <v>23</v>
      </c>
      <c r="K63" s="152"/>
      <c r="L63" s="152"/>
      <c r="M63" s="153">
        <v>0</v>
      </c>
      <c r="N63" s="153"/>
      <c r="O63" s="153"/>
      <c r="P63" s="151">
        <v>0</v>
      </c>
      <c r="Q63" s="151"/>
      <c r="R63" s="151"/>
    </row>
    <row r="64" spans="1:34" ht="18" hidden="1" customHeight="1" x14ac:dyDescent="0.2">
      <c r="A64" s="134"/>
      <c r="B64" s="66" t="s">
        <v>167</v>
      </c>
      <c r="C64" s="67">
        <f>'98'!C40</f>
        <v>2447000</v>
      </c>
      <c r="D64" s="152">
        <f>'98'!D40</f>
        <v>1657000</v>
      </c>
      <c r="E64" s="152"/>
      <c r="F64" s="152"/>
      <c r="G64" s="152">
        <f>'98'!G40</f>
        <v>560000</v>
      </c>
      <c r="H64" s="152"/>
      <c r="I64" s="152"/>
      <c r="J64" s="152">
        <f>'98'!J40</f>
        <v>230000</v>
      </c>
      <c r="K64" s="152"/>
      <c r="L64" s="152"/>
      <c r="M64" s="153">
        <v>0</v>
      </c>
      <c r="N64" s="153"/>
      <c r="O64" s="153"/>
      <c r="P64" s="151">
        <v>0</v>
      </c>
      <c r="Q64" s="151"/>
      <c r="R64" s="151"/>
    </row>
    <row r="65" spans="1:18" ht="18" hidden="1" customHeight="1" x14ac:dyDescent="0.2">
      <c r="A65" s="133" t="s">
        <v>123</v>
      </c>
      <c r="B65" s="54" t="s">
        <v>166</v>
      </c>
      <c r="C65" s="67">
        <f>'99'!C39</f>
        <v>226</v>
      </c>
      <c r="D65" s="152">
        <f>'99'!D39</f>
        <v>114</v>
      </c>
      <c r="E65" s="152"/>
      <c r="F65" s="152"/>
      <c r="G65" s="152">
        <f>'99'!G39</f>
        <v>61</v>
      </c>
      <c r="H65" s="152"/>
      <c r="I65" s="152"/>
      <c r="J65" s="152">
        <f>'99'!J39</f>
        <v>51</v>
      </c>
      <c r="K65" s="152"/>
      <c r="L65" s="152"/>
      <c r="M65" s="153">
        <v>0</v>
      </c>
      <c r="N65" s="153"/>
      <c r="O65" s="153"/>
      <c r="P65" s="151">
        <v>0</v>
      </c>
      <c r="Q65" s="151"/>
      <c r="R65" s="151"/>
    </row>
    <row r="66" spans="1:18" ht="18" hidden="1" customHeight="1" x14ac:dyDescent="0.2">
      <c r="A66" s="134"/>
      <c r="B66" s="66" t="s">
        <v>167</v>
      </c>
      <c r="C66" s="67">
        <f>'99'!C40</f>
        <v>2088000</v>
      </c>
      <c r="D66" s="152">
        <f>'99'!D40</f>
        <v>978000</v>
      </c>
      <c r="E66" s="152"/>
      <c r="F66" s="152"/>
      <c r="G66" s="152">
        <f>'99'!G40</f>
        <v>610000</v>
      </c>
      <c r="H66" s="152"/>
      <c r="I66" s="152"/>
      <c r="J66" s="152">
        <f>'99'!J40</f>
        <v>500000</v>
      </c>
      <c r="K66" s="152"/>
      <c r="L66" s="152"/>
      <c r="M66" s="153">
        <v>0</v>
      </c>
      <c r="N66" s="153"/>
      <c r="O66" s="153"/>
      <c r="P66" s="151">
        <v>0</v>
      </c>
      <c r="Q66" s="151"/>
      <c r="R66" s="151"/>
    </row>
    <row r="67" spans="1:18" ht="18" hidden="1" customHeight="1" x14ac:dyDescent="0.2">
      <c r="A67" s="133" t="s">
        <v>124</v>
      </c>
      <c r="B67" s="54" t="s">
        <v>166</v>
      </c>
      <c r="C67" s="67">
        <f>'100'!C39</f>
        <v>188</v>
      </c>
      <c r="D67" s="152">
        <f>'100'!D39</f>
        <v>68</v>
      </c>
      <c r="E67" s="152"/>
      <c r="F67" s="152"/>
      <c r="G67" s="152">
        <f>'100'!G39</f>
        <v>63</v>
      </c>
      <c r="H67" s="152"/>
      <c r="I67" s="152"/>
      <c r="J67" s="152">
        <f>'100'!J39</f>
        <v>57</v>
      </c>
      <c r="K67" s="152"/>
      <c r="L67" s="152"/>
      <c r="M67" s="153">
        <v>0</v>
      </c>
      <c r="N67" s="153"/>
      <c r="O67" s="153"/>
      <c r="P67" s="151">
        <v>0</v>
      </c>
      <c r="Q67" s="151"/>
      <c r="R67" s="151"/>
    </row>
    <row r="68" spans="1:18" ht="18" hidden="1" customHeight="1" x14ac:dyDescent="0.2">
      <c r="A68" s="134"/>
      <c r="B68" s="66" t="s">
        <v>167</v>
      </c>
      <c r="C68" s="67">
        <f>'100'!C40</f>
        <v>1810000</v>
      </c>
      <c r="D68" s="152">
        <f>'100'!D40</f>
        <v>640000</v>
      </c>
      <c r="E68" s="152"/>
      <c r="F68" s="152"/>
      <c r="G68" s="152">
        <f>'100'!G40</f>
        <v>600000</v>
      </c>
      <c r="H68" s="152"/>
      <c r="I68" s="152"/>
      <c r="J68" s="152">
        <f>'100'!J40</f>
        <v>570000</v>
      </c>
      <c r="K68" s="152"/>
      <c r="L68" s="152"/>
      <c r="M68" s="153">
        <v>0</v>
      </c>
      <c r="N68" s="153"/>
      <c r="O68" s="153"/>
      <c r="P68" s="151">
        <v>0</v>
      </c>
      <c r="Q68" s="151"/>
      <c r="R68" s="151"/>
    </row>
    <row r="69" spans="1:18" ht="18" hidden="1" customHeight="1" x14ac:dyDescent="0.2">
      <c r="A69" s="133" t="s">
        <v>125</v>
      </c>
      <c r="B69" s="54" t="s">
        <v>166</v>
      </c>
      <c r="C69" s="67">
        <f>'101'!C39</f>
        <v>318</v>
      </c>
      <c r="D69" s="152">
        <f>'101'!D39</f>
        <v>193</v>
      </c>
      <c r="E69" s="152"/>
      <c r="F69" s="152"/>
      <c r="G69" s="152">
        <f>'101'!G39</f>
        <v>91</v>
      </c>
      <c r="H69" s="152"/>
      <c r="I69" s="152"/>
      <c r="J69" s="152">
        <f>'101'!J39</f>
        <v>34</v>
      </c>
      <c r="K69" s="152"/>
      <c r="L69" s="152"/>
      <c r="M69" s="153">
        <v>0</v>
      </c>
      <c r="N69" s="153"/>
      <c r="O69" s="153"/>
      <c r="P69" s="151">
        <v>0</v>
      </c>
      <c r="Q69" s="151"/>
      <c r="R69" s="151"/>
    </row>
    <row r="70" spans="1:18" ht="18" hidden="1" customHeight="1" x14ac:dyDescent="0.2">
      <c r="A70" s="134"/>
      <c r="B70" s="66" t="s">
        <v>167</v>
      </c>
      <c r="C70" s="67">
        <f>'101'!C40</f>
        <v>3620000</v>
      </c>
      <c r="D70" s="152">
        <f>'101'!D40</f>
        <v>2330000</v>
      </c>
      <c r="E70" s="152"/>
      <c r="F70" s="152"/>
      <c r="G70" s="152">
        <f>'101'!G40</f>
        <v>910000</v>
      </c>
      <c r="H70" s="152"/>
      <c r="I70" s="152"/>
      <c r="J70" s="152">
        <f>'101'!J40</f>
        <v>380000</v>
      </c>
      <c r="K70" s="152"/>
      <c r="L70" s="152"/>
      <c r="M70" s="153">
        <v>0</v>
      </c>
      <c r="N70" s="153"/>
      <c r="O70" s="153"/>
      <c r="P70" s="151">
        <v>0</v>
      </c>
      <c r="Q70" s="151"/>
      <c r="R70" s="151"/>
    </row>
    <row r="71" spans="1:18" ht="18" hidden="1" customHeight="1" x14ac:dyDescent="0.2">
      <c r="A71" s="133" t="s">
        <v>126</v>
      </c>
      <c r="B71" s="54" t="s">
        <v>166</v>
      </c>
      <c r="C71" s="57">
        <f>'102'!C39</f>
        <v>598</v>
      </c>
      <c r="D71" s="214">
        <f>'102'!D39</f>
        <v>173</v>
      </c>
      <c r="E71" s="214"/>
      <c r="F71" s="214"/>
      <c r="G71" s="214">
        <f>'102'!G39</f>
        <v>335</v>
      </c>
      <c r="H71" s="214"/>
      <c r="I71" s="214"/>
      <c r="J71" s="214">
        <f>'102'!J39</f>
        <v>70</v>
      </c>
      <c r="K71" s="214"/>
      <c r="L71" s="214"/>
      <c r="M71" s="153">
        <v>0</v>
      </c>
      <c r="N71" s="153"/>
      <c r="O71" s="153"/>
      <c r="P71" s="151">
        <v>0</v>
      </c>
      <c r="Q71" s="151"/>
      <c r="R71" s="151"/>
    </row>
    <row r="72" spans="1:18" ht="18" hidden="1" customHeight="1" x14ac:dyDescent="0.2">
      <c r="A72" s="155"/>
      <c r="B72" s="68" t="s">
        <v>167</v>
      </c>
      <c r="C72" s="58">
        <f>'102'!C40</f>
        <v>6940000</v>
      </c>
      <c r="D72" s="214">
        <f>'102'!D40</f>
        <v>2470000</v>
      </c>
      <c r="E72" s="214"/>
      <c r="F72" s="214"/>
      <c r="G72" s="214">
        <f>'102'!G40</f>
        <v>3590000</v>
      </c>
      <c r="H72" s="214"/>
      <c r="I72" s="214"/>
      <c r="J72" s="214">
        <f>'102'!J40</f>
        <v>880000</v>
      </c>
      <c r="K72" s="214"/>
      <c r="L72" s="214"/>
      <c r="M72" s="153">
        <v>0</v>
      </c>
      <c r="N72" s="153"/>
      <c r="O72" s="153"/>
      <c r="P72" s="151">
        <v>0</v>
      </c>
      <c r="Q72" s="151"/>
      <c r="R72" s="151"/>
    </row>
    <row r="73" spans="1:18" ht="18" hidden="1" customHeight="1" x14ac:dyDescent="0.2">
      <c r="A73" s="133" t="s">
        <v>127</v>
      </c>
      <c r="B73" s="54" t="s">
        <v>166</v>
      </c>
      <c r="C73" s="57">
        <f>'103'!C39</f>
        <v>558</v>
      </c>
      <c r="D73" s="214">
        <f>'103'!D39</f>
        <v>291</v>
      </c>
      <c r="E73" s="214"/>
      <c r="F73" s="214"/>
      <c r="G73" s="214">
        <f>'103'!G39</f>
        <v>174</v>
      </c>
      <c r="H73" s="214"/>
      <c r="I73" s="214"/>
      <c r="J73" s="214">
        <f>'103'!J39</f>
        <v>93</v>
      </c>
      <c r="K73" s="214"/>
      <c r="L73" s="214"/>
      <c r="M73" s="153">
        <v>0</v>
      </c>
      <c r="N73" s="153"/>
      <c r="O73" s="153"/>
      <c r="P73" s="151">
        <v>0</v>
      </c>
      <c r="Q73" s="151"/>
      <c r="R73" s="151"/>
    </row>
    <row r="74" spans="1:18" ht="18" hidden="1" customHeight="1" x14ac:dyDescent="0.2">
      <c r="A74" s="134"/>
      <c r="B74" s="66" t="s">
        <v>167</v>
      </c>
      <c r="C74" s="57">
        <f>'103'!C40</f>
        <v>6142000</v>
      </c>
      <c r="D74" s="214">
        <f>'103'!D40</f>
        <v>2972000</v>
      </c>
      <c r="E74" s="214"/>
      <c r="F74" s="214"/>
      <c r="G74" s="214">
        <f>'103'!G40</f>
        <v>2040000</v>
      </c>
      <c r="H74" s="214"/>
      <c r="I74" s="214"/>
      <c r="J74" s="214">
        <f>'103'!J40</f>
        <v>1130000</v>
      </c>
      <c r="K74" s="214"/>
      <c r="L74" s="214"/>
      <c r="M74" s="153">
        <v>0</v>
      </c>
      <c r="N74" s="153"/>
      <c r="O74" s="153"/>
      <c r="P74" s="151">
        <v>0</v>
      </c>
      <c r="Q74" s="151"/>
      <c r="R74" s="151"/>
    </row>
    <row r="75" spans="1:18" ht="18" customHeight="1" x14ac:dyDescent="0.2">
      <c r="A75" s="133" t="s">
        <v>136</v>
      </c>
      <c r="B75" s="54" t="s">
        <v>166</v>
      </c>
      <c r="C75" s="58">
        <f>'104'!C39</f>
        <v>522</v>
      </c>
      <c r="D75" s="214">
        <f>'104'!D39</f>
        <v>265</v>
      </c>
      <c r="E75" s="214"/>
      <c r="F75" s="214"/>
      <c r="G75" s="214">
        <f>'104'!G39</f>
        <v>162</v>
      </c>
      <c r="H75" s="214"/>
      <c r="I75" s="214"/>
      <c r="J75" s="214">
        <f>'104'!J39</f>
        <v>95</v>
      </c>
      <c r="K75" s="214"/>
      <c r="L75" s="214"/>
      <c r="M75" s="153">
        <v>0</v>
      </c>
      <c r="N75" s="153"/>
      <c r="O75" s="153"/>
      <c r="P75" s="151">
        <v>0</v>
      </c>
      <c r="Q75" s="151"/>
      <c r="R75" s="151"/>
    </row>
    <row r="76" spans="1:18" ht="16.5" customHeight="1" x14ac:dyDescent="0.2">
      <c r="A76" s="134"/>
      <c r="B76" s="66" t="s">
        <v>167</v>
      </c>
      <c r="C76" s="57">
        <f>'104'!C40</f>
        <v>5936000</v>
      </c>
      <c r="D76" s="214">
        <f>'104'!D40</f>
        <v>2866000</v>
      </c>
      <c r="E76" s="214"/>
      <c r="F76" s="214"/>
      <c r="G76" s="214">
        <f>'104'!G40</f>
        <v>2150000</v>
      </c>
      <c r="H76" s="214"/>
      <c r="I76" s="214"/>
      <c r="J76" s="214">
        <f>'104'!J40</f>
        <v>920000</v>
      </c>
      <c r="K76" s="214"/>
      <c r="L76" s="214"/>
      <c r="M76" s="153">
        <v>0</v>
      </c>
      <c r="N76" s="153"/>
      <c r="O76" s="153"/>
      <c r="P76" s="151">
        <v>0</v>
      </c>
      <c r="Q76" s="151"/>
      <c r="R76" s="151"/>
    </row>
    <row r="77" spans="1:18" ht="16.5" customHeight="1" x14ac:dyDescent="0.2">
      <c r="A77" s="133" t="s">
        <v>137</v>
      </c>
      <c r="B77" s="54" t="s">
        <v>166</v>
      </c>
      <c r="C77" s="57">
        <f>'105'!C39</f>
        <v>545</v>
      </c>
      <c r="D77" s="214">
        <f>'105'!D39</f>
        <v>257</v>
      </c>
      <c r="E77" s="214"/>
      <c r="F77" s="214"/>
      <c r="G77" s="214">
        <f>'105'!G39</f>
        <v>167</v>
      </c>
      <c r="H77" s="214"/>
      <c r="I77" s="214"/>
      <c r="J77" s="214">
        <f>'105'!J39</f>
        <v>121</v>
      </c>
      <c r="K77" s="214"/>
      <c r="L77" s="214"/>
      <c r="M77" s="153">
        <v>0</v>
      </c>
      <c r="N77" s="153"/>
      <c r="O77" s="153"/>
      <c r="P77" s="151">
        <v>0</v>
      </c>
      <c r="Q77" s="151"/>
      <c r="R77" s="151"/>
    </row>
    <row r="78" spans="1:18" ht="16.5" customHeight="1" x14ac:dyDescent="0.2">
      <c r="A78" s="134"/>
      <c r="B78" s="66" t="s">
        <v>167</v>
      </c>
      <c r="C78" s="57">
        <f>'105'!C40</f>
        <v>5908000</v>
      </c>
      <c r="D78" s="214">
        <f>'105'!D40</f>
        <v>2617000</v>
      </c>
      <c r="E78" s="214"/>
      <c r="F78" s="214"/>
      <c r="G78" s="214">
        <f>'105'!G40</f>
        <v>2030000</v>
      </c>
      <c r="H78" s="214"/>
      <c r="I78" s="214"/>
      <c r="J78" s="214">
        <f>'105'!J40</f>
        <v>1261000</v>
      </c>
      <c r="K78" s="214"/>
      <c r="L78" s="214"/>
      <c r="M78" s="153">
        <v>0</v>
      </c>
      <c r="N78" s="153"/>
      <c r="O78" s="153"/>
      <c r="P78" s="151">
        <v>0</v>
      </c>
      <c r="Q78" s="151"/>
      <c r="R78" s="151"/>
    </row>
    <row r="79" spans="1:18" ht="16.5" customHeight="1" x14ac:dyDescent="0.2">
      <c r="A79" s="133" t="s">
        <v>138</v>
      </c>
      <c r="B79" s="54" t="s">
        <v>166</v>
      </c>
      <c r="C79" s="57">
        <f>'106'!C39</f>
        <v>522</v>
      </c>
      <c r="D79" s="214">
        <f>'106'!D39</f>
        <v>254</v>
      </c>
      <c r="E79" s="214"/>
      <c r="F79" s="214"/>
      <c r="G79" s="214">
        <f>'106'!G39</f>
        <v>170</v>
      </c>
      <c r="H79" s="214"/>
      <c r="I79" s="214"/>
      <c r="J79" s="214">
        <f>'106'!J39</f>
        <v>98</v>
      </c>
      <c r="K79" s="214"/>
      <c r="L79" s="214"/>
      <c r="M79" s="153">
        <v>0</v>
      </c>
      <c r="N79" s="153"/>
      <c r="O79" s="153"/>
      <c r="P79" s="151">
        <v>0</v>
      </c>
      <c r="Q79" s="151"/>
      <c r="R79" s="151"/>
    </row>
    <row r="80" spans="1:18" ht="16.5" customHeight="1" x14ac:dyDescent="0.2">
      <c r="A80" s="134"/>
      <c r="B80" s="66" t="s">
        <v>167</v>
      </c>
      <c r="C80" s="57">
        <f>'106'!C40</f>
        <v>6550000</v>
      </c>
      <c r="D80" s="214">
        <f>'106'!D40</f>
        <v>3220000</v>
      </c>
      <c r="E80" s="214"/>
      <c r="F80" s="214"/>
      <c r="G80" s="214">
        <f>'106'!G40</f>
        <v>2150000</v>
      </c>
      <c r="H80" s="214"/>
      <c r="I80" s="214"/>
      <c r="J80" s="214">
        <f>'106'!J40</f>
        <v>1180000</v>
      </c>
      <c r="K80" s="214"/>
      <c r="L80" s="214"/>
      <c r="M80" s="153">
        <v>0</v>
      </c>
      <c r="N80" s="153"/>
      <c r="O80" s="153"/>
      <c r="P80" s="151">
        <v>0</v>
      </c>
      <c r="Q80" s="151"/>
      <c r="R80" s="151"/>
    </row>
    <row r="81" spans="1:18" ht="16.5" customHeight="1" x14ac:dyDescent="0.25">
      <c r="A81" s="133" t="s">
        <v>139</v>
      </c>
      <c r="B81" s="54" t="s">
        <v>166</v>
      </c>
      <c r="C81" s="57">
        <f>'107'!C40</f>
        <v>520</v>
      </c>
      <c r="D81" s="214">
        <f>'107'!D40</f>
        <v>250</v>
      </c>
      <c r="E81" s="214">
        <f>'107'!E40</f>
        <v>0</v>
      </c>
      <c r="F81" s="214">
        <f>'107'!F40</f>
        <v>0</v>
      </c>
      <c r="G81" s="214">
        <f>'107'!G40</f>
        <v>172</v>
      </c>
      <c r="H81" s="215">
        <f>'107'!H40</f>
        <v>0</v>
      </c>
      <c r="I81" s="215">
        <f>'107'!I40</f>
        <v>0</v>
      </c>
      <c r="J81" s="214">
        <f>'107'!J40</f>
        <v>98</v>
      </c>
      <c r="K81" s="215">
        <f>'107'!K40</f>
        <v>0</v>
      </c>
      <c r="L81" s="215">
        <f>'107'!L40</f>
        <v>0</v>
      </c>
      <c r="M81" s="153">
        <v>0</v>
      </c>
      <c r="N81" s="153"/>
      <c r="O81" s="153"/>
      <c r="P81" s="153">
        <v>0</v>
      </c>
      <c r="Q81" s="153"/>
      <c r="R81" s="153"/>
    </row>
    <row r="82" spans="1:18" ht="16.5" customHeight="1" x14ac:dyDescent="0.25">
      <c r="A82" s="134"/>
      <c r="B82" s="66" t="s">
        <v>167</v>
      </c>
      <c r="C82" s="57">
        <f>'107'!C41</f>
        <v>6491000</v>
      </c>
      <c r="D82" s="214">
        <f>'107'!D41</f>
        <v>3110000</v>
      </c>
      <c r="E82" s="214">
        <f>'107'!E41</f>
        <v>0</v>
      </c>
      <c r="F82" s="214">
        <f>'107'!F41</f>
        <v>0</v>
      </c>
      <c r="G82" s="214">
        <f>'107'!G41</f>
        <v>2190000</v>
      </c>
      <c r="H82" s="215">
        <f>'107'!H41</f>
        <v>0</v>
      </c>
      <c r="I82" s="215">
        <f>'107'!I41</f>
        <v>0</v>
      </c>
      <c r="J82" s="214">
        <f>'107'!J41</f>
        <v>1191000</v>
      </c>
      <c r="K82" s="215">
        <f>'107'!K41</f>
        <v>0</v>
      </c>
      <c r="L82" s="215">
        <f>'107'!L41</f>
        <v>0</v>
      </c>
      <c r="M82" s="153">
        <v>0</v>
      </c>
      <c r="N82" s="153"/>
      <c r="O82" s="153"/>
      <c r="P82" s="153">
        <v>0</v>
      </c>
      <c r="Q82" s="153"/>
      <c r="R82" s="153"/>
    </row>
    <row r="83" spans="1:18" ht="16.5" customHeight="1" x14ac:dyDescent="0.2">
      <c r="A83" s="133" t="s">
        <v>140</v>
      </c>
      <c r="B83" s="54" t="s">
        <v>166</v>
      </c>
      <c r="C83" s="57">
        <v>437</v>
      </c>
      <c r="D83" s="214">
        <v>154</v>
      </c>
      <c r="E83" s="214"/>
      <c r="F83" s="214"/>
      <c r="G83" s="214">
        <v>208</v>
      </c>
      <c r="H83" s="214"/>
      <c r="I83" s="214"/>
      <c r="J83" s="214">
        <v>75</v>
      </c>
      <c r="K83" s="214"/>
      <c r="L83" s="214"/>
      <c r="M83" s="214">
        <v>1</v>
      </c>
      <c r="N83" s="214"/>
      <c r="O83" s="214"/>
      <c r="P83" s="214">
        <v>1</v>
      </c>
      <c r="Q83" s="214"/>
      <c r="R83" s="214"/>
    </row>
    <row r="84" spans="1:18" ht="16.5" customHeight="1" x14ac:dyDescent="0.2">
      <c r="A84" s="134"/>
      <c r="B84" s="66" t="s">
        <v>167</v>
      </c>
      <c r="C84" s="92">
        <v>5280000</v>
      </c>
      <c r="D84" s="284">
        <v>1770000</v>
      </c>
      <c r="E84" s="284"/>
      <c r="F84" s="284"/>
      <c r="G84" s="284">
        <v>2550000</v>
      </c>
      <c r="H84" s="284"/>
      <c r="I84" s="284"/>
      <c r="J84" s="284">
        <v>960000</v>
      </c>
      <c r="K84" s="284"/>
      <c r="L84" s="284"/>
      <c r="M84" s="284">
        <v>60000</v>
      </c>
      <c r="N84" s="284"/>
      <c r="O84" s="284"/>
      <c r="P84" s="284">
        <v>20000</v>
      </c>
      <c r="Q84" s="284"/>
      <c r="R84" s="284"/>
    </row>
    <row r="86" spans="1:18" x14ac:dyDescent="0.25">
      <c r="A86" s="62"/>
    </row>
    <row r="87" spans="1:18" ht="15" customHeight="1" x14ac:dyDescent="0.25">
      <c r="D87" s="61"/>
    </row>
    <row r="88" spans="1:18" x14ac:dyDescent="0.25">
      <c r="D88" s="61"/>
      <c r="E88" s="69"/>
      <c r="F88" s="69"/>
      <c r="G88" s="69"/>
      <c r="H88" s="69"/>
    </row>
    <row r="89" spans="1:18" x14ac:dyDescent="0.25">
      <c r="D89" s="69"/>
      <c r="E89" s="69"/>
      <c r="F89" s="69"/>
      <c r="G89" s="69"/>
      <c r="H89" s="69"/>
      <c r="I89" s="69"/>
      <c r="J89" s="69"/>
      <c r="K89" s="69"/>
      <c r="L89" s="69"/>
      <c r="M89" s="69"/>
    </row>
    <row r="90" spans="1:18" x14ac:dyDescent="0.25">
      <c r="D90" s="69"/>
      <c r="E90" s="69"/>
      <c r="F90" s="69"/>
      <c r="G90" s="69"/>
      <c r="H90" s="69"/>
    </row>
    <row r="91" spans="1:18" x14ac:dyDescent="0.25">
      <c r="E91" s="69"/>
      <c r="F91" s="69"/>
      <c r="G91" s="69"/>
      <c r="H91" s="69"/>
    </row>
  </sheetData>
  <mergeCells count="230">
    <mergeCell ref="P70:R70"/>
    <mergeCell ref="C56:R56"/>
    <mergeCell ref="M67:O67"/>
    <mergeCell ref="P67:R67"/>
    <mergeCell ref="M68:O68"/>
    <mergeCell ref="P68:R68"/>
    <mergeCell ref="M69:O69"/>
    <mergeCell ref="P69:R69"/>
    <mergeCell ref="M64:O64"/>
    <mergeCell ref="P64:R64"/>
    <mergeCell ref="M65:O65"/>
    <mergeCell ref="P65:R65"/>
    <mergeCell ref="M66:O66"/>
    <mergeCell ref="P66:R66"/>
    <mergeCell ref="M61:O61"/>
    <mergeCell ref="P61:R61"/>
    <mergeCell ref="M62:O62"/>
    <mergeCell ref="P62:R62"/>
    <mergeCell ref="M63:O63"/>
    <mergeCell ref="P63:R63"/>
    <mergeCell ref="G58:I58"/>
    <mergeCell ref="J67:L67"/>
    <mergeCell ref="D68:F68"/>
    <mergeCell ref="A4:B5"/>
    <mergeCell ref="C4:P4"/>
    <mergeCell ref="A6:B6"/>
    <mergeCell ref="A7:B7"/>
    <mergeCell ref="A8:B8"/>
    <mergeCell ref="A9:B9"/>
    <mergeCell ref="A10:B10"/>
    <mergeCell ref="A11:B11"/>
    <mergeCell ref="A12:B12"/>
    <mergeCell ref="N39:N40"/>
    <mergeCell ref="A13:B13"/>
    <mergeCell ref="A14:B14"/>
    <mergeCell ref="A15:B15"/>
    <mergeCell ref="A16:B16"/>
    <mergeCell ref="A17:B17"/>
    <mergeCell ref="A18:B18"/>
    <mergeCell ref="A20:B21"/>
    <mergeCell ref="C20:N20"/>
    <mergeCell ref="A22:B22"/>
    <mergeCell ref="A19:B19"/>
    <mergeCell ref="A44:B44"/>
    <mergeCell ref="AG39:AG40"/>
    <mergeCell ref="AH39:AH40"/>
    <mergeCell ref="A23:B23"/>
    <mergeCell ref="A24:B24"/>
    <mergeCell ref="A25:B25"/>
    <mergeCell ref="A26:B26"/>
    <mergeCell ref="A27:B27"/>
    <mergeCell ref="A28:B28"/>
    <mergeCell ref="AE38:AH38"/>
    <mergeCell ref="A29:B29"/>
    <mergeCell ref="A30:B30"/>
    <mergeCell ref="A31:B31"/>
    <mergeCell ref="A32:B32"/>
    <mergeCell ref="A33:B33"/>
    <mergeCell ref="A34:B34"/>
    <mergeCell ref="A35:B35"/>
    <mergeCell ref="AA39:AA40"/>
    <mergeCell ref="AE39:AE40"/>
    <mergeCell ref="I39:I40"/>
    <mergeCell ref="J39:J40"/>
    <mergeCell ref="K39:K40"/>
    <mergeCell ref="L39:L40"/>
    <mergeCell ref="M39:M40"/>
    <mergeCell ref="A45:B45"/>
    <mergeCell ref="D39:D40"/>
    <mergeCell ref="E39:E40"/>
    <mergeCell ref="F39:F40"/>
    <mergeCell ref="G39:G40"/>
    <mergeCell ref="C39:C40"/>
    <mergeCell ref="A37:B40"/>
    <mergeCell ref="C37:W37"/>
    <mergeCell ref="X37:AH37"/>
    <mergeCell ref="C38:M38"/>
    <mergeCell ref="N38:W38"/>
    <mergeCell ref="X38:AA38"/>
    <mergeCell ref="AB38:AB40"/>
    <mergeCell ref="AC38:AC40"/>
    <mergeCell ref="AD38:AD40"/>
    <mergeCell ref="Z39:Z40"/>
    <mergeCell ref="AF39:AF40"/>
    <mergeCell ref="A41:B41"/>
    <mergeCell ref="A42:B42"/>
    <mergeCell ref="A43:B43"/>
    <mergeCell ref="H39:H40"/>
    <mergeCell ref="O39:W39"/>
    <mergeCell ref="X39:X40"/>
    <mergeCell ref="Y39:Y40"/>
    <mergeCell ref="A46:B46"/>
    <mergeCell ref="A47:B47"/>
    <mergeCell ref="A48:B48"/>
    <mergeCell ref="A49:B49"/>
    <mergeCell ref="A50:B50"/>
    <mergeCell ref="A51:B51"/>
    <mergeCell ref="A52:B52"/>
    <mergeCell ref="A56:B58"/>
    <mergeCell ref="D58:F58"/>
    <mergeCell ref="C57:L57"/>
    <mergeCell ref="A54:B54"/>
    <mergeCell ref="A53:B53"/>
    <mergeCell ref="A59:A60"/>
    <mergeCell ref="D59:F59"/>
    <mergeCell ref="G59:I59"/>
    <mergeCell ref="J59:L59"/>
    <mergeCell ref="D60:F60"/>
    <mergeCell ref="G60:I60"/>
    <mergeCell ref="J60:L60"/>
    <mergeCell ref="A61:A62"/>
    <mergeCell ref="D61:F61"/>
    <mergeCell ref="G61:I61"/>
    <mergeCell ref="J61:L61"/>
    <mergeCell ref="D62:F62"/>
    <mergeCell ref="G62:I62"/>
    <mergeCell ref="J62:L62"/>
    <mergeCell ref="A69:A70"/>
    <mergeCell ref="D69:F69"/>
    <mergeCell ref="G69:I69"/>
    <mergeCell ref="J69:L69"/>
    <mergeCell ref="D70:F70"/>
    <mergeCell ref="G70:I70"/>
    <mergeCell ref="J70:L70"/>
    <mergeCell ref="A63:A64"/>
    <mergeCell ref="D63:F63"/>
    <mergeCell ref="G63:I63"/>
    <mergeCell ref="J63:L63"/>
    <mergeCell ref="D64:F64"/>
    <mergeCell ref="G64:I64"/>
    <mergeCell ref="J64:L64"/>
    <mergeCell ref="A65:A66"/>
    <mergeCell ref="D65:F65"/>
    <mergeCell ref="G65:I65"/>
    <mergeCell ref="J65:L65"/>
    <mergeCell ref="D66:F66"/>
    <mergeCell ref="G66:I66"/>
    <mergeCell ref="J66:L66"/>
    <mergeCell ref="A67:A68"/>
    <mergeCell ref="D67:F67"/>
    <mergeCell ref="G67:I67"/>
    <mergeCell ref="D79:F79"/>
    <mergeCell ref="G79:I79"/>
    <mergeCell ref="A73:A74"/>
    <mergeCell ref="A71:A72"/>
    <mergeCell ref="D71:F71"/>
    <mergeCell ref="G71:I71"/>
    <mergeCell ref="J71:L71"/>
    <mergeCell ref="D72:F72"/>
    <mergeCell ref="G72:I72"/>
    <mergeCell ref="J72:L72"/>
    <mergeCell ref="A75:A76"/>
    <mergeCell ref="D75:F75"/>
    <mergeCell ref="G75:I75"/>
    <mergeCell ref="J75:L75"/>
    <mergeCell ref="D76:F76"/>
    <mergeCell ref="G76:I76"/>
    <mergeCell ref="J76:L76"/>
    <mergeCell ref="M73:O73"/>
    <mergeCell ref="M72:O72"/>
    <mergeCell ref="M58:O58"/>
    <mergeCell ref="D74:F74"/>
    <mergeCell ref="G74:I74"/>
    <mergeCell ref="J74:L74"/>
    <mergeCell ref="J58:L58"/>
    <mergeCell ref="P58:R58"/>
    <mergeCell ref="M57:O57"/>
    <mergeCell ref="P57:R57"/>
    <mergeCell ref="M59:O59"/>
    <mergeCell ref="P59:R59"/>
    <mergeCell ref="M60:O60"/>
    <mergeCell ref="P60:R60"/>
    <mergeCell ref="P73:R73"/>
    <mergeCell ref="P72:R72"/>
    <mergeCell ref="P71:R71"/>
    <mergeCell ref="M71:O71"/>
    <mergeCell ref="G68:I68"/>
    <mergeCell ref="J68:L68"/>
    <mergeCell ref="D73:F73"/>
    <mergeCell ref="G73:I73"/>
    <mergeCell ref="J73:L73"/>
    <mergeCell ref="M70:O70"/>
    <mergeCell ref="P74:R74"/>
    <mergeCell ref="M77:O77"/>
    <mergeCell ref="M76:O76"/>
    <mergeCell ref="M75:O75"/>
    <mergeCell ref="M74:O74"/>
    <mergeCell ref="J84:L84"/>
    <mergeCell ref="P82:R82"/>
    <mergeCell ref="P81:R81"/>
    <mergeCell ref="P80:R80"/>
    <mergeCell ref="P79:R79"/>
    <mergeCell ref="P78:R78"/>
    <mergeCell ref="M83:O83"/>
    <mergeCell ref="M84:O84"/>
    <mergeCell ref="P83:R83"/>
    <mergeCell ref="P84:R84"/>
    <mergeCell ref="M82:O82"/>
    <mergeCell ref="M81:O81"/>
    <mergeCell ref="M80:O80"/>
    <mergeCell ref="M79:O79"/>
    <mergeCell ref="M78:O78"/>
    <mergeCell ref="J79:L79"/>
    <mergeCell ref="J80:L80"/>
    <mergeCell ref="J77:L77"/>
    <mergeCell ref="J78:L78"/>
    <mergeCell ref="A83:A84"/>
    <mergeCell ref="D83:F83"/>
    <mergeCell ref="D84:F84"/>
    <mergeCell ref="G83:I83"/>
    <mergeCell ref="G84:I84"/>
    <mergeCell ref="J83:L83"/>
    <mergeCell ref="P77:R77"/>
    <mergeCell ref="P76:R76"/>
    <mergeCell ref="P75:R75"/>
    <mergeCell ref="D80:F80"/>
    <mergeCell ref="G80:I80"/>
    <mergeCell ref="A77:A78"/>
    <mergeCell ref="D77:F77"/>
    <mergeCell ref="G77:I77"/>
    <mergeCell ref="D78:F78"/>
    <mergeCell ref="G78:I78"/>
    <mergeCell ref="A81:A82"/>
    <mergeCell ref="D81:F81"/>
    <mergeCell ref="D82:F82"/>
    <mergeCell ref="G81:I81"/>
    <mergeCell ref="G82:I82"/>
    <mergeCell ref="J81:L81"/>
    <mergeCell ref="J82:L82"/>
    <mergeCell ref="A79:A80"/>
  </mergeCells>
  <phoneticPr fontId="1" type="noConversion"/>
  <pageMargins left="0.15748031496062992" right="0.15748031496062992" top="0.39370078740157483" bottom="0.39370078740157483" header="0.51181102362204722" footer="0.51181102362204722"/>
  <pageSetup paperSize="8" scale="71" pageOrder="overThenDown" orientation="landscape" r:id="rId1"/>
  <headerFooter alignWithMargins="0"/>
  <rowBreaks count="1" manualBreakCount="1">
    <brk id="35"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H87"/>
  <sheetViews>
    <sheetView zoomScaleNormal="100" workbookViewId="0">
      <pane xSplit="2" ySplit="5" topLeftCell="C33" activePane="bottomRight" state="frozen"/>
      <selection pane="topRight" activeCell="C1" sqref="C1"/>
      <selection pane="bottomLeft" activeCell="A6" sqref="A6"/>
      <selection pane="bottomRight" activeCell="L42" sqref="L42"/>
    </sheetView>
  </sheetViews>
  <sheetFormatPr defaultColWidth="6.375" defaultRowHeight="12.75" x14ac:dyDescent="0.25"/>
  <cols>
    <col min="1" max="1" width="9.375" style="9" customWidth="1"/>
    <col min="2" max="2" width="3.75" style="9" customWidth="1"/>
    <col min="3" max="3" width="11.375" style="9" customWidth="1"/>
    <col min="4" max="5" width="9.25" style="9" customWidth="1"/>
    <col min="6" max="7" width="7.875" style="9" customWidth="1"/>
    <col min="8" max="8" width="9.25" style="9" customWidth="1"/>
    <col min="9" max="11" width="10.25" style="9" customWidth="1"/>
    <col min="12" max="14" width="9.25" style="9" customWidth="1"/>
    <col min="15" max="15" width="9.625" style="9" customWidth="1"/>
    <col min="16" max="22" width="8.625" style="9" customWidth="1"/>
    <col min="23" max="23" width="7.125" style="9" customWidth="1"/>
    <col min="24" max="24" width="7" style="9" bestFit="1" customWidth="1"/>
    <col min="25" max="34" width="6.5" style="9" bestFit="1" customWidth="1"/>
    <col min="35" max="16384" width="6.375" style="9"/>
  </cols>
  <sheetData>
    <row r="1" spans="1:20" s="2" customFormat="1" ht="20.25" x14ac:dyDescent="0.3">
      <c r="A1" s="1" t="s">
        <v>85</v>
      </c>
      <c r="B1" s="1"/>
      <c r="C1" s="1"/>
      <c r="D1" s="1"/>
      <c r="E1" s="1"/>
      <c r="F1" s="1"/>
      <c r="G1" s="1"/>
      <c r="H1" s="1"/>
      <c r="I1" s="1"/>
      <c r="J1" s="1"/>
      <c r="K1" s="1"/>
      <c r="L1" s="1"/>
      <c r="M1" s="1"/>
      <c r="N1" s="1"/>
      <c r="O1" s="1"/>
      <c r="P1" s="1"/>
    </row>
    <row r="2" spans="1:20" s="4" customFormat="1" ht="13.5" x14ac:dyDescent="0.25">
      <c r="A2" s="3" t="s">
        <v>89</v>
      </c>
      <c r="B2" s="3"/>
      <c r="C2" s="3"/>
      <c r="D2" s="3"/>
      <c r="E2" s="3"/>
      <c r="F2" s="3"/>
      <c r="G2" s="3"/>
      <c r="H2" s="3"/>
      <c r="I2" s="3"/>
      <c r="J2" s="3"/>
      <c r="K2" s="3"/>
      <c r="L2" s="3"/>
      <c r="M2" s="3"/>
      <c r="N2" s="3"/>
      <c r="O2" s="3"/>
      <c r="P2" s="3"/>
    </row>
    <row r="3" spans="1:20" s="6" customFormat="1" ht="15.75" x14ac:dyDescent="0.25">
      <c r="A3" s="5"/>
      <c r="B3" s="5"/>
      <c r="C3" s="5"/>
      <c r="D3" s="5"/>
      <c r="E3" s="5"/>
      <c r="F3" s="5"/>
      <c r="G3" s="5"/>
      <c r="H3" s="5"/>
      <c r="I3" s="5"/>
      <c r="J3" s="5"/>
      <c r="K3" s="5"/>
      <c r="L3" s="5"/>
      <c r="M3" s="5"/>
      <c r="N3" s="5"/>
      <c r="O3" s="5"/>
      <c r="P3" s="5"/>
    </row>
    <row r="4" spans="1:20" ht="18" customHeight="1" x14ac:dyDescent="0.25">
      <c r="A4" s="313" t="s">
        <v>30</v>
      </c>
      <c r="B4" s="314"/>
      <c r="C4" s="316" t="s">
        <v>31</v>
      </c>
      <c r="D4" s="322"/>
      <c r="E4" s="322"/>
      <c r="F4" s="322"/>
      <c r="G4" s="322"/>
      <c r="H4" s="322"/>
      <c r="I4" s="322"/>
      <c r="J4" s="322"/>
      <c r="K4" s="322"/>
      <c r="L4" s="322"/>
      <c r="M4" s="322"/>
      <c r="N4" s="322"/>
      <c r="O4" s="322"/>
      <c r="P4" s="322"/>
      <c r="Q4" s="13"/>
      <c r="R4" s="13"/>
      <c r="S4" s="13"/>
      <c r="T4" s="13"/>
    </row>
    <row r="5" spans="1:20" ht="31.5" customHeight="1" x14ac:dyDescent="0.25">
      <c r="A5" s="313"/>
      <c r="B5" s="314"/>
      <c r="C5" s="7" t="s">
        <v>5</v>
      </c>
      <c r="D5" s="7" t="s">
        <v>6</v>
      </c>
      <c r="E5" s="7" t="s">
        <v>0</v>
      </c>
      <c r="F5" s="7" t="s">
        <v>7</v>
      </c>
      <c r="G5" s="7" t="s">
        <v>8</v>
      </c>
      <c r="H5" s="7" t="s">
        <v>9</v>
      </c>
      <c r="I5" s="7" t="s">
        <v>10</v>
      </c>
      <c r="J5" s="7" t="s">
        <v>11</v>
      </c>
      <c r="K5" s="7" t="s">
        <v>12</v>
      </c>
      <c r="L5" s="7" t="s">
        <v>1</v>
      </c>
      <c r="M5" s="7" t="s">
        <v>13</v>
      </c>
      <c r="N5" s="7" t="s">
        <v>14</v>
      </c>
      <c r="O5" s="7" t="s">
        <v>32</v>
      </c>
      <c r="P5" s="8" t="s">
        <v>15</v>
      </c>
    </row>
    <row r="6" spans="1:20" ht="15.75" hidden="1" customHeight="1" x14ac:dyDescent="0.25">
      <c r="A6" s="308" t="s">
        <v>22</v>
      </c>
      <c r="B6" s="298"/>
      <c r="C6" s="24">
        <f>'95'!C6</f>
        <v>48462</v>
      </c>
      <c r="D6" s="25">
        <f>'95'!D6</f>
        <v>32264</v>
      </c>
      <c r="E6" s="25">
        <f>'95'!E6</f>
        <v>1425</v>
      </c>
      <c r="F6" s="25">
        <f>'95'!F6</f>
        <v>2047</v>
      </c>
      <c r="G6" s="25">
        <f>'95'!G6</f>
        <v>1745</v>
      </c>
      <c r="H6" s="25">
        <f>'95'!H6</f>
        <v>1553</v>
      </c>
      <c r="I6" s="25">
        <f>'95'!I6</f>
        <v>2310</v>
      </c>
      <c r="J6" s="36">
        <v>0</v>
      </c>
      <c r="K6" s="36">
        <f>'95'!J6</f>
        <v>3159</v>
      </c>
      <c r="L6" s="36">
        <f>'95'!K6</f>
        <v>258</v>
      </c>
      <c r="M6" s="36">
        <v>0</v>
      </c>
      <c r="N6" s="36">
        <f>'95'!M6</f>
        <v>39</v>
      </c>
      <c r="O6" s="36">
        <f>'95'!O6</f>
        <v>0</v>
      </c>
      <c r="P6" s="36">
        <f>'95'!N6+'95'!L6</f>
        <v>3662</v>
      </c>
    </row>
    <row r="7" spans="1:20" ht="15.75" hidden="1" customHeight="1" x14ac:dyDescent="0.25">
      <c r="A7" s="302" t="s">
        <v>23</v>
      </c>
      <c r="B7" s="303"/>
      <c r="C7" s="26">
        <f>'96'!C6</f>
        <v>72090</v>
      </c>
      <c r="D7" s="27">
        <f>'96'!D6</f>
        <v>45669</v>
      </c>
      <c r="E7" s="27">
        <f>'96'!E6</f>
        <v>1403</v>
      </c>
      <c r="F7" s="27">
        <f>'96'!F6</f>
        <v>1821</v>
      </c>
      <c r="G7" s="27">
        <f>'96'!G6</f>
        <v>2021</v>
      </c>
      <c r="H7" s="27">
        <f>'96'!H6</f>
        <v>2099</v>
      </c>
      <c r="I7" s="27">
        <f>'96'!I6</f>
        <v>2820</v>
      </c>
      <c r="J7" s="27">
        <f>'96'!J6</f>
        <v>2031</v>
      </c>
      <c r="K7" s="27">
        <f>'96'!K6</f>
        <v>6307</v>
      </c>
      <c r="L7" s="27">
        <f>'96'!L6</f>
        <v>204</v>
      </c>
      <c r="M7" s="27">
        <f>'96'!M6</f>
        <v>322</v>
      </c>
      <c r="N7" s="27">
        <f>'96'!N6</f>
        <v>72</v>
      </c>
      <c r="O7" s="27">
        <f>'96'!O6</f>
        <v>2</v>
      </c>
      <c r="P7" s="27">
        <f>'96'!P6</f>
        <v>7319</v>
      </c>
    </row>
    <row r="8" spans="1:20" ht="15.75" hidden="1" customHeight="1" x14ac:dyDescent="0.25">
      <c r="A8" s="302" t="s">
        <v>24</v>
      </c>
      <c r="B8" s="303"/>
      <c r="C8" s="26">
        <f>'97'!C6</f>
        <v>95247</v>
      </c>
      <c r="D8" s="27">
        <f>'97'!D6</f>
        <v>59385</v>
      </c>
      <c r="E8" s="27">
        <f>'97'!E6</f>
        <v>1995</v>
      </c>
      <c r="F8" s="27">
        <f>'97'!F6</f>
        <v>2191</v>
      </c>
      <c r="G8" s="27">
        <f>'97'!G6</f>
        <v>2525</v>
      </c>
      <c r="H8" s="27">
        <f>'97'!H6</f>
        <v>1702</v>
      </c>
      <c r="I8" s="27">
        <f>'97'!I6</f>
        <v>3491</v>
      </c>
      <c r="J8" s="27">
        <f>'97'!J6</f>
        <v>3238</v>
      </c>
      <c r="K8" s="27">
        <f>'97'!K6</f>
        <v>8048</v>
      </c>
      <c r="L8" s="27">
        <f>'97'!L6</f>
        <v>234</v>
      </c>
      <c r="M8" s="27">
        <f>'97'!M6</f>
        <v>1876</v>
      </c>
      <c r="N8" s="27">
        <f>'97'!N6</f>
        <v>44</v>
      </c>
      <c r="O8" s="27">
        <f>'97'!O6</f>
        <v>1</v>
      </c>
      <c r="P8" s="27">
        <f>'97'!P6</f>
        <v>10517</v>
      </c>
    </row>
    <row r="9" spans="1:20" ht="15.75" customHeight="1" x14ac:dyDescent="0.25">
      <c r="A9" s="302" t="s">
        <v>25</v>
      </c>
      <c r="B9" s="303"/>
      <c r="C9" s="26">
        <f>'98'!C6</f>
        <v>101482</v>
      </c>
      <c r="D9" s="27">
        <f>'98'!D6</f>
        <v>60907</v>
      </c>
      <c r="E9" s="27">
        <f>'98'!E6</f>
        <v>1722</v>
      </c>
      <c r="F9" s="27">
        <f>'98'!F6</f>
        <v>2564</v>
      </c>
      <c r="G9" s="27">
        <f>'98'!G6</f>
        <v>2699</v>
      </c>
      <c r="H9" s="27">
        <f>'98'!H6</f>
        <v>1936</v>
      </c>
      <c r="I9" s="27">
        <f>'98'!I6</f>
        <v>3535</v>
      </c>
      <c r="J9" s="27">
        <f>'98'!J6</f>
        <v>3645</v>
      </c>
      <c r="K9" s="27">
        <f>'98'!K6</f>
        <v>10589</v>
      </c>
      <c r="L9" s="27">
        <f>'98'!L6</f>
        <v>333</v>
      </c>
      <c r="M9" s="27">
        <f>'98'!M6</f>
        <v>1880</v>
      </c>
      <c r="N9" s="27">
        <f>'98'!N6</f>
        <v>71</v>
      </c>
      <c r="O9" s="27">
        <f>'98'!O6</f>
        <v>2</v>
      </c>
      <c r="P9" s="27">
        <f>'98'!P6</f>
        <v>11599</v>
      </c>
    </row>
    <row r="10" spans="1:20" ht="15.75" customHeight="1" x14ac:dyDescent="0.25">
      <c r="A10" s="302" t="s">
        <v>26</v>
      </c>
      <c r="B10" s="303"/>
      <c r="C10" s="26">
        <f>'99'!C6</f>
        <v>100942</v>
      </c>
      <c r="D10" s="27">
        <f>'99'!D6</f>
        <v>59985</v>
      </c>
      <c r="E10" s="27">
        <f>'99'!E6</f>
        <v>1817</v>
      </c>
      <c r="F10" s="27">
        <f>'99'!F6</f>
        <v>2896</v>
      </c>
      <c r="G10" s="27">
        <f>'99'!G6</f>
        <v>3231</v>
      </c>
      <c r="H10" s="27">
        <f>'99'!H6</f>
        <v>1672</v>
      </c>
      <c r="I10" s="27">
        <f>'99'!I6</f>
        <v>3688</v>
      </c>
      <c r="J10" s="27">
        <f>'99'!J6</f>
        <v>3126</v>
      </c>
      <c r="K10" s="27">
        <f>'99'!K6</f>
        <v>9096</v>
      </c>
      <c r="L10" s="27">
        <f>'99'!L6</f>
        <v>307</v>
      </c>
      <c r="M10" s="27">
        <f>'99'!M6</f>
        <v>3418</v>
      </c>
      <c r="N10" s="27">
        <f>'99'!N6</f>
        <v>123</v>
      </c>
      <c r="O10" s="27">
        <f>'99'!O6</f>
        <v>39</v>
      </c>
      <c r="P10" s="27">
        <f>'99'!P6</f>
        <v>11544</v>
      </c>
    </row>
    <row r="11" spans="1:20" ht="15.75" customHeight="1" x14ac:dyDescent="0.25">
      <c r="A11" s="302" t="s">
        <v>27</v>
      </c>
      <c r="B11" s="303"/>
      <c r="C11" s="26">
        <f>'100'!C6</f>
        <v>140326</v>
      </c>
      <c r="D11" s="27">
        <f>'100'!D6</f>
        <v>91455</v>
      </c>
      <c r="E11" s="27">
        <f>'100'!E6</f>
        <v>3026</v>
      </c>
      <c r="F11" s="27">
        <f>'100'!F6</f>
        <v>3793</v>
      </c>
      <c r="G11" s="27">
        <f>'100'!G6</f>
        <v>4699</v>
      </c>
      <c r="H11" s="27">
        <f>'100'!H6</f>
        <v>2985</v>
      </c>
      <c r="I11" s="27">
        <f>'100'!I6</f>
        <v>3924</v>
      </c>
      <c r="J11" s="27">
        <f>'100'!J6</f>
        <v>3989</v>
      </c>
      <c r="K11" s="27">
        <f>'100'!K6</f>
        <v>11581</v>
      </c>
      <c r="L11" s="27">
        <f>'100'!L6</f>
        <v>816</v>
      </c>
      <c r="M11" s="27">
        <f>'100'!M6</f>
        <v>2114</v>
      </c>
      <c r="N11" s="27">
        <f>'100'!N6</f>
        <v>296</v>
      </c>
      <c r="O11" s="27">
        <f>'100'!O6</f>
        <v>12</v>
      </c>
      <c r="P11" s="27">
        <f>'100'!P6</f>
        <v>11636</v>
      </c>
    </row>
    <row r="12" spans="1:20" ht="15.75" customHeight="1" x14ac:dyDescent="0.25">
      <c r="A12" s="302" t="s">
        <v>28</v>
      </c>
      <c r="B12" s="303"/>
      <c r="C12" s="26">
        <f>'101'!C6</f>
        <v>158258</v>
      </c>
      <c r="D12" s="27">
        <f>'101'!D6</f>
        <v>105466</v>
      </c>
      <c r="E12" s="27">
        <f>'101'!E6</f>
        <v>2098</v>
      </c>
      <c r="F12" s="27">
        <f>'101'!F6</f>
        <v>3777</v>
      </c>
      <c r="G12" s="27">
        <f>'101'!G6</f>
        <v>5089</v>
      </c>
      <c r="H12" s="27">
        <f>'101'!H6</f>
        <v>2798</v>
      </c>
      <c r="I12" s="27">
        <f>'101'!I6</f>
        <v>5491</v>
      </c>
      <c r="J12" s="27">
        <f>'101'!J6</f>
        <v>3879</v>
      </c>
      <c r="K12" s="27">
        <f>'101'!K6</f>
        <v>12601</v>
      </c>
      <c r="L12" s="27">
        <f>'101'!L6</f>
        <v>244</v>
      </c>
      <c r="M12" s="27">
        <f>'101'!M6</f>
        <v>2433</v>
      </c>
      <c r="N12" s="27">
        <f>'101'!N6</f>
        <v>75</v>
      </c>
      <c r="O12" s="27">
        <f>'101'!O6</f>
        <v>17</v>
      </c>
      <c r="P12" s="27">
        <f>'101'!P6</f>
        <v>14290</v>
      </c>
    </row>
    <row r="13" spans="1:20" ht="15.75" customHeight="1" x14ac:dyDescent="0.25">
      <c r="A13" s="302" t="s">
        <v>33</v>
      </c>
      <c r="B13" s="303"/>
      <c r="C13" s="27">
        <f>'102'!C6</f>
        <v>177258</v>
      </c>
      <c r="D13" s="27">
        <f>'102'!D6</f>
        <v>118258</v>
      </c>
      <c r="E13" s="27">
        <f>'102'!E6</f>
        <v>3667</v>
      </c>
      <c r="F13" s="27">
        <f>'102'!F6</f>
        <v>3925</v>
      </c>
      <c r="G13" s="27">
        <f>'102'!G6</f>
        <v>5602</v>
      </c>
      <c r="H13" s="27">
        <f>'102'!H6</f>
        <v>2604</v>
      </c>
      <c r="I13" s="27">
        <f>'102'!I6</f>
        <v>4251</v>
      </c>
      <c r="J13" s="27">
        <f>'102'!J6</f>
        <v>4551</v>
      </c>
      <c r="K13" s="27">
        <f>'102'!K6</f>
        <v>12375</v>
      </c>
      <c r="L13" s="27">
        <f>'102'!L6</f>
        <v>384</v>
      </c>
      <c r="M13" s="27">
        <f>'102'!M6</f>
        <v>1826</v>
      </c>
      <c r="N13" s="27">
        <f>'102'!N6</f>
        <v>164</v>
      </c>
      <c r="O13" s="27">
        <f>'102'!O6</f>
        <v>168</v>
      </c>
      <c r="P13" s="27">
        <f>'102'!P6</f>
        <v>19483</v>
      </c>
    </row>
    <row r="14" spans="1:20" ht="15.75" customHeight="1" x14ac:dyDescent="0.25">
      <c r="A14" s="302" t="s">
        <v>83</v>
      </c>
      <c r="B14" s="303"/>
      <c r="C14" s="26">
        <f>'103'!C6</f>
        <v>199846</v>
      </c>
      <c r="D14" s="27">
        <f>'103'!D6</f>
        <v>133211</v>
      </c>
      <c r="E14" s="27">
        <f>'103'!E6</f>
        <v>3835</v>
      </c>
      <c r="F14" s="27">
        <f>'103'!F6</f>
        <v>3459</v>
      </c>
      <c r="G14" s="27">
        <f>'103'!G6</f>
        <v>5030</v>
      </c>
      <c r="H14" s="27">
        <f>'103'!H6</f>
        <v>2071</v>
      </c>
      <c r="I14" s="27">
        <f>'103'!I6</f>
        <v>5285</v>
      </c>
      <c r="J14" s="27">
        <f>'103'!J6</f>
        <v>4400</v>
      </c>
      <c r="K14" s="27">
        <f>'103'!K6</f>
        <v>14878</v>
      </c>
      <c r="L14" s="27">
        <f>'103'!L6</f>
        <v>329</v>
      </c>
      <c r="M14" s="27">
        <f>'103'!M6</f>
        <v>6472</v>
      </c>
      <c r="N14" s="27">
        <f>'103'!N6</f>
        <v>91</v>
      </c>
      <c r="O14" s="27">
        <f>'103'!O6</f>
        <v>1</v>
      </c>
      <c r="P14" s="27">
        <f>'103'!P6</f>
        <v>20784</v>
      </c>
    </row>
    <row r="15" spans="1:20" ht="15.75" customHeight="1" x14ac:dyDescent="0.25">
      <c r="A15" s="302" t="s">
        <v>86</v>
      </c>
      <c r="B15" s="303"/>
      <c r="C15" s="27">
        <f>'104'!C6</f>
        <v>221587</v>
      </c>
      <c r="D15" s="27">
        <f>'104'!D6</f>
        <v>167530</v>
      </c>
      <c r="E15" s="27">
        <f>'104'!E6</f>
        <v>5475</v>
      </c>
      <c r="F15" s="27">
        <f>'104'!F6</f>
        <v>3124</v>
      </c>
      <c r="G15" s="27">
        <f>'104'!G6</f>
        <v>4429</v>
      </c>
      <c r="H15" s="27">
        <f>'104'!H6</f>
        <v>2057</v>
      </c>
      <c r="I15" s="27">
        <f>'104'!I6</f>
        <v>3884</v>
      </c>
      <c r="J15" s="27">
        <f>'104'!J6</f>
        <v>3870</v>
      </c>
      <c r="K15" s="27">
        <f>'104'!K6</f>
        <v>10065</v>
      </c>
      <c r="L15" s="27">
        <f>'104'!L6</f>
        <v>570</v>
      </c>
      <c r="M15" s="27">
        <f>'104'!M6</f>
        <v>4397</v>
      </c>
      <c r="N15" s="27">
        <f>'104'!N6</f>
        <v>86</v>
      </c>
      <c r="O15" s="27">
        <f>'104'!O6</f>
        <v>10</v>
      </c>
      <c r="P15" s="27">
        <f>'104'!P6</f>
        <v>16090</v>
      </c>
    </row>
    <row r="16" spans="1:20" ht="15.75" customHeight="1" x14ac:dyDescent="0.25">
      <c r="A16" s="302" t="s">
        <v>87</v>
      </c>
      <c r="B16" s="303"/>
      <c r="C16" s="27">
        <v>218852</v>
      </c>
      <c r="D16" s="27">
        <v>169379</v>
      </c>
      <c r="E16" s="27">
        <v>2826</v>
      </c>
      <c r="F16" s="27">
        <v>3311</v>
      </c>
      <c r="G16" s="27">
        <v>4172</v>
      </c>
      <c r="H16" s="27">
        <v>2119</v>
      </c>
      <c r="I16" s="27">
        <v>4495</v>
      </c>
      <c r="J16" s="27">
        <v>4594</v>
      </c>
      <c r="K16" s="27">
        <v>9556</v>
      </c>
      <c r="L16" s="27">
        <v>529</v>
      </c>
      <c r="M16" s="27">
        <v>3161</v>
      </c>
      <c r="N16" s="27">
        <v>68</v>
      </c>
      <c r="O16" s="27">
        <v>9</v>
      </c>
      <c r="P16" s="27">
        <v>14633</v>
      </c>
    </row>
    <row r="17" spans="1:23" ht="15.75" customHeight="1" x14ac:dyDescent="0.25">
      <c r="A17" s="302" t="s">
        <v>88</v>
      </c>
      <c r="B17" s="303"/>
      <c r="C17" s="30">
        <v>229525</v>
      </c>
      <c r="D17" s="30">
        <v>181819</v>
      </c>
      <c r="E17" s="30">
        <v>2784</v>
      </c>
      <c r="F17" s="30">
        <v>4011</v>
      </c>
      <c r="G17" s="30">
        <v>4315</v>
      </c>
      <c r="H17" s="30">
        <v>1908</v>
      </c>
      <c r="I17" s="30">
        <v>6186</v>
      </c>
      <c r="J17" s="30">
        <v>5119</v>
      </c>
      <c r="K17" s="30">
        <v>9165</v>
      </c>
      <c r="L17" s="30">
        <v>772</v>
      </c>
      <c r="M17" s="30">
        <v>2410</v>
      </c>
      <c r="N17" s="30">
        <v>62</v>
      </c>
      <c r="O17" s="30">
        <v>16</v>
      </c>
      <c r="P17" s="30">
        <v>10958</v>
      </c>
    </row>
    <row r="18" spans="1:23" ht="15.75" customHeight="1" x14ac:dyDescent="0.25">
      <c r="A18" s="300" t="s">
        <v>93</v>
      </c>
      <c r="B18" s="299"/>
      <c r="C18" s="23"/>
      <c r="D18" s="23"/>
      <c r="E18" s="23"/>
      <c r="F18" s="23"/>
      <c r="G18" s="23"/>
      <c r="H18" s="23"/>
      <c r="I18" s="23"/>
      <c r="J18" s="23"/>
      <c r="K18" s="23"/>
      <c r="L18" s="23"/>
      <c r="M18" s="23"/>
      <c r="N18" s="23"/>
      <c r="O18" s="23"/>
      <c r="P18" s="23"/>
    </row>
    <row r="19" spans="1:23" ht="18" customHeight="1" x14ac:dyDescent="0.15">
      <c r="A19" s="11"/>
      <c r="B19" s="12"/>
      <c r="C19" s="33"/>
      <c r="D19" s="33"/>
      <c r="E19" s="33"/>
      <c r="F19" s="33"/>
      <c r="G19" s="33"/>
      <c r="H19" s="33"/>
      <c r="I19" s="33"/>
      <c r="J19" s="33"/>
      <c r="K19" s="33"/>
      <c r="L19" s="33"/>
      <c r="M19" s="33"/>
      <c r="N19" s="33"/>
      <c r="O19" s="32"/>
      <c r="P19" s="32"/>
      <c r="Q19" s="32"/>
      <c r="R19" s="32"/>
      <c r="S19" s="32"/>
      <c r="T19" s="32"/>
    </row>
    <row r="20" spans="1:23" ht="16.5" customHeight="1" x14ac:dyDescent="0.25">
      <c r="A20" s="313" t="s">
        <v>34</v>
      </c>
      <c r="B20" s="315"/>
      <c r="C20" s="316" t="s">
        <v>35</v>
      </c>
      <c r="D20" s="322"/>
      <c r="E20" s="322"/>
      <c r="F20" s="322"/>
      <c r="G20" s="322"/>
      <c r="H20" s="322"/>
      <c r="I20" s="322"/>
      <c r="J20" s="322"/>
      <c r="K20" s="322"/>
      <c r="L20" s="322"/>
      <c r="M20" s="322"/>
      <c r="N20" s="322"/>
      <c r="O20" s="13"/>
      <c r="P20" s="13"/>
      <c r="Q20" s="13"/>
      <c r="R20" s="13"/>
      <c r="S20" s="13"/>
      <c r="T20" s="13"/>
      <c r="U20" s="13"/>
      <c r="V20" s="13"/>
      <c r="W20" s="13"/>
    </row>
    <row r="21" spans="1:23" ht="34.5" customHeight="1" x14ac:dyDescent="0.25">
      <c r="A21" s="320"/>
      <c r="B21" s="315"/>
      <c r="C21" s="7" t="s">
        <v>5</v>
      </c>
      <c r="D21" s="7" t="s">
        <v>36</v>
      </c>
      <c r="E21" s="7" t="s">
        <v>16</v>
      </c>
      <c r="F21" s="7" t="s">
        <v>17</v>
      </c>
      <c r="G21" s="7" t="s">
        <v>18</v>
      </c>
      <c r="H21" s="7" t="s">
        <v>19</v>
      </c>
      <c r="I21" s="7" t="s">
        <v>37</v>
      </c>
      <c r="J21" s="7" t="s">
        <v>38</v>
      </c>
      <c r="K21" s="7" t="s">
        <v>39</v>
      </c>
      <c r="L21" s="7" t="s">
        <v>40</v>
      </c>
      <c r="M21" s="7" t="s">
        <v>20</v>
      </c>
      <c r="N21" s="17" t="s">
        <v>21</v>
      </c>
      <c r="O21" s="12"/>
    </row>
    <row r="22" spans="1:23" ht="18" customHeight="1" x14ac:dyDescent="0.25">
      <c r="A22" s="308" t="s">
        <v>22</v>
      </c>
      <c r="B22" s="298"/>
      <c r="C22" s="24">
        <f>'95'!C22</f>
        <v>49252494</v>
      </c>
      <c r="D22" s="25">
        <f>'95'!D22</f>
        <v>4948107</v>
      </c>
      <c r="E22" s="25">
        <f>'95'!E22</f>
        <v>643237</v>
      </c>
      <c r="F22" s="25">
        <f>'95'!F22</f>
        <v>160000</v>
      </c>
      <c r="G22" s="25">
        <f>'95'!G22</f>
        <v>79000</v>
      </c>
      <c r="H22" s="25">
        <f>'95'!H22</f>
        <v>4559095</v>
      </c>
      <c r="I22" s="25">
        <f>'95'!I22</f>
        <v>20996318</v>
      </c>
      <c r="J22" s="36">
        <f>'95'!J22</f>
        <v>4435227</v>
      </c>
      <c r="K22" s="36">
        <f>'95'!K22</f>
        <v>11584339</v>
      </c>
      <c r="L22" s="36">
        <f>'95'!L22</f>
        <v>1112840</v>
      </c>
      <c r="M22" s="36">
        <v>411500</v>
      </c>
      <c r="N22" s="36">
        <f>'95'!N22+'95'!R22</f>
        <v>322831</v>
      </c>
      <c r="O22" s="27"/>
      <c r="S22" s="10"/>
    </row>
    <row r="23" spans="1:23" ht="18" customHeight="1" x14ac:dyDescent="0.25">
      <c r="A23" s="302" t="s">
        <v>23</v>
      </c>
      <c r="B23" s="303"/>
      <c r="C23" s="26">
        <f>'96'!C22</f>
        <v>53191330</v>
      </c>
      <c r="D23" s="27">
        <f>'96'!D22</f>
        <v>4849150</v>
      </c>
      <c r="E23" s="27">
        <f>'96'!E22</f>
        <v>281279</v>
      </c>
      <c r="F23" s="27">
        <f>'96'!F22</f>
        <v>95924</v>
      </c>
      <c r="G23" s="27">
        <f>'96'!G22</f>
        <v>88500</v>
      </c>
      <c r="H23" s="27">
        <f>'96'!H22</f>
        <v>5153746</v>
      </c>
      <c r="I23" s="27">
        <f>'96'!I22</f>
        <v>23105231</v>
      </c>
      <c r="J23" s="27">
        <f>'96'!J22</f>
        <v>6270416</v>
      </c>
      <c r="K23" s="27">
        <f>'96'!K22</f>
        <v>10400000</v>
      </c>
      <c r="L23" s="27">
        <f>'96'!L22</f>
        <v>2008578</v>
      </c>
      <c r="M23" s="27">
        <f>'96'!M22</f>
        <v>396113</v>
      </c>
      <c r="N23" s="27">
        <f>'96'!N22</f>
        <v>542393</v>
      </c>
      <c r="O23" s="27"/>
      <c r="S23" s="10"/>
    </row>
    <row r="24" spans="1:23" ht="18" customHeight="1" x14ac:dyDescent="0.25">
      <c r="A24" s="302" t="s">
        <v>24</v>
      </c>
      <c r="B24" s="303"/>
      <c r="C24" s="26">
        <f>'97'!C22</f>
        <v>58777127</v>
      </c>
      <c r="D24" s="27">
        <f>'97'!D22</f>
        <v>6255710</v>
      </c>
      <c r="E24" s="27">
        <f>'97'!E22</f>
        <v>1178212</v>
      </c>
      <c r="F24" s="27">
        <f>'97'!F22</f>
        <v>179250</v>
      </c>
      <c r="G24" s="27">
        <f>'97'!G22</f>
        <v>214100</v>
      </c>
      <c r="H24" s="27">
        <f>'97'!H22</f>
        <v>5323970</v>
      </c>
      <c r="I24" s="27">
        <f>'97'!I22</f>
        <v>21369265</v>
      </c>
      <c r="J24" s="27">
        <f>'97'!J22</f>
        <v>8277393</v>
      </c>
      <c r="K24" s="27">
        <f>'97'!K22</f>
        <v>14201100</v>
      </c>
      <c r="L24" s="27">
        <f>'97'!L22</f>
        <v>641976</v>
      </c>
      <c r="M24" s="27">
        <f>'97'!M22</f>
        <v>368200</v>
      </c>
      <c r="N24" s="27">
        <f>'97'!N22</f>
        <v>767951</v>
      </c>
      <c r="O24" s="27"/>
      <c r="S24" s="10"/>
    </row>
    <row r="25" spans="1:23" ht="18" customHeight="1" x14ac:dyDescent="0.25">
      <c r="A25" s="302" t="s">
        <v>25</v>
      </c>
      <c r="B25" s="303"/>
      <c r="C25" s="26">
        <f>'98'!C22</f>
        <v>64912653</v>
      </c>
      <c r="D25" s="27">
        <f>'98'!D22</f>
        <v>4841636</v>
      </c>
      <c r="E25" s="27">
        <f>'98'!E22</f>
        <v>656794</v>
      </c>
      <c r="F25" s="27">
        <f>'98'!F22</f>
        <v>373910</v>
      </c>
      <c r="G25" s="27">
        <f>'98'!G22</f>
        <v>182150</v>
      </c>
      <c r="H25" s="27">
        <f>'98'!H22</f>
        <v>5379465</v>
      </c>
      <c r="I25" s="27">
        <f>'98'!I22</f>
        <v>30617762</v>
      </c>
      <c r="J25" s="27">
        <f>'98'!J22</f>
        <v>9717288</v>
      </c>
      <c r="K25" s="27">
        <f>'98'!K22</f>
        <v>11763770</v>
      </c>
      <c r="L25" s="27">
        <f>'98'!L22</f>
        <v>218850</v>
      </c>
      <c r="M25" s="27">
        <f>'98'!M22</f>
        <v>573202</v>
      </c>
      <c r="N25" s="27">
        <f>'98'!N22</f>
        <v>587826</v>
      </c>
      <c r="O25" s="27"/>
      <c r="S25" s="10"/>
    </row>
    <row r="26" spans="1:23" ht="18" customHeight="1" x14ac:dyDescent="0.25">
      <c r="A26" s="302" t="s">
        <v>26</v>
      </c>
      <c r="B26" s="303"/>
      <c r="C26" s="26">
        <f>'99'!C22</f>
        <v>60270362</v>
      </c>
      <c r="D26" s="27">
        <f>'99'!D22</f>
        <v>3994678</v>
      </c>
      <c r="E26" s="27">
        <f>'99'!E22</f>
        <v>544973</v>
      </c>
      <c r="F26" s="27">
        <f>'99'!F22</f>
        <v>311603</v>
      </c>
      <c r="G26" s="27">
        <f>'99'!G22</f>
        <v>136005</v>
      </c>
      <c r="H26" s="27">
        <f>'99'!H22</f>
        <v>5366232</v>
      </c>
      <c r="I26" s="27">
        <f>'99'!I22</f>
        <v>28098046</v>
      </c>
      <c r="J26" s="27">
        <f>'99'!J22</f>
        <v>8511936</v>
      </c>
      <c r="K26" s="27">
        <f>'99'!K22</f>
        <v>10707000</v>
      </c>
      <c r="L26" s="27">
        <f>'99'!L22</f>
        <v>1158000</v>
      </c>
      <c r="M26" s="27">
        <f>'99'!M22</f>
        <v>1004793</v>
      </c>
      <c r="N26" s="27">
        <f>'99'!N22</f>
        <v>437096</v>
      </c>
      <c r="O26" s="27"/>
      <c r="S26" s="10"/>
    </row>
    <row r="27" spans="1:23" ht="18" customHeight="1" x14ac:dyDescent="0.25">
      <c r="A27" s="302" t="s">
        <v>27</v>
      </c>
      <c r="B27" s="303"/>
      <c r="C27" s="26">
        <f>'100'!C22</f>
        <v>73603327</v>
      </c>
      <c r="D27" s="27">
        <f>'100'!D22</f>
        <v>4343460</v>
      </c>
      <c r="E27" s="27">
        <f>'100'!E22</f>
        <v>375172</v>
      </c>
      <c r="F27" s="27">
        <f>'100'!F22</f>
        <v>592922</v>
      </c>
      <c r="G27" s="27">
        <f>'100'!G22</f>
        <v>420000</v>
      </c>
      <c r="H27" s="27">
        <f>'100'!H22</f>
        <v>5772874</v>
      </c>
      <c r="I27" s="27">
        <f>'100'!I22</f>
        <v>30564483</v>
      </c>
      <c r="J27" s="27">
        <f>'100'!J22</f>
        <v>13224256</v>
      </c>
      <c r="K27" s="27">
        <f>'100'!K22</f>
        <v>12205700</v>
      </c>
      <c r="L27" s="27">
        <f>'100'!L22</f>
        <v>2743200</v>
      </c>
      <c r="M27" s="27">
        <f>'100'!M22</f>
        <v>1046094</v>
      </c>
      <c r="N27" s="27">
        <f>'100'!N22</f>
        <v>2315166</v>
      </c>
      <c r="O27" s="27"/>
      <c r="S27" s="10"/>
    </row>
    <row r="28" spans="1:23" ht="18" customHeight="1" x14ac:dyDescent="0.25">
      <c r="A28" s="302" t="s">
        <v>28</v>
      </c>
      <c r="B28" s="303"/>
      <c r="C28" s="26">
        <f>'101'!C22</f>
        <v>70767228</v>
      </c>
      <c r="D28" s="27">
        <f>'101'!D22</f>
        <v>4469502</v>
      </c>
      <c r="E28" s="27">
        <f>'101'!E22</f>
        <v>1088244</v>
      </c>
      <c r="F28" s="27">
        <f>'101'!F22</f>
        <v>250372</v>
      </c>
      <c r="G28" s="27">
        <f>'101'!G22</f>
        <v>388000</v>
      </c>
      <c r="H28" s="27">
        <f>'101'!H22</f>
        <v>5709935</v>
      </c>
      <c r="I28" s="27">
        <f>'101'!I22</f>
        <v>29816431</v>
      </c>
      <c r="J28" s="27">
        <f>'101'!J22</f>
        <v>11195389</v>
      </c>
      <c r="K28" s="27">
        <f>'101'!K22</f>
        <v>13054500</v>
      </c>
      <c r="L28" s="27">
        <f>'101'!L22</f>
        <v>1608023</v>
      </c>
      <c r="M28" s="27">
        <f>'101'!M22</f>
        <v>1319391</v>
      </c>
      <c r="N28" s="27">
        <f>'101'!N22</f>
        <v>1867441</v>
      </c>
      <c r="O28" s="27"/>
      <c r="S28" s="10"/>
    </row>
    <row r="29" spans="1:23" ht="18" customHeight="1" x14ac:dyDescent="0.25">
      <c r="A29" s="302" t="s">
        <v>33</v>
      </c>
      <c r="B29" s="303"/>
      <c r="C29" s="27">
        <f>'102'!C22</f>
        <v>77525239</v>
      </c>
      <c r="D29" s="27">
        <f>'102'!D22</f>
        <v>3835556</v>
      </c>
      <c r="E29" s="27">
        <f>'102'!E22</f>
        <v>3703454</v>
      </c>
      <c r="F29" s="27">
        <f>'102'!F22</f>
        <v>284363</v>
      </c>
      <c r="G29" s="27">
        <f>'102'!G22</f>
        <v>791000</v>
      </c>
      <c r="H29" s="27">
        <f>'102'!H22</f>
        <v>5347531</v>
      </c>
      <c r="I29" s="27">
        <f>'102'!I22</f>
        <v>33586529</v>
      </c>
      <c r="J29" s="27">
        <f>'102'!J22</f>
        <v>10171494</v>
      </c>
      <c r="K29" s="27">
        <f>'102'!K22</f>
        <v>13373800</v>
      </c>
      <c r="L29" s="27">
        <f>'102'!L22</f>
        <v>1203000</v>
      </c>
      <c r="M29" s="27">
        <f>'102'!M22</f>
        <v>2892173</v>
      </c>
      <c r="N29" s="27">
        <f>'102'!N22</f>
        <v>2336339</v>
      </c>
      <c r="O29" s="30"/>
      <c r="S29" s="10"/>
    </row>
    <row r="30" spans="1:23" ht="18" customHeight="1" x14ac:dyDescent="0.25">
      <c r="A30" s="302" t="s">
        <v>81</v>
      </c>
      <c r="B30" s="303"/>
      <c r="C30" s="26">
        <f>'103'!C22</f>
        <v>109468205</v>
      </c>
      <c r="D30" s="27">
        <f>'103'!D22</f>
        <v>4468110</v>
      </c>
      <c r="E30" s="27">
        <f>'103'!E22</f>
        <v>1672821</v>
      </c>
      <c r="F30" s="27">
        <f>'103'!F22</f>
        <v>233028</v>
      </c>
      <c r="G30" s="27">
        <f>'103'!G22</f>
        <v>319000</v>
      </c>
      <c r="H30" s="27">
        <f>'103'!H22</f>
        <v>4864662</v>
      </c>
      <c r="I30" s="27">
        <f>'103'!I22</f>
        <v>64177581</v>
      </c>
      <c r="J30" s="27">
        <f>'103'!J22</f>
        <v>12597798</v>
      </c>
      <c r="K30" s="27">
        <f>'103'!K22</f>
        <v>13057728</v>
      </c>
      <c r="L30" s="27">
        <f>'103'!L22</f>
        <v>1626379</v>
      </c>
      <c r="M30" s="27">
        <f>'103'!M22</f>
        <v>3485779</v>
      </c>
      <c r="N30" s="27">
        <f>'103'!N22</f>
        <v>2965319</v>
      </c>
      <c r="O30" s="30"/>
      <c r="S30" s="10"/>
    </row>
    <row r="31" spans="1:23" ht="18" customHeight="1" x14ac:dyDescent="0.25">
      <c r="A31" s="302" t="s">
        <v>84</v>
      </c>
      <c r="B31" s="303"/>
      <c r="C31" s="27">
        <f>'104'!C22</f>
        <v>113541707</v>
      </c>
      <c r="D31" s="27">
        <f>'104'!D22</f>
        <v>4091277</v>
      </c>
      <c r="E31" s="27">
        <f>'104'!E22</f>
        <v>2465576</v>
      </c>
      <c r="F31" s="27">
        <f>'104'!F22</f>
        <v>139360</v>
      </c>
      <c r="G31" s="27">
        <f>'104'!G22</f>
        <v>215100</v>
      </c>
      <c r="H31" s="27">
        <f>'104'!H22</f>
        <v>4291757</v>
      </c>
      <c r="I31" s="27">
        <f>'104'!I22</f>
        <v>63913003</v>
      </c>
      <c r="J31" s="27">
        <f>'104'!J22</f>
        <v>14968254</v>
      </c>
      <c r="K31" s="27">
        <f>'104'!K22</f>
        <v>13300200</v>
      </c>
      <c r="L31" s="27">
        <f>'104'!L22</f>
        <v>2325000</v>
      </c>
      <c r="M31" s="27">
        <f>'104'!M22</f>
        <v>5851836</v>
      </c>
      <c r="N31" s="27">
        <f>'104'!N22</f>
        <v>1980344</v>
      </c>
      <c r="O31" s="30"/>
      <c r="S31" s="10"/>
    </row>
    <row r="32" spans="1:23" ht="18" customHeight="1" x14ac:dyDescent="0.25">
      <c r="A32" s="302" t="s">
        <v>87</v>
      </c>
      <c r="B32" s="303"/>
      <c r="C32" s="27">
        <v>124205242</v>
      </c>
      <c r="D32" s="27">
        <v>5459173</v>
      </c>
      <c r="E32" s="27">
        <v>2113831</v>
      </c>
      <c r="F32" s="27">
        <v>231398</v>
      </c>
      <c r="G32" s="27">
        <v>211140</v>
      </c>
      <c r="H32" s="27">
        <v>4351143</v>
      </c>
      <c r="I32" s="27">
        <v>73855941</v>
      </c>
      <c r="J32" s="27">
        <v>13450939</v>
      </c>
      <c r="K32" s="27">
        <v>13532800</v>
      </c>
      <c r="L32" s="27">
        <v>3205000</v>
      </c>
      <c r="M32" s="27">
        <v>3041949</v>
      </c>
      <c r="N32" s="27">
        <v>4751928</v>
      </c>
      <c r="O32" s="30"/>
      <c r="S32" s="10"/>
    </row>
    <row r="33" spans="1:34" ht="18" customHeight="1" x14ac:dyDescent="0.25">
      <c r="A33" s="302" t="s">
        <v>88</v>
      </c>
      <c r="B33" s="303"/>
      <c r="C33" s="30">
        <v>172740417</v>
      </c>
      <c r="D33" s="30">
        <v>7484759</v>
      </c>
      <c r="E33" s="30">
        <v>13033290</v>
      </c>
      <c r="F33" s="30">
        <v>198865</v>
      </c>
      <c r="G33" s="30">
        <v>723099</v>
      </c>
      <c r="H33" s="30">
        <v>5242278</v>
      </c>
      <c r="I33" s="30">
        <v>98970217</v>
      </c>
      <c r="J33" s="30">
        <v>12807418</v>
      </c>
      <c r="K33" s="30">
        <v>19259100</v>
      </c>
      <c r="L33" s="30">
        <v>2427000</v>
      </c>
      <c r="M33" s="30">
        <v>2285583</v>
      </c>
      <c r="N33" s="30">
        <v>10308808</v>
      </c>
      <c r="O33" s="30"/>
      <c r="S33" s="10"/>
    </row>
    <row r="34" spans="1:34" ht="18" customHeight="1" x14ac:dyDescent="0.25">
      <c r="A34" s="300" t="s">
        <v>94</v>
      </c>
      <c r="B34" s="299"/>
      <c r="C34" s="23"/>
      <c r="D34" s="23"/>
      <c r="E34" s="23"/>
      <c r="F34" s="23"/>
      <c r="G34" s="23"/>
      <c r="H34" s="23"/>
      <c r="I34" s="23"/>
      <c r="J34" s="23"/>
      <c r="K34" s="23"/>
      <c r="L34" s="23"/>
      <c r="M34" s="23"/>
      <c r="N34" s="23"/>
      <c r="O34" s="30"/>
      <c r="S34" s="10"/>
    </row>
    <row r="35" spans="1:34" ht="18" customHeight="1" x14ac:dyDescent="0.25">
      <c r="A35" s="14"/>
      <c r="B35" s="12"/>
      <c r="C35" s="10"/>
      <c r="D35" s="10"/>
      <c r="E35" s="10"/>
      <c r="F35" s="10"/>
      <c r="G35" s="10"/>
      <c r="H35" s="10"/>
      <c r="I35" s="10"/>
      <c r="J35" s="10"/>
      <c r="K35" s="10"/>
      <c r="L35" s="10"/>
      <c r="M35" s="10"/>
      <c r="N35" s="10"/>
      <c r="O35" s="10"/>
      <c r="P35" s="10"/>
      <c r="Q35" s="10"/>
      <c r="R35" s="10"/>
    </row>
    <row r="36" spans="1:34" ht="15" customHeight="1" x14ac:dyDescent="0.25">
      <c r="A36" s="313" t="s">
        <v>41</v>
      </c>
      <c r="B36" s="315"/>
      <c r="C36" s="316" t="s">
        <v>42</v>
      </c>
      <c r="D36" s="322"/>
      <c r="E36" s="322"/>
      <c r="F36" s="322"/>
      <c r="G36" s="322"/>
      <c r="H36" s="322"/>
      <c r="I36" s="322"/>
      <c r="J36" s="322"/>
      <c r="K36" s="322"/>
      <c r="L36" s="322"/>
      <c r="M36" s="322"/>
      <c r="N36" s="322"/>
      <c r="O36" s="322"/>
      <c r="P36" s="322"/>
      <c r="Q36" s="322"/>
      <c r="R36" s="322"/>
      <c r="S36" s="322"/>
      <c r="T36" s="322"/>
      <c r="U36" s="322"/>
      <c r="V36" s="322"/>
      <c r="W36" s="320"/>
      <c r="X36" s="315" t="s">
        <v>42</v>
      </c>
      <c r="Y36" s="315"/>
      <c r="Z36" s="315"/>
      <c r="AA36" s="315"/>
      <c r="AB36" s="315"/>
      <c r="AC36" s="315"/>
      <c r="AD36" s="315"/>
      <c r="AE36" s="315"/>
      <c r="AF36" s="315"/>
      <c r="AG36" s="315"/>
      <c r="AH36" s="316"/>
    </row>
    <row r="37" spans="1:34" ht="34.9" customHeight="1" x14ac:dyDescent="0.25">
      <c r="A37" s="313"/>
      <c r="B37" s="315"/>
      <c r="C37" s="321" t="s">
        <v>43</v>
      </c>
      <c r="D37" s="323"/>
      <c r="E37" s="323"/>
      <c r="F37" s="323"/>
      <c r="G37" s="323"/>
      <c r="H37" s="323"/>
      <c r="I37" s="323"/>
      <c r="J37" s="323"/>
      <c r="K37" s="323"/>
      <c r="L37" s="323"/>
      <c r="M37" s="313"/>
      <c r="N37" s="321" t="s">
        <v>44</v>
      </c>
      <c r="O37" s="323"/>
      <c r="P37" s="323"/>
      <c r="Q37" s="323"/>
      <c r="R37" s="323"/>
      <c r="S37" s="323"/>
      <c r="T37" s="323"/>
      <c r="U37" s="323"/>
      <c r="V37" s="323"/>
      <c r="W37" s="313"/>
      <c r="X37" s="317" t="s">
        <v>45</v>
      </c>
      <c r="Y37" s="318"/>
      <c r="Z37" s="318"/>
      <c r="AA37" s="319"/>
      <c r="AB37" s="314" t="s">
        <v>46</v>
      </c>
      <c r="AC37" s="314" t="s">
        <v>47</v>
      </c>
      <c r="AD37" s="314" t="s">
        <v>48</v>
      </c>
      <c r="AE37" s="314" t="s">
        <v>49</v>
      </c>
      <c r="AF37" s="314"/>
      <c r="AG37" s="314"/>
      <c r="AH37" s="321"/>
    </row>
    <row r="38" spans="1:34" ht="15" customHeight="1" x14ac:dyDescent="0.25">
      <c r="A38" s="313"/>
      <c r="B38" s="315"/>
      <c r="C38" s="314" t="s">
        <v>50</v>
      </c>
      <c r="D38" s="314" t="s">
        <v>51</v>
      </c>
      <c r="E38" s="314" t="s">
        <v>52</v>
      </c>
      <c r="F38" s="315" t="s">
        <v>53</v>
      </c>
      <c r="G38" s="314" t="s">
        <v>54</v>
      </c>
      <c r="H38" s="314" t="s">
        <v>55</v>
      </c>
      <c r="I38" s="314" t="s">
        <v>56</v>
      </c>
      <c r="J38" s="324" t="s">
        <v>77</v>
      </c>
      <c r="K38" s="324" t="s">
        <v>78</v>
      </c>
      <c r="L38" s="324" t="s">
        <v>79</v>
      </c>
      <c r="M38" s="324" t="s">
        <v>80</v>
      </c>
      <c r="N38" s="314" t="s">
        <v>57</v>
      </c>
      <c r="O38" s="321" t="s">
        <v>58</v>
      </c>
      <c r="P38" s="323"/>
      <c r="Q38" s="323"/>
      <c r="R38" s="323"/>
      <c r="S38" s="323"/>
      <c r="T38" s="323"/>
      <c r="U38" s="323"/>
      <c r="V38" s="323"/>
      <c r="W38" s="310"/>
      <c r="X38" s="314" t="s">
        <v>50</v>
      </c>
      <c r="Y38" s="314" t="s">
        <v>59</v>
      </c>
      <c r="Z38" s="314" t="s">
        <v>60</v>
      </c>
      <c r="AA38" s="314" t="s">
        <v>61</v>
      </c>
      <c r="AB38" s="314"/>
      <c r="AC38" s="314"/>
      <c r="AD38" s="314"/>
      <c r="AE38" s="314" t="s">
        <v>50</v>
      </c>
      <c r="AF38" s="314" t="s">
        <v>2</v>
      </c>
      <c r="AG38" s="314" t="s">
        <v>3</v>
      </c>
      <c r="AH38" s="321" t="s">
        <v>4</v>
      </c>
    </row>
    <row r="39" spans="1:34" ht="63" customHeight="1" x14ac:dyDescent="0.25">
      <c r="A39" s="320"/>
      <c r="B39" s="315"/>
      <c r="C39" s="314"/>
      <c r="D39" s="314"/>
      <c r="E39" s="314"/>
      <c r="F39" s="315"/>
      <c r="G39" s="315"/>
      <c r="H39" s="314"/>
      <c r="I39" s="314"/>
      <c r="J39" s="325"/>
      <c r="K39" s="325"/>
      <c r="L39" s="325"/>
      <c r="M39" s="325"/>
      <c r="N39" s="314"/>
      <c r="O39" s="7" t="s">
        <v>62</v>
      </c>
      <c r="P39" s="7" t="s">
        <v>63</v>
      </c>
      <c r="Q39" s="7" t="s">
        <v>64</v>
      </c>
      <c r="R39" s="7" t="s">
        <v>65</v>
      </c>
      <c r="S39" s="7" t="s">
        <v>66</v>
      </c>
      <c r="T39" s="7" t="s">
        <v>67</v>
      </c>
      <c r="U39" s="7" t="s">
        <v>68</v>
      </c>
      <c r="V39" s="17" t="s">
        <v>69</v>
      </c>
      <c r="W39" s="7" t="s">
        <v>29</v>
      </c>
      <c r="X39" s="313"/>
      <c r="Y39" s="314"/>
      <c r="Z39" s="314"/>
      <c r="AA39" s="314"/>
      <c r="AB39" s="314"/>
      <c r="AC39" s="314"/>
      <c r="AD39" s="314"/>
      <c r="AE39" s="314"/>
      <c r="AF39" s="314"/>
      <c r="AG39" s="314"/>
      <c r="AH39" s="321"/>
    </row>
    <row r="40" spans="1:34" ht="18" customHeight="1" x14ac:dyDescent="0.25">
      <c r="A40" s="308" t="s">
        <v>22</v>
      </c>
      <c r="B40" s="298"/>
      <c r="C40" s="24">
        <f>'95'!C33</f>
        <v>4059</v>
      </c>
      <c r="D40" s="25">
        <f>'95'!D33</f>
        <v>1103</v>
      </c>
      <c r="E40" s="25">
        <f>'95'!E33</f>
        <v>2020</v>
      </c>
      <c r="F40" s="25">
        <f>'95'!F33</f>
        <v>917</v>
      </c>
      <c r="G40" s="25">
        <f>'95'!G33</f>
        <v>18</v>
      </c>
      <c r="H40" s="25">
        <f>'95'!H33</f>
        <v>1</v>
      </c>
      <c r="I40" s="25">
        <f>'95'!I33</f>
        <v>0</v>
      </c>
      <c r="J40" s="25">
        <v>0</v>
      </c>
      <c r="K40" s="25">
        <v>0</v>
      </c>
      <c r="L40" s="25">
        <v>0</v>
      </c>
      <c r="M40" s="25">
        <v>0</v>
      </c>
      <c r="N40" s="25">
        <f>'95'!J33</f>
        <v>50</v>
      </c>
      <c r="O40" s="25">
        <f>'95'!K33</f>
        <v>3620</v>
      </c>
      <c r="P40" s="25">
        <f>'95'!L33</f>
        <v>751</v>
      </c>
      <c r="Q40" s="25">
        <f>'95'!M33</f>
        <v>378</v>
      </c>
      <c r="R40" s="25">
        <f>'95'!N33</f>
        <v>56</v>
      </c>
      <c r="S40" s="25">
        <f>'95'!O33</f>
        <v>1926</v>
      </c>
      <c r="T40" s="25">
        <f>'95'!P33</f>
        <v>312</v>
      </c>
      <c r="U40" s="25">
        <f>'95'!Q33</f>
        <v>126</v>
      </c>
      <c r="V40" s="25">
        <f>'95'!R33</f>
        <v>71</v>
      </c>
      <c r="W40" s="27">
        <v>0</v>
      </c>
      <c r="X40" s="25">
        <f>'95'!S33</f>
        <v>3870</v>
      </c>
      <c r="Y40" s="25">
        <f>'95'!T33</f>
        <v>1856</v>
      </c>
      <c r="Z40" s="25">
        <f>'95'!U33</f>
        <v>1214</v>
      </c>
      <c r="AA40" s="25">
        <f>'95'!V33</f>
        <v>800</v>
      </c>
      <c r="AB40" s="25">
        <f>'95'!W33</f>
        <v>61</v>
      </c>
      <c r="AC40" s="25">
        <f>'95'!X33</f>
        <v>7</v>
      </c>
      <c r="AD40" s="25">
        <f>'95'!Y33</f>
        <v>9</v>
      </c>
      <c r="AE40" s="25">
        <f>'95'!Z33</f>
        <v>132</v>
      </c>
      <c r="AF40" s="25">
        <f>'95'!AA33</f>
        <v>36</v>
      </c>
      <c r="AG40" s="25">
        <f>'95'!AB33</f>
        <v>12</v>
      </c>
      <c r="AH40" s="25">
        <f>'95'!AC33</f>
        <v>84</v>
      </c>
    </row>
    <row r="41" spans="1:34" ht="18" customHeight="1" x14ac:dyDescent="0.25">
      <c r="A41" s="302" t="s">
        <v>23</v>
      </c>
      <c r="B41" s="303"/>
      <c r="C41" s="26">
        <f>'96'!C33</f>
        <v>10431</v>
      </c>
      <c r="D41" s="27">
        <f>'96'!D33</f>
        <v>2798</v>
      </c>
      <c r="E41" s="27">
        <f>'96'!E33</f>
        <v>4946</v>
      </c>
      <c r="F41" s="27">
        <f>'96'!F33</f>
        <v>2562</v>
      </c>
      <c r="G41" s="27">
        <f>'96'!G33</f>
        <v>108</v>
      </c>
      <c r="H41" s="27">
        <f>'96'!H33</f>
        <v>9</v>
      </c>
      <c r="I41" s="27">
        <f>'96'!I33</f>
        <v>8</v>
      </c>
      <c r="J41" s="27">
        <v>0</v>
      </c>
      <c r="K41" s="27">
        <v>0</v>
      </c>
      <c r="L41" s="27">
        <v>0</v>
      </c>
      <c r="M41" s="27">
        <v>0</v>
      </c>
      <c r="N41" s="27">
        <f>'96'!J33</f>
        <v>76</v>
      </c>
      <c r="O41" s="27">
        <f>'96'!K33</f>
        <v>5037</v>
      </c>
      <c r="P41" s="27">
        <f>'96'!L33</f>
        <v>1590</v>
      </c>
      <c r="Q41" s="27">
        <f>'96'!M33</f>
        <v>380</v>
      </c>
      <c r="R41" s="27">
        <f>'96'!N33</f>
        <v>406</v>
      </c>
      <c r="S41" s="27">
        <f>'96'!O33</f>
        <v>1796</v>
      </c>
      <c r="T41" s="27">
        <f>'96'!P33</f>
        <v>619</v>
      </c>
      <c r="U41" s="27">
        <f>'96'!Q33</f>
        <v>124</v>
      </c>
      <c r="V41" s="27">
        <f>'96'!R33</f>
        <v>122</v>
      </c>
      <c r="W41" s="27">
        <v>0</v>
      </c>
      <c r="X41" s="27">
        <f>'96'!S33</f>
        <v>5229</v>
      </c>
      <c r="Y41" s="27">
        <f>'96'!T33</f>
        <v>2533</v>
      </c>
      <c r="Z41" s="27">
        <f>'96'!U33</f>
        <v>1762</v>
      </c>
      <c r="AA41" s="27">
        <f>'96'!V33</f>
        <v>934</v>
      </c>
      <c r="AB41" s="27">
        <f>'96'!W33</f>
        <v>112</v>
      </c>
      <c r="AC41" s="27">
        <f>'96'!X33</f>
        <v>10</v>
      </c>
      <c r="AD41" s="27">
        <f>'96'!Y33</f>
        <v>10</v>
      </c>
      <c r="AE41" s="27">
        <f>'96'!Z33</f>
        <v>164</v>
      </c>
      <c r="AF41" s="27">
        <f>'96'!AA33</f>
        <v>55</v>
      </c>
      <c r="AG41" s="27">
        <f>'96'!AB33</f>
        <v>16</v>
      </c>
      <c r="AH41" s="27">
        <f>'96'!AC33</f>
        <v>93</v>
      </c>
    </row>
    <row r="42" spans="1:34" ht="18" customHeight="1" x14ac:dyDescent="0.25">
      <c r="A42" s="302" t="s">
        <v>24</v>
      </c>
      <c r="B42" s="303"/>
      <c r="C42" s="26">
        <f>'97'!C33</f>
        <v>6757</v>
      </c>
      <c r="D42" s="27">
        <f>'97'!D33</f>
        <v>1748</v>
      </c>
      <c r="E42" s="27">
        <f>'97'!E33</f>
        <v>2935</v>
      </c>
      <c r="F42" s="27">
        <f>'97'!F33</f>
        <v>1933</v>
      </c>
      <c r="G42" s="27">
        <f>'97'!G33</f>
        <v>70</v>
      </c>
      <c r="H42" s="27">
        <f>'97'!H33</f>
        <v>28</v>
      </c>
      <c r="I42" s="27">
        <f>'97'!I33</f>
        <v>43</v>
      </c>
      <c r="J42" s="27">
        <v>0</v>
      </c>
      <c r="K42" s="27">
        <v>0</v>
      </c>
      <c r="L42" s="27">
        <v>0</v>
      </c>
      <c r="M42" s="27">
        <v>0</v>
      </c>
      <c r="N42" s="27">
        <f>'97'!J33</f>
        <v>97</v>
      </c>
      <c r="O42" s="27">
        <f>'97'!K33</f>
        <v>5595</v>
      </c>
      <c r="P42" s="27">
        <f>'97'!L33</f>
        <v>1817</v>
      </c>
      <c r="Q42" s="27">
        <f>'97'!M33</f>
        <v>540</v>
      </c>
      <c r="R42" s="27">
        <f>'97'!N33</f>
        <v>582</v>
      </c>
      <c r="S42" s="27">
        <f>'97'!O33</f>
        <v>1788</v>
      </c>
      <c r="T42" s="27">
        <f>'97'!P33</f>
        <v>575</v>
      </c>
      <c r="U42" s="27">
        <f>'97'!Q33</f>
        <v>145</v>
      </c>
      <c r="V42" s="27">
        <f>'97'!R33</f>
        <v>148</v>
      </c>
      <c r="W42" s="27">
        <v>0</v>
      </c>
      <c r="X42" s="27">
        <f>'97'!S33</f>
        <v>6301</v>
      </c>
      <c r="Y42" s="27">
        <f>'97'!T33</f>
        <v>3228</v>
      </c>
      <c r="Z42" s="27">
        <f>'97'!U33</f>
        <v>1988</v>
      </c>
      <c r="AA42" s="27">
        <f>'97'!V33</f>
        <v>1085</v>
      </c>
      <c r="AB42" s="27">
        <f>'97'!W33</f>
        <v>61</v>
      </c>
      <c r="AC42" s="27">
        <f>'97'!X33</f>
        <v>23</v>
      </c>
      <c r="AD42" s="27">
        <f>'97'!Y33</f>
        <v>0</v>
      </c>
      <c r="AE42" s="27">
        <f>'97'!Z33</f>
        <v>217</v>
      </c>
      <c r="AF42" s="27">
        <f>'97'!AA33</f>
        <v>53</v>
      </c>
      <c r="AG42" s="27">
        <f>'97'!AB33</f>
        <v>11</v>
      </c>
      <c r="AH42" s="27">
        <f>'97'!AC33</f>
        <v>153</v>
      </c>
    </row>
    <row r="43" spans="1:34" ht="18" customHeight="1" x14ac:dyDescent="0.25">
      <c r="A43" s="302" t="s">
        <v>25</v>
      </c>
      <c r="B43" s="303"/>
      <c r="C43" s="26">
        <f>'98'!C33</f>
        <v>3585</v>
      </c>
      <c r="D43" s="27">
        <f>'98'!D33</f>
        <v>911</v>
      </c>
      <c r="E43" s="27">
        <f>'98'!E33</f>
        <v>1339</v>
      </c>
      <c r="F43" s="27">
        <f>'98'!F33</f>
        <v>1256</v>
      </c>
      <c r="G43" s="27">
        <f>'98'!G33</f>
        <v>58</v>
      </c>
      <c r="H43" s="27">
        <f>'98'!H33</f>
        <v>1</v>
      </c>
      <c r="I43" s="27">
        <f>'98'!I33</f>
        <v>20</v>
      </c>
      <c r="J43" s="27">
        <v>0</v>
      </c>
      <c r="K43" s="27">
        <v>0</v>
      </c>
      <c r="L43" s="27">
        <v>0</v>
      </c>
      <c r="M43" s="27">
        <v>0</v>
      </c>
      <c r="N43" s="27">
        <f>'98'!J33</f>
        <v>674</v>
      </c>
      <c r="O43" s="27">
        <f>'98'!K33</f>
        <v>7168</v>
      </c>
      <c r="P43" s="27">
        <f>'98'!L33</f>
        <v>2754</v>
      </c>
      <c r="Q43" s="27">
        <f>'98'!M33</f>
        <v>1037</v>
      </c>
      <c r="R43" s="27">
        <f>'98'!N33</f>
        <v>722</v>
      </c>
      <c r="S43" s="27">
        <f>'98'!O33</f>
        <v>1734</v>
      </c>
      <c r="T43" s="27">
        <f>'98'!P33</f>
        <v>536</v>
      </c>
      <c r="U43" s="27">
        <f>'98'!Q33</f>
        <v>173</v>
      </c>
      <c r="V43" s="27">
        <f>'98'!R33</f>
        <v>212</v>
      </c>
      <c r="W43" s="27">
        <f>'95'!S36</f>
        <v>0</v>
      </c>
      <c r="X43" s="27">
        <f>'98'!S33</f>
        <v>8307</v>
      </c>
      <c r="Y43" s="27">
        <f>'98'!T33</f>
        <v>4432</v>
      </c>
      <c r="Z43" s="27">
        <f>'98'!U33</f>
        <v>2513</v>
      </c>
      <c r="AA43" s="27">
        <f>'98'!V33</f>
        <v>1362</v>
      </c>
      <c r="AB43" s="27">
        <f>'98'!W33</f>
        <v>130</v>
      </c>
      <c r="AC43" s="27">
        <f>'98'!X33</f>
        <v>23</v>
      </c>
      <c r="AD43" s="27">
        <f>'98'!Y33</f>
        <v>9</v>
      </c>
      <c r="AE43" s="27">
        <f>'98'!Z33</f>
        <v>261</v>
      </c>
      <c r="AF43" s="27">
        <f>'98'!AA33</f>
        <v>74</v>
      </c>
      <c r="AG43" s="27">
        <f>'98'!AB33</f>
        <v>10</v>
      </c>
      <c r="AH43" s="27">
        <f>'98'!AC33</f>
        <v>177</v>
      </c>
    </row>
    <row r="44" spans="1:34" ht="18" customHeight="1" x14ac:dyDescent="0.25">
      <c r="A44" s="302" t="s">
        <v>26</v>
      </c>
      <c r="B44" s="303"/>
      <c r="C44" s="26">
        <f>'99'!C33</f>
        <v>2148</v>
      </c>
      <c r="D44" s="27">
        <f>'99'!D33</f>
        <v>661</v>
      </c>
      <c r="E44" s="27">
        <f>'99'!E33</f>
        <v>749</v>
      </c>
      <c r="F44" s="27">
        <f>'99'!F33</f>
        <v>694</v>
      </c>
      <c r="G44" s="27">
        <f>'99'!G33</f>
        <v>41</v>
      </c>
      <c r="H44" s="27">
        <f>'99'!H33</f>
        <v>3</v>
      </c>
      <c r="I44" s="27">
        <f>'99'!I33</f>
        <v>0</v>
      </c>
      <c r="J44" s="27">
        <v>0</v>
      </c>
      <c r="K44" s="27">
        <v>0</v>
      </c>
      <c r="L44" s="27">
        <v>0</v>
      </c>
      <c r="M44" s="27">
        <v>0</v>
      </c>
      <c r="N44" s="27">
        <f>'99'!J33</f>
        <v>558</v>
      </c>
      <c r="O44" s="27">
        <f>'99'!K33</f>
        <v>8406</v>
      </c>
      <c r="P44" s="27">
        <f>'99'!L33</f>
        <v>2835</v>
      </c>
      <c r="Q44" s="27">
        <f>'99'!M33</f>
        <v>1572</v>
      </c>
      <c r="R44" s="27">
        <f>'99'!N33</f>
        <v>926</v>
      </c>
      <c r="S44" s="27">
        <f>'99'!O33</f>
        <v>1916</v>
      </c>
      <c r="T44" s="27">
        <f>'99'!P33</f>
        <v>700</v>
      </c>
      <c r="U44" s="27">
        <f>'99'!Q33</f>
        <v>209</v>
      </c>
      <c r="V44" s="27">
        <f>'99'!R33</f>
        <v>248</v>
      </c>
      <c r="W44" s="27">
        <f>'95'!S37</f>
        <v>0</v>
      </c>
      <c r="X44" s="27">
        <f>'99'!S33</f>
        <v>9704</v>
      </c>
      <c r="Y44" s="27">
        <f>'99'!T33</f>
        <v>5494</v>
      </c>
      <c r="Z44" s="27">
        <f>'99'!U33</f>
        <v>2596</v>
      </c>
      <c r="AA44" s="27">
        <f>'99'!V33</f>
        <v>1614</v>
      </c>
      <c r="AB44" s="27">
        <f>'99'!W33</f>
        <v>216</v>
      </c>
      <c r="AC44" s="27">
        <f>'99'!X33</f>
        <v>71</v>
      </c>
      <c r="AD44" s="27">
        <f>'99'!Y33</f>
        <v>1</v>
      </c>
      <c r="AE44" s="27">
        <f>'99'!Z33</f>
        <v>324</v>
      </c>
      <c r="AF44" s="27">
        <f>'99'!AA33</f>
        <v>71</v>
      </c>
      <c r="AG44" s="27">
        <f>'99'!AB33</f>
        <v>25</v>
      </c>
      <c r="AH44" s="27">
        <f>'99'!AC33</f>
        <v>228</v>
      </c>
    </row>
    <row r="45" spans="1:34" ht="18" customHeight="1" x14ac:dyDescent="0.25">
      <c r="A45" s="302" t="s">
        <v>27</v>
      </c>
      <c r="B45" s="303"/>
      <c r="C45" s="26">
        <f>'100'!C33</f>
        <v>1945</v>
      </c>
      <c r="D45" s="27">
        <f>'100'!D33</f>
        <v>760</v>
      </c>
      <c r="E45" s="27">
        <f>'100'!E33</f>
        <v>355</v>
      </c>
      <c r="F45" s="27">
        <f>'100'!F33</f>
        <v>770</v>
      </c>
      <c r="G45" s="27">
        <f>'100'!G33</f>
        <v>56</v>
      </c>
      <c r="H45" s="27">
        <f>'100'!H33</f>
        <v>4</v>
      </c>
      <c r="I45" s="27">
        <f>'100'!I33</f>
        <v>0</v>
      </c>
      <c r="J45" s="27">
        <v>0</v>
      </c>
      <c r="K45" s="27">
        <v>0</v>
      </c>
      <c r="L45" s="27">
        <v>0</v>
      </c>
      <c r="M45" s="27">
        <v>0</v>
      </c>
      <c r="N45" s="27">
        <f>'100'!J33</f>
        <v>116</v>
      </c>
      <c r="O45" s="27">
        <f>'100'!K33</f>
        <v>9036</v>
      </c>
      <c r="P45" s="27">
        <f>'100'!L33</f>
        <v>2109</v>
      </c>
      <c r="Q45" s="27">
        <f>'100'!M33</f>
        <v>1826</v>
      </c>
      <c r="R45" s="27">
        <f>'100'!N33</f>
        <v>1405</v>
      </c>
      <c r="S45" s="27">
        <f>'100'!O33</f>
        <v>1329</v>
      </c>
      <c r="T45" s="27">
        <f>'100'!P33</f>
        <v>1560</v>
      </c>
      <c r="U45" s="27">
        <f>'100'!Q33</f>
        <v>239</v>
      </c>
      <c r="V45" s="27">
        <f>'100'!R33</f>
        <v>568</v>
      </c>
      <c r="W45" s="27">
        <f>'95'!S38</f>
        <v>0</v>
      </c>
      <c r="X45" s="27">
        <f>'100'!S33</f>
        <v>9348</v>
      </c>
      <c r="Y45" s="27">
        <f>'100'!T33</f>
        <v>5278</v>
      </c>
      <c r="Z45" s="27">
        <f>'100'!U33</f>
        <v>2558</v>
      </c>
      <c r="AA45" s="27">
        <f>'100'!V33</f>
        <v>1512</v>
      </c>
      <c r="AB45" s="27">
        <f>'100'!W33</f>
        <v>208</v>
      </c>
      <c r="AC45" s="27">
        <f>'100'!X33</f>
        <v>74</v>
      </c>
      <c r="AD45" s="27">
        <f>'100'!Y33</f>
        <v>4</v>
      </c>
      <c r="AE45" s="27">
        <f>'100'!Z33</f>
        <v>319</v>
      </c>
      <c r="AF45" s="27">
        <f>'100'!AA33</f>
        <v>65</v>
      </c>
      <c r="AG45" s="27">
        <f>'100'!AB33</f>
        <v>7</v>
      </c>
      <c r="AH45" s="27">
        <f>'100'!AC33</f>
        <v>247</v>
      </c>
    </row>
    <row r="46" spans="1:34" ht="18" customHeight="1" x14ac:dyDescent="0.25">
      <c r="A46" s="302" t="s">
        <v>28</v>
      </c>
      <c r="B46" s="303"/>
      <c r="C46" s="26">
        <f>'101'!C33</f>
        <v>2318</v>
      </c>
      <c r="D46" s="27">
        <f>'101'!D33</f>
        <v>852</v>
      </c>
      <c r="E46" s="27">
        <f>'101'!E33</f>
        <v>426</v>
      </c>
      <c r="F46" s="27">
        <f>'101'!F33</f>
        <v>932</v>
      </c>
      <c r="G46" s="27">
        <f>'101'!G33</f>
        <v>93</v>
      </c>
      <c r="H46" s="27">
        <f>'101'!H33</f>
        <v>15</v>
      </c>
      <c r="I46" s="27">
        <f>'101'!I33</f>
        <v>0</v>
      </c>
      <c r="J46" s="27">
        <v>0</v>
      </c>
      <c r="K46" s="27">
        <v>0</v>
      </c>
      <c r="L46" s="27">
        <v>0</v>
      </c>
      <c r="M46" s="27">
        <v>0</v>
      </c>
      <c r="N46" s="27">
        <f>'101'!J33</f>
        <v>152</v>
      </c>
      <c r="O46" s="27">
        <f>'101'!K33</f>
        <v>11233</v>
      </c>
      <c r="P46" s="27">
        <f>'101'!L33</f>
        <v>3086</v>
      </c>
      <c r="Q46" s="27">
        <f>'101'!M33</f>
        <v>2107</v>
      </c>
      <c r="R46" s="27">
        <f>'101'!N33</f>
        <v>1708</v>
      </c>
      <c r="S46" s="27">
        <f>'101'!O33</f>
        <v>1961</v>
      </c>
      <c r="T46" s="27">
        <f>'101'!P33</f>
        <v>1348</v>
      </c>
      <c r="U46" s="27">
        <f>'101'!Q33</f>
        <v>288</v>
      </c>
      <c r="V46" s="27">
        <f>'101'!R33</f>
        <v>735</v>
      </c>
      <c r="W46" s="27">
        <f>'95'!S39</f>
        <v>0</v>
      </c>
      <c r="X46" s="27">
        <f>'101'!S33</f>
        <v>11356</v>
      </c>
      <c r="Y46" s="27">
        <f>'101'!T33</f>
        <v>6238</v>
      </c>
      <c r="Z46" s="27">
        <f>'101'!U33</f>
        <v>3252</v>
      </c>
      <c r="AA46" s="27">
        <f>'101'!V33</f>
        <v>1866</v>
      </c>
      <c r="AB46" s="27">
        <f>'101'!W33</f>
        <v>523</v>
      </c>
      <c r="AC46" s="27">
        <f>'101'!X33</f>
        <v>214</v>
      </c>
      <c r="AD46" s="27">
        <f>'101'!Y33</f>
        <v>21</v>
      </c>
      <c r="AE46" s="27">
        <f>'101'!Z33</f>
        <v>397</v>
      </c>
      <c r="AF46" s="27">
        <f>'101'!AA33</f>
        <v>79</v>
      </c>
      <c r="AG46" s="27">
        <f>'101'!AB33</f>
        <v>7</v>
      </c>
      <c r="AH46" s="27">
        <f>'101'!AC33</f>
        <v>311</v>
      </c>
    </row>
    <row r="47" spans="1:34" ht="18" customHeight="1" x14ac:dyDescent="0.25">
      <c r="A47" s="302" t="s">
        <v>33</v>
      </c>
      <c r="B47" s="303"/>
      <c r="C47" s="27">
        <f>'102'!C33</f>
        <v>2625</v>
      </c>
      <c r="D47" s="27">
        <f>'102'!D33</f>
        <v>754</v>
      </c>
      <c r="E47" s="27">
        <f>'102'!E33</f>
        <v>468</v>
      </c>
      <c r="F47" s="27">
        <f>'102'!F33</f>
        <v>845</v>
      </c>
      <c r="G47" s="27">
        <f>'102'!G33</f>
        <v>106</v>
      </c>
      <c r="H47" s="27">
        <f>'102'!H33</f>
        <v>1</v>
      </c>
      <c r="I47" s="27">
        <f>'102'!I33</f>
        <v>0</v>
      </c>
      <c r="J47" s="27">
        <f>'102'!J33</f>
        <v>19</v>
      </c>
      <c r="K47" s="27">
        <f>'102'!K33</f>
        <v>5</v>
      </c>
      <c r="L47" s="27">
        <f>'102'!L33</f>
        <v>366</v>
      </c>
      <c r="M47" s="27">
        <f>'102'!M33</f>
        <v>61</v>
      </c>
      <c r="N47" s="27">
        <f>'102'!N33</f>
        <v>112</v>
      </c>
      <c r="O47" s="27">
        <f>'102'!O33</f>
        <v>6925</v>
      </c>
      <c r="P47" s="27">
        <f>'102'!P33</f>
        <v>1085</v>
      </c>
      <c r="Q47" s="27">
        <f>'102'!Q33</f>
        <v>1747</v>
      </c>
      <c r="R47" s="27">
        <f>'102'!R33</f>
        <v>1274</v>
      </c>
      <c r="S47" s="27">
        <f>'102'!S33</f>
        <v>1003</v>
      </c>
      <c r="T47" s="27">
        <f>'102'!T33</f>
        <v>925</v>
      </c>
      <c r="U47" s="27">
        <f>'102'!U33</f>
        <v>361</v>
      </c>
      <c r="V47" s="27">
        <f>'102'!V33</f>
        <v>372</v>
      </c>
      <c r="W47" s="27">
        <f>'102'!W33</f>
        <v>158</v>
      </c>
      <c r="X47" s="27">
        <f>'102'!X33</f>
        <v>6664</v>
      </c>
      <c r="Y47" s="27">
        <f>'102'!Y33</f>
        <v>2936</v>
      </c>
      <c r="Z47" s="27">
        <f>'102'!Z33</f>
        <v>2823</v>
      </c>
      <c r="AA47" s="27">
        <f>'102'!AA33</f>
        <v>905</v>
      </c>
      <c r="AB47" s="27">
        <f>'102'!AB33</f>
        <v>317</v>
      </c>
      <c r="AC47" s="27">
        <f>'102'!AC33</f>
        <v>232</v>
      </c>
      <c r="AD47" s="27">
        <f>'102'!AD33</f>
        <v>28</v>
      </c>
      <c r="AE47" s="27">
        <f>'102'!AB33</f>
        <v>317</v>
      </c>
      <c r="AF47" s="27">
        <f>'102'!AC33</f>
        <v>232</v>
      </c>
      <c r="AG47" s="27">
        <f>'102'!AD33</f>
        <v>28</v>
      </c>
      <c r="AH47" s="27">
        <f>'102'!AE33</f>
        <v>206</v>
      </c>
    </row>
    <row r="48" spans="1:34" ht="18" customHeight="1" x14ac:dyDescent="0.25">
      <c r="A48" s="302" t="s">
        <v>81</v>
      </c>
      <c r="B48" s="303"/>
      <c r="C48" s="26">
        <f>'103'!C33</f>
        <v>3088</v>
      </c>
      <c r="D48" s="27">
        <f>'103'!D33</f>
        <v>710</v>
      </c>
      <c r="E48" s="27">
        <f>'103'!E33</f>
        <v>643</v>
      </c>
      <c r="F48" s="27">
        <f>'103'!F33</f>
        <v>1028</v>
      </c>
      <c r="G48" s="27">
        <f>'103'!G33</f>
        <v>143</v>
      </c>
      <c r="H48" s="27">
        <f>'103'!H33</f>
        <v>0</v>
      </c>
      <c r="I48" s="27">
        <f>'103'!I33</f>
        <v>0</v>
      </c>
      <c r="J48" s="27">
        <f>'103'!J33</f>
        <v>41</v>
      </c>
      <c r="K48" s="27">
        <f>'103'!K33</f>
        <v>4</v>
      </c>
      <c r="L48" s="27">
        <f>'103'!L33</f>
        <v>455</v>
      </c>
      <c r="M48" s="27">
        <f>'103'!M33</f>
        <v>64</v>
      </c>
      <c r="N48" s="27">
        <f>'103'!N33</f>
        <v>126</v>
      </c>
      <c r="O48" s="27">
        <f>'103'!O33</f>
        <v>7705</v>
      </c>
      <c r="P48" s="27">
        <f>'103'!P33</f>
        <v>1037</v>
      </c>
      <c r="Q48" s="27">
        <f>'103'!Q33</f>
        <v>1928</v>
      </c>
      <c r="R48" s="27">
        <f>'103'!R33</f>
        <v>1464</v>
      </c>
      <c r="S48" s="27">
        <f>'103'!S33</f>
        <v>1153</v>
      </c>
      <c r="T48" s="27">
        <f>'103'!T33</f>
        <v>1007</v>
      </c>
      <c r="U48" s="27">
        <f>'103'!U33</f>
        <v>480</v>
      </c>
      <c r="V48" s="27">
        <f>'103'!V33</f>
        <v>472</v>
      </c>
      <c r="W48" s="27">
        <f>'103'!W33</f>
        <v>164</v>
      </c>
      <c r="X48" s="27">
        <f>'103'!X33</f>
        <v>6973</v>
      </c>
      <c r="Y48" s="27">
        <f>'103'!Y33</f>
        <v>2847</v>
      </c>
      <c r="Z48" s="27">
        <f>'103'!Z33</f>
        <v>3162</v>
      </c>
      <c r="AA48" s="27">
        <f>'103'!AA33</f>
        <v>964</v>
      </c>
      <c r="AB48" s="27">
        <f>'103'!AB33</f>
        <v>707</v>
      </c>
      <c r="AC48" s="27">
        <f>'103'!AC33</f>
        <v>256</v>
      </c>
      <c r="AD48" s="27">
        <f>'103'!AD33</f>
        <v>7</v>
      </c>
      <c r="AE48" s="27">
        <f>'103'!AE33</f>
        <v>238</v>
      </c>
      <c r="AF48" s="27">
        <f>'103'!AF33</f>
        <v>59</v>
      </c>
      <c r="AG48" s="27">
        <f>'103'!AG33</f>
        <v>5</v>
      </c>
      <c r="AH48" s="27">
        <f>'103'!AH33</f>
        <v>174</v>
      </c>
    </row>
    <row r="49" spans="1:34" ht="18" customHeight="1" x14ac:dyDescent="0.25">
      <c r="A49" s="302" t="s">
        <v>84</v>
      </c>
      <c r="B49" s="303"/>
      <c r="C49" s="27">
        <f>'104'!C33</f>
        <v>3527</v>
      </c>
      <c r="D49" s="27">
        <f>'104'!D33</f>
        <v>962</v>
      </c>
      <c r="E49" s="27">
        <f>'104'!E33</f>
        <v>772</v>
      </c>
      <c r="F49" s="27">
        <f>'104'!F33</f>
        <v>978</v>
      </c>
      <c r="G49" s="27">
        <f>'104'!G33</f>
        <v>211</v>
      </c>
      <c r="H49" s="27">
        <f>'104'!H33</f>
        <v>2</v>
      </c>
      <c r="I49" s="27">
        <f>'104'!I33</f>
        <v>0</v>
      </c>
      <c r="J49" s="27">
        <f>'104'!J33</f>
        <v>51</v>
      </c>
      <c r="K49" s="27">
        <f>'104'!K33</f>
        <v>26</v>
      </c>
      <c r="L49" s="27">
        <f>'104'!L33</f>
        <v>493</v>
      </c>
      <c r="M49" s="27">
        <f>'104'!M33</f>
        <v>32</v>
      </c>
      <c r="N49" s="27">
        <f>'104'!N33</f>
        <v>118</v>
      </c>
      <c r="O49" s="27">
        <f>'104'!O33</f>
        <v>8868</v>
      </c>
      <c r="P49" s="27">
        <f>'104'!P33</f>
        <v>1215</v>
      </c>
      <c r="Q49" s="27">
        <f>'104'!Q33</f>
        <v>1856</v>
      </c>
      <c r="R49" s="27">
        <f>'104'!R33</f>
        <v>1626</v>
      </c>
      <c r="S49" s="27">
        <f>'104'!S33</f>
        <v>1362</v>
      </c>
      <c r="T49" s="27">
        <f>'104'!T33</f>
        <v>1293</v>
      </c>
      <c r="U49" s="27">
        <f>'104'!U33</f>
        <v>633</v>
      </c>
      <c r="V49" s="27">
        <f>'104'!V33</f>
        <v>644</v>
      </c>
      <c r="W49" s="27">
        <f>'104'!W33</f>
        <v>239</v>
      </c>
      <c r="X49" s="27">
        <f>'104'!X33</f>
        <v>7510</v>
      </c>
      <c r="Y49" s="27">
        <f>'104'!Y33</f>
        <v>2984</v>
      </c>
      <c r="Z49" s="27">
        <f>'104'!Z33</f>
        <v>3506</v>
      </c>
      <c r="AA49" s="27">
        <f>'104'!AA33</f>
        <v>1020</v>
      </c>
      <c r="AB49" s="27">
        <f>'104'!AB33</f>
        <v>764</v>
      </c>
      <c r="AC49" s="27">
        <f>'104'!AC33</f>
        <v>285</v>
      </c>
      <c r="AD49" s="27">
        <f>'104'!AD33</f>
        <v>9</v>
      </c>
      <c r="AE49" s="27">
        <f>'104'!AE33</f>
        <v>290</v>
      </c>
      <c r="AF49" s="27">
        <f>'104'!AF33</f>
        <v>58</v>
      </c>
      <c r="AG49" s="27">
        <f>'104'!AG33</f>
        <v>3</v>
      </c>
      <c r="AH49" s="27">
        <f>'104'!AH33</f>
        <v>229</v>
      </c>
    </row>
    <row r="50" spans="1:34" ht="18" customHeight="1" x14ac:dyDescent="0.25">
      <c r="A50" s="302" t="s">
        <v>87</v>
      </c>
      <c r="B50" s="303"/>
      <c r="C50" s="27">
        <v>3181</v>
      </c>
      <c r="D50" s="27">
        <v>825</v>
      </c>
      <c r="E50" s="27">
        <v>738</v>
      </c>
      <c r="F50" s="27">
        <v>796</v>
      </c>
      <c r="G50" s="27">
        <v>209</v>
      </c>
      <c r="H50" s="27">
        <v>0</v>
      </c>
      <c r="I50" s="27">
        <v>0</v>
      </c>
      <c r="J50" s="27">
        <v>39</v>
      </c>
      <c r="K50" s="27">
        <v>7</v>
      </c>
      <c r="L50" s="27">
        <v>540</v>
      </c>
      <c r="M50" s="27">
        <v>27</v>
      </c>
      <c r="N50" s="27">
        <v>52</v>
      </c>
      <c r="O50" s="27">
        <v>7436</v>
      </c>
      <c r="P50" s="27">
        <v>1696</v>
      </c>
      <c r="Q50" s="27">
        <v>1392</v>
      </c>
      <c r="R50" s="27">
        <v>871</v>
      </c>
      <c r="S50" s="27">
        <v>695</v>
      </c>
      <c r="T50" s="27">
        <v>1173</v>
      </c>
      <c r="U50" s="27">
        <v>537</v>
      </c>
      <c r="V50" s="27">
        <v>718</v>
      </c>
      <c r="W50" s="27">
        <v>354</v>
      </c>
      <c r="X50" s="27">
        <v>6271</v>
      </c>
      <c r="Y50" s="27">
        <v>1694</v>
      </c>
      <c r="Z50" s="27">
        <v>4227</v>
      </c>
      <c r="AA50" s="27">
        <v>350</v>
      </c>
      <c r="AB50" s="27">
        <v>380</v>
      </c>
      <c r="AC50" s="27">
        <v>193</v>
      </c>
      <c r="AD50" s="27">
        <v>13</v>
      </c>
      <c r="AE50" s="27">
        <v>167</v>
      </c>
      <c r="AF50" s="27">
        <v>21</v>
      </c>
      <c r="AG50" s="27">
        <v>1</v>
      </c>
      <c r="AH50" s="27">
        <v>145</v>
      </c>
    </row>
    <row r="51" spans="1:34" ht="18" customHeight="1" x14ac:dyDescent="0.25">
      <c r="A51" s="300" t="s">
        <v>88</v>
      </c>
      <c r="B51" s="299"/>
      <c r="C51" s="23">
        <v>2912</v>
      </c>
      <c r="D51" s="23">
        <v>649</v>
      </c>
      <c r="E51" s="23">
        <v>772</v>
      </c>
      <c r="F51" s="23">
        <v>663</v>
      </c>
      <c r="G51" s="23">
        <v>234</v>
      </c>
      <c r="H51" s="23">
        <v>1</v>
      </c>
      <c r="I51" s="23">
        <v>0</v>
      </c>
      <c r="J51" s="23">
        <v>54</v>
      </c>
      <c r="K51" s="23">
        <v>13</v>
      </c>
      <c r="L51" s="23">
        <v>482</v>
      </c>
      <c r="M51" s="23">
        <v>44</v>
      </c>
      <c r="N51" s="23">
        <v>76</v>
      </c>
      <c r="O51" s="23">
        <v>7391</v>
      </c>
      <c r="P51" s="23">
        <v>1015</v>
      </c>
      <c r="Q51" s="23">
        <v>1507</v>
      </c>
      <c r="R51" s="23">
        <v>901</v>
      </c>
      <c r="S51" s="23">
        <v>846</v>
      </c>
      <c r="T51" s="23">
        <v>1418</v>
      </c>
      <c r="U51" s="23">
        <v>547</v>
      </c>
      <c r="V51" s="23">
        <v>656</v>
      </c>
      <c r="W51" s="23">
        <v>501</v>
      </c>
      <c r="X51" s="23">
        <v>6124</v>
      </c>
      <c r="Y51" s="23">
        <v>1612</v>
      </c>
      <c r="Z51" s="23">
        <v>4061</v>
      </c>
      <c r="AA51" s="23">
        <v>451</v>
      </c>
      <c r="AB51" s="23">
        <v>386</v>
      </c>
      <c r="AC51" s="23">
        <v>231</v>
      </c>
      <c r="AD51" s="23">
        <v>24</v>
      </c>
      <c r="AE51" s="23">
        <v>181</v>
      </c>
      <c r="AF51" s="23">
        <v>39</v>
      </c>
      <c r="AG51" s="23">
        <v>1</v>
      </c>
      <c r="AH51" s="23">
        <v>141</v>
      </c>
    </row>
    <row r="52" spans="1:34" ht="15" customHeight="1" x14ac:dyDescent="0.25">
      <c r="A52" s="12"/>
      <c r="B52" s="12"/>
      <c r="C52" s="15"/>
      <c r="D52" s="15"/>
      <c r="E52" s="15"/>
      <c r="F52" s="15"/>
      <c r="G52" s="15"/>
      <c r="H52" s="15"/>
      <c r="I52" s="15"/>
      <c r="J52" s="15"/>
      <c r="K52" s="15"/>
      <c r="L52" s="15"/>
      <c r="M52" s="15"/>
      <c r="N52" s="15"/>
      <c r="O52" s="15"/>
      <c r="P52" s="15"/>
      <c r="Q52" s="15"/>
    </row>
    <row r="53" spans="1:34" ht="15" customHeight="1" x14ac:dyDescent="0.25">
      <c r="A53" s="309" t="s">
        <v>70</v>
      </c>
      <c r="B53" s="310"/>
      <c r="C53" s="316" t="s">
        <v>71</v>
      </c>
      <c r="D53" s="322"/>
      <c r="E53" s="322"/>
      <c r="F53" s="322"/>
      <c r="G53" s="322"/>
      <c r="H53" s="322"/>
      <c r="I53" s="322"/>
      <c r="J53" s="322"/>
      <c r="K53" s="322"/>
      <c r="L53" s="322"/>
      <c r="M53" s="13"/>
      <c r="N53" s="13"/>
      <c r="O53" s="13"/>
      <c r="P53" s="13"/>
    </row>
    <row r="54" spans="1:34" ht="43.5" customHeight="1" x14ac:dyDescent="0.25">
      <c r="A54" s="311"/>
      <c r="B54" s="312"/>
      <c r="C54" s="7" t="s">
        <v>50</v>
      </c>
      <c r="D54" s="305" t="s">
        <v>72</v>
      </c>
      <c r="E54" s="306"/>
      <c r="F54" s="307"/>
      <c r="G54" s="305" t="s">
        <v>73</v>
      </c>
      <c r="H54" s="306"/>
      <c r="I54" s="307"/>
      <c r="J54" s="305" t="s">
        <v>74</v>
      </c>
      <c r="K54" s="306"/>
      <c r="L54" s="306"/>
      <c r="M54" s="31"/>
    </row>
    <row r="55" spans="1:34" ht="18" customHeight="1" x14ac:dyDescent="0.25">
      <c r="A55" s="298" t="s">
        <v>23</v>
      </c>
      <c r="B55" s="20" t="s">
        <v>75</v>
      </c>
      <c r="C55" s="18">
        <f>'96'!C39</f>
        <v>233</v>
      </c>
      <c r="D55" s="326">
        <f>'96'!D39</f>
        <v>200</v>
      </c>
      <c r="E55" s="326"/>
      <c r="F55" s="326"/>
      <c r="G55" s="326">
        <f>'96'!G39</f>
        <v>21</v>
      </c>
      <c r="H55" s="326"/>
      <c r="I55" s="326"/>
      <c r="J55" s="326">
        <f>'96'!J39</f>
        <v>12</v>
      </c>
      <c r="K55" s="326"/>
      <c r="L55" s="326"/>
      <c r="M55" s="10"/>
    </row>
    <row r="56" spans="1:34" ht="18" customHeight="1" x14ac:dyDescent="0.25">
      <c r="A56" s="299"/>
      <c r="B56" s="22" t="s">
        <v>76</v>
      </c>
      <c r="C56" s="19">
        <f>'96'!C40</f>
        <v>1744000</v>
      </c>
      <c r="D56" s="301">
        <f>'96'!D40</f>
        <v>1424000</v>
      </c>
      <c r="E56" s="301"/>
      <c r="F56" s="301"/>
      <c r="G56" s="301">
        <f>'96'!G40</f>
        <v>210000</v>
      </c>
      <c r="H56" s="301"/>
      <c r="I56" s="301"/>
      <c r="J56" s="301">
        <f>'96'!J40</f>
        <v>110000</v>
      </c>
      <c r="K56" s="301"/>
      <c r="L56" s="301"/>
      <c r="M56" s="10"/>
    </row>
    <row r="57" spans="1:34" ht="18" customHeight="1" x14ac:dyDescent="0.25">
      <c r="A57" s="298" t="s">
        <v>24</v>
      </c>
      <c r="B57" s="20" t="s">
        <v>75</v>
      </c>
      <c r="C57" s="19">
        <f>'97'!C39</f>
        <v>382</v>
      </c>
      <c r="D57" s="301">
        <f>'97'!D39</f>
        <v>300</v>
      </c>
      <c r="E57" s="301"/>
      <c r="F57" s="301"/>
      <c r="G57" s="301">
        <f>'97'!G39</f>
        <v>73</v>
      </c>
      <c r="H57" s="301"/>
      <c r="I57" s="301"/>
      <c r="J57" s="301">
        <f>'97'!J39</f>
        <v>9</v>
      </c>
      <c r="K57" s="301"/>
      <c r="L57" s="301"/>
      <c r="M57" s="10"/>
    </row>
    <row r="58" spans="1:34" ht="18" customHeight="1" x14ac:dyDescent="0.25">
      <c r="A58" s="299"/>
      <c r="B58" s="22" t="s">
        <v>76</v>
      </c>
      <c r="C58" s="19">
        <f>'97'!C40</f>
        <v>3212000</v>
      </c>
      <c r="D58" s="301">
        <f>'97'!D40</f>
        <v>2387000</v>
      </c>
      <c r="E58" s="301"/>
      <c r="F58" s="301"/>
      <c r="G58" s="301">
        <f>'97'!G40</f>
        <v>740000</v>
      </c>
      <c r="H58" s="301"/>
      <c r="I58" s="301"/>
      <c r="J58" s="301">
        <f>'97'!J40</f>
        <v>85000</v>
      </c>
      <c r="K58" s="301"/>
      <c r="L58" s="301"/>
      <c r="M58" s="10"/>
    </row>
    <row r="59" spans="1:34" ht="18" customHeight="1" x14ac:dyDescent="0.25">
      <c r="A59" s="298" t="s">
        <v>25</v>
      </c>
      <c r="B59" s="20" t="s">
        <v>75</v>
      </c>
      <c r="C59" s="19">
        <f>'98'!C39</f>
        <v>285</v>
      </c>
      <c r="D59" s="301">
        <f>'98'!D39</f>
        <v>206</v>
      </c>
      <c r="E59" s="301"/>
      <c r="F59" s="301"/>
      <c r="G59" s="301">
        <f>'98'!G39</f>
        <v>56</v>
      </c>
      <c r="H59" s="301"/>
      <c r="I59" s="301"/>
      <c r="J59" s="301">
        <f>'98'!J39</f>
        <v>23</v>
      </c>
      <c r="K59" s="301"/>
      <c r="L59" s="301"/>
      <c r="M59" s="10"/>
    </row>
    <row r="60" spans="1:34" ht="18" customHeight="1" x14ac:dyDescent="0.25">
      <c r="A60" s="299"/>
      <c r="B60" s="22" t="s">
        <v>76</v>
      </c>
      <c r="C60" s="19">
        <f>'98'!C40</f>
        <v>2447000</v>
      </c>
      <c r="D60" s="301">
        <f>'98'!D40</f>
        <v>1657000</v>
      </c>
      <c r="E60" s="301"/>
      <c r="F60" s="301"/>
      <c r="G60" s="301">
        <f>'98'!G40</f>
        <v>560000</v>
      </c>
      <c r="H60" s="301"/>
      <c r="I60" s="301"/>
      <c r="J60" s="301">
        <f>'98'!J40</f>
        <v>230000</v>
      </c>
      <c r="K60" s="301"/>
      <c r="L60" s="301"/>
      <c r="M60" s="10"/>
    </row>
    <row r="61" spans="1:34" ht="18" customHeight="1" x14ac:dyDescent="0.25">
      <c r="A61" s="298" t="s">
        <v>26</v>
      </c>
      <c r="B61" s="20" t="s">
        <v>75</v>
      </c>
      <c r="C61" s="19">
        <f>'99'!C39</f>
        <v>226</v>
      </c>
      <c r="D61" s="301">
        <f>'99'!D39</f>
        <v>114</v>
      </c>
      <c r="E61" s="301"/>
      <c r="F61" s="301"/>
      <c r="G61" s="301">
        <f>'99'!G39</f>
        <v>61</v>
      </c>
      <c r="H61" s="301"/>
      <c r="I61" s="301"/>
      <c r="J61" s="301">
        <f>'99'!J39</f>
        <v>51</v>
      </c>
      <c r="K61" s="301"/>
      <c r="L61" s="301"/>
      <c r="M61" s="10"/>
    </row>
    <row r="62" spans="1:34" ht="18" customHeight="1" x14ac:dyDescent="0.25">
      <c r="A62" s="299"/>
      <c r="B62" s="22" t="s">
        <v>76</v>
      </c>
      <c r="C62" s="19">
        <f>'99'!C40</f>
        <v>2088000</v>
      </c>
      <c r="D62" s="301">
        <f>'99'!D40</f>
        <v>978000</v>
      </c>
      <c r="E62" s="301"/>
      <c r="F62" s="301"/>
      <c r="G62" s="301">
        <f>'99'!G40</f>
        <v>610000</v>
      </c>
      <c r="H62" s="301"/>
      <c r="I62" s="301"/>
      <c r="J62" s="301">
        <f>'99'!J40</f>
        <v>500000</v>
      </c>
      <c r="K62" s="301"/>
      <c r="L62" s="301"/>
      <c r="M62" s="10"/>
    </row>
    <row r="63" spans="1:34" ht="18" customHeight="1" x14ac:dyDescent="0.25">
      <c r="A63" s="298" t="s">
        <v>27</v>
      </c>
      <c r="B63" s="20" t="s">
        <v>75</v>
      </c>
      <c r="C63" s="19">
        <f>'100'!C39</f>
        <v>188</v>
      </c>
      <c r="D63" s="301">
        <f>'100'!D39</f>
        <v>68</v>
      </c>
      <c r="E63" s="301"/>
      <c r="F63" s="301"/>
      <c r="G63" s="301">
        <f>'100'!G39</f>
        <v>63</v>
      </c>
      <c r="H63" s="301"/>
      <c r="I63" s="301"/>
      <c r="J63" s="301">
        <f>'100'!J39</f>
        <v>57</v>
      </c>
      <c r="K63" s="301"/>
      <c r="L63" s="301"/>
      <c r="M63" s="10"/>
    </row>
    <row r="64" spans="1:34" ht="18" customHeight="1" x14ac:dyDescent="0.25">
      <c r="A64" s="299"/>
      <c r="B64" s="22" t="s">
        <v>76</v>
      </c>
      <c r="C64" s="19">
        <f>'100'!C40</f>
        <v>1810000</v>
      </c>
      <c r="D64" s="301">
        <f>'100'!D40</f>
        <v>640000</v>
      </c>
      <c r="E64" s="301"/>
      <c r="F64" s="301"/>
      <c r="G64" s="301">
        <f>'100'!G40</f>
        <v>600000</v>
      </c>
      <c r="H64" s="301"/>
      <c r="I64" s="301"/>
      <c r="J64" s="301">
        <f>'100'!J40</f>
        <v>570000</v>
      </c>
      <c r="K64" s="301"/>
      <c r="L64" s="301"/>
      <c r="M64" s="10"/>
    </row>
    <row r="65" spans="1:16" ht="18" customHeight="1" x14ac:dyDescent="0.25">
      <c r="A65" s="298" t="s">
        <v>28</v>
      </c>
      <c r="B65" s="20" t="s">
        <v>75</v>
      </c>
      <c r="C65" s="19">
        <f>'101'!C39</f>
        <v>318</v>
      </c>
      <c r="D65" s="301">
        <f>'101'!D39</f>
        <v>193</v>
      </c>
      <c r="E65" s="301"/>
      <c r="F65" s="301"/>
      <c r="G65" s="301">
        <f>'101'!G39</f>
        <v>91</v>
      </c>
      <c r="H65" s="301"/>
      <c r="I65" s="301"/>
      <c r="J65" s="301">
        <f>'101'!J39</f>
        <v>34</v>
      </c>
      <c r="K65" s="301"/>
      <c r="L65" s="301"/>
      <c r="M65" s="10"/>
    </row>
    <row r="66" spans="1:16" ht="18" customHeight="1" x14ac:dyDescent="0.25">
      <c r="A66" s="299"/>
      <c r="B66" s="22" t="s">
        <v>76</v>
      </c>
      <c r="C66" s="19">
        <f>'101'!C40</f>
        <v>3620000</v>
      </c>
      <c r="D66" s="301">
        <f>'101'!D40</f>
        <v>2330000</v>
      </c>
      <c r="E66" s="301"/>
      <c r="F66" s="301"/>
      <c r="G66" s="301">
        <f>'101'!G40</f>
        <v>910000</v>
      </c>
      <c r="H66" s="301"/>
      <c r="I66" s="301"/>
      <c r="J66" s="301">
        <f>'101'!J40</f>
        <v>380000</v>
      </c>
      <c r="K66" s="301"/>
      <c r="L66" s="301"/>
      <c r="M66" s="10"/>
    </row>
    <row r="67" spans="1:16" ht="18" customHeight="1" x14ac:dyDescent="0.25">
      <c r="A67" s="298" t="s">
        <v>33</v>
      </c>
      <c r="B67" s="20" t="s">
        <v>75</v>
      </c>
      <c r="C67" s="26">
        <f>'102'!C39</f>
        <v>598</v>
      </c>
      <c r="D67" s="297">
        <f>'102'!D39</f>
        <v>173</v>
      </c>
      <c r="E67" s="297"/>
      <c r="F67" s="297"/>
      <c r="G67" s="297">
        <f>'102'!G39</f>
        <v>335</v>
      </c>
      <c r="H67" s="297"/>
      <c r="I67" s="297"/>
      <c r="J67" s="297">
        <f>'102'!J39</f>
        <v>70</v>
      </c>
      <c r="K67" s="297"/>
      <c r="L67" s="297"/>
      <c r="M67" s="30"/>
    </row>
    <row r="68" spans="1:16" ht="18" customHeight="1" x14ac:dyDescent="0.25">
      <c r="A68" s="303"/>
      <c r="B68" s="34" t="s">
        <v>76</v>
      </c>
      <c r="C68" s="27">
        <f>'102'!C40</f>
        <v>6940000</v>
      </c>
      <c r="D68" s="297">
        <f>'102'!D40</f>
        <v>2470000</v>
      </c>
      <c r="E68" s="297"/>
      <c r="F68" s="297"/>
      <c r="G68" s="297">
        <f>'102'!G40</f>
        <v>3590000</v>
      </c>
      <c r="H68" s="297"/>
      <c r="I68" s="297"/>
      <c r="J68" s="297">
        <f>'102'!J40</f>
        <v>880000</v>
      </c>
      <c r="K68" s="297"/>
      <c r="L68" s="297"/>
      <c r="M68" s="30"/>
    </row>
    <row r="69" spans="1:16" ht="18" customHeight="1" x14ac:dyDescent="0.25">
      <c r="A69" s="298" t="s">
        <v>82</v>
      </c>
      <c r="B69" s="20" t="s">
        <v>75</v>
      </c>
      <c r="C69" s="26">
        <f>'103'!C39</f>
        <v>558</v>
      </c>
      <c r="D69" s="297">
        <f>'103'!D39</f>
        <v>291</v>
      </c>
      <c r="E69" s="297"/>
      <c r="F69" s="297"/>
      <c r="G69" s="297">
        <f>'103'!G39</f>
        <v>174</v>
      </c>
      <c r="H69" s="297"/>
      <c r="I69" s="297"/>
      <c r="J69" s="297">
        <f>'103'!J39</f>
        <v>93</v>
      </c>
      <c r="K69" s="297"/>
      <c r="L69" s="297"/>
      <c r="M69" s="30"/>
    </row>
    <row r="70" spans="1:16" ht="18" customHeight="1" x14ac:dyDescent="0.25">
      <c r="A70" s="299"/>
      <c r="B70" s="22" t="s">
        <v>76</v>
      </c>
      <c r="C70" s="26">
        <f>'103'!C40</f>
        <v>6142000</v>
      </c>
      <c r="D70" s="297">
        <f>'103'!D40</f>
        <v>2972000</v>
      </c>
      <c r="E70" s="297"/>
      <c r="F70" s="297"/>
      <c r="G70" s="297">
        <f>'103'!G40</f>
        <v>2040000</v>
      </c>
      <c r="H70" s="297"/>
      <c r="I70" s="297"/>
      <c r="J70" s="297">
        <f>'103'!J40</f>
        <v>1130000</v>
      </c>
      <c r="K70" s="297"/>
      <c r="L70" s="297"/>
      <c r="M70" s="30"/>
    </row>
    <row r="71" spans="1:16" ht="18" customHeight="1" x14ac:dyDescent="0.25">
      <c r="A71" s="298" t="s">
        <v>84</v>
      </c>
      <c r="B71" s="20" t="s">
        <v>75</v>
      </c>
      <c r="C71" s="27">
        <f>'104'!C39</f>
        <v>522</v>
      </c>
      <c r="D71" s="297">
        <f>'104'!D39</f>
        <v>265</v>
      </c>
      <c r="E71" s="297"/>
      <c r="F71" s="297"/>
      <c r="G71" s="297">
        <f>'104'!G39</f>
        <v>162</v>
      </c>
      <c r="H71" s="297"/>
      <c r="I71" s="297"/>
      <c r="J71" s="297">
        <f>'104'!J39</f>
        <v>95</v>
      </c>
      <c r="K71" s="297"/>
      <c r="L71" s="297"/>
      <c r="M71" s="30"/>
    </row>
    <row r="72" spans="1:16" ht="16.5" customHeight="1" x14ac:dyDescent="0.25">
      <c r="A72" s="299"/>
      <c r="B72" s="22" t="s">
        <v>76</v>
      </c>
      <c r="C72" s="26">
        <f>'104'!C40</f>
        <v>5936000</v>
      </c>
      <c r="D72" s="297">
        <f>'104'!D40</f>
        <v>2866000</v>
      </c>
      <c r="E72" s="297"/>
      <c r="F72" s="297"/>
      <c r="G72" s="297">
        <f>'104'!G40</f>
        <v>2150000</v>
      </c>
      <c r="H72" s="297"/>
      <c r="I72" s="297"/>
      <c r="J72" s="297">
        <f>'104'!J40</f>
        <v>920000</v>
      </c>
      <c r="K72" s="297"/>
      <c r="L72" s="297"/>
      <c r="M72" s="21"/>
      <c r="N72" s="21"/>
      <c r="O72" s="21"/>
      <c r="P72" s="21"/>
    </row>
    <row r="73" spans="1:16" ht="16.5" customHeight="1" x14ac:dyDescent="0.25">
      <c r="A73" s="298" t="s">
        <v>87</v>
      </c>
      <c r="B73" s="20" t="s">
        <v>75</v>
      </c>
      <c r="C73" s="26">
        <f>'105'!C39</f>
        <v>545</v>
      </c>
      <c r="D73" s="297">
        <f>'105'!D39</f>
        <v>257</v>
      </c>
      <c r="E73" s="297"/>
      <c r="F73" s="297"/>
      <c r="G73" s="297">
        <f>'105'!G39</f>
        <v>167</v>
      </c>
      <c r="H73" s="297"/>
      <c r="I73" s="297"/>
      <c r="J73" s="297">
        <f>'105'!J39</f>
        <v>121</v>
      </c>
      <c r="K73" s="297"/>
      <c r="L73" s="297"/>
      <c r="M73" s="21"/>
      <c r="N73" s="21"/>
      <c r="O73" s="21"/>
      <c r="P73" s="21"/>
    </row>
    <row r="74" spans="1:16" ht="16.5" customHeight="1" x14ac:dyDescent="0.25">
      <c r="A74" s="299"/>
      <c r="B74" s="22" t="s">
        <v>76</v>
      </c>
      <c r="C74" s="26">
        <f>'105'!C40</f>
        <v>5908000</v>
      </c>
      <c r="D74" s="297">
        <f>'105'!D40</f>
        <v>2617000</v>
      </c>
      <c r="E74" s="297"/>
      <c r="F74" s="297"/>
      <c r="G74" s="297">
        <f>'105'!G40</f>
        <v>2030000</v>
      </c>
      <c r="H74" s="297"/>
      <c r="I74" s="297"/>
      <c r="J74" s="297">
        <f>'105'!J40</f>
        <v>1261000</v>
      </c>
      <c r="K74" s="297"/>
      <c r="L74" s="297"/>
      <c r="M74" s="21"/>
      <c r="N74" s="21"/>
      <c r="O74" s="21"/>
      <c r="P74" s="21"/>
    </row>
    <row r="75" spans="1:16" ht="16.5" customHeight="1" x14ac:dyDescent="0.25">
      <c r="A75" s="298" t="s">
        <v>90</v>
      </c>
      <c r="B75" s="20" t="s">
        <v>75</v>
      </c>
      <c r="C75" s="37">
        <f>'106'!C39</f>
        <v>522</v>
      </c>
      <c r="D75" s="304">
        <f>'106'!D39</f>
        <v>254</v>
      </c>
      <c r="E75" s="304"/>
      <c r="F75" s="304"/>
      <c r="G75" s="304">
        <f>'106'!G39</f>
        <v>170</v>
      </c>
      <c r="H75" s="304"/>
      <c r="I75" s="304"/>
      <c r="J75" s="304">
        <f>'106'!J39</f>
        <v>98</v>
      </c>
      <c r="K75" s="304"/>
      <c r="L75" s="304"/>
      <c r="M75" s="21"/>
      <c r="N75" s="21"/>
      <c r="O75" s="21"/>
      <c r="P75" s="21"/>
    </row>
    <row r="76" spans="1:16" ht="16.5" customHeight="1" x14ac:dyDescent="0.25">
      <c r="A76" s="299"/>
      <c r="B76" s="22" t="s">
        <v>76</v>
      </c>
      <c r="C76" s="37">
        <f>'106'!C40</f>
        <v>6550000</v>
      </c>
      <c r="D76" s="304">
        <f>'106'!D40</f>
        <v>3220000</v>
      </c>
      <c r="E76" s="304"/>
      <c r="F76" s="304"/>
      <c r="G76" s="304">
        <f>'106'!G40</f>
        <v>2150000</v>
      </c>
      <c r="H76" s="304"/>
      <c r="I76" s="304"/>
      <c r="J76" s="304">
        <f>'106'!J40</f>
        <v>1180000</v>
      </c>
      <c r="K76" s="304"/>
      <c r="L76" s="304"/>
      <c r="M76" s="21"/>
      <c r="N76" s="21"/>
      <c r="O76" s="21"/>
      <c r="P76" s="21"/>
    </row>
    <row r="77" spans="1:16" ht="16.5" customHeight="1" x14ac:dyDescent="0.25">
      <c r="A77" s="298" t="s">
        <v>92</v>
      </c>
      <c r="B77" s="20" t="s">
        <v>75</v>
      </c>
      <c r="C77" s="37"/>
      <c r="D77" s="30"/>
      <c r="E77" s="30"/>
      <c r="F77" s="30"/>
      <c r="G77" s="30"/>
      <c r="H77" s="30"/>
      <c r="I77" s="30"/>
      <c r="J77" s="30"/>
      <c r="K77" s="30"/>
      <c r="L77" s="30"/>
      <c r="M77" s="21"/>
      <c r="N77" s="21"/>
      <c r="O77" s="21"/>
      <c r="P77" s="21"/>
    </row>
    <row r="78" spans="1:16" ht="16.5" customHeight="1" x14ac:dyDescent="0.25">
      <c r="A78" s="299"/>
      <c r="B78" s="22" t="s">
        <v>76</v>
      </c>
      <c r="C78" s="35"/>
      <c r="D78" s="23"/>
      <c r="E78" s="23"/>
      <c r="F78" s="23"/>
      <c r="G78" s="23"/>
      <c r="H78" s="23"/>
      <c r="I78" s="23"/>
      <c r="J78" s="23"/>
      <c r="K78" s="23"/>
      <c r="L78" s="23"/>
      <c r="M78" s="21"/>
      <c r="N78" s="21"/>
      <c r="O78" s="21"/>
      <c r="P78" s="21"/>
    </row>
    <row r="82" spans="1:13" x14ac:dyDescent="0.25">
      <c r="A82" s="14" t="s">
        <v>91</v>
      </c>
    </row>
    <row r="83" spans="1:13" ht="15" customHeight="1" x14ac:dyDescent="0.25">
      <c r="D83" s="10"/>
    </row>
    <row r="84" spans="1:13" x14ac:dyDescent="0.25">
      <c r="D84" s="10"/>
      <c r="E84" s="16"/>
      <c r="F84" s="16"/>
      <c r="G84" s="16"/>
      <c r="H84" s="16"/>
    </row>
    <row r="85" spans="1:13" x14ac:dyDescent="0.25">
      <c r="D85" s="16"/>
      <c r="E85" s="16"/>
      <c r="F85" s="16"/>
      <c r="G85" s="16"/>
      <c r="H85" s="16"/>
      <c r="I85" s="16"/>
      <c r="J85" s="16"/>
      <c r="K85" s="16"/>
      <c r="L85" s="16"/>
      <c r="M85" s="16"/>
    </row>
    <row r="86" spans="1:13" x14ac:dyDescent="0.25">
      <c r="D86" s="16"/>
      <c r="E86" s="16"/>
      <c r="F86" s="16"/>
      <c r="G86" s="16"/>
      <c r="H86" s="16"/>
    </row>
    <row r="87" spans="1:13" x14ac:dyDescent="0.25">
      <c r="E87" s="16"/>
      <c r="F87" s="16"/>
      <c r="G87" s="16"/>
      <c r="H87" s="16"/>
    </row>
  </sheetData>
  <mergeCells count="156">
    <mergeCell ref="J75:L75"/>
    <mergeCell ref="D76:F76"/>
    <mergeCell ref="G76:I76"/>
    <mergeCell ref="J76:L76"/>
    <mergeCell ref="J74:L74"/>
    <mergeCell ref="J58:L58"/>
    <mergeCell ref="D65:F65"/>
    <mergeCell ref="J71:L71"/>
    <mergeCell ref="J72:L72"/>
    <mergeCell ref="G69:I69"/>
    <mergeCell ref="J69:L69"/>
    <mergeCell ref="G70:I70"/>
    <mergeCell ref="G65:I65"/>
    <mergeCell ref="D64:F64"/>
    <mergeCell ref="J62:L62"/>
    <mergeCell ref="G67:I67"/>
    <mergeCell ref="J66:L66"/>
    <mergeCell ref="J63:L63"/>
    <mergeCell ref="J65:L65"/>
    <mergeCell ref="J70:L70"/>
    <mergeCell ref="G68:I68"/>
    <mergeCell ref="J68:L68"/>
    <mergeCell ref="G66:I66"/>
    <mergeCell ref="D71:F71"/>
    <mergeCell ref="A16:B16"/>
    <mergeCell ref="A32:B32"/>
    <mergeCell ref="A50:B50"/>
    <mergeCell ref="A73:A74"/>
    <mergeCell ref="D73:F73"/>
    <mergeCell ref="D74:F74"/>
    <mergeCell ref="G73:I73"/>
    <mergeCell ref="G74:I74"/>
    <mergeCell ref="J73:L73"/>
    <mergeCell ref="G56:I56"/>
    <mergeCell ref="D57:F57"/>
    <mergeCell ref="J55:L55"/>
    <mergeCell ref="G57:I57"/>
    <mergeCell ref="D60:F60"/>
    <mergeCell ref="G60:I60"/>
    <mergeCell ref="G63:I63"/>
    <mergeCell ref="D61:F61"/>
    <mergeCell ref="J60:L60"/>
    <mergeCell ref="A67:A68"/>
    <mergeCell ref="A63:A64"/>
    <mergeCell ref="A65:A66"/>
    <mergeCell ref="G61:I61"/>
    <mergeCell ref="J67:L67"/>
    <mergeCell ref="A51:B51"/>
    <mergeCell ref="C4:P4"/>
    <mergeCell ref="C20:N20"/>
    <mergeCell ref="J38:J39"/>
    <mergeCell ref="K38:K39"/>
    <mergeCell ref="L38:L39"/>
    <mergeCell ref="J54:L54"/>
    <mergeCell ref="G64:I64"/>
    <mergeCell ref="J64:L64"/>
    <mergeCell ref="G55:I55"/>
    <mergeCell ref="G58:I58"/>
    <mergeCell ref="J56:L56"/>
    <mergeCell ref="G59:I59"/>
    <mergeCell ref="J59:L59"/>
    <mergeCell ref="J61:L61"/>
    <mergeCell ref="M38:M39"/>
    <mergeCell ref="C37:M37"/>
    <mergeCell ref="D58:F58"/>
    <mergeCell ref="J57:L57"/>
    <mergeCell ref="D59:F59"/>
    <mergeCell ref="N37:W37"/>
    <mergeCell ref="D63:F63"/>
    <mergeCell ref="D55:F55"/>
    <mergeCell ref="G54:I54"/>
    <mergeCell ref="C53:L53"/>
    <mergeCell ref="AF38:AF39"/>
    <mergeCell ref="Y38:Y39"/>
    <mergeCell ref="Z38:Z39"/>
    <mergeCell ref="N38:N39"/>
    <mergeCell ref="O38:W38"/>
    <mergeCell ref="AA38:AA39"/>
    <mergeCell ref="A6:B6"/>
    <mergeCell ref="A7:B7"/>
    <mergeCell ref="A8:B8"/>
    <mergeCell ref="A9:B9"/>
    <mergeCell ref="A10:B10"/>
    <mergeCell ref="A11:B11"/>
    <mergeCell ref="A20:B21"/>
    <mergeCell ref="A12:B12"/>
    <mergeCell ref="A13:B13"/>
    <mergeCell ref="A22:B22"/>
    <mergeCell ref="A24:B24"/>
    <mergeCell ref="A27:B27"/>
    <mergeCell ref="A25:B25"/>
    <mergeCell ref="A28:B28"/>
    <mergeCell ref="A17:B17"/>
    <mergeCell ref="A33:B33"/>
    <mergeCell ref="D38:D39"/>
    <mergeCell ref="A14:B14"/>
    <mergeCell ref="A4:B5"/>
    <mergeCell ref="X36:AH36"/>
    <mergeCell ref="X37:AA37"/>
    <mergeCell ref="AB37:AB39"/>
    <mergeCell ref="AC37:AC39"/>
    <mergeCell ref="AD37:AD39"/>
    <mergeCell ref="AE38:AE39"/>
    <mergeCell ref="A23:B23"/>
    <mergeCell ref="C38:C39"/>
    <mergeCell ref="A15:B15"/>
    <mergeCell ref="A31:B31"/>
    <mergeCell ref="AG38:AG39"/>
    <mergeCell ref="E38:E39"/>
    <mergeCell ref="A29:B29"/>
    <mergeCell ref="A36:B39"/>
    <mergeCell ref="X38:X39"/>
    <mergeCell ref="AE37:AH37"/>
    <mergeCell ref="G38:G39"/>
    <mergeCell ref="H38:H39"/>
    <mergeCell ref="C36:W36"/>
    <mergeCell ref="AH38:AH39"/>
    <mergeCell ref="I38:I39"/>
    <mergeCell ref="F38:F39"/>
    <mergeCell ref="A26:B26"/>
    <mergeCell ref="A69:A70"/>
    <mergeCell ref="D68:F68"/>
    <mergeCell ref="D66:F66"/>
    <mergeCell ref="A49:B49"/>
    <mergeCell ref="A41:B41"/>
    <mergeCell ref="A42:B42"/>
    <mergeCell ref="A47:B47"/>
    <mergeCell ref="A45:B45"/>
    <mergeCell ref="A40:B40"/>
    <mergeCell ref="A43:B43"/>
    <mergeCell ref="A44:B44"/>
    <mergeCell ref="A53:B54"/>
    <mergeCell ref="D72:F72"/>
    <mergeCell ref="D69:F69"/>
    <mergeCell ref="D70:F70"/>
    <mergeCell ref="A77:A78"/>
    <mergeCell ref="A18:B18"/>
    <mergeCell ref="A34:B34"/>
    <mergeCell ref="D62:F62"/>
    <mergeCell ref="G62:I62"/>
    <mergeCell ref="G71:I71"/>
    <mergeCell ref="G72:I72"/>
    <mergeCell ref="A30:B30"/>
    <mergeCell ref="D67:F67"/>
    <mergeCell ref="A75:A76"/>
    <mergeCell ref="D75:F75"/>
    <mergeCell ref="G75:I75"/>
    <mergeCell ref="A71:A72"/>
    <mergeCell ref="A61:A62"/>
    <mergeCell ref="A55:A56"/>
    <mergeCell ref="D56:F56"/>
    <mergeCell ref="A46:B46"/>
    <mergeCell ref="A57:A58"/>
    <mergeCell ref="A59:A60"/>
    <mergeCell ref="D54:F54"/>
    <mergeCell ref="A48:B48"/>
  </mergeCells>
  <phoneticPr fontId="1" type="noConversion"/>
  <pageMargins left="0.15748031496062992" right="0.15748031496062992" top="0.39370078740157483" bottom="0.39370078740157483" header="0.51181102362204722" footer="0.51181102362204722"/>
  <pageSetup paperSize="8" scale="71" pageOrder="overThenDown" orientation="landscape" r:id="rId1"/>
  <headerFooter alignWithMargins="0"/>
  <rowBreaks count="1" manualBreakCount="1">
    <brk id="34" max="16383" man="1"/>
  </rowBreak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14"/>
  <sheetViews>
    <sheetView workbookViewId="0">
      <selection activeCell="Q15" sqref="Q15"/>
    </sheetView>
  </sheetViews>
  <sheetFormatPr defaultRowHeight="16.5" x14ac:dyDescent="0.25"/>
  <cols>
    <col min="9" max="9" width="11.875" customWidth="1"/>
    <col min="12" max="12" width="12.125" customWidth="1"/>
  </cols>
  <sheetData>
    <row r="1" spans="1:12" ht="96" customHeight="1" x14ac:dyDescent="0.25">
      <c r="B1" s="38" t="s">
        <v>95</v>
      </c>
      <c r="C1" s="38" t="s">
        <v>102</v>
      </c>
      <c r="D1" s="38" t="s">
        <v>103</v>
      </c>
      <c r="E1" s="38" t="s">
        <v>96</v>
      </c>
      <c r="F1" s="38" t="s">
        <v>97</v>
      </c>
      <c r="G1" s="38" t="s">
        <v>98</v>
      </c>
      <c r="H1" s="38" t="s">
        <v>99</v>
      </c>
      <c r="I1" s="38" t="s">
        <v>100</v>
      </c>
      <c r="J1" s="38" t="s">
        <v>104</v>
      </c>
      <c r="K1" s="38" t="s">
        <v>105</v>
      </c>
      <c r="L1" s="38" t="s">
        <v>101</v>
      </c>
    </row>
    <row r="2" spans="1:12" s="39" customFormat="1" x14ac:dyDescent="0.25">
      <c r="A2" s="39">
        <v>9500</v>
      </c>
      <c r="B2" s="40">
        <v>4059</v>
      </c>
      <c r="C2" s="40">
        <v>1103</v>
      </c>
      <c r="D2" s="40">
        <v>0</v>
      </c>
      <c r="E2" s="40">
        <v>2020</v>
      </c>
      <c r="F2" s="40">
        <v>917</v>
      </c>
      <c r="G2" s="40">
        <v>1</v>
      </c>
      <c r="H2" s="40">
        <v>0</v>
      </c>
      <c r="I2" s="40">
        <v>0</v>
      </c>
      <c r="J2" s="40">
        <v>18</v>
      </c>
      <c r="K2" s="40">
        <v>0</v>
      </c>
      <c r="L2" s="40">
        <v>0</v>
      </c>
    </row>
    <row r="3" spans="1:12" x14ac:dyDescent="0.25">
      <c r="A3">
        <v>9600</v>
      </c>
      <c r="B3" s="41">
        <v>10431</v>
      </c>
      <c r="C3" s="41">
        <v>2798</v>
      </c>
      <c r="D3" s="41">
        <v>0</v>
      </c>
      <c r="E3" s="41">
        <v>4946</v>
      </c>
      <c r="F3" s="41">
        <v>2562</v>
      </c>
      <c r="G3" s="41">
        <v>9</v>
      </c>
      <c r="H3" s="41">
        <v>8</v>
      </c>
      <c r="I3" s="41">
        <v>0</v>
      </c>
      <c r="J3" s="41">
        <v>108</v>
      </c>
      <c r="K3" s="41">
        <v>0</v>
      </c>
      <c r="L3" s="41">
        <v>0</v>
      </c>
    </row>
    <row r="4" spans="1:12" x14ac:dyDescent="0.25">
      <c r="A4">
        <v>9700</v>
      </c>
      <c r="B4" s="41">
        <v>6757</v>
      </c>
      <c r="C4" s="41">
        <v>1748</v>
      </c>
      <c r="D4" s="41">
        <v>0</v>
      </c>
      <c r="E4" s="41">
        <v>2935</v>
      </c>
      <c r="F4" s="41">
        <v>1933</v>
      </c>
      <c r="G4" s="41">
        <v>28</v>
      </c>
      <c r="H4" s="41">
        <v>43</v>
      </c>
      <c r="I4" s="41">
        <v>0</v>
      </c>
      <c r="J4" s="41">
        <v>70</v>
      </c>
      <c r="K4" s="41">
        <v>0</v>
      </c>
      <c r="L4" s="41">
        <v>0</v>
      </c>
    </row>
    <row r="5" spans="1:12" x14ac:dyDescent="0.25">
      <c r="A5">
        <v>9800</v>
      </c>
      <c r="B5" s="41">
        <v>3585</v>
      </c>
      <c r="C5" s="41">
        <v>911</v>
      </c>
      <c r="D5" s="41">
        <v>0</v>
      </c>
      <c r="E5" s="41">
        <v>1339</v>
      </c>
      <c r="F5" s="41">
        <v>1256</v>
      </c>
      <c r="G5" s="41">
        <v>1</v>
      </c>
      <c r="H5" s="41">
        <v>20</v>
      </c>
      <c r="I5" s="41">
        <v>0</v>
      </c>
      <c r="J5" s="41">
        <v>58</v>
      </c>
      <c r="K5" s="41">
        <v>0</v>
      </c>
      <c r="L5" s="41">
        <v>0</v>
      </c>
    </row>
    <row r="6" spans="1:12" x14ac:dyDescent="0.25">
      <c r="A6">
        <v>9900</v>
      </c>
      <c r="B6" s="41">
        <v>2148</v>
      </c>
      <c r="C6" s="41">
        <v>661</v>
      </c>
      <c r="D6" s="41">
        <v>0</v>
      </c>
      <c r="E6" s="41">
        <v>749</v>
      </c>
      <c r="F6" s="41">
        <v>694</v>
      </c>
      <c r="G6" s="41">
        <v>3</v>
      </c>
      <c r="H6" s="41">
        <v>0</v>
      </c>
      <c r="I6" s="41">
        <v>0</v>
      </c>
      <c r="J6" s="41">
        <v>41</v>
      </c>
      <c r="K6" s="41">
        <v>0</v>
      </c>
      <c r="L6" s="41">
        <v>0</v>
      </c>
    </row>
    <row r="7" spans="1:12" x14ac:dyDescent="0.25">
      <c r="A7">
        <v>10000</v>
      </c>
      <c r="B7" s="41">
        <v>1945</v>
      </c>
      <c r="C7" s="41">
        <v>760</v>
      </c>
      <c r="D7" s="41">
        <v>0</v>
      </c>
      <c r="E7" s="41">
        <v>355</v>
      </c>
      <c r="F7" s="41">
        <v>770</v>
      </c>
      <c r="G7" s="41">
        <v>4</v>
      </c>
      <c r="H7" s="41">
        <v>0</v>
      </c>
      <c r="I7" s="41">
        <v>0</v>
      </c>
      <c r="J7" s="41">
        <v>56</v>
      </c>
      <c r="K7" s="41">
        <v>0</v>
      </c>
      <c r="L7" s="41">
        <v>0</v>
      </c>
    </row>
    <row r="8" spans="1:12" x14ac:dyDescent="0.25">
      <c r="A8">
        <v>10100</v>
      </c>
      <c r="B8" s="41">
        <v>2318</v>
      </c>
      <c r="C8" s="41">
        <v>852</v>
      </c>
      <c r="D8" s="41">
        <v>0</v>
      </c>
      <c r="E8" s="41">
        <v>426</v>
      </c>
      <c r="F8" s="41">
        <v>932</v>
      </c>
      <c r="G8" s="41">
        <v>15</v>
      </c>
      <c r="H8" s="41">
        <v>0</v>
      </c>
      <c r="I8" s="41">
        <v>0</v>
      </c>
      <c r="J8" s="41">
        <v>93</v>
      </c>
      <c r="K8" s="41">
        <v>0</v>
      </c>
      <c r="L8" s="41">
        <v>0</v>
      </c>
    </row>
    <row r="9" spans="1:12" x14ac:dyDescent="0.25">
      <c r="A9">
        <v>10200</v>
      </c>
      <c r="B9" s="41">
        <v>2625</v>
      </c>
      <c r="C9" s="41">
        <v>754</v>
      </c>
      <c r="D9" s="41">
        <v>19</v>
      </c>
      <c r="E9" s="41">
        <v>468</v>
      </c>
      <c r="F9" s="41">
        <v>845</v>
      </c>
      <c r="G9" s="41">
        <v>1</v>
      </c>
      <c r="H9" s="41">
        <v>0</v>
      </c>
      <c r="I9" s="41">
        <v>5</v>
      </c>
      <c r="J9" s="41">
        <v>106</v>
      </c>
      <c r="K9" s="41">
        <v>61</v>
      </c>
      <c r="L9" s="41">
        <v>366</v>
      </c>
    </row>
    <row r="10" spans="1:12" x14ac:dyDescent="0.25">
      <c r="A10">
        <v>10300</v>
      </c>
      <c r="B10" s="41">
        <v>3088</v>
      </c>
      <c r="C10" s="41">
        <v>710</v>
      </c>
      <c r="D10" s="41">
        <v>41</v>
      </c>
      <c r="E10" s="41">
        <v>643</v>
      </c>
      <c r="F10" s="41">
        <v>1028</v>
      </c>
      <c r="G10" s="41">
        <v>0</v>
      </c>
      <c r="H10" s="41">
        <v>0</v>
      </c>
      <c r="I10" s="41">
        <v>4</v>
      </c>
      <c r="J10" s="41">
        <v>143</v>
      </c>
      <c r="K10" s="41">
        <v>64</v>
      </c>
      <c r="L10" s="41">
        <v>455</v>
      </c>
    </row>
    <row r="11" spans="1:12" x14ac:dyDescent="0.25">
      <c r="A11">
        <v>10400</v>
      </c>
      <c r="B11" s="41">
        <v>3527</v>
      </c>
      <c r="C11" s="41">
        <v>962</v>
      </c>
      <c r="D11" s="41">
        <v>51</v>
      </c>
      <c r="E11" s="41">
        <v>772</v>
      </c>
      <c r="F11" s="41">
        <v>978</v>
      </c>
      <c r="G11" s="41">
        <v>2</v>
      </c>
      <c r="H11" s="41">
        <v>0</v>
      </c>
      <c r="I11" s="41">
        <v>26</v>
      </c>
      <c r="J11" s="41">
        <v>211</v>
      </c>
      <c r="K11" s="41">
        <v>32</v>
      </c>
      <c r="L11" s="41">
        <v>493</v>
      </c>
    </row>
    <row r="12" spans="1:12" x14ac:dyDescent="0.25">
      <c r="A12">
        <v>10500</v>
      </c>
      <c r="B12" s="41">
        <v>3181</v>
      </c>
      <c r="C12" s="41">
        <v>825</v>
      </c>
      <c r="D12" s="41">
        <v>39</v>
      </c>
      <c r="E12" s="41">
        <v>738</v>
      </c>
      <c r="F12" s="41">
        <v>796</v>
      </c>
      <c r="G12" s="41">
        <v>0</v>
      </c>
      <c r="H12" s="41">
        <v>0</v>
      </c>
      <c r="I12" s="41">
        <v>7</v>
      </c>
      <c r="J12" s="41">
        <v>209</v>
      </c>
      <c r="K12" s="41">
        <v>27</v>
      </c>
      <c r="L12" s="41">
        <v>540</v>
      </c>
    </row>
    <row r="13" spans="1:12" x14ac:dyDescent="0.25">
      <c r="A13">
        <v>10600</v>
      </c>
      <c r="B13" s="41">
        <v>2912</v>
      </c>
      <c r="C13" s="41">
        <v>649</v>
      </c>
      <c r="D13" s="41">
        <v>54</v>
      </c>
      <c r="E13" s="41">
        <v>772</v>
      </c>
      <c r="F13" s="41">
        <v>663</v>
      </c>
      <c r="G13" s="41">
        <v>1</v>
      </c>
      <c r="H13" s="41">
        <v>0</v>
      </c>
      <c r="I13" s="41">
        <v>13</v>
      </c>
      <c r="J13" s="41">
        <v>234</v>
      </c>
      <c r="K13" s="41">
        <v>44</v>
      </c>
      <c r="L13" s="41">
        <v>482</v>
      </c>
    </row>
    <row r="14" spans="1:12" x14ac:dyDescent="0.25">
      <c r="A14">
        <v>10700</v>
      </c>
      <c r="B14" s="41">
        <v>2478</v>
      </c>
      <c r="C14" s="41">
        <v>635</v>
      </c>
      <c r="D14" s="41">
        <v>81</v>
      </c>
      <c r="E14" s="41">
        <v>541</v>
      </c>
      <c r="F14" s="41">
        <v>580</v>
      </c>
      <c r="G14" s="41">
        <v>2</v>
      </c>
      <c r="H14" s="41">
        <v>0</v>
      </c>
      <c r="I14" s="41">
        <v>14</v>
      </c>
      <c r="J14" s="41">
        <v>129</v>
      </c>
      <c r="K14" s="41">
        <v>80</v>
      </c>
      <c r="L14" s="41">
        <v>416</v>
      </c>
    </row>
  </sheetData>
  <phoneticPr fontId="1" type="noConversion"/>
  <pageMargins left="0.7" right="0.7" top="0.75" bottom="0.75" header="0.3" footer="0.3"/>
  <pageSetup paperSize="9" orientation="landscape"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H49"/>
  <sheetViews>
    <sheetView workbookViewId="0">
      <pane xSplit="2" ySplit="2" topLeftCell="C10" activePane="bottomRight" state="frozen"/>
      <selection sqref="A1:IV1"/>
      <selection pane="topRight" sqref="A1:IV1"/>
      <selection pane="bottomLeft" sqref="A1:IV1"/>
      <selection pane="bottomRight" activeCell="J50" sqref="J50"/>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282</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236</v>
      </c>
      <c r="B4" s="157"/>
      <c r="C4" s="143" t="s">
        <v>237</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340891</v>
      </c>
      <c r="D6" s="71">
        <v>268980</v>
      </c>
      <c r="E6" s="71">
        <v>1796</v>
      </c>
      <c r="F6" s="71">
        <v>4994</v>
      </c>
      <c r="G6" s="71">
        <v>4311</v>
      </c>
      <c r="H6" s="71">
        <v>2222</v>
      </c>
      <c r="I6" s="71">
        <v>11159</v>
      </c>
      <c r="J6" s="71">
        <v>4600</v>
      </c>
      <c r="K6" s="71">
        <v>14946</v>
      </c>
      <c r="L6" s="71">
        <v>1140</v>
      </c>
      <c r="M6" s="71">
        <v>7416</v>
      </c>
      <c r="N6" s="71">
        <v>263</v>
      </c>
      <c r="O6" s="71">
        <v>2</v>
      </c>
      <c r="P6" s="71">
        <v>19062</v>
      </c>
      <c r="V6" s="61"/>
      <c r="W6" s="61"/>
    </row>
    <row r="7" spans="1:23" ht="18" customHeight="1" x14ac:dyDescent="0.2">
      <c r="A7" s="147"/>
      <c r="B7" s="72" t="s">
        <v>180</v>
      </c>
      <c r="C7" s="73">
        <v>43419</v>
      </c>
      <c r="D7" s="73">
        <v>34888</v>
      </c>
      <c r="E7" s="73">
        <v>175</v>
      </c>
      <c r="F7" s="73">
        <v>581</v>
      </c>
      <c r="G7" s="73">
        <v>522</v>
      </c>
      <c r="H7" s="73">
        <v>133</v>
      </c>
      <c r="I7" s="73">
        <v>1516</v>
      </c>
      <c r="J7" s="73">
        <v>412</v>
      </c>
      <c r="K7" s="73">
        <v>1582</v>
      </c>
      <c r="L7" s="73">
        <v>97</v>
      </c>
      <c r="M7" s="73">
        <v>1345</v>
      </c>
      <c r="N7" s="73">
        <v>23</v>
      </c>
      <c r="O7" s="73">
        <v>0</v>
      </c>
      <c r="P7" s="73">
        <v>2145</v>
      </c>
      <c r="V7" s="61"/>
      <c r="W7" s="61"/>
    </row>
    <row r="8" spans="1:23" ht="18" customHeight="1" x14ac:dyDescent="0.2">
      <c r="A8" s="147"/>
      <c r="B8" s="64" t="s">
        <v>181</v>
      </c>
      <c r="C8" s="74">
        <v>297472</v>
      </c>
      <c r="D8" s="74">
        <v>234092</v>
      </c>
      <c r="E8" s="74">
        <v>1621</v>
      </c>
      <c r="F8" s="74">
        <v>4413</v>
      </c>
      <c r="G8" s="74">
        <v>3789</v>
      </c>
      <c r="H8" s="74">
        <v>2089</v>
      </c>
      <c r="I8" s="74">
        <v>9643</v>
      </c>
      <c r="J8" s="74">
        <v>4188</v>
      </c>
      <c r="K8" s="74">
        <v>13364</v>
      </c>
      <c r="L8" s="74">
        <v>1043</v>
      </c>
      <c r="M8" s="74">
        <v>6071</v>
      </c>
      <c r="N8" s="74">
        <v>240</v>
      </c>
      <c r="O8" s="74">
        <v>2</v>
      </c>
      <c r="P8" s="74">
        <v>16917</v>
      </c>
      <c r="V8" s="61"/>
      <c r="W8" s="61"/>
    </row>
    <row r="9" spans="1:23" ht="18" customHeight="1" x14ac:dyDescent="0.2">
      <c r="A9" s="158" t="s">
        <v>182</v>
      </c>
      <c r="B9" s="72" t="s">
        <v>180</v>
      </c>
      <c r="C9" s="73">
        <v>37157</v>
      </c>
      <c r="D9" s="73">
        <v>29928</v>
      </c>
      <c r="E9" s="73">
        <v>139</v>
      </c>
      <c r="F9" s="73">
        <v>489</v>
      </c>
      <c r="G9" s="73">
        <v>420</v>
      </c>
      <c r="H9" s="73">
        <v>122</v>
      </c>
      <c r="I9" s="73">
        <v>1363</v>
      </c>
      <c r="J9" s="73">
        <v>344</v>
      </c>
      <c r="K9" s="73">
        <v>1426</v>
      </c>
      <c r="L9" s="73">
        <v>90</v>
      </c>
      <c r="M9" s="73">
        <v>1122</v>
      </c>
      <c r="N9" s="73">
        <v>22</v>
      </c>
      <c r="O9" s="73">
        <v>0</v>
      </c>
      <c r="P9" s="73">
        <v>1692</v>
      </c>
      <c r="V9" s="61"/>
      <c r="W9" s="61"/>
    </row>
    <row r="10" spans="1:23" ht="18" customHeight="1" x14ac:dyDescent="0.2">
      <c r="A10" s="158"/>
      <c r="B10" s="64" t="s">
        <v>181</v>
      </c>
      <c r="C10" s="74">
        <v>255328</v>
      </c>
      <c r="D10" s="74">
        <v>201185</v>
      </c>
      <c r="E10" s="74">
        <v>1428</v>
      </c>
      <c r="F10" s="74">
        <v>3877</v>
      </c>
      <c r="G10" s="74">
        <v>3237</v>
      </c>
      <c r="H10" s="74">
        <v>1803</v>
      </c>
      <c r="I10" s="74">
        <v>8669</v>
      </c>
      <c r="J10" s="74">
        <v>3664</v>
      </c>
      <c r="K10" s="74">
        <v>11377</v>
      </c>
      <c r="L10" s="74">
        <v>916</v>
      </c>
      <c r="M10" s="74">
        <v>4904</v>
      </c>
      <c r="N10" s="74">
        <v>179</v>
      </c>
      <c r="O10" s="74">
        <v>1</v>
      </c>
      <c r="P10" s="74">
        <v>14088</v>
      </c>
      <c r="V10" s="61"/>
      <c r="W10" s="61"/>
    </row>
    <row r="11" spans="1:23" ht="18" customHeight="1" x14ac:dyDescent="0.2">
      <c r="A11" s="158" t="s">
        <v>183</v>
      </c>
      <c r="B11" s="72" t="s">
        <v>180</v>
      </c>
      <c r="C11" s="73">
        <v>4553</v>
      </c>
      <c r="D11" s="73">
        <v>3590</v>
      </c>
      <c r="E11" s="73">
        <v>36</v>
      </c>
      <c r="F11" s="73">
        <v>75</v>
      </c>
      <c r="G11" s="73">
        <v>83</v>
      </c>
      <c r="H11" s="73">
        <v>9</v>
      </c>
      <c r="I11" s="73">
        <v>48</v>
      </c>
      <c r="J11" s="73">
        <v>61</v>
      </c>
      <c r="K11" s="73">
        <v>85</v>
      </c>
      <c r="L11" s="73">
        <v>4</v>
      </c>
      <c r="M11" s="73">
        <v>147</v>
      </c>
      <c r="N11" s="73">
        <v>0</v>
      </c>
      <c r="O11" s="73">
        <v>0</v>
      </c>
      <c r="P11" s="73">
        <v>415</v>
      </c>
      <c r="V11" s="61"/>
      <c r="W11" s="61"/>
    </row>
    <row r="12" spans="1:23" ht="18" customHeight="1" x14ac:dyDescent="0.2">
      <c r="A12" s="158"/>
      <c r="B12" s="64" t="s">
        <v>181</v>
      </c>
      <c r="C12" s="74">
        <v>27609</v>
      </c>
      <c r="D12" s="74">
        <v>21132</v>
      </c>
      <c r="E12" s="74">
        <v>153</v>
      </c>
      <c r="F12" s="74">
        <v>360</v>
      </c>
      <c r="G12" s="74">
        <v>376</v>
      </c>
      <c r="H12" s="74">
        <v>224</v>
      </c>
      <c r="I12" s="74">
        <v>382</v>
      </c>
      <c r="J12" s="74">
        <v>406</v>
      </c>
      <c r="K12" s="74">
        <v>1303</v>
      </c>
      <c r="L12" s="74">
        <v>91</v>
      </c>
      <c r="M12" s="74">
        <v>777</v>
      </c>
      <c r="N12" s="74">
        <v>11</v>
      </c>
      <c r="O12" s="74">
        <v>0</v>
      </c>
      <c r="P12" s="74">
        <v>2394</v>
      </c>
      <c r="V12" s="61"/>
      <c r="W12" s="61"/>
    </row>
    <row r="13" spans="1:23" ht="18" customHeight="1" x14ac:dyDescent="0.2">
      <c r="A13" s="158" t="s">
        <v>184</v>
      </c>
      <c r="B13" s="72" t="s">
        <v>180</v>
      </c>
      <c r="C13" s="73">
        <v>84</v>
      </c>
      <c r="D13" s="73">
        <v>69</v>
      </c>
      <c r="E13" s="73">
        <v>0</v>
      </c>
      <c r="F13" s="73">
        <v>2</v>
      </c>
      <c r="G13" s="73">
        <v>0</v>
      </c>
      <c r="H13" s="73">
        <v>1</v>
      </c>
      <c r="I13" s="73">
        <v>1</v>
      </c>
      <c r="J13" s="73">
        <v>0</v>
      </c>
      <c r="K13" s="73">
        <v>5</v>
      </c>
      <c r="L13" s="73">
        <v>0</v>
      </c>
      <c r="M13" s="73">
        <v>6</v>
      </c>
      <c r="N13" s="73">
        <v>0</v>
      </c>
      <c r="O13" s="73">
        <v>0</v>
      </c>
      <c r="P13" s="73">
        <v>0</v>
      </c>
      <c r="V13" s="61"/>
      <c r="W13" s="61"/>
    </row>
    <row r="14" spans="1:23" ht="18" customHeight="1" x14ac:dyDescent="0.2">
      <c r="A14" s="158"/>
      <c r="B14" s="64" t="s">
        <v>181</v>
      </c>
      <c r="C14" s="74">
        <v>835</v>
      </c>
      <c r="D14" s="74">
        <v>667</v>
      </c>
      <c r="E14" s="74">
        <v>24</v>
      </c>
      <c r="F14" s="74">
        <v>11</v>
      </c>
      <c r="G14" s="74">
        <v>9</v>
      </c>
      <c r="H14" s="74">
        <v>5</v>
      </c>
      <c r="I14" s="74">
        <v>25</v>
      </c>
      <c r="J14" s="74">
        <v>13</v>
      </c>
      <c r="K14" s="74">
        <v>31</v>
      </c>
      <c r="L14" s="74">
        <v>1</v>
      </c>
      <c r="M14" s="74">
        <v>2</v>
      </c>
      <c r="N14" s="74">
        <v>0</v>
      </c>
      <c r="O14" s="74">
        <v>0</v>
      </c>
      <c r="P14" s="74">
        <v>47</v>
      </c>
      <c r="V14" s="61"/>
      <c r="W14" s="61"/>
    </row>
    <row r="15" spans="1:23" ht="18" customHeight="1" x14ac:dyDescent="0.2">
      <c r="A15" s="147" t="s">
        <v>185</v>
      </c>
      <c r="B15" s="72" t="s">
        <v>180</v>
      </c>
      <c r="C15" s="73">
        <v>193</v>
      </c>
      <c r="D15" s="73">
        <v>176</v>
      </c>
      <c r="E15" s="73">
        <v>0</v>
      </c>
      <c r="F15" s="73">
        <v>4</v>
      </c>
      <c r="G15" s="73">
        <v>0</v>
      </c>
      <c r="H15" s="73">
        <v>1</v>
      </c>
      <c r="I15" s="73">
        <v>4</v>
      </c>
      <c r="J15" s="73">
        <v>1</v>
      </c>
      <c r="K15" s="73">
        <v>1</v>
      </c>
      <c r="L15" s="73">
        <v>0</v>
      </c>
      <c r="M15" s="73">
        <v>0</v>
      </c>
      <c r="N15" s="73">
        <v>1</v>
      </c>
      <c r="O15" s="73">
        <v>0</v>
      </c>
      <c r="P15" s="73">
        <v>5</v>
      </c>
      <c r="V15" s="61"/>
      <c r="W15" s="61"/>
    </row>
    <row r="16" spans="1:23" ht="18" customHeight="1" x14ac:dyDescent="0.2">
      <c r="A16" s="147"/>
      <c r="B16" s="64" t="s">
        <v>181</v>
      </c>
      <c r="C16" s="74">
        <v>4672</v>
      </c>
      <c r="D16" s="74">
        <v>3961</v>
      </c>
      <c r="E16" s="74">
        <v>8</v>
      </c>
      <c r="F16" s="74">
        <v>74</v>
      </c>
      <c r="G16" s="74">
        <v>83</v>
      </c>
      <c r="H16" s="74">
        <v>16</v>
      </c>
      <c r="I16" s="74">
        <v>144</v>
      </c>
      <c r="J16" s="74">
        <v>62</v>
      </c>
      <c r="K16" s="74">
        <v>117</v>
      </c>
      <c r="L16" s="74">
        <v>16</v>
      </c>
      <c r="M16" s="74">
        <v>22</v>
      </c>
      <c r="N16" s="74">
        <v>41</v>
      </c>
      <c r="O16" s="74">
        <v>1</v>
      </c>
      <c r="P16" s="74">
        <v>127</v>
      </c>
      <c r="V16" s="61"/>
      <c r="W16" s="61"/>
    </row>
    <row r="17" spans="1:34" ht="18" customHeight="1" x14ac:dyDescent="0.2">
      <c r="A17" s="147" t="s">
        <v>186</v>
      </c>
      <c r="B17" s="72" t="s">
        <v>180</v>
      </c>
      <c r="C17" s="73">
        <v>1432</v>
      </c>
      <c r="D17" s="73">
        <v>1125</v>
      </c>
      <c r="E17" s="73">
        <v>0</v>
      </c>
      <c r="F17" s="73">
        <v>11</v>
      </c>
      <c r="G17" s="73">
        <v>19</v>
      </c>
      <c r="H17" s="73">
        <v>0</v>
      </c>
      <c r="I17" s="73">
        <v>100</v>
      </c>
      <c r="J17" s="73">
        <v>6</v>
      </c>
      <c r="K17" s="73">
        <v>65</v>
      </c>
      <c r="L17" s="73">
        <v>3</v>
      </c>
      <c r="M17" s="73">
        <v>70</v>
      </c>
      <c r="N17" s="73">
        <v>0</v>
      </c>
      <c r="O17" s="73">
        <v>0</v>
      </c>
      <c r="P17" s="73">
        <v>33</v>
      </c>
      <c r="V17" s="61"/>
      <c r="W17" s="61"/>
    </row>
    <row r="18" spans="1:34" ht="18" customHeight="1" x14ac:dyDescent="0.2">
      <c r="A18" s="147"/>
      <c r="B18" s="64" t="s">
        <v>181</v>
      </c>
      <c r="C18" s="75">
        <v>9028</v>
      </c>
      <c r="D18" s="75">
        <v>7147</v>
      </c>
      <c r="E18" s="75">
        <v>8</v>
      </c>
      <c r="F18" s="75">
        <v>91</v>
      </c>
      <c r="G18" s="75">
        <v>84</v>
      </c>
      <c r="H18" s="75">
        <v>41</v>
      </c>
      <c r="I18" s="75">
        <v>423</v>
      </c>
      <c r="J18" s="75">
        <v>43</v>
      </c>
      <c r="K18" s="75">
        <v>536</v>
      </c>
      <c r="L18" s="75">
        <v>19</v>
      </c>
      <c r="M18" s="75">
        <v>366</v>
      </c>
      <c r="N18" s="75">
        <v>9</v>
      </c>
      <c r="O18" s="75">
        <v>0</v>
      </c>
      <c r="P18" s="75">
        <v>261</v>
      </c>
      <c r="V18" s="61"/>
      <c r="W18" s="61"/>
    </row>
    <row r="19" spans="1:34" ht="18" customHeight="1" x14ac:dyDescent="0.25">
      <c r="A19" s="62"/>
      <c r="B19" s="59"/>
    </row>
    <row r="20" spans="1:3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3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58" t="s">
        <v>160</v>
      </c>
      <c r="B22" s="259"/>
      <c r="C22" s="76">
        <v>159739842</v>
      </c>
      <c r="D22" s="76">
        <v>6155293</v>
      </c>
      <c r="E22" s="76">
        <v>23167712</v>
      </c>
      <c r="F22" s="76">
        <v>710538</v>
      </c>
      <c r="G22" s="76">
        <v>1664240</v>
      </c>
      <c r="H22" s="76">
        <v>4462123</v>
      </c>
      <c r="I22" s="76">
        <v>86377184</v>
      </c>
      <c r="J22" s="76">
        <v>12841662</v>
      </c>
      <c r="K22" s="76">
        <v>15541000</v>
      </c>
      <c r="L22" s="76">
        <v>1820500</v>
      </c>
      <c r="M22" s="76">
        <v>2890884</v>
      </c>
      <c r="N22" s="76">
        <v>4108706</v>
      </c>
      <c r="S22" s="61"/>
    </row>
    <row r="23" spans="1:34" ht="18" customHeight="1" x14ac:dyDescent="0.2">
      <c r="A23" s="260" t="s">
        <v>205</v>
      </c>
      <c r="B23" s="261"/>
      <c r="C23" s="63">
        <v>140819839</v>
      </c>
      <c r="D23" s="63">
        <v>5120550</v>
      </c>
      <c r="E23" s="63">
        <v>21698585</v>
      </c>
      <c r="F23" s="63">
        <v>574598</v>
      </c>
      <c r="G23" s="63">
        <v>1539440</v>
      </c>
      <c r="H23" s="63">
        <v>4116243</v>
      </c>
      <c r="I23" s="63">
        <v>74223073</v>
      </c>
      <c r="J23" s="63">
        <v>11778482</v>
      </c>
      <c r="K23" s="63">
        <v>14725800</v>
      </c>
      <c r="L23" s="63">
        <v>1713000</v>
      </c>
      <c r="M23" s="63">
        <v>1996919</v>
      </c>
      <c r="N23" s="63">
        <v>3333149</v>
      </c>
      <c r="S23" s="61"/>
    </row>
    <row r="24" spans="1:34" ht="18" customHeight="1" x14ac:dyDescent="0.2">
      <c r="A24" s="260" t="s">
        <v>206</v>
      </c>
      <c r="B24" s="261"/>
      <c r="C24" s="63">
        <v>16826096</v>
      </c>
      <c r="D24" s="63">
        <v>707915</v>
      </c>
      <c r="E24" s="63">
        <v>1221667</v>
      </c>
      <c r="F24" s="63">
        <v>97940</v>
      </c>
      <c r="G24" s="63">
        <v>87600</v>
      </c>
      <c r="H24" s="63">
        <v>256479</v>
      </c>
      <c r="I24" s="63">
        <v>11634622</v>
      </c>
      <c r="J24" s="63">
        <v>718350</v>
      </c>
      <c r="K24" s="63">
        <v>465200</v>
      </c>
      <c r="L24" s="63">
        <v>19500</v>
      </c>
      <c r="M24" s="63">
        <v>893800</v>
      </c>
      <c r="N24" s="63">
        <v>723023</v>
      </c>
      <c r="S24" s="61"/>
    </row>
    <row r="25" spans="1:34" ht="18" customHeight="1" x14ac:dyDescent="0.2">
      <c r="A25" s="260" t="s">
        <v>207</v>
      </c>
      <c r="B25" s="261"/>
      <c r="C25" s="63">
        <v>349793</v>
      </c>
      <c r="D25" s="63">
        <v>0</v>
      </c>
      <c r="E25" s="63">
        <v>0</v>
      </c>
      <c r="F25" s="63">
        <v>0</v>
      </c>
      <c r="G25" s="63">
        <v>0</v>
      </c>
      <c r="H25" s="63">
        <v>20293</v>
      </c>
      <c r="I25" s="63">
        <v>192000</v>
      </c>
      <c r="J25" s="63">
        <v>63500</v>
      </c>
      <c r="K25" s="63">
        <v>50000</v>
      </c>
      <c r="L25" s="63">
        <v>8000</v>
      </c>
      <c r="M25" s="63">
        <v>0</v>
      </c>
      <c r="N25" s="63">
        <v>16000</v>
      </c>
      <c r="S25" s="61"/>
    </row>
    <row r="26" spans="1:34" ht="18" customHeight="1" x14ac:dyDescent="0.2">
      <c r="A26" s="262" t="s">
        <v>185</v>
      </c>
      <c r="B26" s="263"/>
      <c r="C26" s="63">
        <v>1004243</v>
      </c>
      <c r="D26" s="63">
        <v>302052</v>
      </c>
      <c r="E26" s="63">
        <v>4000</v>
      </c>
      <c r="F26" s="63">
        <v>0</v>
      </c>
      <c r="G26" s="63">
        <v>0</v>
      </c>
      <c r="H26" s="63">
        <v>62018</v>
      </c>
      <c r="I26" s="63">
        <v>183644</v>
      </c>
      <c r="J26" s="63">
        <v>103330</v>
      </c>
      <c r="K26" s="63">
        <v>300000</v>
      </c>
      <c r="L26" s="63">
        <v>12500</v>
      </c>
      <c r="M26" s="63">
        <v>165</v>
      </c>
      <c r="N26" s="63">
        <v>36534</v>
      </c>
      <c r="S26" s="61"/>
    </row>
    <row r="27" spans="1:34" ht="18" customHeight="1" x14ac:dyDescent="0.2">
      <c r="A27" s="264" t="s">
        <v>186</v>
      </c>
      <c r="B27" s="265"/>
      <c r="C27" s="78">
        <v>739871</v>
      </c>
      <c r="D27" s="78">
        <v>24776</v>
      </c>
      <c r="E27" s="78">
        <v>243460</v>
      </c>
      <c r="F27" s="78">
        <v>38000</v>
      </c>
      <c r="G27" s="78">
        <v>37200</v>
      </c>
      <c r="H27" s="78">
        <v>7090</v>
      </c>
      <c r="I27" s="78">
        <v>143845</v>
      </c>
      <c r="J27" s="78">
        <v>178000</v>
      </c>
      <c r="K27" s="78">
        <v>0</v>
      </c>
      <c r="L27" s="78">
        <v>67500</v>
      </c>
      <c r="M27" s="78">
        <v>0</v>
      </c>
      <c r="N27" s="78">
        <v>0</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58" t="s">
        <v>141</v>
      </c>
      <c r="B29" s="160"/>
      <c r="C29" s="143" t="s">
        <v>142</v>
      </c>
      <c r="D29" s="144"/>
      <c r="E29" s="144"/>
      <c r="F29" s="144"/>
      <c r="G29" s="144"/>
      <c r="H29" s="144"/>
      <c r="I29" s="144"/>
      <c r="J29" s="144"/>
      <c r="K29" s="144"/>
      <c r="L29" s="144"/>
      <c r="M29" s="144"/>
      <c r="N29" s="144"/>
      <c r="O29" s="144"/>
      <c r="P29" s="144"/>
      <c r="Q29" s="144"/>
      <c r="R29" s="144"/>
      <c r="S29" s="144"/>
      <c r="T29" s="144"/>
      <c r="U29" s="144"/>
      <c r="V29" s="144"/>
      <c r="W29" s="147"/>
      <c r="X29" s="160" t="s">
        <v>142</v>
      </c>
      <c r="Y29" s="160"/>
      <c r="Z29" s="160"/>
      <c r="AA29" s="160"/>
      <c r="AB29" s="160"/>
      <c r="AC29" s="160"/>
      <c r="AD29" s="160"/>
      <c r="AE29" s="160"/>
      <c r="AF29" s="160"/>
      <c r="AG29" s="160"/>
      <c r="AH29" s="143"/>
    </row>
    <row r="30" spans="1:34" ht="28.5" customHeight="1" x14ac:dyDescent="0.25">
      <c r="A30" s="158"/>
      <c r="B30" s="160"/>
      <c r="C30" s="288" t="s">
        <v>243</v>
      </c>
      <c r="D30" s="289"/>
      <c r="E30" s="289"/>
      <c r="F30" s="289"/>
      <c r="G30" s="289"/>
      <c r="H30" s="289"/>
      <c r="I30" s="289"/>
      <c r="J30" s="289"/>
      <c r="K30" s="289"/>
      <c r="L30" s="289"/>
      <c r="M30" s="158"/>
      <c r="N30" s="288" t="s">
        <v>244</v>
      </c>
      <c r="O30" s="289"/>
      <c r="P30" s="289"/>
      <c r="Q30" s="289"/>
      <c r="R30" s="289"/>
      <c r="S30" s="289"/>
      <c r="T30" s="289"/>
      <c r="U30" s="289"/>
      <c r="V30" s="289"/>
      <c r="W30" s="158"/>
      <c r="X30" s="157" t="s">
        <v>245</v>
      </c>
      <c r="Y30" s="157"/>
      <c r="Z30" s="157"/>
      <c r="AA30" s="157"/>
      <c r="AB30" s="157" t="s">
        <v>246</v>
      </c>
      <c r="AC30" s="157" t="s">
        <v>247</v>
      </c>
      <c r="AD30" s="157" t="s">
        <v>248</v>
      </c>
      <c r="AE30" s="157" t="s">
        <v>249</v>
      </c>
      <c r="AF30" s="157"/>
      <c r="AG30" s="157"/>
      <c r="AH30" s="288"/>
    </row>
    <row r="31" spans="1:34" ht="15" customHeight="1" x14ac:dyDescent="0.25">
      <c r="A31" s="158"/>
      <c r="B31" s="160"/>
      <c r="C31" s="203" t="s">
        <v>160</v>
      </c>
      <c r="D31" s="137" t="s">
        <v>286</v>
      </c>
      <c r="E31" s="137" t="s">
        <v>287</v>
      </c>
      <c r="F31" s="137" t="s">
        <v>214</v>
      </c>
      <c r="G31" s="137" t="s">
        <v>215</v>
      </c>
      <c r="H31" s="137" t="s">
        <v>217</v>
      </c>
      <c r="I31" s="137" t="s">
        <v>218</v>
      </c>
      <c r="J31" s="327" t="s">
        <v>279</v>
      </c>
      <c r="K31" s="137" t="s">
        <v>288</v>
      </c>
      <c r="L31" s="137" t="s">
        <v>289</v>
      </c>
      <c r="M31" s="295" t="s">
        <v>280</v>
      </c>
      <c r="N31" s="157" t="s">
        <v>252</v>
      </c>
      <c r="O31" s="288" t="s">
        <v>253</v>
      </c>
      <c r="P31" s="289"/>
      <c r="Q31" s="289"/>
      <c r="R31" s="289"/>
      <c r="S31" s="289"/>
      <c r="T31" s="289"/>
      <c r="U31" s="289"/>
      <c r="V31" s="289"/>
      <c r="W31" s="158"/>
      <c r="X31" s="157" t="s">
        <v>160</v>
      </c>
      <c r="Y31" s="157" t="s">
        <v>266</v>
      </c>
      <c r="Z31" s="157" t="s">
        <v>255</v>
      </c>
      <c r="AA31" s="157" t="s">
        <v>267</v>
      </c>
      <c r="AB31" s="157"/>
      <c r="AC31" s="157"/>
      <c r="AD31" s="157"/>
      <c r="AE31" s="157" t="s">
        <v>160</v>
      </c>
      <c r="AF31" s="157" t="s">
        <v>143</v>
      </c>
      <c r="AG31" s="157" t="s">
        <v>144</v>
      </c>
      <c r="AH31" s="288" t="s">
        <v>145</v>
      </c>
    </row>
    <row r="32" spans="1:34" ht="42" customHeight="1" x14ac:dyDescent="0.25">
      <c r="A32" s="147"/>
      <c r="B32" s="160"/>
      <c r="C32" s="205"/>
      <c r="D32" s="141"/>
      <c r="E32" s="141"/>
      <c r="F32" s="141"/>
      <c r="G32" s="141"/>
      <c r="H32" s="141"/>
      <c r="I32" s="141"/>
      <c r="J32" s="328"/>
      <c r="K32" s="141"/>
      <c r="L32" s="141"/>
      <c r="M32" s="296"/>
      <c r="N32" s="157"/>
      <c r="O32" s="48" t="s">
        <v>146</v>
      </c>
      <c r="P32" s="48" t="s">
        <v>147</v>
      </c>
      <c r="Q32" s="48" t="s">
        <v>148</v>
      </c>
      <c r="R32" s="48" t="s">
        <v>149</v>
      </c>
      <c r="S32" s="48" t="s">
        <v>150</v>
      </c>
      <c r="T32" s="48" t="s">
        <v>151</v>
      </c>
      <c r="U32" s="48" t="s">
        <v>152</v>
      </c>
      <c r="V32" s="48" t="s">
        <v>153</v>
      </c>
      <c r="W32" s="48" t="s">
        <v>154</v>
      </c>
      <c r="X32" s="157"/>
      <c r="Y32" s="157"/>
      <c r="Z32" s="157"/>
      <c r="AA32" s="157"/>
      <c r="AB32" s="157"/>
      <c r="AC32" s="157"/>
      <c r="AD32" s="157"/>
      <c r="AE32" s="157"/>
      <c r="AF32" s="157"/>
      <c r="AG32" s="157"/>
      <c r="AH32" s="288"/>
    </row>
    <row r="33" spans="1:34" ht="18" customHeight="1" x14ac:dyDescent="0.2">
      <c r="A33" s="159" t="s">
        <v>146</v>
      </c>
      <c r="B33" s="133"/>
      <c r="C33" s="71">
        <v>2687</v>
      </c>
      <c r="D33" s="71">
        <v>684</v>
      </c>
      <c r="E33" s="71">
        <v>55</v>
      </c>
      <c r="F33" s="71">
        <v>650</v>
      </c>
      <c r="G33" s="71">
        <v>603</v>
      </c>
      <c r="H33" s="71">
        <v>0</v>
      </c>
      <c r="I33" s="71">
        <v>0</v>
      </c>
      <c r="J33" s="71">
        <v>18</v>
      </c>
      <c r="K33" s="71">
        <v>142</v>
      </c>
      <c r="L33" s="71">
        <v>62</v>
      </c>
      <c r="M33" s="71">
        <v>473</v>
      </c>
      <c r="N33" s="71">
        <v>190</v>
      </c>
      <c r="O33" s="71">
        <v>8233</v>
      </c>
      <c r="P33" s="71">
        <v>1065</v>
      </c>
      <c r="Q33" s="71">
        <v>1532</v>
      </c>
      <c r="R33" s="71">
        <v>788</v>
      </c>
      <c r="S33" s="71">
        <v>731</v>
      </c>
      <c r="T33" s="71">
        <v>1053</v>
      </c>
      <c r="U33" s="71">
        <v>758</v>
      </c>
      <c r="V33" s="71">
        <v>1200</v>
      </c>
      <c r="W33" s="71">
        <v>1106</v>
      </c>
      <c r="X33" s="71">
        <v>6987</v>
      </c>
      <c r="Y33" s="71">
        <v>1551</v>
      </c>
      <c r="Z33" s="71">
        <v>4540</v>
      </c>
      <c r="AA33" s="71">
        <v>896</v>
      </c>
      <c r="AB33" s="71">
        <v>412</v>
      </c>
      <c r="AC33" s="71">
        <v>259</v>
      </c>
      <c r="AD33" s="71">
        <v>18</v>
      </c>
      <c r="AE33" s="79">
        <v>268</v>
      </c>
      <c r="AF33" s="79">
        <v>55</v>
      </c>
      <c r="AG33" s="79">
        <v>10</v>
      </c>
      <c r="AH33" s="79">
        <v>203</v>
      </c>
    </row>
    <row r="34" spans="1:34" ht="18" customHeight="1" x14ac:dyDescent="0.2">
      <c r="A34" s="139" t="s">
        <v>180</v>
      </c>
      <c r="B34" s="140"/>
      <c r="C34" s="73">
        <v>2651</v>
      </c>
      <c r="D34" s="73">
        <v>680</v>
      </c>
      <c r="E34" s="73">
        <v>55</v>
      </c>
      <c r="F34" s="73">
        <v>644</v>
      </c>
      <c r="G34" s="73">
        <v>600</v>
      </c>
      <c r="H34" s="73">
        <v>0</v>
      </c>
      <c r="I34" s="73">
        <v>0</v>
      </c>
      <c r="J34" s="73">
        <v>18</v>
      </c>
      <c r="K34" s="73">
        <v>137</v>
      </c>
      <c r="L34" s="73">
        <v>61</v>
      </c>
      <c r="M34" s="73">
        <v>456</v>
      </c>
      <c r="N34" s="73">
        <v>186</v>
      </c>
      <c r="O34" s="73">
        <v>8161</v>
      </c>
      <c r="P34" s="73">
        <v>1053</v>
      </c>
      <c r="Q34" s="73">
        <v>1514</v>
      </c>
      <c r="R34" s="73">
        <v>776</v>
      </c>
      <c r="S34" s="73">
        <v>723</v>
      </c>
      <c r="T34" s="73">
        <v>1043</v>
      </c>
      <c r="U34" s="73">
        <v>750</v>
      </c>
      <c r="V34" s="73">
        <v>1197</v>
      </c>
      <c r="W34" s="80">
        <v>1105</v>
      </c>
      <c r="X34" s="73">
        <v>6951</v>
      </c>
      <c r="Y34" s="73">
        <v>1541</v>
      </c>
      <c r="Z34" s="73">
        <v>4519</v>
      </c>
      <c r="AA34" s="73">
        <v>891</v>
      </c>
      <c r="AB34" s="73">
        <v>410</v>
      </c>
      <c r="AC34" s="80">
        <v>257</v>
      </c>
      <c r="AD34" s="80">
        <v>18</v>
      </c>
      <c r="AE34" s="80">
        <v>266</v>
      </c>
      <c r="AF34" s="80">
        <v>55</v>
      </c>
      <c r="AG34" s="80">
        <v>10</v>
      </c>
      <c r="AH34" s="80">
        <v>201</v>
      </c>
    </row>
    <row r="35" spans="1:34" ht="18" customHeight="1" x14ac:dyDescent="0.2">
      <c r="A35" s="141" t="s">
        <v>181</v>
      </c>
      <c r="B35" s="142"/>
      <c r="C35" s="75">
        <v>36</v>
      </c>
      <c r="D35" s="75">
        <v>4</v>
      </c>
      <c r="E35" s="75">
        <v>0</v>
      </c>
      <c r="F35" s="75">
        <v>6</v>
      </c>
      <c r="G35" s="75">
        <v>3</v>
      </c>
      <c r="H35" s="75">
        <v>0</v>
      </c>
      <c r="I35" s="75">
        <v>0</v>
      </c>
      <c r="J35" s="75">
        <v>0</v>
      </c>
      <c r="K35" s="75">
        <v>5</v>
      </c>
      <c r="L35" s="75">
        <v>1</v>
      </c>
      <c r="M35" s="75">
        <v>17</v>
      </c>
      <c r="N35" s="75">
        <v>4</v>
      </c>
      <c r="O35" s="75">
        <v>72</v>
      </c>
      <c r="P35" s="75">
        <v>12</v>
      </c>
      <c r="Q35" s="75">
        <v>18</v>
      </c>
      <c r="R35" s="75">
        <v>12</v>
      </c>
      <c r="S35" s="75">
        <v>8</v>
      </c>
      <c r="T35" s="75">
        <v>10</v>
      </c>
      <c r="U35" s="75">
        <v>8</v>
      </c>
      <c r="V35" s="75">
        <v>3</v>
      </c>
      <c r="W35" s="78">
        <v>1</v>
      </c>
      <c r="X35" s="75">
        <v>36</v>
      </c>
      <c r="Y35" s="75">
        <v>10</v>
      </c>
      <c r="Z35" s="75">
        <v>21</v>
      </c>
      <c r="AA35" s="75">
        <v>5</v>
      </c>
      <c r="AB35" s="78">
        <v>2</v>
      </c>
      <c r="AC35" s="89">
        <v>2</v>
      </c>
      <c r="AD35" s="78">
        <v>0</v>
      </c>
      <c r="AE35" s="78">
        <v>2</v>
      </c>
      <c r="AF35" s="78">
        <v>0</v>
      </c>
      <c r="AG35" s="78">
        <v>0</v>
      </c>
      <c r="AH35" s="78">
        <v>2</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03" t="s">
        <v>155</v>
      </c>
      <c r="B37" s="138"/>
      <c r="C37" s="143" t="s">
        <v>156</v>
      </c>
      <c r="D37" s="144"/>
      <c r="E37" s="144"/>
      <c r="F37" s="144"/>
      <c r="G37" s="144"/>
      <c r="H37" s="144"/>
      <c r="I37" s="144"/>
      <c r="J37" s="144"/>
      <c r="K37" s="144"/>
      <c r="L37" s="144"/>
      <c r="M37" s="144"/>
      <c r="N37" s="144"/>
      <c r="O37" s="144"/>
      <c r="P37" s="144"/>
      <c r="Q37" s="144"/>
      <c r="R37" s="144"/>
      <c r="S37" s="50"/>
    </row>
    <row r="38" spans="1:34" ht="15" customHeight="1" x14ac:dyDescent="0.25">
      <c r="A38" s="204"/>
      <c r="B38" s="140"/>
      <c r="C38" s="145" t="s">
        <v>283</v>
      </c>
      <c r="D38" s="143" t="s">
        <v>157</v>
      </c>
      <c r="E38" s="144"/>
      <c r="F38" s="144"/>
      <c r="G38" s="144"/>
      <c r="H38" s="144"/>
      <c r="I38" s="144"/>
      <c r="J38" s="144"/>
      <c r="K38" s="144"/>
      <c r="L38" s="144"/>
      <c r="M38" s="147"/>
      <c r="N38" s="143" t="s">
        <v>158</v>
      </c>
      <c r="O38" s="144"/>
      <c r="P38" s="147"/>
      <c r="Q38" s="143" t="s">
        <v>159</v>
      </c>
      <c r="R38" s="144"/>
      <c r="S38" s="144"/>
    </row>
    <row r="39" spans="1:34" ht="43.5" customHeight="1" x14ac:dyDescent="0.25">
      <c r="A39" s="205"/>
      <c r="B39" s="142"/>
      <c r="C39" s="146"/>
      <c r="D39" s="48" t="s">
        <v>160</v>
      </c>
      <c r="E39" s="148" t="s">
        <v>373</v>
      </c>
      <c r="F39" s="149"/>
      <c r="G39" s="150"/>
      <c r="H39" s="211" t="s">
        <v>374</v>
      </c>
      <c r="I39" s="212"/>
      <c r="J39" s="213"/>
      <c r="K39" s="148" t="s">
        <v>375</v>
      </c>
      <c r="L39" s="149"/>
      <c r="M39" s="150"/>
      <c r="N39" s="148" t="s">
        <v>371</v>
      </c>
      <c r="O39" s="149"/>
      <c r="P39" s="150"/>
      <c r="Q39" s="148" t="s">
        <v>372</v>
      </c>
      <c r="R39" s="149"/>
      <c r="S39" s="149"/>
    </row>
    <row r="40" spans="1:34" ht="18" customHeight="1" x14ac:dyDescent="0.2">
      <c r="A40" s="224" t="s">
        <v>257</v>
      </c>
      <c r="B40" s="133"/>
      <c r="C40" s="81">
        <v>439</v>
      </c>
      <c r="D40" s="81">
        <v>437</v>
      </c>
      <c r="E40" s="131">
        <v>154</v>
      </c>
      <c r="F40" s="131"/>
      <c r="G40" s="131"/>
      <c r="H40" s="131">
        <v>208</v>
      </c>
      <c r="I40" s="131"/>
      <c r="J40" s="131"/>
      <c r="K40" s="131">
        <v>75</v>
      </c>
      <c r="L40" s="131"/>
      <c r="M40" s="131"/>
      <c r="N40" s="131">
        <v>1</v>
      </c>
      <c r="O40" s="131"/>
      <c r="P40" s="131"/>
      <c r="Q40" s="199">
        <v>1</v>
      </c>
      <c r="R40" s="199"/>
      <c r="S40" s="199"/>
    </row>
    <row r="41" spans="1:34" ht="18" customHeight="1" x14ac:dyDescent="0.2">
      <c r="A41" s="225" t="s">
        <v>258</v>
      </c>
      <c r="B41" s="134"/>
      <c r="C41" s="82">
        <v>5360000</v>
      </c>
      <c r="D41" s="82">
        <v>5280000</v>
      </c>
      <c r="E41" s="135">
        <v>1770000</v>
      </c>
      <c r="F41" s="135"/>
      <c r="G41" s="135"/>
      <c r="H41" s="135">
        <v>2550000</v>
      </c>
      <c r="I41" s="135"/>
      <c r="J41" s="135"/>
      <c r="K41" s="135">
        <v>960000</v>
      </c>
      <c r="L41" s="135"/>
      <c r="M41" s="135"/>
      <c r="N41" s="135">
        <v>60000</v>
      </c>
      <c r="O41" s="135"/>
      <c r="P41" s="135"/>
      <c r="Q41" s="200">
        <v>20000</v>
      </c>
      <c r="R41" s="200"/>
      <c r="S41" s="200"/>
    </row>
    <row r="42" spans="1:34" ht="16.5" customHeight="1" x14ac:dyDescent="0.25">
      <c r="A42" s="62" t="s">
        <v>259</v>
      </c>
    </row>
    <row r="44" spans="1:34" x14ac:dyDescent="0.25">
      <c r="D44" s="61"/>
    </row>
    <row r="45" spans="1:34" ht="15.75" customHeight="1" x14ac:dyDescent="0.25">
      <c r="A45" s="62"/>
      <c r="D45" s="61"/>
      <c r="E45" s="69"/>
      <c r="F45" s="69"/>
      <c r="G45" s="69"/>
      <c r="H45" s="69"/>
    </row>
    <row r="46" spans="1:34"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34"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34"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row>
  </sheetData>
  <mergeCells count="73">
    <mergeCell ref="A15:A16"/>
    <mergeCell ref="A17:A18"/>
    <mergeCell ref="A4:B5"/>
    <mergeCell ref="C4:P4"/>
    <mergeCell ref="A6:A8"/>
    <mergeCell ref="A9:A10"/>
    <mergeCell ref="A11:A12"/>
    <mergeCell ref="A13:A14"/>
    <mergeCell ref="A20:B21"/>
    <mergeCell ref="C20:N20"/>
    <mergeCell ref="A22:B22"/>
    <mergeCell ref="A23:B23"/>
    <mergeCell ref="A26:B26"/>
    <mergeCell ref="A27:B27"/>
    <mergeCell ref="A24:B24"/>
    <mergeCell ref="A25:B25"/>
    <mergeCell ref="A29:B32"/>
    <mergeCell ref="C29:W29"/>
    <mergeCell ref="E31:E32"/>
    <mergeCell ref="F31:F32"/>
    <mergeCell ref="G31:G32"/>
    <mergeCell ref="N31:N32"/>
    <mergeCell ref="H31:H32"/>
    <mergeCell ref="D31:D32"/>
    <mergeCell ref="K31:K32"/>
    <mergeCell ref="L31:L32"/>
    <mergeCell ref="M31:M32"/>
    <mergeCell ref="X29:AH29"/>
    <mergeCell ref="C30:M30"/>
    <mergeCell ref="N30:W30"/>
    <mergeCell ref="X30:AA30"/>
    <mergeCell ref="AB30:AB32"/>
    <mergeCell ref="AC30:AC32"/>
    <mergeCell ref="AD30:AD32"/>
    <mergeCell ref="AE30:AH30"/>
    <mergeCell ref="C31:C32"/>
    <mergeCell ref="X31:X32"/>
    <mergeCell ref="Y31:Y32"/>
    <mergeCell ref="Z31:Z32"/>
    <mergeCell ref="AA31:AA32"/>
    <mergeCell ref="AE31:AE32"/>
    <mergeCell ref="I31:I32"/>
    <mergeCell ref="J31:J32"/>
    <mergeCell ref="A40:B40"/>
    <mergeCell ref="E40:G40"/>
    <mergeCell ref="H40:J40"/>
    <mergeCell ref="K40:M40"/>
    <mergeCell ref="Q40:S40"/>
    <mergeCell ref="A37:B39"/>
    <mergeCell ref="C37:R37"/>
    <mergeCell ref="AF31:AF32"/>
    <mergeCell ref="AG31:AG32"/>
    <mergeCell ref="D38:M38"/>
    <mergeCell ref="AH31:AH32"/>
    <mergeCell ref="A33:B33"/>
    <mergeCell ref="A34:B34"/>
    <mergeCell ref="A35:B35"/>
    <mergeCell ref="O31:W31"/>
    <mergeCell ref="A41:B41"/>
    <mergeCell ref="E41:G41"/>
    <mergeCell ref="H41:J41"/>
    <mergeCell ref="K41:M41"/>
    <mergeCell ref="N41:P41"/>
    <mergeCell ref="Q41:S41"/>
    <mergeCell ref="C38:C39"/>
    <mergeCell ref="E39:G39"/>
    <mergeCell ref="H39:J39"/>
    <mergeCell ref="K39:M39"/>
    <mergeCell ref="N39:P39"/>
    <mergeCell ref="Q39:S39"/>
    <mergeCell ref="Q38:S38"/>
    <mergeCell ref="N38:P38"/>
    <mergeCell ref="N40:P40"/>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H49"/>
  <sheetViews>
    <sheetView workbookViewId="0">
      <pane xSplit="2" ySplit="2" topLeftCell="C24"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278</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236</v>
      </c>
      <c r="B4" s="157"/>
      <c r="C4" s="143" t="s">
        <v>237</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245515</v>
      </c>
      <c r="D6" s="71">
        <v>189141</v>
      </c>
      <c r="E6" s="71">
        <v>1848</v>
      </c>
      <c r="F6" s="71">
        <v>3914</v>
      </c>
      <c r="G6" s="71">
        <v>4233</v>
      </c>
      <c r="H6" s="71">
        <v>1472</v>
      </c>
      <c r="I6" s="71">
        <v>6696</v>
      </c>
      <c r="J6" s="71">
        <v>5165</v>
      </c>
      <c r="K6" s="71">
        <v>11257</v>
      </c>
      <c r="L6" s="71">
        <v>1108</v>
      </c>
      <c r="M6" s="71">
        <v>5812</v>
      </c>
      <c r="N6" s="71">
        <v>682</v>
      </c>
      <c r="O6" s="71">
        <v>12</v>
      </c>
      <c r="P6" s="71">
        <v>14175</v>
      </c>
      <c r="V6" s="61"/>
      <c r="W6" s="61"/>
    </row>
    <row r="7" spans="1:23" ht="18" customHeight="1" x14ac:dyDescent="0.2">
      <c r="A7" s="147"/>
      <c r="B7" s="72" t="s">
        <v>180</v>
      </c>
      <c r="C7" s="73">
        <v>30324</v>
      </c>
      <c r="D7" s="73">
        <v>23710</v>
      </c>
      <c r="E7" s="73">
        <v>175</v>
      </c>
      <c r="F7" s="73">
        <v>468</v>
      </c>
      <c r="G7" s="73">
        <v>478</v>
      </c>
      <c r="H7" s="73">
        <v>94</v>
      </c>
      <c r="I7" s="73">
        <v>794</v>
      </c>
      <c r="J7" s="73">
        <v>522</v>
      </c>
      <c r="K7" s="73">
        <v>1170</v>
      </c>
      <c r="L7" s="73">
        <v>69</v>
      </c>
      <c r="M7" s="73">
        <v>930</v>
      </c>
      <c r="N7" s="73">
        <v>94</v>
      </c>
      <c r="O7" s="73">
        <v>8</v>
      </c>
      <c r="P7" s="73">
        <v>1812</v>
      </c>
      <c r="V7" s="61"/>
      <c r="W7" s="61"/>
    </row>
    <row r="8" spans="1:23" ht="18" customHeight="1" x14ac:dyDescent="0.2">
      <c r="A8" s="147"/>
      <c r="B8" s="64" t="s">
        <v>181</v>
      </c>
      <c r="C8" s="74">
        <v>215191</v>
      </c>
      <c r="D8" s="74">
        <v>165431</v>
      </c>
      <c r="E8" s="74">
        <v>1673</v>
      </c>
      <c r="F8" s="74">
        <v>3446</v>
      </c>
      <c r="G8" s="74">
        <v>3755</v>
      </c>
      <c r="H8" s="74">
        <v>1378</v>
      </c>
      <c r="I8" s="74">
        <v>5902</v>
      </c>
      <c r="J8" s="74">
        <v>4643</v>
      </c>
      <c r="K8" s="74">
        <v>10087</v>
      </c>
      <c r="L8" s="74">
        <v>1039</v>
      </c>
      <c r="M8" s="74">
        <v>4882</v>
      </c>
      <c r="N8" s="74">
        <v>588</v>
      </c>
      <c r="O8" s="74">
        <v>4</v>
      </c>
      <c r="P8" s="74">
        <v>12363</v>
      </c>
      <c r="V8" s="61"/>
      <c r="W8" s="61"/>
    </row>
    <row r="9" spans="1:23" ht="18" customHeight="1" x14ac:dyDescent="0.2">
      <c r="A9" s="158" t="s">
        <v>182</v>
      </c>
      <c r="B9" s="72" t="s">
        <v>180</v>
      </c>
      <c r="C9" s="73">
        <v>25768</v>
      </c>
      <c r="D9" s="73">
        <v>20183</v>
      </c>
      <c r="E9" s="73">
        <v>149</v>
      </c>
      <c r="F9" s="73">
        <v>382</v>
      </c>
      <c r="G9" s="73">
        <v>379</v>
      </c>
      <c r="H9" s="73">
        <v>87</v>
      </c>
      <c r="I9" s="73">
        <v>671</v>
      </c>
      <c r="J9" s="73">
        <v>468</v>
      </c>
      <c r="K9" s="73">
        <v>1106</v>
      </c>
      <c r="L9" s="73">
        <v>64</v>
      </c>
      <c r="M9" s="73">
        <v>750</v>
      </c>
      <c r="N9" s="73">
        <v>65</v>
      </c>
      <c r="O9" s="73">
        <v>6</v>
      </c>
      <c r="P9" s="73">
        <v>1458</v>
      </c>
      <c r="V9" s="61"/>
      <c r="W9" s="61"/>
    </row>
    <row r="10" spans="1:23" ht="18" customHeight="1" x14ac:dyDescent="0.2">
      <c r="A10" s="158"/>
      <c r="B10" s="64" t="s">
        <v>181</v>
      </c>
      <c r="C10" s="74">
        <v>179868</v>
      </c>
      <c r="D10" s="74">
        <v>138978</v>
      </c>
      <c r="E10" s="74">
        <v>1450</v>
      </c>
      <c r="F10" s="74">
        <v>2889</v>
      </c>
      <c r="G10" s="74">
        <v>3175</v>
      </c>
      <c r="H10" s="74">
        <v>1176</v>
      </c>
      <c r="I10" s="74">
        <v>4998</v>
      </c>
      <c r="J10" s="74">
        <v>3993</v>
      </c>
      <c r="K10" s="74">
        <v>8748</v>
      </c>
      <c r="L10" s="74">
        <v>888</v>
      </c>
      <c r="M10" s="74">
        <v>3750</v>
      </c>
      <c r="N10" s="74">
        <v>418</v>
      </c>
      <c r="O10" s="74">
        <v>0</v>
      </c>
      <c r="P10" s="74">
        <v>9405</v>
      </c>
      <c r="V10" s="61"/>
      <c r="W10" s="61"/>
    </row>
    <row r="11" spans="1:23" ht="18" customHeight="1" x14ac:dyDescent="0.2">
      <c r="A11" s="158" t="s">
        <v>183</v>
      </c>
      <c r="B11" s="72" t="s">
        <v>180</v>
      </c>
      <c r="C11" s="73">
        <v>3337</v>
      </c>
      <c r="D11" s="73">
        <v>2547</v>
      </c>
      <c r="E11" s="73">
        <v>26</v>
      </c>
      <c r="F11" s="73">
        <v>64</v>
      </c>
      <c r="G11" s="73">
        <v>93</v>
      </c>
      <c r="H11" s="73">
        <v>6</v>
      </c>
      <c r="I11" s="73">
        <v>72</v>
      </c>
      <c r="J11" s="73">
        <v>47</v>
      </c>
      <c r="K11" s="73">
        <v>29</v>
      </c>
      <c r="L11" s="73">
        <v>2</v>
      </c>
      <c r="M11" s="73">
        <v>129</v>
      </c>
      <c r="N11" s="73">
        <v>7</v>
      </c>
      <c r="O11" s="73">
        <v>0</v>
      </c>
      <c r="P11" s="73">
        <v>315</v>
      </c>
      <c r="V11" s="61"/>
      <c r="W11" s="61"/>
    </row>
    <row r="12" spans="1:23" ht="18" customHeight="1" x14ac:dyDescent="0.2">
      <c r="A12" s="158"/>
      <c r="B12" s="64" t="s">
        <v>181</v>
      </c>
      <c r="C12" s="74">
        <v>23662</v>
      </c>
      <c r="D12" s="74">
        <v>17154</v>
      </c>
      <c r="E12" s="74">
        <v>192</v>
      </c>
      <c r="F12" s="74">
        <v>417</v>
      </c>
      <c r="G12" s="74">
        <v>388</v>
      </c>
      <c r="H12" s="74">
        <v>132</v>
      </c>
      <c r="I12" s="74">
        <v>474</v>
      </c>
      <c r="J12" s="74">
        <v>541</v>
      </c>
      <c r="K12" s="74">
        <v>741</v>
      </c>
      <c r="L12" s="74">
        <v>81</v>
      </c>
      <c r="M12" s="74">
        <v>898</v>
      </c>
      <c r="N12" s="74">
        <v>17</v>
      </c>
      <c r="O12" s="74">
        <v>0</v>
      </c>
      <c r="P12" s="74">
        <v>2627</v>
      </c>
      <c r="V12" s="61"/>
      <c r="W12" s="61"/>
    </row>
    <row r="13" spans="1:23" ht="18" customHeight="1" x14ac:dyDescent="0.2">
      <c r="A13" s="158" t="s">
        <v>184</v>
      </c>
      <c r="B13" s="72" t="s">
        <v>180</v>
      </c>
      <c r="C13" s="73">
        <v>43</v>
      </c>
      <c r="D13" s="73">
        <v>39</v>
      </c>
      <c r="E13" s="73">
        <v>0</v>
      </c>
      <c r="F13" s="73">
        <v>0</v>
      </c>
      <c r="G13" s="73">
        <v>0</v>
      </c>
      <c r="H13" s="73">
        <v>0</v>
      </c>
      <c r="I13" s="73">
        <v>0</v>
      </c>
      <c r="J13" s="73">
        <v>0</v>
      </c>
      <c r="K13" s="73">
        <v>0</v>
      </c>
      <c r="L13" s="73">
        <v>0</v>
      </c>
      <c r="M13" s="73">
        <v>1</v>
      </c>
      <c r="N13" s="73">
        <v>1</v>
      </c>
      <c r="O13" s="73">
        <v>0</v>
      </c>
      <c r="P13" s="73">
        <v>2</v>
      </c>
      <c r="V13" s="61"/>
      <c r="W13" s="61"/>
    </row>
    <row r="14" spans="1:23" ht="18" customHeight="1" x14ac:dyDescent="0.2">
      <c r="A14" s="158"/>
      <c r="B14" s="64" t="s">
        <v>181</v>
      </c>
      <c r="C14" s="74">
        <v>851</v>
      </c>
      <c r="D14" s="74">
        <v>636</v>
      </c>
      <c r="E14" s="74">
        <v>14</v>
      </c>
      <c r="F14" s="74">
        <v>8</v>
      </c>
      <c r="G14" s="74">
        <v>21</v>
      </c>
      <c r="H14" s="74">
        <v>5</v>
      </c>
      <c r="I14" s="74">
        <v>27</v>
      </c>
      <c r="J14" s="74">
        <v>12</v>
      </c>
      <c r="K14" s="74">
        <v>34</v>
      </c>
      <c r="L14" s="74">
        <v>1</v>
      </c>
      <c r="M14" s="74">
        <v>3</v>
      </c>
      <c r="N14" s="74">
        <v>0</v>
      </c>
      <c r="O14" s="74">
        <v>0</v>
      </c>
      <c r="P14" s="74">
        <v>90</v>
      </c>
      <c r="V14" s="61"/>
      <c r="W14" s="61"/>
    </row>
    <row r="15" spans="1:23" ht="18" customHeight="1" x14ac:dyDescent="0.2">
      <c r="A15" s="147" t="s">
        <v>185</v>
      </c>
      <c r="B15" s="72" t="s">
        <v>180</v>
      </c>
      <c r="C15" s="73">
        <v>72</v>
      </c>
      <c r="D15" s="73">
        <v>48</v>
      </c>
      <c r="E15" s="73">
        <v>0</v>
      </c>
      <c r="F15" s="73">
        <v>0</v>
      </c>
      <c r="G15" s="73">
        <v>0</v>
      </c>
      <c r="H15" s="73">
        <v>1</v>
      </c>
      <c r="I15" s="73">
        <v>4</v>
      </c>
      <c r="J15" s="73">
        <v>1</v>
      </c>
      <c r="K15" s="73">
        <v>0</v>
      </c>
      <c r="L15" s="73">
        <v>0</v>
      </c>
      <c r="M15" s="73">
        <v>0</v>
      </c>
      <c r="N15" s="73">
        <v>10</v>
      </c>
      <c r="O15" s="73">
        <v>0</v>
      </c>
      <c r="P15" s="73">
        <v>8</v>
      </c>
      <c r="V15" s="61"/>
      <c r="W15" s="61"/>
    </row>
    <row r="16" spans="1:23" ht="18" customHeight="1" x14ac:dyDescent="0.2">
      <c r="A16" s="147"/>
      <c r="B16" s="64" t="s">
        <v>181</v>
      </c>
      <c r="C16" s="74">
        <v>3293</v>
      </c>
      <c r="D16" s="74">
        <v>2650</v>
      </c>
      <c r="E16" s="74">
        <v>10</v>
      </c>
      <c r="F16" s="74">
        <v>69</v>
      </c>
      <c r="G16" s="74">
        <v>58</v>
      </c>
      <c r="H16" s="74">
        <v>19</v>
      </c>
      <c r="I16" s="74">
        <v>108</v>
      </c>
      <c r="J16" s="74">
        <v>57</v>
      </c>
      <c r="K16" s="74">
        <v>110</v>
      </c>
      <c r="L16" s="74">
        <v>38</v>
      </c>
      <c r="M16" s="74">
        <v>12</v>
      </c>
      <c r="N16" s="74">
        <v>53</v>
      </c>
      <c r="O16" s="74">
        <v>4</v>
      </c>
      <c r="P16" s="74">
        <v>105</v>
      </c>
      <c r="V16" s="61"/>
      <c r="W16" s="61"/>
    </row>
    <row r="17" spans="1:34" ht="18" customHeight="1" x14ac:dyDescent="0.2">
      <c r="A17" s="147" t="s">
        <v>186</v>
      </c>
      <c r="B17" s="72" t="s">
        <v>180</v>
      </c>
      <c r="C17" s="73">
        <v>1104</v>
      </c>
      <c r="D17" s="73">
        <v>893</v>
      </c>
      <c r="E17" s="73">
        <v>0</v>
      </c>
      <c r="F17" s="73">
        <v>22</v>
      </c>
      <c r="G17" s="73">
        <v>6</v>
      </c>
      <c r="H17" s="73">
        <v>0</v>
      </c>
      <c r="I17" s="73">
        <v>47</v>
      </c>
      <c r="J17" s="73">
        <v>6</v>
      </c>
      <c r="K17" s="73">
        <v>35</v>
      </c>
      <c r="L17" s="73">
        <v>3</v>
      </c>
      <c r="M17" s="73">
        <v>50</v>
      </c>
      <c r="N17" s="73">
        <v>11</v>
      </c>
      <c r="O17" s="73">
        <v>2</v>
      </c>
      <c r="P17" s="73">
        <v>29</v>
      </c>
      <c r="V17" s="61"/>
      <c r="W17" s="61"/>
    </row>
    <row r="18" spans="1:34" ht="18" customHeight="1" x14ac:dyDescent="0.2">
      <c r="A18" s="147"/>
      <c r="B18" s="64" t="s">
        <v>181</v>
      </c>
      <c r="C18" s="75">
        <v>7517</v>
      </c>
      <c r="D18" s="75">
        <v>6013</v>
      </c>
      <c r="E18" s="75">
        <v>7</v>
      </c>
      <c r="F18" s="75">
        <v>63</v>
      </c>
      <c r="G18" s="75">
        <v>113</v>
      </c>
      <c r="H18" s="75">
        <v>46</v>
      </c>
      <c r="I18" s="75">
        <v>295</v>
      </c>
      <c r="J18" s="75">
        <v>40</v>
      </c>
      <c r="K18" s="75">
        <v>454</v>
      </c>
      <c r="L18" s="75">
        <v>31</v>
      </c>
      <c r="M18" s="75">
        <v>219</v>
      </c>
      <c r="N18" s="75">
        <v>100</v>
      </c>
      <c r="O18" s="75">
        <v>0</v>
      </c>
      <c r="P18" s="75">
        <v>136</v>
      </c>
      <c r="V18" s="61"/>
      <c r="W18" s="61"/>
    </row>
    <row r="19" spans="1:34" ht="18" customHeight="1" x14ac:dyDescent="0.25">
      <c r="A19" s="62"/>
      <c r="B19" s="59"/>
    </row>
    <row r="20" spans="1:3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3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58" t="s">
        <v>160</v>
      </c>
      <c r="B22" s="259"/>
      <c r="C22" s="76">
        <v>152522629</v>
      </c>
      <c r="D22" s="76">
        <v>5962039</v>
      </c>
      <c r="E22" s="76">
        <v>17130632</v>
      </c>
      <c r="F22" s="76">
        <v>320288</v>
      </c>
      <c r="G22" s="76">
        <v>563844</v>
      </c>
      <c r="H22" s="76">
        <v>4515483</v>
      </c>
      <c r="I22" s="76">
        <v>83663918</v>
      </c>
      <c r="J22" s="76">
        <v>12526777</v>
      </c>
      <c r="K22" s="76">
        <v>17192550</v>
      </c>
      <c r="L22" s="76">
        <v>565875</v>
      </c>
      <c r="M22" s="76">
        <v>3427844</v>
      </c>
      <c r="N22" s="76">
        <v>6653379</v>
      </c>
      <c r="S22" s="61"/>
    </row>
    <row r="23" spans="1:34" ht="18" customHeight="1" x14ac:dyDescent="0.2">
      <c r="A23" s="260" t="s">
        <v>205</v>
      </c>
      <c r="B23" s="261"/>
      <c r="C23" s="63">
        <v>136738917</v>
      </c>
      <c r="D23" s="63">
        <v>5207839</v>
      </c>
      <c r="E23" s="63">
        <v>16021159</v>
      </c>
      <c r="F23" s="63">
        <v>213960</v>
      </c>
      <c r="G23" s="63">
        <v>540693</v>
      </c>
      <c r="H23" s="63">
        <v>4059675</v>
      </c>
      <c r="I23" s="63">
        <v>74397058</v>
      </c>
      <c r="J23" s="63">
        <v>11476897</v>
      </c>
      <c r="K23" s="63">
        <v>15997550</v>
      </c>
      <c r="L23" s="63">
        <v>413030</v>
      </c>
      <c r="M23" s="63">
        <v>2904915</v>
      </c>
      <c r="N23" s="63">
        <v>5506141</v>
      </c>
      <c r="S23" s="61"/>
    </row>
    <row r="24" spans="1:34" ht="18" customHeight="1" x14ac:dyDescent="0.2">
      <c r="A24" s="260" t="s">
        <v>206</v>
      </c>
      <c r="B24" s="261"/>
      <c r="C24" s="63">
        <v>13173622</v>
      </c>
      <c r="D24" s="63">
        <v>528465</v>
      </c>
      <c r="E24" s="63">
        <v>962820</v>
      </c>
      <c r="F24" s="63">
        <v>104328</v>
      </c>
      <c r="G24" s="63">
        <v>23151</v>
      </c>
      <c r="H24" s="63">
        <v>338003</v>
      </c>
      <c r="I24" s="63">
        <v>8788530</v>
      </c>
      <c r="J24" s="63">
        <v>820280</v>
      </c>
      <c r="K24" s="63">
        <v>697500</v>
      </c>
      <c r="L24" s="63">
        <v>90345</v>
      </c>
      <c r="M24" s="63">
        <v>422676</v>
      </c>
      <c r="N24" s="63">
        <v>397524</v>
      </c>
      <c r="S24" s="61"/>
    </row>
    <row r="25" spans="1:34" ht="18" customHeight="1" x14ac:dyDescent="0.2">
      <c r="A25" s="260" t="s">
        <v>207</v>
      </c>
      <c r="B25" s="261"/>
      <c r="C25" s="63">
        <v>703716</v>
      </c>
      <c r="D25" s="63">
        <v>0</v>
      </c>
      <c r="E25" s="63">
        <v>10844</v>
      </c>
      <c r="F25" s="63">
        <v>0</v>
      </c>
      <c r="G25" s="63">
        <v>0</v>
      </c>
      <c r="H25" s="63">
        <v>21340</v>
      </c>
      <c r="I25" s="63">
        <v>169486</v>
      </c>
      <c r="J25" s="63">
        <v>28800</v>
      </c>
      <c r="K25" s="63">
        <v>100000</v>
      </c>
      <c r="L25" s="63">
        <v>0</v>
      </c>
      <c r="M25" s="63">
        <v>71846</v>
      </c>
      <c r="N25" s="63">
        <v>301400</v>
      </c>
      <c r="S25" s="61"/>
    </row>
    <row r="26" spans="1:34" ht="18" customHeight="1" x14ac:dyDescent="0.2">
      <c r="A26" s="262" t="s">
        <v>185</v>
      </c>
      <c r="B26" s="263"/>
      <c r="C26" s="63">
        <v>1337622</v>
      </c>
      <c r="D26" s="63">
        <v>213347</v>
      </c>
      <c r="E26" s="63">
        <v>53720</v>
      </c>
      <c r="F26" s="63">
        <v>0</v>
      </c>
      <c r="G26" s="63">
        <v>0</v>
      </c>
      <c r="H26" s="63">
        <v>94915</v>
      </c>
      <c r="I26" s="63">
        <v>128940</v>
      </c>
      <c r="J26" s="63">
        <v>52000</v>
      </c>
      <c r="K26" s="63">
        <v>352000</v>
      </c>
      <c r="L26" s="63">
        <v>15000</v>
      </c>
      <c r="M26" s="63">
        <v>8500</v>
      </c>
      <c r="N26" s="63">
        <v>419200</v>
      </c>
      <c r="S26" s="61"/>
    </row>
    <row r="27" spans="1:34" ht="18" customHeight="1" x14ac:dyDescent="0.2">
      <c r="A27" s="264" t="s">
        <v>186</v>
      </c>
      <c r="B27" s="265"/>
      <c r="C27" s="78">
        <v>568752</v>
      </c>
      <c r="D27" s="78">
        <v>12388</v>
      </c>
      <c r="E27" s="78">
        <v>82089</v>
      </c>
      <c r="F27" s="78">
        <v>2000</v>
      </c>
      <c r="G27" s="78">
        <v>0</v>
      </c>
      <c r="H27" s="78">
        <v>1550</v>
      </c>
      <c r="I27" s="78">
        <v>179904</v>
      </c>
      <c r="J27" s="78">
        <v>148800</v>
      </c>
      <c r="K27" s="78">
        <v>45500</v>
      </c>
      <c r="L27" s="78">
        <v>47500</v>
      </c>
      <c r="M27" s="78">
        <v>19907</v>
      </c>
      <c r="N27" s="78">
        <v>29114</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58" t="s">
        <v>141</v>
      </c>
      <c r="B29" s="160"/>
      <c r="C29" s="143" t="s">
        <v>142</v>
      </c>
      <c r="D29" s="144"/>
      <c r="E29" s="144"/>
      <c r="F29" s="144"/>
      <c r="G29" s="144"/>
      <c r="H29" s="144"/>
      <c r="I29" s="144"/>
      <c r="J29" s="144"/>
      <c r="K29" s="144"/>
      <c r="L29" s="144"/>
      <c r="M29" s="144"/>
      <c r="N29" s="144"/>
      <c r="O29" s="144"/>
      <c r="P29" s="144"/>
      <c r="Q29" s="144"/>
      <c r="R29" s="144"/>
      <c r="S29" s="144"/>
      <c r="T29" s="144"/>
      <c r="U29" s="144"/>
      <c r="V29" s="144"/>
      <c r="W29" s="147"/>
      <c r="X29" s="160" t="s">
        <v>142</v>
      </c>
      <c r="Y29" s="160"/>
      <c r="Z29" s="160"/>
      <c r="AA29" s="160"/>
      <c r="AB29" s="160"/>
      <c r="AC29" s="160"/>
      <c r="AD29" s="160"/>
      <c r="AE29" s="160"/>
      <c r="AF29" s="160"/>
      <c r="AG29" s="160"/>
      <c r="AH29" s="143"/>
    </row>
    <row r="30" spans="1:34" ht="28.5" customHeight="1" x14ac:dyDescent="0.25">
      <c r="A30" s="158"/>
      <c r="B30" s="160"/>
      <c r="C30" s="288" t="s">
        <v>243</v>
      </c>
      <c r="D30" s="289"/>
      <c r="E30" s="289"/>
      <c r="F30" s="289"/>
      <c r="G30" s="289"/>
      <c r="H30" s="289"/>
      <c r="I30" s="289"/>
      <c r="J30" s="289"/>
      <c r="K30" s="289"/>
      <c r="L30" s="289"/>
      <c r="M30" s="158"/>
      <c r="N30" s="288" t="s">
        <v>244</v>
      </c>
      <c r="O30" s="289"/>
      <c r="P30" s="289"/>
      <c r="Q30" s="289"/>
      <c r="R30" s="289"/>
      <c r="S30" s="289"/>
      <c r="T30" s="289"/>
      <c r="U30" s="289"/>
      <c r="V30" s="289"/>
      <c r="W30" s="158"/>
      <c r="X30" s="157" t="s">
        <v>245</v>
      </c>
      <c r="Y30" s="157"/>
      <c r="Z30" s="157"/>
      <c r="AA30" s="157"/>
      <c r="AB30" s="157" t="s">
        <v>246</v>
      </c>
      <c r="AC30" s="157" t="s">
        <v>247</v>
      </c>
      <c r="AD30" s="157" t="s">
        <v>248</v>
      </c>
      <c r="AE30" s="157" t="s">
        <v>249</v>
      </c>
      <c r="AF30" s="157"/>
      <c r="AG30" s="157"/>
      <c r="AH30" s="288"/>
    </row>
    <row r="31" spans="1:34" ht="15" customHeight="1" x14ac:dyDescent="0.25">
      <c r="A31" s="158"/>
      <c r="B31" s="160"/>
      <c r="C31" s="203" t="s">
        <v>160</v>
      </c>
      <c r="D31" s="137" t="s">
        <v>286</v>
      </c>
      <c r="E31" s="137" t="s">
        <v>287</v>
      </c>
      <c r="F31" s="137" t="s">
        <v>214</v>
      </c>
      <c r="G31" s="137" t="s">
        <v>215</v>
      </c>
      <c r="H31" s="137" t="s">
        <v>217</v>
      </c>
      <c r="I31" s="137" t="s">
        <v>218</v>
      </c>
      <c r="J31" s="327" t="s">
        <v>279</v>
      </c>
      <c r="K31" s="137" t="s">
        <v>288</v>
      </c>
      <c r="L31" s="137" t="s">
        <v>289</v>
      </c>
      <c r="M31" s="295" t="s">
        <v>280</v>
      </c>
      <c r="N31" s="157" t="s">
        <v>252</v>
      </c>
      <c r="O31" s="288" t="s">
        <v>253</v>
      </c>
      <c r="P31" s="289"/>
      <c r="Q31" s="289"/>
      <c r="R31" s="289"/>
      <c r="S31" s="289"/>
      <c r="T31" s="289"/>
      <c r="U31" s="289"/>
      <c r="V31" s="289"/>
      <c r="W31" s="158"/>
      <c r="X31" s="157" t="s">
        <v>160</v>
      </c>
      <c r="Y31" s="157" t="s">
        <v>266</v>
      </c>
      <c r="Z31" s="157" t="s">
        <v>255</v>
      </c>
      <c r="AA31" s="157" t="s">
        <v>267</v>
      </c>
      <c r="AB31" s="157"/>
      <c r="AC31" s="157"/>
      <c r="AD31" s="157"/>
      <c r="AE31" s="157" t="s">
        <v>160</v>
      </c>
      <c r="AF31" s="157" t="s">
        <v>143</v>
      </c>
      <c r="AG31" s="157" t="s">
        <v>144</v>
      </c>
      <c r="AH31" s="288" t="s">
        <v>145</v>
      </c>
    </row>
    <row r="32" spans="1:34" ht="42" customHeight="1" x14ac:dyDescent="0.25">
      <c r="A32" s="147"/>
      <c r="B32" s="160"/>
      <c r="C32" s="205"/>
      <c r="D32" s="141"/>
      <c r="E32" s="141"/>
      <c r="F32" s="141"/>
      <c r="G32" s="141"/>
      <c r="H32" s="141"/>
      <c r="I32" s="141"/>
      <c r="J32" s="328"/>
      <c r="K32" s="141"/>
      <c r="L32" s="141"/>
      <c r="M32" s="296"/>
      <c r="N32" s="157"/>
      <c r="O32" s="48" t="s">
        <v>146</v>
      </c>
      <c r="P32" s="48" t="s">
        <v>147</v>
      </c>
      <c r="Q32" s="48" t="s">
        <v>148</v>
      </c>
      <c r="R32" s="48" t="s">
        <v>149</v>
      </c>
      <c r="S32" s="48" t="s">
        <v>150</v>
      </c>
      <c r="T32" s="48" t="s">
        <v>151</v>
      </c>
      <c r="U32" s="48" t="s">
        <v>152</v>
      </c>
      <c r="V32" s="48" t="s">
        <v>153</v>
      </c>
      <c r="W32" s="48" t="s">
        <v>154</v>
      </c>
      <c r="X32" s="157"/>
      <c r="Y32" s="157"/>
      <c r="Z32" s="157"/>
      <c r="AA32" s="157"/>
      <c r="AB32" s="157"/>
      <c r="AC32" s="157"/>
      <c r="AD32" s="157"/>
      <c r="AE32" s="157"/>
      <c r="AF32" s="157"/>
      <c r="AG32" s="157"/>
      <c r="AH32" s="288"/>
    </row>
    <row r="33" spans="1:34" ht="18" customHeight="1" x14ac:dyDescent="0.2">
      <c r="A33" s="159" t="s">
        <v>146</v>
      </c>
      <c r="B33" s="133"/>
      <c r="C33" s="71">
        <v>2478</v>
      </c>
      <c r="D33" s="71">
        <v>635</v>
      </c>
      <c r="E33" s="71">
        <v>81</v>
      </c>
      <c r="F33" s="71">
        <v>541</v>
      </c>
      <c r="G33" s="71">
        <v>580</v>
      </c>
      <c r="H33" s="71">
        <v>2</v>
      </c>
      <c r="I33" s="71">
        <v>0</v>
      </c>
      <c r="J33" s="71">
        <v>14</v>
      </c>
      <c r="K33" s="71">
        <v>129</v>
      </c>
      <c r="L33" s="71">
        <v>80</v>
      </c>
      <c r="M33" s="71">
        <v>416</v>
      </c>
      <c r="N33" s="71">
        <v>143</v>
      </c>
      <c r="O33" s="71">
        <v>8323</v>
      </c>
      <c r="P33" s="71">
        <v>1053</v>
      </c>
      <c r="Q33" s="71">
        <v>1229</v>
      </c>
      <c r="R33" s="71">
        <v>814</v>
      </c>
      <c r="S33" s="71">
        <v>823</v>
      </c>
      <c r="T33" s="71">
        <v>1654</v>
      </c>
      <c r="U33" s="71">
        <v>761</v>
      </c>
      <c r="V33" s="71">
        <v>1090</v>
      </c>
      <c r="W33" s="71">
        <v>899</v>
      </c>
      <c r="X33" s="71">
        <v>6886</v>
      </c>
      <c r="Y33" s="71">
        <v>1584</v>
      </c>
      <c r="Z33" s="71">
        <v>4657</v>
      </c>
      <c r="AA33" s="71">
        <v>645</v>
      </c>
      <c r="AB33" s="71">
        <v>445</v>
      </c>
      <c r="AC33" s="71">
        <v>277</v>
      </c>
      <c r="AD33" s="71">
        <v>25</v>
      </c>
      <c r="AE33" s="79">
        <v>291</v>
      </c>
      <c r="AF33" s="79">
        <v>57</v>
      </c>
      <c r="AG33" s="79">
        <v>12</v>
      </c>
      <c r="AH33" s="79">
        <v>222</v>
      </c>
    </row>
    <row r="34" spans="1:34" ht="18" customHeight="1" x14ac:dyDescent="0.2">
      <c r="A34" s="139" t="s">
        <v>180</v>
      </c>
      <c r="B34" s="140"/>
      <c r="C34" s="73">
        <v>2432</v>
      </c>
      <c r="D34" s="73">
        <v>635</v>
      </c>
      <c r="E34" s="73">
        <v>80</v>
      </c>
      <c r="F34" s="73">
        <v>532</v>
      </c>
      <c r="G34" s="73">
        <v>575</v>
      </c>
      <c r="H34" s="73">
        <v>2</v>
      </c>
      <c r="I34" s="73">
        <v>0</v>
      </c>
      <c r="J34" s="73">
        <v>14</v>
      </c>
      <c r="K34" s="73">
        <v>128</v>
      </c>
      <c r="L34" s="73">
        <v>78</v>
      </c>
      <c r="M34" s="73">
        <v>388</v>
      </c>
      <c r="N34" s="73">
        <v>141</v>
      </c>
      <c r="O34" s="73">
        <v>8231</v>
      </c>
      <c r="P34" s="73">
        <v>1035</v>
      </c>
      <c r="Q34" s="73">
        <v>1208</v>
      </c>
      <c r="R34" s="73">
        <v>796</v>
      </c>
      <c r="S34" s="73">
        <v>812</v>
      </c>
      <c r="T34" s="73">
        <v>1638</v>
      </c>
      <c r="U34" s="73">
        <v>759</v>
      </c>
      <c r="V34" s="73">
        <v>1088</v>
      </c>
      <c r="W34" s="80">
        <v>895</v>
      </c>
      <c r="X34" s="73">
        <v>6836</v>
      </c>
      <c r="Y34" s="73">
        <v>1562</v>
      </c>
      <c r="Z34" s="73">
        <v>4635</v>
      </c>
      <c r="AA34" s="73">
        <v>639</v>
      </c>
      <c r="AB34" s="73">
        <v>442</v>
      </c>
      <c r="AC34" s="80">
        <v>276</v>
      </c>
      <c r="AD34" s="80">
        <v>25</v>
      </c>
      <c r="AE34" s="80">
        <v>289</v>
      </c>
      <c r="AF34" s="80">
        <v>57</v>
      </c>
      <c r="AG34" s="80">
        <v>12</v>
      </c>
      <c r="AH34" s="80">
        <v>220</v>
      </c>
    </row>
    <row r="35" spans="1:34" ht="18" customHeight="1" x14ac:dyDescent="0.2">
      <c r="A35" s="141" t="s">
        <v>181</v>
      </c>
      <c r="B35" s="142"/>
      <c r="C35" s="75">
        <v>46</v>
      </c>
      <c r="D35" s="75">
        <v>0</v>
      </c>
      <c r="E35" s="75">
        <v>1</v>
      </c>
      <c r="F35" s="75">
        <v>9</v>
      </c>
      <c r="G35" s="75">
        <v>5</v>
      </c>
      <c r="H35" s="75">
        <v>0</v>
      </c>
      <c r="I35" s="75">
        <v>0</v>
      </c>
      <c r="J35" s="75">
        <v>0</v>
      </c>
      <c r="K35" s="75">
        <v>1</v>
      </c>
      <c r="L35" s="75">
        <v>2</v>
      </c>
      <c r="M35" s="75">
        <v>28</v>
      </c>
      <c r="N35" s="75">
        <v>2</v>
      </c>
      <c r="O35" s="75">
        <v>92</v>
      </c>
      <c r="P35" s="75">
        <v>18</v>
      </c>
      <c r="Q35" s="75">
        <v>21</v>
      </c>
      <c r="R35" s="75">
        <v>18</v>
      </c>
      <c r="S35" s="75">
        <v>11</v>
      </c>
      <c r="T35" s="75">
        <v>16</v>
      </c>
      <c r="U35" s="75">
        <v>2</v>
      </c>
      <c r="V35" s="75">
        <v>2</v>
      </c>
      <c r="W35" s="78">
        <v>4</v>
      </c>
      <c r="X35" s="75">
        <v>50</v>
      </c>
      <c r="Y35" s="75">
        <v>22</v>
      </c>
      <c r="Z35" s="75">
        <v>22</v>
      </c>
      <c r="AA35" s="75">
        <v>6</v>
      </c>
      <c r="AB35" s="78">
        <v>3</v>
      </c>
      <c r="AC35" s="89">
        <v>1</v>
      </c>
      <c r="AD35" s="78">
        <v>0</v>
      </c>
      <c r="AE35" s="78">
        <v>2</v>
      </c>
      <c r="AF35" s="78">
        <v>0</v>
      </c>
      <c r="AG35" s="78">
        <v>0</v>
      </c>
      <c r="AH35" s="78">
        <v>2</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03" t="s">
        <v>155</v>
      </c>
      <c r="B37" s="138"/>
      <c r="C37" s="143" t="s">
        <v>156</v>
      </c>
      <c r="D37" s="144"/>
      <c r="E37" s="144"/>
      <c r="F37" s="144"/>
      <c r="G37" s="144"/>
      <c r="H37" s="144"/>
      <c r="I37" s="144"/>
      <c r="J37" s="144"/>
      <c r="K37" s="144"/>
      <c r="L37" s="144"/>
      <c r="M37" s="144"/>
      <c r="N37" s="144"/>
      <c r="O37" s="144"/>
      <c r="P37" s="144"/>
      <c r="Q37" s="144"/>
      <c r="R37" s="144"/>
    </row>
    <row r="38" spans="1:34" ht="15" customHeight="1" x14ac:dyDescent="0.25">
      <c r="A38" s="204"/>
      <c r="B38" s="140"/>
      <c r="C38" s="143" t="s">
        <v>157</v>
      </c>
      <c r="D38" s="144"/>
      <c r="E38" s="144"/>
      <c r="F38" s="144"/>
      <c r="G38" s="144"/>
      <c r="H38" s="144"/>
      <c r="I38" s="144"/>
      <c r="J38" s="144"/>
      <c r="K38" s="144"/>
      <c r="L38" s="147"/>
      <c r="M38" s="160" t="s">
        <v>158</v>
      </c>
      <c r="N38" s="160"/>
      <c r="O38" s="160"/>
      <c r="P38" s="160" t="s">
        <v>159</v>
      </c>
      <c r="Q38" s="160"/>
      <c r="R38" s="143"/>
    </row>
    <row r="39" spans="1:34" ht="43.5" customHeight="1" x14ac:dyDescent="0.25">
      <c r="A39" s="205"/>
      <c r="B39" s="142"/>
      <c r="C39" s="48" t="s">
        <v>160</v>
      </c>
      <c r="D39" s="285" t="s">
        <v>161</v>
      </c>
      <c r="E39" s="286"/>
      <c r="F39" s="287"/>
      <c r="G39" s="332" t="s">
        <v>162</v>
      </c>
      <c r="H39" s="333"/>
      <c r="I39" s="334"/>
      <c r="J39" s="285" t="s">
        <v>163</v>
      </c>
      <c r="K39" s="286"/>
      <c r="L39" s="286"/>
      <c r="M39" s="146" t="s">
        <v>164</v>
      </c>
      <c r="N39" s="146"/>
      <c r="O39" s="146"/>
      <c r="P39" s="146" t="s">
        <v>165</v>
      </c>
      <c r="Q39" s="146"/>
      <c r="R39" s="205"/>
    </row>
    <row r="40" spans="1:34" ht="18" customHeight="1" x14ac:dyDescent="0.2">
      <c r="A40" s="224" t="s">
        <v>257</v>
      </c>
      <c r="B40" s="133"/>
      <c r="C40" s="81">
        <v>520</v>
      </c>
      <c r="D40" s="131">
        <v>250</v>
      </c>
      <c r="E40" s="131"/>
      <c r="F40" s="131"/>
      <c r="G40" s="131">
        <v>172</v>
      </c>
      <c r="H40" s="131"/>
      <c r="I40" s="131"/>
      <c r="J40" s="131">
        <v>98</v>
      </c>
      <c r="K40" s="131"/>
      <c r="L40" s="131"/>
      <c r="M40" s="331">
        <v>0</v>
      </c>
      <c r="N40" s="331"/>
      <c r="O40" s="331"/>
      <c r="P40" s="330">
        <v>0</v>
      </c>
      <c r="Q40" s="330"/>
      <c r="R40" s="330"/>
    </row>
    <row r="41" spans="1:34" ht="18" customHeight="1" x14ac:dyDescent="0.2">
      <c r="A41" s="225" t="s">
        <v>258</v>
      </c>
      <c r="B41" s="134"/>
      <c r="C41" s="82">
        <v>6491000</v>
      </c>
      <c r="D41" s="135">
        <v>3110000</v>
      </c>
      <c r="E41" s="135"/>
      <c r="F41" s="135"/>
      <c r="G41" s="135">
        <v>2190000</v>
      </c>
      <c r="H41" s="135"/>
      <c r="I41" s="135"/>
      <c r="J41" s="135">
        <v>1191000</v>
      </c>
      <c r="K41" s="135"/>
      <c r="L41" s="135"/>
      <c r="M41" s="132">
        <v>0</v>
      </c>
      <c r="N41" s="132"/>
      <c r="O41" s="132"/>
      <c r="P41" s="329">
        <v>0</v>
      </c>
      <c r="Q41" s="329"/>
      <c r="R41" s="329"/>
    </row>
    <row r="42" spans="1:34" ht="16.5" customHeight="1" x14ac:dyDescent="0.25">
      <c r="A42" s="62" t="s">
        <v>259</v>
      </c>
    </row>
    <row r="44" spans="1:34" x14ac:dyDescent="0.25">
      <c r="D44" s="61"/>
    </row>
    <row r="45" spans="1:34" ht="15.75" customHeight="1" x14ac:dyDescent="0.25">
      <c r="A45" s="62"/>
      <c r="D45" s="61"/>
      <c r="E45" s="69"/>
      <c r="F45" s="69"/>
      <c r="G45" s="69"/>
      <c r="H45" s="69"/>
    </row>
    <row r="46" spans="1:34" hidden="1" x14ac:dyDescent="0.25">
      <c r="C46" s="69"/>
      <c r="O46" s="69"/>
      <c r="P46" s="69"/>
      <c r="Q46" s="69"/>
      <c r="R46" s="69"/>
      <c r="S46" s="69">
        <v>1003</v>
      </c>
      <c r="T46" s="52">
        <v>925</v>
      </c>
      <c r="U46" s="52">
        <v>361</v>
      </c>
      <c r="V46" s="52">
        <v>372</v>
      </c>
      <c r="W46" s="69">
        <v>6664</v>
      </c>
      <c r="X46" s="69">
        <v>2936</v>
      </c>
      <c r="Y46" s="69">
        <v>2823</v>
      </c>
      <c r="Z46" s="52">
        <v>905</v>
      </c>
      <c r="AA46" s="52">
        <v>317</v>
      </c>
      <c r="AB46" s="52">
        <v>232</v>
      </c>
      <c r="AC46" s="52">
        <v>0</v>
      </c>
      <c r="AD46" s="52">
        <v>206</v>
      </c>
      <c r="AE46" s="52">
        <v>48</v>
      </c>
      <c r="AF46" s="52">
        <v>4</v>
      </c>
      <c r="AG46" s="52">
        <v>154</v>
      </c>
    </row>
    <row r="47" spans="1:34" hidden="1" x14ac:dyDescent="0.25">
      <c r="C47" s="69"/>
      <c r="O47" s="69"/>
      <c r="P47" s="69"/>
      <c r="Q47" s="69"/>
      <c r="R47" s="69"/>
      <c r="S47" s="52">
        <v>991</v>
      </c>
      <c r="T47" s="52">
        <v>921</v>
      </c>
      <c r="U47" s="52">
        <v>360</v>
      </c>
      <c r="V47" s="52">
        <v>372</v>
      </c>
      <c r="W47" s="69">
        <v>6630</v>
      </c>
      <c r="X47" s="69">
        <v>2920</v>
      </c>
      <c r="Y47" s="69">
        <v>2808</v>
      </c>
      <c r="Z47" s="52">
        <v>902</v>
      </c>
      <c r="AA47" s="52">
        <v>317</v>
      </c>
      <c r="AB47" s="52">
        <v>231</v>
      </c>
      <c r="AC47" s="52">
        <v>0</v>
      </c>
      <c r="AD47" s="52">
        <v>206</v>
      </c>
      <c r="AE47" s="52">
        <v>48</v>
      </c>
      <c r="AF47" s="52">
        <v>4</v>
      </c>
      <c r="AG47" s="52">
        <v>154</v>
      </c>
    </row>
    <row r="48" spans="1:34" hidden="1" x14ac:dyDescent="0.25">
      <c r="S48" s="52">
        <v>12</v>
      </c>
      <c r="T48" s="52">
        <v>4</v>
      </c>
      <c r="U48" s="52">
        <v>1</v>
      </c>
      <c r="V48" s="52">
        <v>0</v>
      </c>
      <c r="W48" s="52">
        <v>34</v>
      </c>
      <c r="X48" s="52">
        <v>16</v>
      </c>
      <c r="Y48" s="52">
        <v>15</v>
      </c>
      <c r="Z48" s="52">
        <v>3</v>
      </c>
      <c r="AA48" s="52">
        <v>0</v>
      </c>
      <c r="AB48" s="52">
        <v>1</v>
      </c>
      <c r="AC48" s="52">
        <v>0</v>
      </c>
      <c r="AD48" s="52">
        <v>0</v>
      </c>
      <c r="AE48" s="52">
        <v>0</v>
      </c>
      <c r="AF48" s="52">
        <v>0</v>
      </c>
      <c r="AG48" s="52">
        <v>0</v>
      </c>
    </row>
    <row r="49" spans="1:1" x14ac:dyDescent="0.25">
      <c r="A49" s="62" t="s">
        <v>281</v>
      </c>
    </row>
  </sheetData>
  <mergeCells count="72">
    <mergeCell ref="A15:A16"/>
    <mergeCell ref="A17:A18"/>
    <mergeCell ref="A4:B5"/>
    <mergeCell ref="C4:P4"/>
    <mergeCell ref="A6:A8"/>
    <mergeCell ref="A9:A10"/>
    <mergeCell ref="A11:A12"/>
    <mergeCell ref="A13:A14"/>
    <mergeCell ref="A20:B21"/>
    <mergeCell ref="C20:N20"/>
    <mergeCell ref="A22:B22"/>
    <mergeCell ref="A23:B23"/>
    <mergeCell ref="A26:B26"/>
    <mergeCell ref="A27:B27"/>
    <mergeCell ref="A24:B24"/>
    <mergeCell ref="A25:B25"/>
    <mergeCell ref="X29:AH29"/>
    <mergeCell ref="C30:M30"/>
    <mergeCell ref="N30:W30"/>
    <mergeCell ref="X30:AA30"/>
    <mergeCell ref="AB30:AB32"/>
    <mergeCell ref="AC30:AC32"/>
    <mergeCell ref="AD30:AD32"/>
    <mergeCell ref="AE30:AH30"/>
    <mergeCell ref="C31:C32"/>
    <mergeCell ref="C29:W29"/>
    <mergeCell ref="AF31:AF32"/>
    <mergeCell ref="AG31:AG32"/>
    <mergeCell ref="AH31:AH32"/>
    <mergeCell ref="P38:R38"/>
    <mergeCell ref="X31:X32"/>
    <mergeCell ref="Y31:Y32"/>
    <mergeCell ref="I31:I32"/>
    <mergeCell ref="J31:J32"/>
    <mergeCell ref="K31:K32"/>
    <mergeCell ref="L31:L32"/>
    <mergeCell ref="M31:M32"/>
    <mergeCell ref="N31:N32"/>
    <mergeCell ref="C37:R37"/>
    <mergeCell ref="M38:O38"/>
    <mergeCell ref="A33:B33"/>
    <mergeCell ref="A34:B34"/>
    <mergeCell ref="A35:B35"/>
    <mergeCell ref="O31:W31"/>
    <mergeCell ref="A29:B32"/>
    <mergeCell ref="E31:E32"/>
    <mergeCell ref="F31:F32"/>
    <mergeCell ref="G31:G32"/>
    <mergeCell ref="H31:H32"/>
    <mergeCell ref="D31:D32"/>
    <mergeCell ref="Z31:Z32"/>
    <mergeCell ref="AA31:AA32"/>
    <mergeCell ref="AE31:AE32"/>
    <mergeCell ref="A41:B41"/>
    <mergeCell ref="D41:F41"/>
    <mergeCell ref="G41:I41"/>
    <mergeCell ref="J41:L41"/>
    <mergeCell ref="A37:B39"/>
    <mergeCell ref="D39:F39"/>
    <mergeCell ref="G39:I39"/>
    <mergeCell ref="J39:L39"/>
    <mergeCell ref="A40:B40"/>
    <mergeCell ref="G40:I40"/>
    <mergeCell ref="M39:O39"/>
    <mergeCell ref="P39:R39"/>
    <mergeCell ref="C38:L38"/>
    <mergeCell ref="P41:R41"/>
    <mergeCell ref="P40:R40"/>
    <mergeCell ref="M41:O41"/>
    <mergeCell ref="M40:O40"/>
    <mergeCell ref="D40:F40"/>
    <mergeCell ref="J40:L40"/>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H48"/>
  <sheetViews>
    <sheetView workbookViewId="0">
      <pane xSplit="2" ySplit="2" topLeftCell="C27"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4" width="8.625" style="52" customWidth="1"/>
    <col min="5" max="5" width="10" style="52" customWidth="1"/>
    <col min="6"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277</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236</v>
      </c>
      <c r="B4" s="157"/>
      <c r="C4" s="143" t="s">
        <v>237</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229525</v>
      </c>
      <c r="D6" s="71">
        <v>181819</v>
      </c>
      <c r="E6" s="71">
        <v>2784</v>
      </c>
      <c r="F6" s="71">
        <v>4011</v>
      </c>
      <c r="G6" s="71">
        <v>4315</v>
      </c>
      <c r="H6" s="71">
        <v>1908</v>
      </c>
      <c r="I6" s="71">
        <v>6186</v>
      </c>
      <c r="J6" s="71">
        <v>5119</v>
      </c>
      <c r="K6" s="71">
        <v>9165</v>
      </c>
      <c r="L6" s="71">
        <v>772</v>
      </c>
      <c r="M6" s="71">
        <v>2410</v>
      </c>
      <c r="N6" s="71">
        <v>62</v>
      </c>
      <c r="O6" s="71">
        <v>16</v>
      </c>
      <c r="P6" s="71">
        <v>10958</v>
      </c>
      <c r="V6" s="61"/>
      <c r="W6" s="61"/>
    </row>
    <row r="7" spans="1:23" ht="18" customHeight="1" x14ac:dyDescent="0.2">
      <c r="A7" s="147"/>
      <c r="B7" s="72" t="s">
        <v>180</v>
      </c>
      <c r="C7" s="73">
        <v>24345</v>
      </c>
      <c r="D7" s="73">
        <v>19528</v>
      </c>
      <c r="E7" s="73">
        <v>237</v>
      </c>
      <c r="F7" s="73">
        <v>527</v>
      </c>
      <c r="G7" s="73">
        <v>384</v>
      </c>
      <c r="H7" s="73">
        <v>76</v>
      </c>
      <c r="I7" s="73">
        <v>671</v>
      </c>
      <c r="J7" s="73">
        <v>547</v>
      </c>
      <c r="K7" s="73">
        <v>1082</v>
      </c>
      <c r="L7" s="73">
        <v>57</v>
      </c>
      <c r="M7" s="73">
        <v>153</v>
      </c>
      <c r="N7" s="73">
        <v>3</v>
      </c>
      <c r="O7" s="73">
        <v>0</v>
      </c>
      <c r="P7" s="73">
        <v>1080</v>
      </c>
      <c r="V7" s="61"/>
      <c r="W7" s="61"/>
    </row>
    <row r="8" spans="1:23" ht="18" customHeight="1" x14ac:dyDescent="0.2">
      <c r="A8" s="147"/>
      <c r="B8" s="64" t="s">
        <v>181</v>
      </c>
      <c r="C8" s="74">
        <v>205180</v>
      </c>
      <c r="D8" s="74">
        <v>162291</v>
      </c>
      <c r="E8" s="74">
        <v>2547</v>
      </c>
      <c r="F8" s="74">
        <v>3484</v>
      </c>
      <c r="G8" s="74">
        <v>3931</v>
      </c>
      <c r="H8" s="74">
        <v>1832</v>
      </c>
      <c r="I8" s="74">
        <v>5515</v>
      </c>
      <c r="J8" s="74">
        <v>4572</v>
      </c>
      <c r="K8" s="74">
        <v>8083</v>
      </c>
      <c r="L8" s="74">
        <v>715</v>
      </c>
      <c r="M8" s="74">
        <v>2257</v>
      </c>
      <c r="N8" s="74">
        <v>59</v>
      </c>
      <c r="O8" s="74">
        <v>16</v>
      </c>
      <c r="P8" s="74">
        <v>9878</v>
      </c>
      <c r="V8" s="61"/>
      <c r="W8" s="61"/>
    </row>
    <row r="9" spans="1:23" ht="18" customHeight="1" x14ac:dyDescent="0.2">
      <c r="A9" s="158" t="s">
        <v>182</v>
      </c>
      <c r="B9" s="72" t="s">
        <v>180</v>
      </c>
      <c r="C9" s="73">
        <v>21012</v>
      </c>
      <c r="D9" s="73">
        <v>16942</v>
      </c>
      <c r="E9" s="73">
        <v>220</v>
      </c>
      <c r="F9" s="73">
        <v>419</v>
      </c>
      <c r="G9" s="73">
        <v>306</v>
      </c>
      <c r="H9" s="73">
        <v>69</v>
      </c>
      <c r="I9" s="73">
        <v>620</v>
      </c>
      <c r="J9" s="73">
        <v>430</v>
      </c>
      <c r="K9" s="73">
        <v>980</v>
      </c>
      <c r="L9" s="73">
        <v>55</v>
      </c>
      <c r="M9" s="73">
        <v>121</v>
      </c>
      <c r="N9" s="73">
        <v>1</v>
      </c>
      <c r="O9" s="73">
        <v>0</v>
      </c>
      <c r="P9" s="73">
        <v>849</v>
      </c>
      <c r="V9" s="61"/>
      <c r="W9" s="61"/>
    </row>
    <row r="10" spans="1:23" ht="18" customHeight="1" x14ac:dyDescent="0.2">
      <c r="A10" s="158"/>
      <c r="B10" s="64" t="s">
        <v>181</v>
      </c>
      <c r="C10" s="74">
        <v>176787</v>
      </c>
      <c r="D10" s="74">
        <v>140155</v>
      </c>
      <c r="E10" s="74">
        <v>2357</v>
      </c>
      <c r="F10" s="74">
        <v>2969</v>
      </c>
      <c r="G10" s="74">
        <v>3376</v>
      </c>
      <c r="H10" s="74">
        <v>1628</v>
      </c>
      <c r="I10" s="74">
        <v>5016</v>
      </c>
      <c r="J10" s="74">
        <v>3866</v>
      </c>
      <c r="K10" s="74">
        <v>7287</v>
      </c>
      <c r="L10" s="74">
        <v>582</v>
      </c>
      <c r="M10" s="74">
        <v>1906</v>
      </c>
      <c r="N10" s="74">
        <v>8</v>
      </c>
      <c r="O10" s="74">
        <v>2</v>
      </c>
      <c r="P10" s="74">
        <v>7635</v>
      </c>
      <c r="V10" s="61"/>
      <c r="W10" s="61"/>
    </row>
    <row r="11" spans="1:23" ht="18" customHeight="1" x14ac:dyDescent="0.2">
      <c r="A11" s="158" t="s">
        <v>183</v>
      </c>
      <c r="B11" s="72" t="s">
        <v>180</v>
      </c>
      <c r="C11" s="73">
        <v>2628</v>
      </c>
      <c r="D11" s="73">
        <v>1973</v>
      </c>
      <c r="E11" s="73">
        <v>17</v>
      </c>
      <c r="F11" s="73">
        <v>94</v>
      </c>
      <c r="G11" s="73">
        <v>72</v>
      </c>
      <c r="H11" s="73">
        <v>4</v>
      </c>
      <c r="I11" s="73">
        <v>31</v>
      </c>
      <c r="J11" s="73">
        <v>113</v>
      </c>
      <c r="K11" s="73">
        <v>102</v>
      </c>
      <c r="L11" s="73">
        <v>1</v>
      </c>
      <c r="M11" s="73">
        <v>24</v>
      </c>
      <c r="N11" s="73">
        <v>0</v>
      </c>
      <c r="O11" s="73">
        <v>0</v>
      </c>
      <c r="P11" s="73">
        <v>197</v>
      </c>
      <c r="V11" s="61"/>
      <c r="W11" s="61"/>
    </row>
    <row r="12" spans="1:23" ht="18" customHeight="1" x14ac:dyDescent="0.2">
      <c r="A12" s="158"/>
      <c r="B12" s="64" t="s">
        <v>181</v>
      </c>
      <c r="C12" s="74">
        <v>21563</v>
      </c>
      <c r="D12" s="74">
        <v>16397</v>
      </c>
      <c r="E12" s="74">
        <v>170</v>
      </c>
      <c r="F12" s="74">
        <v>388</v>
      </c>
      <c r="G12" s="74">
        <v>425</v>
      </c>
      <c r="H12" s="74">
        <v>166</v>
      </c>
      <c r="I12" s="74">
        <v>348</v>
      </c>
      <c r="J12" s="74">
        <v>622</v>
      </c>
      <c r="K12" s="74">
        <v>689</v>
      </c>
      <c r="L12" s="74">
        <v>102</v>
      </c>
      <c r="M12" s="74">
        <v>324</v>
      </c>
      <c r="N12" s="74">
        <v>0</v>
      </c>
      <c r="O12" s="74">
        <v>14</v>
      </c>
      <c r="P12" s="74">
        <v>1918</v>
      </c>
      <c r="V12" s="61"/>
      <c r="W12" s="61"/>
    </row>
    <row r="13" spans="1:23" ht="18" customHeight="1" x14ac:dyDescent="0.2">
      <c r="A13" s="158" t="s">
        <v>184</v>
      </c>
      <c r="B13" s="72" t="s">
        <v>180</v>
      </c>
      <c r="C13" s="73">
        <v>16</v>
      </c>
      <c r="D13" s="73">
        <v>12</v>
      </c>
      <c r="E13" s="73">
        <v>0</v>
      </c>
      <c r="F13" s="73">
        <v>2</v>
      </c>
      <c r="G13" s="73">
        <v>1</v>
      </c>
      <c r="H13" s="73">
        <v>1</v>
      </c>
      <c r="I13" s="73">
        <v>0</v>
      </c>
      <c r="J13" s="73">
        <v>0</v>
      </c>
      <c r="K13" s="73">
        <v>0</v>
      </c>
      <c r="L13" s="73">
        <v>0</v>
      </c>
      <c r="M13" s="73">
        <v>0</v>
      </c>
      <c r="N13" s="73">
        <v>0</v>
      </c>
      <c r="O13" s="73">
        <v>0</v>
      </c>
      <c r="P13" s="73">
        <v>0</v>
      </c>
      <c r="V13" s="61"/>
      <c r="W13" s="61"/>
    </row>
    <row r="14" spans="1:23" ht="18" customHeight="1" x14ac:dyDescent="0.2">
      <c r="A14" s="158"/>
      <c r="B14" s="64" t="s">
        <v>181</v>
      </c>
      <c r="C14" s="74">
        <v>692</v>
      </c>
      <c r="D14" s="74">
        <v>547</v>
      </c>
      <c r="E14" s="74">
        <v>0</v>
      </c>
      <c r="F14" s="74">
        <v>10</v>
      </c>
      <c r="G14" s="74">
        <v>12</v>
      </c>
      <c r="H14" s="74">
        <v>0</v>
      </c>
      <c r="I14" s="74">
        <v>32</v>
      </c>
      <c r="J14" s="74">
        <v>25</v>
      </c>
      <c r="K14" s="74">
        <v>31</v>
      </c>
      <c r="L14" s="74">
        <v>1</v>
      </c>
      <c r="M14" s="74">
        <v>1</v>
      </c>
      <c r="N14" s="74">
        <v>0</v>
      </c>
      <c r="O14" s="74">
        <v>0</v>
      </c>
      <c r="P14" s="74">
        <v>33</v>
      </c>
      <c r="V14" s="61"/>
      <c r="W14" s="61"/>
    </row>
    <row r="15" spans="1:23" ht="18" customHeight="1" x14ac:dyDescent="0.2">
      <c r="A15" s="147" t="s">
        <v>185</v>
      </c>
      <c r="B15" s="72" t="s">
        <v>180</v>
      </c>
      <c r="C15" s="73">
        <v>170</v>
      </c>
      <c r="D15" s="73">
        <v>147</v>
      </c>
      <c r="E15" s="73">
        <v>0</v>
      </c>
      <c r="F15" s="73">
        <v>7</v>
      </c>
      <c r="G15" s="73">
        <v>1</v>
      </c>
      <c r="H15" s="73">
        <v>1</v>
      </c>
      <c r="I15" s="73">
        <v>3</v>
      </c>
      <c r="J15" s="73">
        <v>3</v>
      </c>
      <c r="K15" s="73">
        <v>0</v>
      </c>
      <c r="L15" s="73">
        <v>0</v>
      </c>
      <c r="M15" s="73">
        <v>0</v>
      </c>
      <c r="N15" s="73">
        <v>2</v>
      </c>
      <c r="O15" s="73">
        <v>0</v>
      </c>
      <c r="P15" s="73">
        <v>6</v>
      </c>
      <c r="V15" s="61"/>
      <c r="W15" s="61"/>
    </row>
    <row r="16" spans="1:23" ht="18" customHeight="1" x14ac:dyDescent="0.2">
      <c r="A16" s="147"/>
      <c r="B16" s="64" t="s">
        <v>181</v>
      </c>
      <c r="C16" s="74">
        <v>3017</v>
      </c>
      <c r="D16" s="74">
        <v>2459</v>
      </c>
      <c r="E16" s="74">
        <v>17</v>
      </c>
      <c r="F16" s="74">
        <v>53</v>
      </c>
      <c r="G16" s="74">
        <v>64</v>
      </c>
      <c r="H16" s="74">
        <v>26</v>
      </c>
      <c r="I16" s="74">
        <v>90</v>
      </c>
      <c r="J16" s="74">
        <v>46</v>
      </c>
      <c r="K16" s="74">
        <v>53</v>
      </c>
      <c r="L16" s="74">
        <v>15</v>
      </c>
      <c r="M16" s="74">
        <v>0</v>
      </c>
      <c r="N16" s="74">
        <v>51</v>
      </c>
      <c r="O16" s="74">
        <v>0</v>
      </c>
      <c r="P16" s="74">
        <v>143</v>
      </c>
      <c r="V16" s="61"/>
      <c r="W16" s="61"/>
    </row>
    <row r="17" spans="1:34" ht="18" customHeight="1" x14ac:dyDescent="0.2">
      <c r="A17" s="147" t="s">
        <v>186</v>
      </c>
      <c r="B17" s="72" t="s">
        <v>180</v>
      </c>
      <c r="C17" s="73">
        <v>519</v>
      </c>
      <c r="D17" s="73">
        <v>454</v>
      </c>
      <c r="E17" s="73">
        <v>0</v>
      </c>
      <c r="F17" s="73">
        <v>5</v>
      </c>
      <c r="G17" s="73">
        <v>4</v>
      </c>
      <c r="H17" s="73">
        <v>1</v>
      </c>
      <c r="I17" s="73">
        <v>17</v>
      </c>
      <c r="J17" s="73">
        <v>1</v>
      </c>
      <c r="K17" s="73">
        <v>0</v>
      </c>
      <c r="L17" s="73">
        <v>1</v>
      </c>
      <c r="M17" s="73">
        <v>8</v>
      </c>
      <c r="N17" s="73">
        <v>0</v>
      </c>
      <c r="O17" s="73">
        <v>0</v>
      </c>
      <c r="P17" s="73">
        <v>28</v>
      </c>
      <c r="V17" s="61"/>
      <c r="W17" s="61"/>
    </row>
    <row r="18" spans="1:34" ht="18" customHeight="1" x14ac:dyDescent="0.2">
      <c r="A18" s="147"/>
      <c r="B18" s="64" t="s">
        <v>181</v>
      </c>
      <c r="C18" s="75">
        <v>3121</v>
      </c>
      <c r="D18" s="75">
        <v>2733</v>
      </c>
      <c r="E18" s="75">
        <v>3</v>
      </c>
      <c r="F18" s="75">
        <v>64</v>
      </c>
      <c r="G18" s="75">
        <v>54</v>
      </c>
      <c r="H18" s="75">
        <v>12</v>
      </c>
      <c r="I18" s="75">
        <v>29</v>
      </c>
      <c r="J18" s="75">
        <v>13</v>
      </c>
      <c r="K18" s="75">
        <v>23</v>
      </c>
      <c r="L18" s="75">
        <v>15</v>
      </c>
      <c r="M18" s="75">
        <v>26</v>
      </c>
      <c r="N18" s="75">
        <v>0</v>
      </c>
      <c r="O18" s="75">
        <v>0</v>
      </c>
      <c r="P18" s="75">
        <v>149</v>
      </c>
      <c r="V18" s="61"/>
      <c r="W18" s="61"/>
    </row>
    <row r="19" spans="1:34" ht="18" customHeight="1" x14ac:dyDescent="0.25">
      <c r="A19" s="62"/>
      <c r="B19" s="59"/>
    </row>
    <row r="20" spans="1:3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3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58" t="s">
        <v>160</v>
      </c>
      <c r="B22" s="259"/>
      <c r="C22" s="76">
        <v>172740417</v>
      </c>
      <c r="D22" s="76">
        <v>7484759</v>
      </c>
      <c r="E22" s="76">
        <v>13033290</v>
      </c>
      <c r="F22" s="76">
        <v>198865</v>
      </c>
      <c r="G22" s="76">
        <v>723099</v>
      </c>
      <c r="H22" s="76">
        <v>5242278</v>
      </c>
      <c r="I22" s="76">
        <v>98970217</v>
      </c>
      <c r="J22" s="76">
        <v>12807418</v>
      </c>
      <c r="K22" s="76">
        <v>19259100</v>
      </c>
      <c r="L22" s="76">
        <v>2427000</v>
      </c>
      <c r="M22" s="76">
        <v>2285583</v>
      </c>
      <c r="N22" s="76">
        <v>10308808</v>
      </c>
      <c r="S22" s="61"/>
    </row>
    <row r="23" spans="1:34" ht="18" customHeight="1" x14ac:dyDescent="0.2">
      <c r="A23" s="260" t="s">
        <v>205</v>
      </c>
      <c r="B23" s="261"/>
      <c r="C23" s="63">
        <v>151749830</v>
      </c>
      <c r="D23" s="63">
        <v>6628752</v>
      </c>
      <c r="E23" s="63">
        <v>12275416</v>
      </c>
      <c r="F23" s="63">
        <v>168865</v>
      </c>
      <c r="G23" s="63">
        <v>612815</v>
      </c>
      <c r="H23" s="63">
        <v>4898060</v>
      </c>
      <c r="I23" s="63">
        <v>83057381</v>
      </c>
      <c r="J23" s="63">
        <v>11936064</v>
      </c>
      <c r="K23" s="63">
        <v>18298100</v>
      </c>
      <c r="L23" s="63">
        <v>2282000</v>
      </c>
      <c r="M23" s="63">
        <v>1681125</v>
      </c>
      <c r="N23" s="63">
        <v>9911252</v>
      </c>
      <c r="S23" s="61"/>
    </row>
    <row r="24" spans="1:34" ht="18" customHeight="1" x14ac:dyDescent="0.2">
      <c r="A24" s="260" t="s">
        <v>206</v>
      </c>
      <c r="B24" s="261"/>
      <c r="C24" s="63">
        <v>11920002</v>
      </c>
      <c r="D24" s="63">
        <v>658058</v>
      </c>
      <c r="E24" s="63">
        <v>703594</v>
      </c>
      <c r="F24" s="63">
        <v>30000</v>
      </c>
      <c r="G24" s="63">
        <v>105284</v>
      </c>
      <c r="H24" s="63">
        <v>270748</v>
      </c>
      <c r="I24" s="63">
        <v>7532872</v>
      </c>
      <c r="J24" s="63">
        <v>780416</v>
      </c>
      <c r="K24" s="63">
        <v>809000</v>
      </c>
      <c r="L24" s="63">
        <v>129000</v>
      </c>
      <c r="M24" s="63">
        <v>543608</v>
      </c>
      <c r="N24" s="63">
        <v>357422</v>
      </c>
      <c r="S24" s="61"/>
    </row>
    <row r="25" spans="1:34" ht="18" customHeight="1" x14ac:dyDescent="0.2">
      <c r="A25" s="260" t="s">
        <v>207</v>
      </c>
      <c r="B25" s="261"/>
      <c r="C25" s="63">
        <v>137693</v>
      </c>
      <c r="D25" s="63">
        <v>38373</v>
      </c>
      <c r="E25" s="63">
        <v>0</v>
      </c>
      <c r="F25" s="63">
        <v>0</v>
      </c>
      <c r="G25" s="63">
        <v>5000</v>
      </c>
      <c r="H25" s="63">
        <v>9038</v>
      </c>
      <c r="I25" s="63">
        <v>0</v>
      </c>
      <c r="J25" s="63">
        <v>45938</v>
      </c>
      <c r="K25" s="63">
        <v>30000</v>
      </c>
      <c r="L25" s="63">
        <v>0</v>
      </c>
      <c r="M25" s="63">
        <v>5850</v>
      </c>
      <c r="N25" s="63">
        <v>3494</v>
      </c>
      <c r="S25" s="61"/>
    </row>
    <row r="26" spans="1:34" ht="18" customHeight="1" x14ac:dyDescent="0.2">
      <c r="A26" s="262" t="s">
        <v>185</v>
      </c>
      <c r="B26" s="263"/>
      <c r="C26" s="63">
        <v>709194</v>
      </c>
      <c r="D26" s="63">
        <v>159576</v>
      </c>
      <c r="E26" s="63">
        <v>13692</v>
      </c>
      <c r="F26" s="63">
        <v>0</v>
      </c>
      <c r="G26" s="63">
        <v>0</v>
      </c>
      <c r="H26" s="63">
        <v>64002</v>
      </c>
      <c r="I26" s="63">
        <v>234466</v>
      </c>
      <c r="J26" s="63">
        <v>45000</v>
      </c>
      <c r="K26" s="63">
        <v>120000</v>
      </c>
      <c r="L26" s="63">
        <v>16000</v>
      </c>
      <c r="M26" s="63">
        <v>45000</v>
      </c>
      <c r="N26" s="63">
        <v>11458</v>
      </c>
      <c r="S26" s="61"/>
    </row>
    <row r="27" spans="1:34" ht="18" customHeight="1" x14ac:dyDescent="0.2">
      <c r="A27" s="264" t="s">
        <v>186</v>
      </c>
      <c r="B27" s="265"/>
      <c r="C27" s="78">
        <v>8223698</v>
      </c>
      <c r="D27" s="78">
        <v>0</v>
      </c>
      <c r="E27" s="78">
        <v>40588</v>
      </c>
      <c r="F27" s="78">
        <v>0</v>
      </c>
      <c r="G27" s="78">
        <v>0</v>
      </c>
      <c r="H27" s="78">
        <v>430</v>
      </c>
      <c r="I27" s="78">
        <v>8145498</v>
      </c>
      <c r="J27" s="78">
        <v>0</v>
      </c>
      <c r="K27" s="78">
        <v>2000</v>
      </c>
      <c r="L27" s="78">
        <v>0</v>
      </c>
      <c r="M27" s="78">
        <v>10000</v>
      </c>
      <c r="N27" s="78">
        <v>25182</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58" t="s">
        <v>141</v>
      </c>
      <c r="B29" s="160"/>
      <c r="C29" s="143" t="s">
        <v>142</v>
      </c>
      <c r="D29" s="144"/>
      <c r="E29" s="144"/>
      <c r="F29" s="144"/>
      <c r="G29" s="144"/>
      <c r="H29" s="144"/>
      <c r="I29" s="144"/>
      <c r="J29" s="144"/>
      <c r="K29" s="144"/>
      <c r="L29" s="144"/>
      <c r="M29" s="144"/>
      <c r="N29" s="144"/>
      <c r="O29" s="144"/>
      <c r="P29" s="144"/>
      <c r="Q29" s="144"/>
      <c r="R29" s="144"/>
      <c r="S29" s="144"/>
      <c r="T29" s="144"/>
      <c r="U29" s="144"/>
      <c r="V29" s="144"/>
      <c r="W29" s="147"/>
      <c r="X29" s="160" t="s">
        <v>142</v>
      </c>
      <c r="Y29" s="160"/>
      <c r="Z29" s="160"/>
      <c r="AA29" s="160"/>
      <c r="AB29" s="160"/>
      <c r="AC29" s="160"/>
      <c r="AD29" s="160"/>
      <c r="AE29" s="160"/>
      <c r="AF29" s="160"/>
      <c r="AG29" s="160"/>
      <c r="AH29" s="143"/>
    </row>
    <row r="30" spans="1:34" ht="28.5" customHeight="1" x14ac:dyDescent="0.25">
      <c r="A30" s="158"/>
      <c r="B30" s="160"/>
      <c r="C30" s="288" t="s">
        <v>243</v>
      </c>
      <c r="D30" s="289"/>
      <c r="E30" s="289"/>
      <c r="F30" s="289"/>
      <c r="G30" s="289"/>
      <c r="H30" s="289"/>
      <c r="I30" s="289"/>
      <c r="J30" s="289"/>
      <c r="K30" s="289"/>
      <c r="L30" s="289"/>
      <c r="M30" s="158"/>
      <c r="N30" s="288" t="s">
        <v>244</v>
      </c>
      <c r="O30" s="289"/>
      <c r="P30" s="289"/>
      <c r="Q30" s="289"/>
      <c r="R30" s="289"/>
      <c r="S30" s="289"/>
      <c r="T30" s="289"/>
      <c r="U30" s="289"/>
      <c r="V30" s="289"/>
      <c r="W30" s="158"/>
      <c r="X30" s="157" t="s">
        <v>245</v>
      </c>
      <c r="Y30" s="157"/>
      <c r="Z30" s="157"/>
      <c r="AA30" s="157"/>
      <c r="AB30" s="157" t="s">
        <v>246</v>
      </c>
      <c r="AC30" s="157" t="s">
        <v>247</v>
      </c>
      <c r="AD30" s="157" t="s">
        <v>248</v>
      </c>
      <c r="AE30" s="157" t="s">
        <v>249</v>
      </c>
      <c r="AF30" s="157"/>
      <c r="AG30" s="157"/>
      <c r="AH30" s="288"/>
    </row>
    <row r="31" spans="1:34" ht="15" customHeight="1" x14ac:dyDescent="0.25">
      <c r="A31" s="158"/>
      <c r="B31" s="160"/>
      <c r="C31" s="157" t="s">
        <v>160</v>
      </c>
      <c r="D31" s="157" t="s">
        <v>250</v>
      </c>
      <c r="E31" s="157" t="s">
        <v>214</v>
      </c>
      <c r="F31" s="193" t="s">
        <v>215</v>
      </c>
      <c r="G31" s="157" t="s">
        <v>251</v>
      </c>
      <c r="H31" s="157" t="s">
        <v>217</v>
      </c>
      <c r="I31" s="157" t="s">
        <v>218</v>
      </c>
      <c r="J31" s="145" t="s">
        <v>271</v>
      </c>
      <c r="K31" s="145" t="s">
        <v>272</v>
      </c>
      <c r="L31" s="145" t="s">
        <v>273</v>
      </c>
      <c r="M31" s="145" t="s">
        <v>274</v>
      </c>
      <c r="N31" s="157" t="s">
        <v>252</v>
      </c>
      <c r="O31" s="288" t="s">
        <v>253</v>
      </c>
      <c r="P31" s="289"/>
      <c r="Q31" s="289"/>
      <c r="R31" s="289"/>
      <c r="S31" s="289"/>
      <c r="T31" s="289"/>
      <c r="U31" s="289"/>
      <c r="V31" s="289"/>
      <c r="W31" s="158"/>
      <c r="X31" s="157" t="s">
        <v>160</v>
      </c>
      <c r="Y31" s="157" t="s">
        <v>266</v>
      </c>
      <c r="Z31" s="157" t="s">
        <v>255</v>
      </c>
      <c r="AA31" s="157" t="s">
        <v>267</v>
      </c>
      <c r="AB31" s="157"/>
      <c r="AC31" s="157"/>
      <c r="AD31" s="157"/>
      <c r="AE31" s="157" t="s">
        <v>160</v>
      </c>
      <c r="AF31" s="157" t="s">
        <v>143</v>
      </c>
      <c r="AG31" s="157" t="s">
        <v>144</v>
      </c>
      <c r="AH31" s="288" t="s">
        <v>145</v>
      </c>
    </row>
    <row r="32" spans="1:34" ht="42" customHeight="1" x14ac:dyDescent="0.25">
      <c r="A32" s="147"/>
      <c r="B32" s="160"/>
      <c r="C32" s="157"/>
      <c r="D32" s="157"/>
      <c r="E32" s="157"/>
      <c r="F32" s="194"/>
      <c r="G32" s="160"/>
      <c r="H32" s="157"/>
      <c r="I32" s="157"/>
      <c r="J32" s="146"/>
      <c r="K32" s="146"/>
      <c r="L32" s="146"/>
      <c r="M32" s="146"/>
      <c r="N32" s="157"/>
      <c r="O32" s="48" t="s">
        <v>146</v>
      </c>
      <c r="P32" s="48" t="s">
        <v>147</v>
      </c>
      <c r="Q32" s="48" t="s">
        <v>148</v>
      </c>
      <c r="R32" s="48" t="s">
        <v>149</v>
      </c>
      <c r="S32" s="48" t="s">
        <v>150</v>
      </c>
      <c r="T32" s="48" t="s">
        <v>151</v>
      </c>
      <c r="U32" s="48" t="s">
        <v>152</v>
      </c>
      <c r="V32" s="48" t="s">
        <v>153</v>
      </c>
      <c r="W32" s="48" t="s">
        <v>154</v>
      </c>
      <c r="X32" s="157"/>
      <c r="Y32" s="157"/>
      <c r="Z32" s="157"/>
      <c r="AA32" s="157"/>
      <c r="AB32" s="157"/>
      <c r="AC32" s="157"/>
      <c r="AD32" s="157"/>
      <c r="AE32" s="157"/>
      <c r="AF32" s="157"/>
      <c r="AG32" s="157"/>
      <c r="AH32" s="288"/>
    </row>
    <row r="33" spans="1:34" ht="18" customHeight="1" x14ac:dyDescent="0.2">
      <c r="A33" s="159" t="s">
        <v>146</v>
      </c>
      <c r="B33" s="133"/>
      <c r="C33" s="71">
        <v>2912</v>
      </c>
      <c r="D33" s="71">
        <v>649</v>
      </c>
      <c r="E33" s="71">
        <v>772</v>
      </c>
      <c r="F33" s="71">
        <v>663</v>
      </c>
      <c r="G33" s="71">
        <v>234</v>
      </c>
      <c r="H33" s="71">
        <v>1</v>
      </c>
      <c r="I33" s="71">
        <v>0</v>
      </c>
      <c r="J33" s="71">
        <v>54</v>
      </c>
      <c r="K33" s="71">
        <v>13</v>
      </c>
      <c r="L33" s="71">
        <v>482</v>
      </c>
      <c r="M33" s="71">
        <v>44</v>
      </c>
      <c r="N33" s="71">
        <v>76</v>
      </c>
      <c r="O33" s="71">
        <v>7391</v>
      </c>
      <c r="P33" s="71">
        <v>1015</v>
      </c>
      <c r="Q33" s="71">
        <v>1507</v>
      </c>
      <c r="R33" s="71">
        <v>901</v>
      </c>
      <c r="S33" s="71">
        <v>846</v>
      </c>
      <c r="T33" s="71">
        <v>1418</v>
      </c>
      <c r="U33" s="71">
        <v>547</v>
      </c>
      <c r="V33" s="71">
        <v>656</v>
      </c>
      <c r="W33" s="71">
        <v>501</v>
      </c>
      <c r="X33" s="71">
        <v>6124</v>
      </c>
      <c r="Y33" s="71">
        <v>1612</v>
      </c>
      <c r="Z33" s="71">
        <v>4061</v>
      </c>
      <c r="AA33" s="71">
        <v>451</v>
      </c>
      <c r="AB33" s="71">
        <v>386</v>
      </c>
      <c r="AC33" s="71">
        <v>231</v>
      </c>
      <c r="AD33" s="71">
        <v>24</v>
      </c>
      <c r="AE33" s="79">
        <v>181</v>
      </c>
      <c r="AF33" s="79">
        <v>39</v>
      </c>
      <c r="AG33" s="79">
        <v>1</v>
      </c>
      <c r="AH33" s="79">
        <v>141</v>
      </c>
    </row>
    <row r="34" spans="1:34" ht="18" customHeight="1" x14ac:dyDescent="0.2">
      <c r="A34" s="139" t="s">
        <v>180</v>
      </c>
      <c r="B34" s="140"/>
      <c r="C34" s="73">
        <v>2806</v>
      </c>
      <c r="D34" s="73">
        <v>634</v>
      </c>
      <c r="E34" s="73">
        <v>727</v>
      </c>
      <c r="F34" s="73">
        <v>651</v>
      </c>
      <c r="G34" s="73">
        <v>223</v>
      </c>
      <c r="H34" s="73">
        <v>1</v>
      </c>
      <c r="I34" s="73">
        <v>0</v>
      </c>
      <c r="J34" s="73">
        <v>54</v>
      </c>
      <c r="K34" s="73">
        <v>13</v>
      </c>
      <c r="L34" s="73">
        <v>459</v>
      </c>
      <c r="M34" s="73">
        <v>44</v>
      </c>
      <c r="N34" s="73">
        <v>73</v>
      </c>
      <c r="O34" s="73">
        <v>7309</v>
      </c>
      <c r="P34" s="73">
        <v>986</v>
      </c>
      <c r="Q34" s="73">
        <v>1495</v>
      </c>
      <c r="R34" s="73">
        <v>886</v>
      </c>
      <c r="S34" s="73">
        <v>839</v>
      </c>
      <c r="T34" s="73">
        <v>1410</v>
      </c>
      <c r="U34" s="73">
        <v>542</v>
      </c>
      <c r="V34" s="73">
        <v>653</v>
      </c>
      <c r="W34" s="80">
        <v>498</v>
      </c>
      <c r="X34" s="73">
        <v>6078</v>
      </c>
      <c r="Y34" s="73">
        <v>1591</v>
      </c>
      <c r="Z34" s="73">
        <v>4036</v>
      </c>
      <c r="AA34" s="73">
        <v>451</v>
      </c>
      <c r="AB34" s="73">
        <v>383</v>
      </c>
      <c r="AC34" s="80">
        <v>230</v>
      </c>
      <c r="AD34" s="80">
        <v>23</v>
      </c>
      <c r="AE34" s="80">
        <v>181</v>
      </c>
      <c r="AF34" s="80">
        <v>39</v>
      </c>
      <c r="AG34" s="80">
        <v>1</v>
      </c>
      <c r="AH34" s="80">
        <v>141</v>
      </c>
    </row>
    <row r="35" spans="1:34" ht="18" customHeight="1" x14ac:dyDescent="0.2">
      <c r="A35" s="141" t="s">
        <v>181</v>
      </c>
      <c r="B35" s="142"/>
      <c r="C35" s="75">
        <v>106</v>
      </c>
      <c r="D35" s="75">
        <v>15</v>
      </c>
      <c r="E35" s="75">
        <v>45</v>
      </c>
      <c r="F35" s="75">
        <v>12</v>
      </c>
      <c r="G35" s="75">
        <v>11</v>
      </c>
      <c r="H35" s="75">
        <v>0</v>
      </c>
      <c r="I35" s="75">
        <v>0</v>
      </c>
      <c r="J35" s="75">
        <v>0</v>
      </c>
      <c r="K35" s="75">
        <v>0</v>
      </c>
      <c r="L35" s="75">
        <v>23</v>
      </c>
      <c r="M35" s="75">
        <v>0</v>
      </c>
      <c r="N35" s="75">
        <v>3</v>
      </c>
      <c r="O35" s="75">
        <v>82</v>
      </c>
      <c r="P35" s="75">
        <v>29</v>
      </c>
      <c r="Q35" s="75">
        <v>12</v>
      </c>
      <c r="R35" s="75">
        <v>15</v>
      </c>
      <c r="S35" s="75">
        <v>7</v>
      </c>
      <c r="T35" s="75">
        <v>8</v>
      </c>
      <c r="U35" s="75">
        <v>5</v>
      </c>
      <c r="V35" s="75">
        <v>3</v>
      </c>
      <c r="W35" s="78">
        <v>3</v>
      </c>
      <c r="X35" s="75">
        <v>46</v>
      </c>
      <c r="Y35" s="75">
        <v>21</v>
      </c>
      <c r="Z35" s="75">
        <v>25</v>
      </c>
      <c r="AA35" s="75">
        <v>0</v>
      </c>
      <c r="AB35" s="78">
        <v>3</v>
      </c>
      <c r="AC35" s="88">
        <v>1</v>
      </c>
      <c r="AD35" s="78">
        <v>1</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03" t="s">
        <v>155</v>
      </c>
      <c r="B37" s="138"/>
      <c r="C37" s="143" t="s">
        <v>156</v>
      </c>
      <c r="D37" s="144"/>
      <c r="E37" s="144"/>
      <c r="F37" s="144"/>
      <c r="G37" s="144"/>
      <c r="H37" s="144"/>
      <c r="I37" s="144"/>
      <c r="J37" s="144"/>
      <c r="K37" s="144"/>
      <c r="L37" s="144"/>
      <c r="M37" s="51"/>
      <c r="N37" s="51"/>
      <c r="O37" s="51"/>
      <c r="P37" s="51"/>
    </row>
    <row r="38" spans="1:34" ht="43.5" customHeight="1" x14ac:dyDescent="0.25">
      <c r="A38" s="205"/>
      <c r="B38" s="142"/>
      <c r="C38" s="48" t="s">
        <v>160</v>
      </c>
      <c r="D38" s="285" t="s">
        <v>161</v>
      </c>
      <c r="E38" s="286"/>
      <c r="F38" s="287"/>
      <c r="G38" s="285" t="s">
        <v>162</v>
      </c>
      <c r="H38" s="286"/>
      <c r="I38" s="287"/>
      <c r="J38" s="285" t="s">
        <v>163</v>
      </c>
      <c r="K38" s="286"/>
      <c r="L38" s="286"/>
      <c r="M38" s="77"/>
    </row>
    <row r="39" spans="1:34" ht="18" customHeight="1" x14ac:dyDescent="0.2">
      <c r="A39" s="224" t="s">
        <v>257</v>
      </c>
      <c r="B39" s="133"/>
      <c r="C39" s="81">
        <v>522</v>
      </c>
      <c r="D39" s="131">
        <v>254</v>
      </c>
      <c r="E39" s="131"/>
      <c r="F39" s="131"/>
      <c r="G39" s="131">
        <v>170</v>
      </c>
      <c r="H39" s="131"/>
      <c r="I39" s="131"/>
      <c r="J39" s="131">
        <v>98</v>
      </c>
      <c r="K39" s="131"/>
      <c r="L39" s="131"/>
      <c r="M39" s="87"/>
    </row>
    <row r="40" spans="1:34" ht="18" customHeight="1" x14ac:dyDescent="0.2">
      <c r="A40" s="225" t="s">
        <v>258</v>
      </c>
      <c r="B40" s="134"/>
      <c r="C40" s="82">
        <v>6550000</v>
      </c>
      <c r="D40" s="135">
        <v>3220000</v>
      </c>
      <c r="E40" s="135"/>
      <c r="F40" s="135"/>
      <c r="G40" s="135">
        <v>2150000</v>
      </c>
      <c r="H40" s="135"/>
      <c r="I40" s="135"/>
      <c r="J40" s="135">
        <v>1180000</v>
      </c>
      <c r="K40" s="135"/>
      <c r="L40" s="135"/>
      <c r="M40" s="87"/>
    </row>
    <row r="41" spans="1:34" ht="16.5" customHeight="1" x14ac:dyDescent="0.25">
      <c r="A41" s="62" t="s">
        <v>259</v>
      </c>
    </row>
    <row r="43" spans="1:34" x14ac:dyDescent="0.25">
      <c r="D43" s="61"/>
    </row>
    <row r="44" spans="1:34" ht="15.75" customHeight="1" x14ac:dyDescent="0.25">
      <c r="A44" s="62"/>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row r="48" spans="1:34" x14ac:dyDescent="0.25">
      <c r="A48" s="62" t="s">
        <v>260</v>
      </c>
    </row>
  </sheetData>
  <mergeCells count="63">
    <mergeCell ref="A40:B40"/>
    <mergeCell ref="D40:F40"/>
    <mergeCell ref="G40:I40"/>
    <mergeCell ref="J40:L40"/>
    <mergeCell ref="A37:B38"/>
    <mergeCell ref="C37:L37"/>
    <mergeCell ref="D38:F38"/>
    <mergeCell ref="G38:I38"/>
    <mergeCell ref="J38:L38"/>
    <mergeCell ref="A39:B39"/>
    <mergeCell ref="D39:F39"/>
    <mergeCell ref="G39:I39"/>
    <mergeCell ref="J39:L39"/>
    <mergeCell ref="AF31:AF32"/>
    <mergeCell ref="AG31:AG32"/>
    <mergeCell ref="AH31:AH32"/>
    <mergeCell ref="Z31:Z32"/>
    <mergeCell ref="AA31:AA32"/>
    <mergeCell ref="AE31:AE32"/>
    <mergeCell ref="AD30:AD32"/>
    <mergeCell ref="AE30:AH30"/>
    <mergeCell ref="X30:AA30"/>
    <mergeCell ref="AB30:AB32"/>
    <mergeCell ref="AC30:AC32"/>
    <mergeCell ref="X31:X32"/>
    <mergeCell ref="Y31:Y32"/>
    <mergeCell ref="A33:B33"/>
    <mergeCell ref="A34:B34"/>
    <mergeCell ref="A35:B35"/>
    <mergeCell ref="O31:W31"/>
    <mergeCell ref="A29:B32"/>
    <mergeCell ref="C31:C32"/>
    <mergeCell ref="C29:W29"/>
    <mergeCell ref="E31:E32"/>
    <mergeCell ref="F31:F32"/>
    <mergeCell ref="G31:G32"/>
    <mergeCell ref="N31:N32"/>
    <mergeCell ref="H31:H32"/>
    <mergeCell ref="D31:D32"/>
    <mergeCell ref="C30:M30"/>
    <mergeCell ref="N30:W30"/>
    <mergeCell ref="I31:I32"/>
    <mergeCell ref="J31:J32"/>
    <mergeCell ref="K31:K32"/>
    <mergeCell ref="L31:L32"/>
    <mergeCell ref="M31:M32"/>
    <mergeCell ref="A22:B22"/>
    <mergeCell ref="A23:B23"/>
    <mergeCell ref="A26:B26"/>
    <mergeCell ref="X29:AH29"/>
    <mergeCell ref="A27:B27"/>
    <mergeCell ref="A24:B24"/>
    <mergeCell ref="A25:B25"/>
    <mergeCell ref="A17:A18"/>
    <mergeCell ref="A20:B21"/>
    <mergeCell ref="A13:A14"/>
    <mergeCell ref="A4:B5"/>
    <mergeCell ref="C20:N20"/>
    <mergeCell ref="C4:P4"/>
    <mergeCell ref="A6:A8"/>
    <mergeCell ref="A9:A10"/>
    <mergeCell ref="A11:A12"/>
    <mergeCell ref="A15:A16"/>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H48"/>
  <sheetViews>
    <sheetView workbookViewId="0">
      <pane xSplit="2" ySplit="2" topLeftCell="C18"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276</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236</v>
      </c>
      <c r="B4" s="157"/>
      <c r="C4" s="143" t="s">
        <v>237</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218852</v>
      </c>
      <c r="D6" s="71">
        <v>169379</v>
      </c>
      <c r="E6" s="71">
        <v>2826</v>
      </c>
      <c r="F6" s="71">
        <v>3311</v>
      </c>
      <c r="G6" s="71">
        <v>4172</v>
      </c>
      <c r="H6" s="71">
        <v>2119</v>
      </c>
      <c r="I6" s="71">
        <v>4495</v>
      </c>
      <c r="J6" s="71">
        <v>4594</v>
      </c>
      <c r="K6" s="71">
        <v>9556</v>
      </c>
      <c r="L6" s="71">
        <v>529</v>
      </c>
      <c r="M6" s="71">
        <v>3161</v>
      </c>
      <c r="N6" s="71">
        <v>68</v>
      </c>
      <c r="O6" s="71">
        <v>9</v>
      </c>
      <c r="P6" s="71">
        <v>14633</v>
      </c>
      <c r="V6" s="61"/>
      <c r="W6" s="61"/>
    </row>
    <row r="7" spans="1:23" ht="18" customHeight="1" x14ac:dyDescent="0.2">
      <c r="A7" s="147"/>
      <c r="B7" s="72" t="s">
        <v>180</v>
      </c>
      <c r="C7" s="73">
        <v>22795</v>
      </c>
      <c r="D7" s="73">
        <v>17787</v>
      </c>
      <c r="E7" s="73">
        <v>251</v>
      </c>
      <c r="F7" s="73">
        <v>345</v>
      </c>
      <c r="G7" s="73">
        <v>345</v>
      </c>
      <c r="H7" s="73">
        <v>113</v>
      </c>
      <c r="I7" s="73">
        <v>675</v>
      </c>
      <c r="J7" s="73">
        <v>386</v>
      </c>
      <c r="K7" s="73">
        <v>1172</v>
      </c>
      <c r="L7" s="73">
        <v>101</v>
      </c>
      <c r="M7" s="73">
        <v>558</v>
      </c>
      <c r="N7" s="73">
        <v>9</v>
      </c>
      <c r="O7" s="73">
        <v>1</v>
      </c>
      <c r="P7" s="73">
        <v>1052</v>
      </c>
      <c r="V7" s="61"/>
      <c r="W7" s="61"/>
    </row>
    <row r="8" spans="1:23" ht="18" customHeight="1" x14ac:dyDescent="0.2">
      <c r="A8" s="147"/>
      <c r="B8" s="64" t="s">
        <v>181</v>
      </c>
      <c r="C8" s="74">
        <v>196057</v>
      </c>
      <c r="D8" s="74">
        <v>151592</v>
      </c>
      <c r="E8" s="74">
        <v>2575</v>
      </c>
      <c r="F8" s="74">
        <v>2966</v>
      </c>
      <c r="G8" s="74">
        <v>3827</v>
      </c>
      <c r="H8" s="74">
        <v>2006</v>
      </c>
      <c r="I8" s="74">
        <v>3820</v>
      </c>
      <c r="J8" s="74">
        <v>4208</v>
      </c>
      <c r="K8" s="74">
        <v>8384</v>
      </c>
      <c r="L8" s="74">
        <v>428</v>
      </c>
      <c r="M8" s="74">
        <v>2603</v>
      </c>
      <c r="N8" s="74">
        <v>59</v>
      </c>
      <c r="O8" s="74">
        <v>8</v>
      </c>
      <c r="P8" s="74">
        <v>13581</v>
      </c>
      <c r="V8" s="61"/>
      <c r="W8" s="61"/>
    </row>
    <row r="9" spans="1:23" ht="18" customHeight="1" x14ac:dyDescent="0.2">
      <c r="A9" s="158" t="s">
        <v>182</v>
      </c>
      <c r="B9" s="72" t="s">
        <v>180</v>
      </c>
      <c r="C9" s="73">
        <v>19218</v>
      </c>
      <c r="D9" s="73">
        <v>15173</v>
      </c>
      <c r="E9" s="73">
        <v>228</v>
      </c>
      <c r="F9" s="73">
        <v>283</v>
      </c>
      <c r="G9" s="73">
        <v>255</v>
      </c>
      <c r="H9" s="73">
        <v>88</v>
      </c>
      <c r="I9" s="73">
        <v>525</v>
      </c>
      <c r="J9" s="73">
        <v>252</v>
      </c>
      <c r="K9" s="73">
        <v>978</v>
      </c>
      <c r="L9" s="73">
        <v>67</v>
      </c>
      <c r="M9" s="73">
        <v>517</v>
      </c>
      <c r="N9" s="73">
        <v>0</v>
      </c>
      <c r="O9" s="73">
        <v>1</v>
      </c>
      <c r="P9" s="73">
        <v>851</v>
      </c>
      <c r="V9" s="61"/>
      <c r="W9" s="61"/>
    </row>
    <row r="10" spans="1:23" ht="18" customHeight="1" x14ac:dyDescent="0.2">
      <c r="A10" s="158"/>
      <c r="B10" s="64" t="s">
        <v>181</v>
      </c>
      <c r="C10" s="74">
        <v>169582</v>
      </c>
      <c r="D10" s="74">
        <v>130893</v>
      </c>
      <c r="E10" s="74">
        <v>2351</v>
      </c>
      <c r="F10" s="74">
        <v>2559</v>
      </c>
      <c r="G10" s="74">
        <v>3373</v>
      </c>
      <c r="H10" s="74">
        <v>1761</v>
      </c>
      <c r="I10" s="74">
        <v>3441</v>
      </c>
      <c r="J10" s="74">
        <v>3612</v>
      </c>
      <c r="K10" s="74">
        <v>7456</v>
      </c>
      <c r="L10" s="74">
        <v>359</v>
      </c>
      <c r="M10" s="74">
        <v>2002</v>
      </c>
      <c r="N10" s="74">
        <v>10</v>
      </c>
      <c r="O10" s="74">
        <v>8</v>
      </c>
      <c r="P10" s="74">
        <v>11757</v>
      </c>
      <c r="V10" s="61"/>
      <c r="W10" s="61"/>
    </row>
    <row r="11" spans="1:23" ht="18" customHeight="1" x14ac:dyDescent="0.2">
      <c r="A11" s="158" t="s">
        <v>183</v>
      </c>
      <c r="B11" s="72" t="s">
        <v>180</v>
      </c>
      <c r="C11" s="73">
        <v>2997</v>
      </c>
      <c r="D11" s="73">
        <v>2112</v>
      </c>
      <c r="E11" s="73">
        <v>23</v>
      </c>
      <c r="F11" s="73">
        <v>57</v>
      </c>
      <c r="G11" s="73">
        <v>80</v>
      </c>
      <c r="H11" s="73">
        <v>24</v>
      </c>
      <c r="I11" s="73">
        <v>131</v>
      </c>
      <c r="J11" s="73">
        <v>132</v>
      </c>
      <c r="K11" s="73">
        <v>188</v>
      </c>
      <c r="L11" s="73">
        <v>33</v>
      </c>
      <c r="M11" s="73">
        <v>35</v>
      </c>
      <c r="N11" s="73">
        <v>0</v>
      </c>
      <c r="O11" s="73">
        <v>0</v>
      </c>
      <c r="P11" s="73">
        <v>182</v>
      </c>
      <c r="V11" s="61"/>
      <c r="W11" s="61"/>
    </row>
    <row r="12" spans="1:23" ht="18" customHeight="1" x14ac:dyDescent="0.2">
      <c r="A12" s="158"/>
      <c r="B12" s="64" t="s">
        <v>181</v>
      </c>
      <c r="C12" s="74">
        <v>19758</v>
      </c>
      <c r="D12" s="74">
        <v>15064</v>
      </c>
      <c r="E12" s="74">
        <v>210</v>
      </c>
      <c r="F12" s="74">
        <v>296</v>
      </c>
      <c r="G12" s="74">
        <v>316</v>
      </c>
      <c r="H12" s="74">
        <v>176</v>
      </c>
      <c r="I12" s="74">
        <v>260</v>
      </c>
      <c r="J12" s="74">
        <v>448</v>
      </c>
      <c r="K12" s="74">
        <v>858</v>
      </c>
      <c r="L12" s="74">
        <v>46</v>
      </c>
      <c r="M12" s="74">
        <v>578</v>
      </c>
      <c r="N12" s="74">
        <v>1</v>
      </c>
      <c r="O12" s="74">
        <v>0</v>
      </c>
      <c r="P12" s="74">
        <v>1505</v>
      </c>
      <c r="V12" s="61"/>
      <c r="W12" s="61"/>
    </row>
    <row r="13" spans="1:23" ht="18" customHeight="1" x14ac:dyDescent="0.2">
      <c r="A13" s="158" t="s">
        <v>184</v>
      </c>
      <c r="B13" s="72" t="s">
        <v>180</v>
      </c>
      <c r="C13" s="73">
        <v>1</v>
      </c>
      <c r="D13" s="73">
        <v>0</v>
      </c>
      <c r="E13" s="73">
        <v>0</v>
      </c>
      <c r="F13" s="73">
        <v>0</v>
      </c>
      <c r="G13" s="73">
        <v>0</v>
      </c>
      <c r="H13" s="73">
        <v>1</v>
      </c>
      <c r="I13" s="73">
        <v>0</v>
      </c>
      <c r="J13" s="73">
        <v>0</v>
      </c>
      <c r="K13" s="73">
        <v>0</v>
      </c>
      <c r="L13" s="73">
        <v>0</v>
      </c>
      <c r="M13" s="73">
        <v>0</v>
      </c>
      <c r="N13" s="73">
        <v>0</v>
      </c>
      <c r="O13" s="73">
        <v>0</v>
      </c>
      <c r="P13" s="73">
        <v>0</v>
      </c>
      <c r="V13" s="61"/>
      <c r="W13" s="61"/>
    </row>
    <row r="14" spans="1:23" ht="18" customHeight="1" x14ac:dyDescent="0.2">
      <c r="A14" s="158"/>
      <c r="B14" s="64" t="s">
        <v>181</v>
      </c>
      <c r="C14" s="74">
        <v>669</v>
      </c>
      <c r="D14" s="74">
        <v>549</v>
      </c>
      <c r="E14" s="74">
        <v>0</v>
      </c>
      <c r="F14" s="74">
        <v>7</v>
      </c>
      <c r="G14" s="74">
        <v>16</v>
      </c>
      <c r="H14" s="74">
        <v>9</v>
      </c>
      <c r="I14" s="74">
        <v>30</v>
      </c>
      <c r="J14" s="74">
        <v>33</v>
      </c>
      <c r="K14" s="74">
        <v>16</v>
      </c>
      <c r="L14" s="74">
        <v>0</v>
      </c>
      <c r="M14" s="74">
        <v>0</v>
      </c>
      <c r="N14" s="74">
        <v>0</v>
      </c>
      <c r="O14" s="74">
        <v>0</v>
      </c>
      <c r="P14" s="74">
        <v>9</v>
      </c>
      <c r="V14" s="61"/>
      <c r="W14" s="61"/>
    </row>
    <row r="15" spans="1:23" ht="18" customHeight="1" x14ac:dyDescent="0.2">
      <c r="A15" s="147" t="s">
        <v>185</v>
      </c>
      <c r="B15" s="72" t="s">
        <v>180</v>
      </c>
      <c r="C15" s="73">
        <v>127</v>
      </c>
      <c r="D15" s="73">
        <v>109</v>
      </c>
      <c r="E15" s="73">
        <v>0</v>
      </c>
      <c r="F15" s="73">
        <v>0</v>
      </c>
      <c r="G15" s="73">
        <v>0</v>
      </c>
      <c r="H15" s="73">
        <v>0</v>
      </c>
      <c r="I15" s="73">
        <v>2</v>
      </c>
      <c r="J15" s="73">
        <v>1</v>
      </c>
      <c r="K15" s="73">
        <v>1</v>
      </c>
      <c r="L15" s="73">
        <v>0</v>
      </c>
      <c r="M15" s="73">
        <v>0</v>
      </c>
      <c r="N15" s="73">
        <v>9</v>
      </c>
      <c r="O15" s="73">
        <v>0</v>
      </c>
      <c r="P15" s="73">
        <v>5</v>
      </c>
      <c r="V15" s="61"/>
      <c r="W15" s="61"/>
    </row>
    <row r="16" spans="1:23" ht="18" customHeight="1" x14ac:dyDescent="0.2">
      <c r="A16" s="147"/>
      <c r="B16" s="64" t="s">
        <v>181</v>
      </c>
      <c r="C16" s="74">
        <v>2375</v>
      </c>
      <c r="D16" s="74">
        <v>1918</v>
      </c>
      <c r="E16" s="74">
        <v>10</v>
      </c>
      <c r="F16" s="74">
        <v>71</v>
      </c>
      <c r="G16" s="74">
        <v>51</v>
      </c>
      <c r="H16" s="74">
        <v>35</v>
      </c>
      <c r="I16" s="74">
        <v>55</v>
      </c>
      <c r="J16" s="74">
        <v>66</v>
      </c>
      <c r="K16" s="74">
        <v>40</v>
      </c>
      <c r="L16" s="74">
        <v>13</v>
      </c>
      <c r="M16" s="74">
        <v>0</v>
      </c>
      <c r="N16" s="74">
        <v>48</v>
      </c>
      <c r="O16" s="74">
        <v>0</v>
      </c>
      <c r="P16" s="74">
        <v>68</v>
      </c>
      <c r="V16" s="61"/>
      <c r="W16" s="61"/>
    </row>
    <row r="17" spans="1:34" ht="18" customHeight="1" x14ac:dyDescent="0.2">
      <c r="A17" s="147" t="s">
        <v>186</v>
      </c>
      <c r="B17" s="72" t="s">
        <v>180</v>
      </c>
      <c r="C17" s="73">
        <v>452</v>
      </c>
      <c r="D17" s="73">
        <v>393</v>
      </c>
      <c r="E17" s="73">
        <v>0</v>
      </c>
      <c r="F17" s="73">
        <v>5</v>
      </c>
      <c r="G17" s="73">
        <v>10</v>
      </c>
      <c r="H17" s="73">
        <v>0</v>
      </c>
      <c r="I17" s="73">
        <v>17</v>
      </c>
      <c r="J17" s="73">
        <v>1</v>
      </c>
      <c r="K17" s="73">
        <v>5</v>
      </c>
      <c r="L17" s="73">
        <v>1</v>
      </c>
      <c r="M17" s="73">
        <v>6</v>
      </c>
      <c r="N17" s="73">
        <v>0</v>
      </c>
      <c r="O17" s="73">
        <v>0</v>
      </c>
      <c r="P17" s="73">
        <v>14</v>
      </c>
      <c r="V17" s="61"/>
      <c r="W17" s="61"/>
    </row>
    <row r="18" spans="1:34" ht="18" customHeight="1" x14ac:dyDescent="0.2">
      <c r="A18" s="147"/>
      <c r="B18" s="64" t="s">
        <v>181</v>
      </c>
      <c r="C18" s="75">
        <v>3673</v>
      </c>
      <c r="D18" s="75">
        <v>3168</v>
      </c>
      <c r="E18" s="75">
        <v>4</v>
      </c>
      <c r="F18" s="75">
        <v>33</v>
      </c>
      <c r="G18" s="75">
        <v>71</v>
      </c>
      <c r="H18" s="75">
        <v>25</v>
      </c>
      <c r="I18" s="75">
        <v>34</v>
      </c>
      <c r="J18" s="75">
        <v>49</v>
      </c>
      <c r="K18" s="75">
        <v>14</v>
      </c>
      <c r="L18" s="75">
        <v>10</v>
      </c>
      <c r="M18" s="75">
        <v>23</v>
      </c>
      <c r="N18" s="75">
        <v>0</v>
      </c>
      <c r="O18" s="75">
        <v>0</v>
      </c>
      <c r="P18" s="75">
        <v>242</v>
      </c>
      <c r="V18" s="61"/>
      <c r="W18" s="61"/>
    </row>
    <row r="19" spans="1:34" ht="18" customHeight="1" x14ac:dyDescent="0.25">
      <c r="A19" s="62"/>
      <c r="B19" s="59"/>
    </row>
    <row r="20" spans="1:3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3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58" t="s">
        <v>160</v>
      </c>
      <c r="B22" s="259"/>
      <c r="C22" s="76">
        <v>124205242</v>
      </c>
      <c r="D22" s="76">
        <v>5459173</v>
      </c>
      <c r="E22" s="76">
        <v>2113831</v>
      </c>
      <c r="F22" s="76">
        <v>231398</v>
      </c>
      <c r="G22" s="76">
        <v>211140</v>
      </c>
      <c r="H22" s="76">
        <v>4351143</v>
      </c>
      <c r="I22" s="76">
        <v>73855941</v>
      </c>
      <c r="J22" s="76">
        <v>13450939</v>
      </c>
      <c r="K22" s="76">
        <v>13532800</v>
      </c>
      <c r="L22" s="76">
        <v>3205000</v>
      </c>
      <c r="M22" s="76">
        <v>3041949</v>
      </c>
      <c r="N22" s="76">
        <v>4751928</v>
      </c>
      <c r="S22" s="61"/>
    </row>
    <row r="23" spans="1:34" ht="18" customHeight="1" x14ac:dyDescent="0.2">
      <c r="A23" s="260" t="s">
        <v>205</v>
      </c>
      <c r="B23" s="261"/>
      <c r="C23" s="63">
        <v>110243456</v>
      </c>
      <c r="D23" s="63">
        <v>4833817</v>
      </c>
      <c r="E23" s="63">
        <v>1386545</v>
      </c>
      <c r="F23" s="63">
        <v>168398</v>
      </c>
      <c r="G23" s="63">
        <v>172140</v>
      </c>
      <c r="H23" s="63">
        <v>3907541</v>
      </c>
      <c r="I23" s="63">
        <v>65272695</v>
      </c>
      <c r="J23" s="63">
        <v>12330692</v>
      </c>
      <c r="K23" s="63">
        <v>12787800</v>
      </c>
      <c r="L23" s="63">
        <v>3012000</v>
      </c>
      <c r="M23" s="63">
        <v>2282989</v>
      </c>
      <c r="N23" s="63">
        <v>4088839</v>
      </c>
      <c r="S23" s="61"/>
    </row>
    <row r="24" spans="1:34" ht="18" customHeight="1" x14ac:dyDescent="0.2">
      <c r="A24" s="260" t="s">
        <v>206</v>
      </c>
      <c r="B24" s="261"/>
      <c r="C24" s="63">
        <v>11897647</v>
      </c>
      <c r="D24" s="63">
        <v>497644</v>
      </c>
      <c r="E24" s="63">
        <v>365886</v>
      </c>
      <c r="F24" s="63">
        <v>63000</v>
      </c>
      <c r="G24" s="63">
        <v>24000</v>
      </c>
      <c r="H24" s="63">
        <v>248634</v>
      </c>
      <c r="I24" s="63">
        <v>8266530</v>
      </c>
      <c r="J24" s="63">
        <v>915796</v>
      </c>
      <c r="K24" s="63">
        <v>375000</v>
      </c>
      <c r="L24" s="63">
        <v>135000</v>
      </c>
      <c r="M24" s="63">
        <v>732960</v>
      </c>
      <c r="N24" s="63">
        <v>273197</v>
      </c>
      <c r="S24" s="61"/>
    </row>
    <row r="25" spans="1:34" ht="18" customHeight="1" x14ac:dyDescent="0.2">
      <c r="A25" s="260" t="s">
        <v>207</v>
      </c>
      <c r="B25" s="261"/>
      <c r="C25" s="63">
        <v>306889</v>
      </c>
      <c r="D25" s="63">
        <v>24970</v>
      </c>
      <c r="E25" s="63">
        <v>0</v>
      </c>
      <c r="F25" s="63">
        <v>0</v>
      </c>
      <c r="G25" s="63">
        <v>15000</v>
      </c>
      <c r="H25" s="63">
        <v>82695</v>
      </c>
      <c r="I25" s="63">
        <v>0</v>
      </c>
      <c r="J25" s="63">
        <v>54224</v>
      </c>
      <c r="K25" s="63">
        <v>120000</v>
      </c>
      <c r="L25" s="63">
        <v>0</v>
      </c>
      <c r="M25" s="63">
        <v>10000</v>
      </c>
      <c r="N25" s="63">
        <v>0</v>
      </c>
      <c r="S25" s="61"/>
    </row>
    <row r="26" spans="1:34" ht="18" customHeight="1" x14ac:dyDescent="0.2">
      <c r="A26" s="262" t="s">
        <v>185</v>
      </c>
      <c r="B26" s="263"/>
      <c r="C26" s="63">
        <v>807986</v>
      </c>
      <c r="D26" s="63">
        <v>102742</v>
      </c>
      <c r="E26" s="63">
        <v>0</v>
      </c>
      <c r="F26" s="63">
        <v>0</v>
      </c>
      <c r="G26" s="63">
        <v>0</v>
      </c>
      <c r="H26" s="63">
        <v>67560</v>
      </c>
      <c r="I26" s="63">
        <v>95060</v>
      </c>
      <c r="J26" s="63">
        <v>60024</v>
      </c>
      <c r="K26" s="63">
        <v>200000</v>
      </c>
      <c r="L26" s="63">
        <v>58000</v>
      </c>
      <c r="M26" s="63">
        <v>0</v>
      </c>
      <c r="N26" s="63">
        <v>224600</v>
      </c>
      <c r="S26" s="61"/>
    </row>
    <row r="27" spans="1:34" ht="18" customHeight="1" x14ac:dyDescent="0.2">
      <c r="A27" s="264" t="s">
        <v>186</v>
      </c>
      <c r="B27" s="265"/>
      <c r="C27" s="78">
        <v>949264</v>
      </c>
      <c r="D27" s="78">
        <v>0</v>
      </c>
      <c r="E27" s="78">
        <v>361400</v>
      </c>
      <c r="F27" s="78">
        <v>0</v>
      </c>
      <c r="G27" s="78">
        <v>0</v>
      </c>
      <c r="H27" s="78">
        <v>44713</v>
      </c>
      <c r="I27" s="78">
        <v>221656</v>
      </c>
      <c r="J27" s="78">
        <v>90203</v>
      </c>
      <c r="K27" s="78">
        <v>50000</v>
      </c>
      <c r="L27" s="78">
        <v>0</v>
      </c>
      <c r="M27" s="78">
        <v>16000</v>
      </c>
      <c r="N27" s="78">
        <v>165292</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58" t="s">
        <v>141</v>
      </c>
      <c r="B29" s="160"/>
      <c r="C29" s="143" t="s">
        <v>142</v>
      </c>
      <c r="D29" s="144"/>
      <c r="E29" s="144"/>
      <c r="F29" s="144"/>
      <c r="G29" s="144"/>
      <c r="H29" s="144"/>
      <c r="I29" s="144"/>
      <c r="J29" s="144"/>
      <c r="K29" s="144"/>
      <c r="L29" s="144"/>
      <c r="M29" s="144"/>
      <c r="N29" s="144"/>
      <c r="O29" s="144"/>
      <c r="P29" s="144"/>
      <c r="Q29" s="144"/>
      <c r="R29" s="144"/>
      <c r="S29" s="144"/>
      <c r="T29" s="144"/>
      <c r="U29" s="144"/>
      <c r="V29" s="144"/>
      <c r="W29" s="147"/>
      <c r="X29" s="160" t="s">
        <v>142</v>
      </c>
      <c r="Y29" s="160"/>
      <c r="Z29" s="160"/>
      <c r="AA29" s="160"/>
      <c r="AB29" s="160"/>
      <c r="AC29" s="160"/>
      <c r="AD29" s="160"/>
      <c r="AE29" s="160"/>
      <c r="AF29" s="160"/>
      <c r="AG29" s="160"/>
      <c r="AH29" s="143"/>
    </row>
    <row r="30" spans="1:34" ht="28.5" customHeight="1" x14ac:dyDescent="0.25">
      <c r="A30" s="158"/>
      <c r="B30" s="160"/>
      <c r="C30" s="288" t="s">
        <v>243</v>
      </c>
      <c r="D30" s="289"/>
      <c r="E30" s="289"/>
      <c r="F30" s="289"/>
      <c r="G30" s="289"/>
      <c r="H30" s="289"/>
      <c r="I30" s="289"/>
      <c r="J30" s="289"/>
      <c r="K30" s="289"/>
      <c r="L30" s="289"/>
      <c r="M30" s="158"/>
      <c r="N30" s="288" t="s">
        <v>244</v>
      </c>
      <c r="O30" s="289"/>
      <c r="P30" s="289"/>
      <c r="Q30" s="289"/>
      <c r="R30" s="289"/>
      <c r="S30" s="289"/>
      <c r="T30" s="289"/>
      <c r="U30" s="289"/>
      <c r="V30" s="289"/>
      <c r="W30" s="158"/>
      <c r="X30" s="157" t="s">
        <v>245</v>
      </c>
      <c r="Y30" s="157"/>
      <c r="Z30" s="157"/>
      <c r="AA30" s="157"/>
      <c r="AB30" s="157" t="s">
        <v>246</v>
      </c>
      <c r="AC30" s="157" t="s">
        <v>247</v>
      </c>
      <c r="AD30" s="157" t="s">
        <v>248</v>
      </c>
      <c r="AE30" s="157" t="s">
        <v>249</v>
      </c>
      <c r="AF30" s="157"/>
      <c r="AG30" s="157"/>
      <c r="AH30" s="288"/>
    </row>
    <row r="31" spans="1:34" ht="15" customHeight="1" x14ac:dyDescent="0.25">
      <c r="A31" s="158"/>
      <c r="B31" s="160"/>
      <c r="C31" s="157" t="s">
        <v>160</v>
      </c>
      <c r="D31" s="157" t="s">
        <v>250</v>
      </c>
      <c r="E31" s="157" t="s">
        <v>214</v>
      </c>
      <c r="F31" s="193" t="s">
        <v>215</v>
      </c>
      <c r="G31" s="157" t="s">
        <v>251</v>
      </c>
      <c r="H31" s="157" t="s">
        <v>217</v>
      </c>
      <c r="I31" s="157" t="s">
        <v>218</v>
      </c>
      <c r="J31" s="145" t="s">
        <v>271</v>
      </c>
      <c r="K31" s="145" t="s">
        <v>272</v>
      </c>
      <c r="L31" s="145" t="s">
        <v>273</v>
      </c>
      <c r="M31" s="145" t="s">
        <v>274</v>
      </c>
      <c r="N31" s="157" t="s">
        <v>252</v>
      </c>
      <c r="O31" s="288" t="s">
        <v>253</v>
      </c>
      <c r="P31" s="289"/>
      <c r="Q31" s="289"/>
      <c r="R31" s="289"/>
      <c r="S31" s="289"/>
      <c r="T31" s="289"/>
      <c r="U31" s="289"/>
      <c r="V31" s="289"/>
      <c r="W31" s="158"/>
      <c r="X31" s="157" t="s">
        <v>160</v>
      </c>
      <c r="Y31" s="157" t="s">
        <v>266</v>
      </c>
      <c r="Z31" s="157" t="s">
        <v>255</v>
      </c>
      <c r="AA31" s="157" t="s">
        <v>267</v>
      </c>
      <c r="AB31" s="157"/>
      <c r="AC31" s="157"/>
      <c r="AD31" s="157"/>
      <c r="AE31" s="157" t="s">
        <v>160</v>
      </c>
      <c r="AF31" s="157" t="s">
        <v>143</v>
      </c>
      <c r="AG31" s="157" t="s">
        <v>144</v>
      </c>
      <c r="AH31" s="288" t="s">
        <v>145</v>
      </c>
    </row>
    <row r="32" spans="1:34" ht="42" customHeight="1" x14ac:dyDescent="0.25">
      <c r="A32" s="147"/>
      <c r="B32" s="160"/>
      <c r="C32" s="157"/>
      <c r="D32" s="157"/>
      <c r="E32" s="157"/>
      <c r="F32" s="194"/>
      <c r="G32" s="160"/>
      <c r="H32" s="157"/>
      <c r="I32" s="157"/>
      <c r="J32" s="146"/>
      <c r="K32" s="146"/>
      <c r="L32" s="146"/>
      <c r="M32" s="146"/>
      <c r="N32" s="157"/>
      <c r="O32" s="48" t="s">
        <v>146</v>
      </c>
      <c r="P32" s="48" t="s">
        <v>147</v>
      </c>
      <c r="Q32" s="48" t="s">
        <v>148</v>
      </c>
      <c r="R32" s="48" t="s">
        <v>149</v>
      </c>
      <c r="S32" s="48" t="s">
        <v>150</v>
      </c>
      <c r="T32" s="48" t="s">
        <v>151</v>
      </c>
      <c r="U32" s="48" t="s">
        <v>152</v>
      </c>
      <c r="V32" s="48" t="s">
        <v>153</v>
      </c>
      <c r="W32" s="48" t="s">
        <v>154</v>
      </c>
      <c r="X32" s="157"/>
      <c r="Y32" s="157"/>
      <c r="Z32" s="157"/>
      <c r="AA32" s="157"/>
      <c r="AB32" s="157"/>
      <c r="AC32" s="157"/>
      <c r="AD32" s="157"/>
      <c r="AE32" s="157"/>
      <c r="AF32" s="157"/>
      <c r="AG32" s="157"/>
      <c r="AH32" s="288"/>
    </row>
    <row r="33" spans="1:34" ht="18" customHeight="1" x14ac:dyDescent="0.2">
      <c r="A33" s="159" t="s">
        <v>146</v>
      </c>
      <c r="B33" s="133"/>
      <c r="C33" s="71">
        <v>3181</v>
      </c>
      <c r="D33" s="71">
        <f>D34+D35</f>
        <v>825</v>
      </c>
      <c r="E33" s="71">
        <f t="shared" ref="E33:AH33" si="0">E34+E35</f>
        <v>738</v>
      </c>
      <c r="F33" s="71">
        <f t="shared" si="0"/>
        <v>796</v>
      </c>
      <c r="G33" s="71">
        <f t="shared" si="0"/>
        <v>209</v>
      </c>
      <c r="H33" s="71">
        <f t="shared" si="0"/>
        <v>0</v>
      </c>
      <c r="I33" s="71">
        <f t="shared" si="0"/>
        <v>0</v>
      </c>
      <c r="J33" s="71">
        <f t="shared" si="0"/>
        <v>39</v>
      </c>
      <c r="K33" s="71">
        <f t="shared" si="0"/>
        <v>7</v>
      </c>
      <c r="L33" s="71">
        <f t="shared" si="0"/>
        <v>540</v>
      </c>
      <c r="M33" s="71">
        <f t="shared" si="0"/>
        <v>27</v>
      </c>
      <c r="N33" s="71">
        <f t="shared" si="0"/>
        <v>52</v>
      </c>
      <c r="O33" s="71">
        <f t="shared" si="0"/>
        <v>7436</v>
      </c>
      <c r="P33" s="71">
        <f t="shared" si="0"/>
        <v>1696</v>
      </c>
      <c r="Q33" s="71">
        <f t="shared" si="0"/>
        <v>1392</v>
      </c>
      <c r="R33" s="71">
        <f t="shared" si="0"/>
        <v>871</v>
      </c>
      <c r="S33" s="71">
        <f t="shared" si="0"/>
        <v>695</v>
      </c>
      <c r="T33" s="71">
        <f t="shared" si="0"/>
        <v>1173</v>
      </c>
      <c r="U33" s="71">
        <f t="shared" si="0"/>
        <v>537</v>
      </c>
      <c r="V33" s="71">
        <f t="shared" si="0"/>
        <v>718</v>
      </c>
      <c r="W33" s="71">
        <f t="shared" si="0"/>
        <v>354</v>
      </c>
      <c r="X33" s="71">
        <f t="shared" si="0"/>
        <v>6271</v>
      </c>
      <c r="Y33" s="71">
        <f t="shared" si="0"/>
        <v>1694</v>
      </c>
      <c r="Z33" s="71">
        <f t="shared" si="0"/>
        <v>4227</v>
      </c>
      <c r="AA33" s="71">
        <f t="shared" si="0"/>
        <v>350</v>
      </c>
      <c r="AB33" s="71">
        <f t="shared" si="0"/>
        <v>380</v>
      </c>
      <c r="AC33" s="71">
        <f t="shared" si="0"/>
        <v>193</v>
      </c>
      <c r="AD33" s="71">
        <f t="shared" si="0"/>
        <v>13</v>
      </c>
      <c r="AE33" s="79">
        <f t="shared" si="0"/>
        <v>167</v>
      </c>
      <c r="AF33" s="79">
        <f t="shared" si="0"/>
        <v>21</v>
      </c>
      <c r="AG33" s="79">
        <f t="shared" si="0"/>
        <v>1</v>
      </c>
      <c r="AH33" s="79">
        <f t="shared" si="0"/>
        <v>145</v>
      </c>
    </row>
    <row r="34" spans="1:34" ht="18" customHeight="1" x14ac:dyDescent="0.2">
      <c r="A34" s="139" t="s">
        <v>180</v>
      </c>
      <c r="B34" s="140"/>
      <c r="C34" s="73">
        <v>3058</v>
      </c>
      <c r="D34" s="73">
        <v>791</v>
      </c>
      <c r="E34" s="73">
        <v>708</v>
      </c>
      <c r="F34" s="73">
        <v>768</v>
      </c>
      <c r="G34" s="73">
        <v>204</v>
      </c>
      <c r="H34" s="73">
        <v>0</v>
      </c>
      <c r="I34" s="73">
        <v>0</v>
      </c>
      <c r="J34" s="73">
        <v>39</v>
      </c>
      <c r="K34" s="73">
        <v>7</v>
      </c>
      <c r="L34" s="73">
        <v>515</v>
      </c>
      <c r="M34" s="73">
        <v>26</v>
      </c>
      <c r="N34" s="73">
        <v>52</v>
      </c>
      <c r="O34" s="73">
        <v>7366</v>
      </c>
      <c r="P34" s="73">
        <v>1676</v>
      </c>
      <c r="Q34" s="73">
        <v>1362</v>
      </c>
      <c r="R34" s="73">
        <v>865</v>
      </c>
      <c r="S34" s="73">
        <v>692</v>
      </c>
      <c r="T34" s="73">
        <v>1166</v>
      </c>
      <c r="U34" s="73">
        <v>537</v>
      </c>
      <c r="V34" s="73">
        <v>715</v>
      </c>
      <c r="W34" s="80">
        <v>353</v>
      </c>
      <c r="X34" s="73">
        <v>6229</v>
      </c>
      <c r="Y34" s="73">
        <v>1682</v>
      </c>
      <c r="Z34" s="73">
        <v>4197</v>
      </c>
      <c r="AA34" s="73">
        <v>350</v>
      </c>
      <c r="AB34" s="73">
        <v>376</v>
      </c>
      <c r="AC34" s="80">
        <v>189</v>
      </c>
      <c r="AD34" s="80">
        <v>13</v>
      </c>
      <c r="AE34" s="80">
        <v>167</v>
      </c>
      <c r="AF34" s="80">
        <v>21</v>
      </c>
      <c r="AG34" s="80">
        <v>1</v>
      </c>
      <c r="AH34" s="80">
        <v>145</v>
      </c>
    </row>
    <row r="35" spans="1:34" ht="18" customHeight="1" x14ac:dyDescent="0.2">
      <c r="A35" s="141" t="s">
        <v>181</v>
      </c>
      <c r="B35" s="142"/>
      <c r="C35" s="75">
        <v>123</v>
      </c>
      <c r="D35" s="75">
        <v>34</v>
      </c>
      <c r="E35" s="75">
        <v>30</v>
      </c>
      <c r="F35" s="75">
        <v>28</v>
      </c>
      <c r="G35" s="75">
        <v>5</v>
      </c>
      <c r="H35" s="75">
        <v>0</v>
      </c>
      <c r="I35" s="75">
        <v>0</v>
      </c>
      <c r="J35" s="75">
        <v>0</v>
      </c>
      <c r="K35" s="75">
        <v>0</v>
      </c>
      <c r="L35" s="75">
        <v>25</v>
      </c>
      <c r="M35" s="75">
        <v>1</v>
      </c>
      <c r="N35" s="75">
        <v>0</v>
      </c>
      <c r="O35" s="75">
        <v>70</v>
      </c>
      <c r="P35" s="75">
        <v>20</v>
      </c>
      <c r="Q35" s="75">
        <v>30</v>
      </c>
      <c r="R35" s="75">
        <v>6</v>
      </c>
      <c r="S35" s="75">
        <v>3</v>
      </c>
      <c r="T35" s="75">
        <v>7</v>
      </c>
      <c r="U35" s="75">
        <v>0</v>
      </c>
      <c r="V35" s="75">
        <v>3</v>
      </c>
      <c r="W35" s="78">
        <v>1</v>
      </c>
      <c r="X35" s="75">
        <v>42</v>
      </c>
      <c r="Y35" s="75">
        <v>12</v>
      </c>
      <c r="Z35" s="75">
        <v>30</v>
      </c>
      <c r="AA35" s="75">
        <v>0</v>
      </c>
      <c r="AB35" s="78">
        <v>4</v>
      </c>
      <c r="AC35" s="88">
        <v>4</v>
      </c>
      <c r="AD35" s="78">
        <v>0</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03" t="s">
        <v>155</v>
      </c>
      <c r="B37" s="138"/>
      <c r="C37" s="143" t="s">
        <v>156</v>
      </c>
      <c r="D37" s="144"/>
      <c r="E37" s="144"/>
      <c r="F37" s="144"/>
      <c r="G37" s="144"/>
      <c r="H37" s="144"/>
      <c r="I37" s="144"/>
      <c r="J37" s="144"/>
      <c r="K37" s="144"/>
      <c r="L37" s="144"/>
      <c r="M37" s="51"/>
      <c r="N37" s="51"/>
      <c r="O37" s="51"/>
      <c r="P37" s="51"/>
    </row>
    <row r="38" spans="1:34" ht="43.5" customHeight="1" x14ac:dyDescent="0.25">
      <c r="A38" s="205"/>
      <c r="B38" s="142"/>
      <c r="C38" s="48" t="s">
        <v>160</v>
      </c>
      <c r="D38" s="285" t="s">
        <v>161</v>
      </c>
      <c r="E38" s="286"/>
      <c r="F38" s="287"/>
      <c r="G38" s="285" t="s">
        <v>162</v>
      </c>
      <c r="H38" s="286"/>
      <c r="I38" s="287"/>
      <c r="J38" s="285" t="s">
        <v>163</v>
      </c>
      <c r="K38" s="286"/>
      <c r="L38" s="286"/>
      <c r="M38" s="77"/>
    </row>
    <row r="39" spans="1:34" ht="18" customHeight="1" x14ac:dyDescent="0.2">
      <c r="A39" s="224" t="s">
        <v>257</v>
      </c>
      <c r="B39" s="133"/>
      <c r="C39" s="81">
        <v>545</v>
      </c>
      <c r="D39" s="131">
        <v>257</v>
      </c>
      <c r="E39" s="131"/>
      <c r="F39" s="131"/>
      <c r="G39" s="131">
        <v>167</v>
      </c>
      <c r="H39" s="131"/>
      <c r="I39" s="131"/>
      <c r="J39" s="131">
        <v>121</v>
      </c>
      <c r="K39" s="131"/>
      <c r="L39" s="131"/>
      <c r="M39" s="87"/>
    </row>
    <row r="40" spans="1:34" ht="18" customHeight="1" x14ac:dyDescent="0.2">
      <c r="A40" s="225" t="s">
        <v>258</v>
      </c>
      <c r="B40" s="134"/>
      <c r="C40" s="82">
        <v>5908000</v>
      </c>
      <c r="D40" s="135">
        <v>2617000</v>
      </c>
      <c r="E40" s="135"/>
      <c r="F40" s="135"/>
      <c r="G40" s="135">
        <v>2030000</v>
      </c>
      <c r="H40" s="135"/>
      <c r="I40" s="135"/>
      <c r="J40" s="135">
        <v>1261000</v>
      </c>
      <c r="K40" s="135"/>
      <c r="L40" s="135"/>
      <c r="M40" s="87"/>
    </row>
    <row r="41" spans="1:34" ht="16.5" customHeight="1" x14ac:dyDescent="0.25">
      <c r="A41" s="62" t="s">
        <v>259</v>
      </c>
    </row>
    <row r="43" spans="1:34" x14ac:dyDescent="0.25">
      <c r="D43" s="61"/>
    </row>
    <row r="44" spans="1:34" ht="15.75" customHeight="1" x14ac:dyDescent="0.25">
      <c r="A44" s="62"/>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row r="48" spans="1:34" x14ac:dyDescent="0.25">
      <c r="A48" s="62" t="s">
        <v>260</v>
      </c>
    </row>
  </sheetData>
  <mergeCells count="63">
    <mergeCell ref="A40:B40"/>
    <mergeCell ref="D40:F40"/>
    <mergeCell ref="G40:I40"/>
    <mergeCell ref="J40:L40"/>
    <mergeCell ref="A37:B38"/>
    <mergeCell ref="C37:L37"/>
    <mergeCell ref="D38:F38"/>
    <mergeCell ref="G38:I38"/>
    <mergeCell ref="J38:L38"/>
    <mergeCell ref="A39:B39"/>
    <mergeCell ref="D39:F39"/>
    <mergeCell ref="G39:I39"/>
    <mergeCell ref="J39:L39"/>
    <mergeCell ref="AF31:AF32"/>
    <mergeCell ref="AG31:AG32"/>
    <mergeCell ref="AH31:AH32"/>
    <mergeCell ref="Z31:Z32"/>
    <mergeCell ref="AA31:AA32"/>
    <mergeCell ref="AE31:AE32"/>
    <mergeCell ref="AD30:AD32"/>
    <mergeCell ref="AE30:AH30"/>
    <mergeCell ref="X30:AA30"/>
    <mergeCell ref="AB30:AB32"/>
    <mergeCell ref="AC30:AC32"/>
    <mergeCell ref="X31:X32"/>
    <mergeCell ref="Y31:Y32"/>
    <mergeCell ref="A33:B33"/>
    <mergeCell ref="A34:B34"/>
    <mergeCell ref="A35:B35"/>
    <mergeCell ref="O31:W31"/>
    <mergeCell ref="A29:B32"/>
    <mergeCell ref="C31:C32"/>
    <mergeCell ref="C29:W29"/>
    <mergeCell ref="E31:E32"/>
    <mergeCell ref="F31:F32"/>
    <mergeCell ref="G31:G32"/>
    <mergeCell ref="N31:N32"/>
    <mergeCell ref="H31:H32"/>
    <mergeCell ref="D31:D32"/>
    <mergeCell ref="C30:M30"/>
    <mergeCell ref="N30:W30"/>
    <mergeCell ref="I31:I32"/>
    <mergeCell ref="J31:J32"/>
    <mergeCell ref="K31:K32"/>
    <mergeCell ref="L31:L32"/>
    <mergeCell ref="M31:M32"/>
    <mergeCell ref="A22:B22"/>
    <mergeCell ref="A23:B23"/>
    <mergeCell ref="A26:B26"/>
    <mergeCell ref="X29:AH29"/>
    <mergeCell ref="A27:B27"/>
    <mergeCell ref="A24:B24"/>
    <mergeCell ref="A25:B25"/>
    <mergeCell ref="A17:A18"/>
    <mergeCell ref="A20:B21"/>
    <mergeCell ref="A13:A14"/>
    <mergeCell ref="A4:B5"/>
    <mergeCell ref="C20:N20"/>
    <mergeCell ref="C4:P4"/>
    <mergeCell ref="A6:A8"/>
    <mergeCell ref="A9:A10"/>
    <mergeCell ref="A11:A12"/>
    <mergeCell ref="A15:A16"/>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H48"/>
  <sheetViews>
    <sheetView workbookViewId="0">
      <pane xSplit="2" ySplit="2" topLeftCell="H24" activePane="bottomRight" state="frozen"/>
      <selection sqref="A1:IV1"/>
      <selection pane="topRight" sqref="A1:IV1"/>
      <selection pane="bottomLeft" sqref="A1:IV1"/>
      <selection pane="bottomRight" activeCell="U39" sqref="U39"/>
    </sheetView>
  </sheetViews>
  <sheetFormatPr defaultColWidth="6.375" defaultRowHeight="12" x14ac:dyDescent="0.25"/>
  <cols>
    <col min="1" max="1" width="9.375" style="52" customWidth="1"/>
    <col min="2" max="2" width="3.75" style="52" customWidth="1"/>
    <col min="3" max="3" width="11" style="52" customWidth="1"/>
    <col min="4"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7" width="6.75" style="52" bestFit="1" customWidth="1"/>
    <col min="28"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275</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236</v>
      </c>
      <c r="B4" s="157"/>
      <c r="C4" s="143" t="s">
        <v>237</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221587</v>
      </c>
      <c r="D6" s="71">
        <v>167530</v>
      </c>
      <c r="E6" s="71">
        <v>5475</v>
      </c>
      <c r="F6" s="71">
        <v>3124</v>
      </c>
      <c r="G6" s="71">
        <v>4429</v>
      </c>
      <c r="H6" s="71">
        <v>2057</v>
      </c>
      <c r="I6" s="71">
        <v>3884</v>
      </c>
      <c r="J6" s="71">
        <v>3870</v>
      </c>
      <c r="K6" s="71">
        <v>10065</v>
      </c>
      <c r="L6" s="71">
        <v>570</v>
      </c>
      <c r="M6" s="71">
        <v>4397</v>
      </c>
      <c r="N6" s="71">
        <v>86</v>
      </c>
      <c r="O6" s="71">
        <v>10</v>
      </c>
      <c r="P6" s="71">
        <v>16090</v>
      </c>
      <c r="V6" s="61"/>
      <c r="W6" s="61"/>
    </row>
    <row r="7" spans="1:23" ht="18" customHeight="1" x14ac:dyDescent="0.2">
      <c r="A7" s="147"/>
      <c r="B7" s="72" t="s">
        <v>180</v>
      </c>
      <c r="C7" s="73">
        <v>23306</v>
      </c>
      <c r="D7" s="73">
        <v>18836</v>
      </c>
      <c r="E7" s="73">
        <v>283</v>
      </c>
      <c r="F7" s="73">
        <v>359</v>
      </c>
      <c r="G7" s="73">
        <v>407</v>
      </c>
      <c r="H7" s="73">
        <v>106</v>
      </c>
      <c r="I7" s="73">
        <v>450</v>
      </c>
      <c r="J7" s="73">
        <v>271</v>
      </c>
      <c r="K7" s="73">
        <v>1037</v>
      </c>
      <c r="L7" s="73">
        <v>28</v>
      </c>
      <c r="M7" s="73">
        <v>410</v>
      </c>
      <c r="N7" s="73">
        <v>5</v>
      </c>
      <c r="O7" s="73">
        <v>3</v>
      </c>
      <c r="P7" s="73">
        <v>1111</v>
      </c>
      <c r="V7" s="61"/>
      <c r="W7" s="61"/>
    </row>
    <row r="8" spans="1:23" ht="18" customHeight="1" x14ac:dyDescent="0.2">
      <c r="A8" s="147"/>
      <c r="B8" s="64" t="s">
        <v>181</v>
      </c>
      <c r="C8" s="74">
        <v>198281</v>
      </c>
      <c r="D8" s="74">
        <v>148694</v>
      </c>
      <c r="E8" s="74">
        <v>5192</v>
      </c>
      <c r="F8" s="74">
        <v>2765</v>
      </c>
      <c r="G8" s="74">
        <v>4022</v>
      </c>
      <c r="H8" s="74">
        <v>1951</v>
      </c>
      <c r="I8" s="74">
        <v>3434</v>
      </c>
      <c r="J8" s="74">
        <v>3599</v>
      </c>
      <c r="K8" s="74">
        <v>9028</v>
      </c>
      <c r="L8" s="74">
        <v>542</v>
      </c>
      <c r="M8" s="74">
        <v>3987</v>
      </c>
      <c r="N8" s="74">
        <v>81</v>
      </c>
      <c r="O8" s="74">
        <v>7</v>
      </c>
      <c r="P8" s="74">
        <v>14979</v>
      </c>
      <c r="V8" s="61"/>
      <c r="W8" s="61"/>
    </row>
    <row r="9" spans="1:23" ht="18" customHeight="1" x14ac:dyDescent="0.2">
      <c r="A9" s="158" t="s">
        <v>182</v>
      </c>
      <c r="B9" s="72" t="s">
        <v>180</v>
      </c>
      <c r="C9" s="73">
        <v>18994</v>
      </c>
      <c r="D9" s="73">
        <v>15462</v>
      </c>
      <c r="E9" s="73">
        <v>242</v>
      </c>
      <c r="F9" s="73">
        <v>271</v>
      </c>
      <c r="G9" s="73">
        <v>318</v>
      </c>
      <c r="H9" s="73">
        <v>80</v>
      </c>
      <c r="I9" s="73">
        <v>386</v>
      </c>
      <c r="J9" s="73">
        <v>190</v>
      </c>
      <c r="K9" s="73">
        <v>837</v>
      </c>
      <c r="L9" s="73">
        <v>28</v>
      </c>
      <c r="M9" s="73">
        <v>312</v>
      </c>
      <c r="N9" s="73">
        <v>5</v>
      </c>
      <c r="O9" s="73">
        <v>3</v>
      </c>
      <c r="P9" s="73">
        <v>860</v>
      </c>
      <c r="V9" s="61"/>
      <c r="W9" s="61"/>
    </row>
    <row r="10" spans="1:23" ht="18" customHeight="1" x14ac:dyDescent="0.2">
      <c r="A10" s="158"/>
      <c r="B10" s="64" t="s">
        <v>181</v>
      </c>
      <c r="C10" s="74">
        <v>173353</v>
      </c>
      <c r="D10" s="74">
        <v>130290</v>
      </c>
      <c r="E10" s="74">
        <v>4533</v>
      </c>
      <c r="F10" s="74">
        <v>2395</v>
      </c>
      <c r="G10" s="74">
        <v>3499</v>
      </c>
      <c r="H10" s="74">
        <v>1680</v>
      </c>
      <c r="I10" s="74">
        <v>3025</v>
      </c>
      <c r="J10" s="74">
        <v>3192</v>
      </c>
      <c r="K10" s="74">
        <v>8254</v>
      </c>
      <c r="L10" s="74">
        <v>423</v>
      </c>
      <c r="M10" s="74">
        <v>3139</v>
      </c>
      <c r="N10" s="74">
        <v>24</v>
      </c>
      <c r="O10" s="74">
        <v>7</v>
      </c>
      <c r="P10" s="74">
        <v>12892</v>
      </c>
      <c r="V10" s="61"/>
      <c r="W10" s="61"/>
    </row>
    <row r="11" spans="1:23" ht="18" customHeight="1" x14ac:dyDescent="0.2">
      <c r="A11" s="158" t="s">
        <v>183</v>
      </c>
      <c r="B11" s="72" t="s">
        <v>180</v>
      </c>
      <c r="C11" s="73">
        <v>3407</v>
      </c>
      <c r="D11" s="73">
        <v>2522</v>
      </c>
      <c r="E11" s="73">
        <v>41</v>
      </c>
      <c r="F11" s="73">
        <v>82</v>
      </c>
      <c r="G11" s="73">
        <v>82</v>
      </c>
      <c r="H11" s="73">
        <v>26</v>
      </c>
      <c r="I11" s="73">
        <v>45</v>
      </c>
      <c r="J11" s="73">
        <v>80</v>
      </c>
      <c r="K11" s="73">
        <v>196</v>
      </c>
      <c r="L11" s="73">
        <v>0</v>
      </c>
      <c r="M11" s="73">
        <v>97</v>
      </c>
      <c r="N11" s="73">
        <v>0</v>
      </c>
      <c r="O11" s="73">
        <v>0</v>
      </c>
      <c r="P11" s="73">
        <v>236</v>
      </c>
      <c r="V11" s="61"/>
      <c r="W11" s="61"/>
    </row>
    <row r="12" spans="1:23" ht="18" customHeight="1" x14ac:dyDescent="0.2">
      <c r="A12" s="158"/>
      <c r="B12" s="64" t="s">
        <v>181</v>
      </c>
      <c r="C12" s="74">
        <v>20061</v>
      </c>
      <c r="D12" s="74">
        <v>14513</v>
      </c>
      <c r="E12" s="74">
        <v>646</v>
      </c>
      <c r="F12" s="74">
        <v>269</v>
      </c>
      <c r="G12" s="74">
        <v>383</v>
      </c>
      <c r="H12" s="74">
        <v>207</v>
      </c>
      <c r="I12" s="74">
        <v>271</v>
      </c>
      <c r="J12" s="74">
        <v>295</v>
      </c>
      <c r="K12" s="74">
        <v>666</v>
      </c>
      <c r="L12" s="74">
        <v>101</v>
      </c>
      <c r="M12" s="74">
        <v>835</v>
      </c>
      <c r="N12" s="74">
        <v>0</v>
      </c>
      <c r="O12" s="74">
        <v>0</v>
      </c>
      <c r="P12" s="74">
        <v>1875</v>
      </c>
      <c r="V12" s="61"/>
      <c r="W12" s="61"/>
    </row>
    <row r="13" spans="1:23" ht="18" customHeight="1" x14ac:dyDescent="0.2">
      <c r="A13" s="158" t="s">
        <v>184</v>
      </c>
      <c r="B13" s="72" t="s">
        <v>180</v>
      </c>
      <c r="C13" s="73">
        <v>256</v>
      </c>
      <c r="D13" s="73">
        <v>247</v>
      </c>
      <c r="E13" s="73">
        <v>0</v>
      </c>
      <c r="F13" s="73">
        <v>0</v>
      </c>
      <c r="G13" s="73">
        <v>1</v>
      </c>
      <c r="H13" s="73">
        <v>0</v>
      </c>
      <c r="I13" s="73">
        <v>3</v>
      </c>
      <c r="J13" s="73">
        <v>0</v>
      </c>
      <c r="K13" s="73">
        <v>2</v>
      </c>
      <c r="L13" s="73">
        <v>0</v>
      </c>
      <c r="M13" s="73">
        <v>0</v>
      </c>
      <c r="N13" s="73">
        <v>0</v>
      </c>
      <c r="O13" s="73">
        <v>0</v>
      </c>
      <c r="P13" s="73">
        <v>3</v>
      </c>
      <c r="V13" s="61"/>
      <c r="W13" s="61"/>
    </row>
    <row r="14" spans="1:23" ht="18" customHeight="1" x14ac:dyDescent="0.2">
      <c r="A14" s="158"/>
      <c r="B14" s="64" t="s">
        <v>181</v>
      </c>
      <c r="C14" s="74">
        <v>773</v>
      </c>
      <c r="D14" s="74">
        <v>649</v>
      </c>
      <c r="E14" s="74">
        <v>0</v>
      </c>
      <c r="F14" s="74">
        <v>8</v>
      </c>
      <c r="G14" s="74">
        <v>19</v>
      </c>
      <c r="H14" s="74">
        <v>13</v>
      </c>
      <c r="I14" s="74">
        <v>20</v>
      </c>
      <c r="J14" s="74">
        <v>23</v>
      </c>
      <c r="K14" s="74">
        <v>24</v>
      </c>
      <c r="L14" s="74">
        <v>0</v>
      </c>
      <c r="M14" s="74">
        <v>2</v>
      </c>
      <c r="N14" s="74">
        <v>0</v>
      </c>
      <c r="O14" s="74">
        <v>0</v>
      </c>
      <c r="P14" s="74">
        <v>15</v>
      </c>
      <c r="V14" s="61"/>
      <c r="W14" s="61"/>
    </row>
    <row r="15" spans="1:23" ht="18" customHeight="1" x14ac:dyDescent="0.2">
      <c r="A15" s="147" t="s">
        <v>185</v>
      </c>
      <c r="B15" s="72" t="s">
        <v>180</v>
      </c>
      <c r="C15" s="73">
        <v>357</v>
      </c>
      <c r="D15" s="73">
        <v>346</v>
      </c>
      <c r="E15" s="73">
        <v>0</v>
      </c>
      <c r="F15" s="73">
        <v>0</v>
      </c>
      <c r="G15" s="73">
        <v>1</v>
      </c>
      <c r="H15" s="73">
        <v>0</v>
      </c>
      <c r="I15" s="73">
        <v>6</v>
      </c>
      <c r="J15" s="73">
        <v>0</v>
      </c>
      <c r="K15" s="73">
        <v>0</v>
      </c>
      <c r="L15" s="73">
        <v>0</v>
      </c>
      <c r="M15" s="73">
        <v>0</v>
      </c>
      <c r="N15" s="73">
        <v>0</v>
      </c>
      <c r="O15" s="73">
        <v>0</v>
      </c>
      <c r="P15" s="73">
        <v>4</v>
      </c>
      <c r="V15" s="61"/>
      <c r="W15" s="61"/>
    </row>
    <row r="16" spans="1:23" ht="18" customHeight="1" x14ac:dyDescent="0.2">
      <c r="A16" s="147"/>
      <c r="B16" s="64" t="s">
        <v>181</v>
      </c>
      <c r="C16" s="74">
        <v>2077</v>
      </c>
      <c r="D16" s="74">
        <v>1627</v>
      </c>
      <c r="E16" s="74">
        <v>8</v>
      </c>
      <c r="F16" s="74">
        <v>50</v>
      </c>
      <c r="G16" s="74">
        <v>63</v>
      </c>
      <c r="H16" s="74">
        <v>36</v>
      </c>
      <c r="I16" s="74">
        <v>93</v>
      </c>
      <c r="J16" s="74">
        <v>64</v>
      </c>
      <c r="K16" s="74">
        <v>16</v>
      </c>
      <c r="L16" s="74">
        <v>12</v>
      </c>
      <c r="M16" s="74">
        <v>0</v>
      </c>
      <c r="N16" s="74">
        <v>46</v>
      </c>
      <c r="O16" s="74">
        <v>0</v>
      </c>
      <c r="P16" s="74">
        <v>62</v>
      </c>
      <c r="V16" s="61"/>
      <c r="W16" s="61"/>
    </row>
    <row r="17" spans="1:34" ht="18" customHeight="1" x14ac:dyDescent="0.2">
      <c r="A17" s="147" t="s">
        <v>186</v>
      </c>
      <c r="B17" s="72" t="s">
        <v>180</v>
      </c>
      <c r="C17" s="73">
        <v>292</v>
      </c>
      <c r="D17" s="73">
        <v>259</v>
      </c>
      <c r="E17" s="73">
        <v>0</v>
      </c>
      <c r="F17" s="73">
        <v>6</v>
      </c>
      <c r="G17" s="73">
        <v>5</v>
      </c>
      <c r="H17" s="73">
        <v>0</v>
      </c>
      <c r="I17" s="73">
        <v>10</v>
      </c>
      <c r="J17" s="73">
        <v>1</v>
      </c>
      <c r="K17" s="73">
        <v>2</v>
      </c>
      <c r="L17" s="73">
        <v>0</v>
      </c>
      <c r="M17" s="73">
        <v>1</v>
      </c>
      <c r="N17" s="73">
        <v>0</v>
      </c>
      <c r="O17" s="73">
        <v>0</v>
      </c>
      <c r="P17" s="73">
        <v>8</v>
      </c>
      <c r="V17" s="61"/>
      <c r="W17" s="61"/>
    </row>
    <row r="18" spans="1:34" ht="18" customHeight="1" x14ac:dyDescent="0.2">
      <c r="A18" s="147"/>
      <c r="B18" s="64" t="s">
        <v>181</v>
      </c>
      <c r="C18" s="75">
        <v>2017</v>
      </c>
      <c r="D18" s="75">
        <v>1615</v>
      </c>
      <c r="E18" s="75">
        <v>5</v>
      </c>
      <c r="F18" s="75">
        <v>43</v>
      </c>
      <c r="G18" s="75">
        <v>58</v>
      </c>
      <c r="H18" s="75">
        <v>15</v>
      </c>
      <c r="I18" s="75">
        <v>25</v>
      </c>
      <c r="J18" s="75">
        <v>25</v>
      </c>
      <c r="K18" s="75">
        <v>68</v>
      </c>
      <c r="L18" s="75">
        <v>6</v>
      </c>
      <c r="M18" s="75">
        <v>11</v>
      </c>
      <c r="N18" s="75">
        <v>11</v>
      </c>
      <c r="O18" s="75">
        <v>0</v>
      </c>
      <c r="P18" s="75">
        <v>135</v>
      </c>
      <c r="V18" s="61"/>
      <c r="W18" s="61"/>
    </row>
    <row r="19" spans="1:34" ht="18" customHeight="1" x14ac:dyDescent="0.25">
      <c r="A19" s="62"/>
      <c r="B19" s="59"/>
    </row>
    <row r="20" spans="1:3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3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58" t="s">
        <v>160</v>
      </c>
      <c r="B22" s="259"/>
      <c r="C22" s="76">
        <v>113541707</v>
      </c>
      <c r="D22" s="76">
        <v>4091277</v>
      </c>
      <c r="E22" s="76">
        <v>2465576</v>
      </c>
      <c r="F22" s="76">
        <v>139360</v>
      </c>
      <c r="G22" s="76">
        <v>215100</v>
      </c>
      <c r="H22" s="76">
        <v>4291757</v>
      </c>
      <c r="I22" s="76">
        <v>63913003</v>
      </c>
      <c r="J22" s="76">
        <v>14968254</v>
      </c>
      <c r="K22" s="76">
        <v>13300200</v>
      </c>
      <c r="L22" s="76">
        <v>2325000</v>
      </c>
      <c r="M22" s="76">
        <v>5851836</v>
      </c>
      <c r="N22" s="76">
        <v>1980344</v>
      </c>
      <c r="S22" s="61"/>
    </row>
    <row r="23" spans="1:34" ht="18" customHeight="1" x14ac:dyDescent="0.2">
      <c r="A23" s="260" t="s">
        <v>205</v>
      </c>
      <c r="B23" s="261"/>
      <c r="C23" s="63">
        <v>102400704</v>
      </c>
      <c r="D23" s="63">
        <v>3706066</v>
      </c>
      <c r="E23" s="63">
        <v>2056905</v>
      </c>
      <c r="F23" s="63">
        <v>136360</v>
      </c>
      <c r="G23" s="63">
        <v>178100</v>
      </c>
      <c r="H23" s="63">
        <v>3912086</v>
      </c>
      <c r="I23" s="63">
        <v>56980356</v>
      </c>
      <c r="J23" s="63">
        <v>14016667</v>
      </c>
      <c r="K23" s="63">
        <v>12125200</v>
      </c>
      <c r="L23" s="63">
        <v>2231000</v>
      </c>
      <c r="M23" s="63">
        <v>5220777</v>
      </c>
      <c r="N23" s="63">
        <v>1837187</v>
      </c>
      <c r="S23" s="61"/>
    </row>
    <row r="24" spans="1:34" ht="18" customHeight="1" x14ac:dyDescent="0.2">
      <c r="A24" s="260" t="s">
        <v>206</v>
      </c>
      <c r="B24" s="261"/>
      <c r="C24" s="63">
        <v>9457425</v>
      </c>
      <c r="D24" s="63">
        <v>289941</v>
      </c>
      <c r="E24" s="63">
        <v>384300</v>
      </c>
      <c r="F24" s="63">
        <v>3000</v>
      </c>
      <c r="G24" s="63">
        <v>37000</v>
      </c>
      <c r="H24" s="63">
        <v>237067</v>
      </c>
      <c r="I24" s="63">
        <v>6533049</v>
      </c>
      <c r="J24" s="63">
        <v>753580</v>
      </c>
      <c r="K24" s="63">
        <v>440000</v>
      </c>
      <c r="L24" s="63">
        <v>28000</v>
      </c>
      <c r="M24" s="63">
        <v>619059</v>
      </c>
      <c r="N24" s="63">
        <v>132429</v>
      </c>
      <c r="S24" s="61"/>
    </row>
    <row r="25" spans="1:34" ht="18" customHeight="1" x14ac:dyDescent="0.2">
      <c r="A25" s="260" t="s">
        <v>207</v>
      </c>
      <c r="B25" s="261"/>
      <c r="C25" s="63">
        <v>631205</v>
      </c>
      <c r="D25" s="63">
        <v>23720</v>
      </c>
      <c r="E25" s="63">
        <v>0</v>
      </c>
      <c r="F25" s="63">
        <v>0</v>
      </c>
      <c r="G25" s="63">
        <v>0</v>
      </c>
      <c r="H25" s="63">
        <v>48085</v>
      </c>
      <c r="I25" s="63">
        <v>0</v>
      </c>
      <c r="J25" s="63">
        <v>14400</v>
      </c>
      <c r="K25" s="63">
        <v>545000</v>
      </c>
      <c r="L25" s="63">
        <v>0</v>
      </c>
      <c r="M25" s="63">
        <v>0</v>
      </c>
      <c r="N25" s="63">
        <v>0</v>
      </c>
      <c r="S25" s="61"/>
    </row>
    <row r="26" spans="1:34" ht="18" customHeight="1" x14ac:dyDescent="0.2">
      <c r="A26" s="262" t="s">
        <v>185</v>
      </c>
      <c r="B26" s="263"/>
      <c r="C26" s="63">
        <v>433170</v>
      </c>
      <c r="D26" s="63">
        <v>71550</v>
      </c>
      <c r="E26" s="63">
        <v>0</v>
      </c>
      <c r="F26" s="63">
        <v>0</v>
      </c>
      <c r="G26" s="63">
        <v>0</v>
      </c>
      <c r="H26" s="63">
        <v>69395</v>
      </c>
      <c r="I26" s="63">
        <v>77325</v>
      </c>
      <c r="J26" s="63">
        <v>28000</v>
      </c>
      <c r="K26" s="63">
        <v>120000</v>
      </c>
      <c r="L26" s="63">
        <v>58000</v>
      </c>
      <c r="M26" s="63">
        <v>0</v>
      </c>
      <c r="N26" s="63">
        <v>8900</v>
      </c>
      <c r="S26" s="61"/>
    </row>
    <row r="27" spans="1:34" ht="18" customHeight="1" x14ac:dyDescent="0.2">
      <c r="A27" s="264" t="s">
        <v>186</v>
      </c>
      <c r="B27" s="265"/>
      <c r="C27" s="78">
        <v>619203</v>
      </c>
      <c r="D27" s="78">
        <v>0</v>
      </c>
      <c r="E27" s="78">
        <v>24371</v>
      </c>
      <c r="F27" s="78">
        <v>0</v>
      </c>
      <c r="G27" s="78">
        <v>0</v>
      </c>
      <c r="H27" s="78">
        <v>25124</v>
      </c>
      <c r="I27" s="78">
        <v>322273</v>
      </c>
      <c r="J27" s="78">
        <v>155607</v>
      </c>
      <c r="K27" s="78">
        <v>70000</v>
      </c>
      <c r="L27" s="78">
        <v>8000</v>
      </c>
      <c r="M27" s="78">
        <v>12000</v>
      </c>
      <c r="N27" s="78">
        <v>1828</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58" t="s">
        <v>141</v>
      </c>
      <c r="B29" s="160"/>
      <c r="C29" s="143" t="s">
        <v>142</v>
      </c>
      <c r="D29" s="144"/>
      <c r="E29" s="144"/>
      <c r="F29" s="144"/>
      <c r="G29" s="144"/>
      <c r="H29" s="144"/>
      <c r="I29" s="144"/>
      <c r="J29" s="144"/>
      <c r="K29" s="144"/>
      <c r="L29" s="144"/>
      <c r="M29" s="144"/>
      <c r="N29" s="144"/>
      <c r="O29" s="144"/>
      <c r="P29" s="144"/>
      <c r="Q29" s="144"/>
      <c r="R29" s="144"/>
      <c r="S29" s="144"/>
      <c r="T29" s="144"/>
      <c r="U29" s="144"/>
      <c r="V29" s="144"/>
      <c r="W29" s="147"/>
      <c r="X29" s="160" t="s">
        <v>142</v>
      </c>
      <c r="Y29" s="160"/>
      <c r="Z29" s="160"/>
      <c r="AA29" s="160"/>
      <c r="AB29" s="160"/>
      <c r="AC29" s="160"/>
      <c r="AD29" s="160"/>
      <c r="AE29" s="160"/>
      <c r="AF29" s="160"/>
      <c r="AG29" s="160"/>
      <c r="AH29" s="143"/>
    </row>
    <row r="30" spans="1:34" ht="28.5" customHeight="1" x14ac:dyDescent="0.25">
      <c r="A30" s="158"/>
      <c r="B30" s="160"/>
      <c r="C30" s="288" t="s">
        <v>243</v>
      </c>
      <c r="D30" s="289"/>
      <c r="E30" s="289"/>
      <c r="F30" s="289"/>
      <c r="G30" s="289"/>
      <c r="H30" s="289"/>
      <c r="I30" s="289"/>
      <c r="J30" s="289"/>
      <c r="K30" s="289"/>
      <c r="L30" s="289"/>
      <c r="M30" s="158"/>
      <c r="N30" s="288" t="s">
        <v>244</v>
      </c>
      <c r="O30" s="289"/>
      <c r="P30" s="289"/>
      <c r="Q30" s="289"/>
      <c r="R30" s="289"/>
      <c r="S30" s="289"/>
      <c r="T30" s="289"/>
      <c r="U30" s="289"/>
      <c r="V30" s="289"/>
      <c r="W30" s="158"/>
      <c r="X30" s="157" t="s">
        <v>245</v>
      </c>
      <c r="Y30" s="157"/>
      <c r="Z30" s="157"/>
      <c r="AA30" s="157"/>
      <c r="AB30" s="157" t="s">
        <v>246</v>
      </c>
      <c r="AC30" s="157" t="s">
        <v>247</v>
      </c>
      <c r="AD30" s="157" t="s">
        <v>248</v>
      </c>
      <c r="AE30" s="157" t="s">
        <v>249</v>
      </c>
      <c r="AF30" s="157"/>
      <c r="AG30" s="157"/>
      <c r="AH30" s="288"/>
    </row>
    <row r="31" spans="1:34" ht="15" customHeight="1" x14ac:dyDescent="0.25">
      <c r="A31" s="158"/>
      <c r="B31" s="160"/>
      <c r="C31" s="157" t="s">
        <v>160</v>
      </c>
      <c r="D31" s="157" t="s">
        <v>250</v>
      </c>
      <c r="E31" s="157" t="s">
        <v>214</v>
      </c>
      <c r="F31" s="193" t="s">
        <v>215</v>
      </c>
      <c r="G31" s="157" t="s">
        <v>251</v>
      </c>
      <c r="H31" s="157" t="s">
        <v>217</v>
      </c>
      <c r="I31" s="157" t="s">
        <v>218</v>
      </c>
      <c r="J31" s="145" t="s">
        <v>271</v>
      </c>
      <c r="K31" s="145" t="s">
        <v>272</v>
      </c>
      <c r="L31" s="145" t="s">
        <v>273</v>
      </c>
      <c r="M31" s="145" t="s">
        <v>274</v>
      </c>
      <c r="N31" s="157" t="s">
        <v>252</v>
      </c>
      <c r="O31" s="288" t="s">
        <v>253</v>
      </c>
      <c r="P31" s="289"/>
      <c r="Q31" s="289"/>
      <c r="R31" s="289"/>
      <c r="S31" s="289"/>
      <c r="T31" s="289"/>
      <c r="U31" s="289"/>
      <c r="V31" s="289"/>
      <c r="W31" s="158"/>
      <c r="X31" s="157" t="s">
        <v>160</v>
      </c>
      <c r="Y31" s="157" t="s">
        <v>266</v>
      </c>
      <c r="Z31" s="157" t="s">
        <v>255</v>
      </c>
      <c r="AA31" s="157" t="s">
        <v>267</v>
      </c>
      <c r="AB31" s="157"/>
      <c r="AC31" s="157"/>
      <c r="AD31" s="157"/>
      <c r="AE31" s="157" t="s">
        <v>160</v>
      </c>
      <c r="AF31" s="157" t="s">
        <v>143</v>
      </c>
      <c r="AG31" s="157" t="s">
        <v>144</v>
      </c>
      <c r="AH31" s="288" t="s">
        <v>145</v>
      </c>
    </row>
    <row r="32" spans="1:34" ht="42" customHeight="1" x14ac:dyDescent="0.25">
      <c r="A32" s="147"/>
      <c r="B32" s="160"/>
      <c r="C32" s="157"/>
      <c r="D32" s="157"/>
      <c r="E32" s="157"/>
      <c r="F32" s="194"/>
      <c r="G32" s="160"/>
      <c r="H32" s="157"/>
      <c r="I32" s="157"/>
      <c r="J32" s="146"/>
      <c r="K32" s="146"/>
      <c r="L32" s="146"/>
      <c r="M32" s="146"/>
      <c r="N32" s="157"/>
      <c r="O32" s="48" t="s">
        <v>146</v>
      </c>
      <c r="P32" s="48" t="s">
        <v>147</v>
      </c>
      <c r="Q32" s="48" t="s">
        <v>148</v>
      </c>
      <c r="R32" s="48" t="s">
        <v>149</v>
      </c>
      <c r="S32" s="48" t="s">
        <v>150</v>
      </c>
      <c r="T32" s="48" t="s">
        <v>151</v>
      </c>
      <c r="U32" s="48" t="s">
        <v>152</v>
      </c>
      <c r="V32" s="48" t="s">
        <v>153</v>
      </c>
      <c r="W32" s="48" t="s">
        <v>154</v>
      </c>
      <c r="X32" s="157"/>
      <c r="Y32" s="157"/>
      <c r="Z32" s="157"/>
      <c r="AA32" s="157"/>
      <c r="AB32" s="157"/>
      <c r="AC32" s="157"/>
      <c r="AD32" s="157"/>
      <c r="AE32" s="157"/>
      <c r="AF32" s="157"/>
      <c r="AG32" s="157"/>
      <c r="AH32" s="288"/>
    </row>
    <row r="33" spans="1:34" ht="18" customHeight="1" x14ac:dyDescent="0.2">
      <c r="A33" s="159" t="s">
        <v>146</v>
      </c>
      <c r="B33" s="133"/>
      <c r="C33" s="71">
        <v>3527</v>
      </c>
      <c r="D33" s="71">
        <v>962</v>
      </c>
      <c r="E33" s="71">
        <v>772</v>
      </c>
      <c r="F33" s="71">
        <v>978</v>
      </c>
      <c r="G33" s="71">
        <v>211</v>
      </c>
      <c r="H33" s="71">
        <v>2</v>
      </c>
      <c r="I33" s="71">
        <v>0</v>
      </c>
      <c r="J33" s="71">
        <v>51</v>
      </c>
      <c r="K33" s="71">
        <v>26</v>
      </c>
      <c r="L33" s="71">
        <v>493</v>
      </c>
      <c r="M33" s="71">
        <v>32</v>
      </c>
      <c r="N33" s="71">
        <v>118</v>
      </c>
      <c r="O33" s="71">
        <v>8868</v>
      </c>
      <c r="P33" s="71">
        <v>1215</v>
      </c>
      <c r="Q33" s="71">
        <v>1856</v>
      </c>
      <c r="R33" s="71">
        <v>1626</v>
      </c>
      <c r="S33" s="71">
        <v>1362</v>
      </c>
      <c r="T33" s="71">
        <v>1293</v>
      </c>
      <c r="U33" s="71">
        <v>633</v>
      </c>
      <c r="V33" s="71">
        <v>644</v>
      </c>
      <c r="W33" s="79">
        <v>239</v>
      </c>
      <c r="X33" s="71">
        <v>7510</v>
      </c>
      <c r="Y33" s="71">
        <v>2984</v>
      </c>
      <c r="Z33" s="71">
        <v>3506</v>
      </c>
      <c r="AA33" s="71">
        <v>1020</v>
      </c>
      <c r="AB33" s="71">
        <v>764</v>
      </c>
      <c r="AC33" s="79">
        <v>285</v>
      </c>
      <c r="AD33" s="79">
        <v>9</v>
      </c>
      <c r="AE33" s="79">
        <v>290</v>
      </c>
      <c r="AF33" s="79">
        <v>58</v>
      </c>
      <c r="AG33" s="79">
        <v>3</v>
      </c>
      <c r="AH33" s="79">
        <v>229</v>
      </c>
    </row>
    <row r="34" spans="1:34" ht="18" customHeight="1" x14ac:dyDescent="0.2">
      <c r="A34" s="139" t="s">
        <v>180</v>
      </c>
      <c r="B34" s="140"/>
      <c r="C34" s="73">
        <v>3488</v>
      </c>
      <c r="D34" s="73">
        <v>959</v>
      </c>
      <c r="E34" s="73">
        <v>760</v>
      </c>
      <c r="F34" s="73">
        <v>972</v>
      </c>
      <c r="G34" s="73">
        <v>209</v>
      </c>
      <c r="H34" s="73">
        <v>2</v>
      </c>
      <c r="I34" s="73">
        <v>0</v>
      </c>
      <c r="J34" s="73">
        <v>50</v>
      </c>
      <c r="K34" s="73">
        <v>25</v>
      </c>
      <c r="L34" s="73">
        <v>479</v>
      </c>
      <c r="M34" s="73">
        <v>32</v>
      </c>
      <c r="N34" s="73">
        <v>117</v>
      </c>
      <c r="O34" s="73">
        <v>8813</v>
      </c>
      <c r="P34" s="73">
        <v>1199</v>
      </c>
      <c r="Q34" s="73">
        <v>1844</v>
      </c>
      <c r="R34" s="73">
        <v>1613</v>
      </c>
      <c r="S34" s="73">
        <v>1357</v>
      </c>
      <c r="T34" s="73">
        <v>1287</v>
      </c>
      <c r="U34" s="73">
        <v>631</v>
      </c>
      <c r="V34" s="73">
        <v>643</v>
      </c>
      <c r="W34" s="80">
        <v>239</v>
      </c>
      <c r="X34" s="73">
        <v>7463</v>
      </c>
      <c r="Y34" s="73">
        <v>2960</v>
      </c>
      <c r="Z34" s="73">
        <v>3484</v>
      </c>
      <c r="AA34" s="73">
        <v>1019</v>
      </c>
      <c r="AB34" s="73">
        <v>763</v>
      </c>
      <c r="AC34" s="80">
        <v>285</v>
      </c>
      <c r="AD34" s="80">
        <v>9</v>
      </c>
      <c r="AE34" s="80">
        <v>290</v>
      </c>
      <c r="AF34" s="80">
        <v>58</v>
      </c>
      <c r="AG34" s="80">
        <v>3</v>
      </c>
      <c r="AH34" s="80">
        <v>229</v>
      </c>
    </row>
    <row r="35" spans="1:34" ht="18" customHeight="1" x14ac:dyDescent="0.2">
      <c r="A35" s="141" t="s">
        <v>181</v>
      </c>
      <c r="B35" s="142"/>
      <c r="C35" s="75">
        <v>39</v>
      </c>
      <c r="D35" s="75">
        <v>3</v>
      </c>
      <c r="E35" s="75">
        <v>12</v>
      </c>
      <c r="F35" s="75">
        <v>6</v>
      </c>
      <c r="G35" s="75">
        <v>2</v>
      </c>
      <c r="H35" s="75">
        <v>0</v>
      </c>
      <c r="I35" s="75">
        <v>0</v>
      </c>
      <c r="J35" s="75">
        <v>1</v>
      </c>
      <c r="K35" s="75">
        <v>1</v>
      </c>
      <c r="L35" s="75">
        <v>14</v>
      </c>
      <c r="M35" s="75">
        <v>0</v>
      </c>
      <c r="N35" s="75">
        <v>1</v>
      </c>
      <c r="O35" s="75">
        <v>55</v>
      </c>
      <c r="P35" s="75">
        <v>16</v>
      </c>
      <c r="Q35" s="75">
        <v>12</v>
      </c>
      <c r="R35" s="75">
        <v>13</v>
      </c>
      <c r="S35" s="75">
        <v>5</v>
      </c>
      <c r="T35" s="75">
        <v>6</v>
      </c>
      <c r="U35" s="75">
        <v>2</v>
      </c>
      <c r="V35" s="75">
        <v>1</v>
      </c>
      <c r="W35" s="78">
        <v>0</v>
      </c>
      <c r="X35" s="75">
        <v>47</v>
      </c>
      <c r="Y35" s="75">
        <v>24</v>
      </c>
      <c r="Z35" s="75">
        <v>22</v>
      </c>
      <c r="AA35" s="75">
        <v>1</v>
      </c>
      <c r="AB35" s="78">
        <v>1</v>
      </c>
      <c r="AC35" s="88">
        <v>0</v>
      </c>
      <c r="AD35" s="78">
        <v>0</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03" t="s">
        <v>155</v>
      </c>
      <c r="B37" s="138"/>
      <c r="C37" s="143" t="s">
        <v>156</v>
      </c>
      <c r="D37" s="144"/>
      <c r="E37" s="144"/>
      <c r="F37" s="144"/>
      <c r="G37" s="144"/>
      <c r="H37" s="144"/>
      <c r="I37" s="144"/>
      <c r="J37" s="144"/>
      <c r="K37" s="144"/>
      <c r="L37" s="144"/>
      <c r="M37" s="51"/>
      <c r="N37" s="51"/>
      <c r="O37" s="51"/>
      <c r="P37" s="51"/>
    </row>
    <row r="38" spans="1:34" ht="43.5" customHeight="1" x14ac:dyDescent="0.25">
      <c r="A38" s="205"/>
      <c r="B38" s="142"/>
      <c r="C38" s="48" t="s">
        <v>160</v>
      </c>
      <c r="D38" s="285" t="s">
        <v>161</v>
      </c>
      <c r="E38" s="286"/>
      <c r="F38" s="287"/>
      <c r="G38" s="285" t="s">
        <v>162</v>
      </c>
      <c r="H38" s="286"/>
      <c r="I38" s="287"/>
      <c r="J38" s="285" t="s">
        <v>163</v>
      </c>
      <c r="K38" s="286"/>
      <c r="L38" s="286"/>
      <c r="M38" s="77"/>
    </row>
    <row r="39" spans="1:34" ht="18" customHeight="1" x14ac:dyDescent="0.2">
      <c r="A39" s="224" t="s">
        <v>257</v>
      </c>
      <c r="B39" s="133"/>
      <c r="C39" s="81">
        <v>522</v>
      </c>
      <c r="D39" s="131">
        <v>265</v>
      </c>
      <c r="E39" s="131"/>
      <c r="F39" s="131"/>
      <c r="G39" s="131">
        <v>162</v>
      </c>
      <c r="H39" s="131"/>
      <c r="I39" s="131"/>
      <c r="J39" s="131">
        <v>95</v>
      </c>
      <c r="K39" s="131"/>
      <c r="L39" s="131"/>
      <c r="M39" s="87"/>
    </row>
    <row r="40" spans="1:34" ht="18" customHeight="1" x14ac:dyDescent="0.2">
      <c r="A40" s="225" t="s">
        <v>258</v>
      </c>
      <c r="B40" s="134"/>
      <c r="C40" s="82">
        <v>5936000</v>
      </c>
      <c r="D40" s="135">
        <v>2866000</v>
      </c>
      <c r="E40" s="135"/>
      <c r="F40" s="135"/>
      <c r="G40" s="135">
        <v>2150000</v>
      </c>
      <c r="H40" s="135"/>
      <c r="I40" s="135"/>
      <c r="J40" s="135">
        <v>920000</v>
      </c>
      <c r="K40" s="135"/>
      <c r="L40" s="135"/>
      <c r="M40" s="87"/>
    </row>
    <row r="41" spans="1:34" ht="16.5" customHeight="1" x14ac:dyDescent="0.25">
      <c r="A41" s="62" t="s">
        <v>259</v>
      </c>
    </row>
    <row r="43" spans="1:34" x14ac:dyDescent="0.25">
      <c r="D43" s="61"/>
    </row>
    <row r="44" spans="1:34" ht="15.75" customHeight="1" x14ac:dyDescent="0.25">
      <c r="A44" s="62"/>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row r="48" spans="1:34" x14ac:dyDescent="0.25">
      <c r="A48" s="62" t="s">
        <v>260</v>
      </c>
    </row>
  </sheetData>
  <mergeCells count="63">
    <mergeCell ref="A15:A16"/>
    <mergeCell ref="A17:A18"/>
    <mergeCell ref="A4:B5"/>
    <mergeCell ref="C4:P4"/>
    <mergeCell ref="A6:A8"/>
    <mergeCell ref="A9:A10"/>
    <mergeCell ref="A11:A12"/>
    <mergeCell ref="A13:A14"/>
    <mergeCell ref="A20:B21"/>
    <mergeCell ref="C20:N20"/>
    <mergeCell ref="A22:B22"/>
    <mergeCell ref="A23:B23"/>
    <mergeCell ref="A26:B26"/>
    <mergeCell ref="A27:B27"/>
    <mergeCell ref="A24:B24"/>
    <mergeCell ref="A25:B25"/>
    <mergeCell ref="A29:B32"/>
    <mergeCell ref="C29:W29"/>
    <mergeCell ref="E31:E32"/>
    <mergeCell ref="F31:F32"/>
    <mergeCell ref="G31:G32"/>
    <mergeCell ref="N31:N32"/>
    <mergeCell ref="H31:H32"/>
    <mergeCell ref="D31:D32"/>
    <mergeCell ref="M31:M32"/>
    <mergeCell ref="AF31:AF32"/>
    <mergeCell ref="X29:AH29"/>
    <mergeCell ref="C30:M30"/>
    <mergeCell ref="N30:W30"/>
    <mergeCell ref="X30:AA30"/>
    <mergeCell ref="AB30:AB32"/>
    <mergeCell ref="AC30:AC32"/>
    <mergeCell ref="AD30:AD32"/>
    <mergeCell ref="AE30:AH30"/>
    <mergeCell ref="C31:C32"/>
    <mergeCell ref="Y31:Y32"/>
    <mergeCell ref="AH31:AH32"/>
    <mergeCell ref="X31:X32"/>
    <mergeCell ref="I31:I32"/>
    <mergeCell ref="J31:J32"/>
    <mergeCell ref="K31:K32"/>
    <mergeCell ref="J39:L39"/>
    <mergeCell ref="A33:B33"/>
    <mergeCell ref="A34:B34"/>
    <mergeCell ref="A35:B35"/>
    <mergeCell ref="O31:W31"/>
    <mergeCell ref="L31:L32"/>
    <mergeCell ref="AG31:AG32"/>
    <mergeCell ref="Z31:Z32"/>
    <mergeCell ref="AA31:AA32"/>
    <mergeCell ref="AE31:AE32"/>
    <mergeCell ref="A40:B40"/>
    <mergeCell ref="D40:F40"/>
    <mergeCell ref="G40:I40"/>
    <mergeCell ref="J40:L40"/>
    <mergeCell ref="A37:B38"/>
    <mergeCell ref="C37:L37"/>
    <mergeCell ref="D38:F38"/>
    <mergeCell ref="G38:I38"/>
    <mergeCell ref="J38:L38"/>
    <mergeCell ref="A39:B39"/>
    <mergeCell ref="D39:F39"/>
    <mergeCell ref="G39:I39"/>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AH48"/>
  <sheetViews>
    <sheetView workbookViewId="0">
      <pane xSplit="2" ySplit="2" topLeftCell="H27" activePane="bottomRight" state="frozen"/>
      <selection sqref="A1:IV1"/>
      <selection pane="topRight" sqref="A1:IV1"/>
      <selection pane="bottomLeft" sqref="A1:IV1"/>
      <selection pane="bottomRight" sqref="A1:IV1"/>
    </sheetView>
  </sheetViews>
  <sheetFormatPr defaultColWidth="6.375" defaultRowHeight="12" x14ac:dyDescent="0.25"/>
  <cols>
    <col min="1" max="1" width="9.375" style="52" customWidth="1"/>
    <col min="2" max="2" width="3.75" style="52" customWidth="1"/>
    <col min="3" max="3" width="11" style="52" customWidth="1"/>
    <col min="4"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270</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236</v>
      </c>
      <c r="B4" s="157"/>
      <c r="C4" s="143" t="s">
        <v>237</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199846</v>
      </c>
      <c r="D6" s="71">
        <v>133211</v>
      </c>
      <c r="E6" s="71">
        <v>3835</v>
      </c>
      <c r="F6" s="71">
        <v>3459</v>
      </c>
      <c r="G6" s="71">
        <v>5030</v>
      </c>
      <c r="H6" s="71">
        <v>2071</v>
      </c>
      <c r="I6" s="71">
        <v>5285</v>
      </c>
      <c r="J6" s="71">
        <v>4400</v>
      </c>
      <c r="K6" s="71">
        <v>14878</v>
      </c>
      <c r="L6" s="71">
        <v>329</v>
      </c>
      <c r="M6" s="71">
        <v>6472</v>
      </c>
      <c r="N6" s="71">
        <v>91</v>
      </c>
      <c r="O6" s="71">
        <v>1</v>
      </c>
      <c r="P6" s="71">
        <v>20784</v>
      </c>
      <c r="V6" s="61"/>
      <c r="W6" s="61"/>
    </row>
    <row r="7" spans="1:23" ht="18" customHeight="1" x14ac:dyDescent="0.2">
      <c r="A7" s="147"/>
      <c r="B7" s="72" t="s">
        <v>180</v>
      </c>
      <c r="C7" s="73">
        <v>19524</v>
      </c>
      <c r="D7" s="73">
        <v>14309</v>
      </c>
      <c r="E7" s="73">
        <v>136</v>
      </c>
      <c r="F7" s="73">
        <v>333</v>
      </c>
      <c r="G7" s="73">
        <v>355</v>
      </c>
      <c r="H7" s="73">
        <v>102</v>
      </c>
      <c r="I7" s="73">
        <v>569</v>
      </c>
      <c r="J7" s="73">
        <v>280</v>
      </c>
      <c r="K7" s="73">
        <v>1622</v>
      </c>
      <c r="L7" s="73">
        <v>19</v>
      </c>
      <c r="M7" s="73">
        <v>62</v>
      </c>
      <c r="N7" s="73">
        <v>3</v>
      </c>
      <c r="O7" s="73">
        <v>1</v>
      </c>
      <c r="P7" s="73">
        <v>1733</v>
      </c>
      <c r="V7" s="61"/>
      <c r="W7" s="61"/>
    </row>
    <row r="8" spans="1:23" ht="18" customHeight="1" x14ac:dyDescent="0.2">
      <c r="A8" s="147"/>
      <c r="B8" s="64" t="s">
        <v>181</v>
      </c>
      <c r="C8" s="74">
        <v>180322</v>
      </c>
      <c r="D8" s="74">
        <v>118902</v>
      </c>
      <c r="E8" s="74">
        <v>3699</v>
      </c>
      <c r="F8" s="74">
        <v>3126</v>
      </c>
      <c r="G8" s="74">
        <v>4675</v>
      </c>
      <c r="H8" s="74">
        <v>1969</v>
      </c>
      <c r="I8" s="74">
        <v>4716</v>
      </c>
      <c r="J8" s="74">
        <v>4120</v>
      </c>
      <c r="K8" s="74">
        <v>13256</v>
      </c>
      <c r="L8" s="74">
        <v>310</v>
      </c>
      <c r="M8" s="74">
        <v>6410</v>
      </c>
      <c r="N8" s="74">
        <v>88</v>
      </c>
      <c r="O8" s="74">
        <v>0</v>
      </c>
      <c r="P8" s="74">
        <v>19051</v>
      </c>
      <c r="V8" s="61"/>
      <c r="W8" s="61"/>
    </row>
    <row r="9" spans="1:23" ht="18" customHeight="1" x14ac:dyDescent="0.2">
      <c r="A9" s="158" t="s">
        <v>182</v>
      </c>
      <c r="B9" s="72" t="s">
        <v>180</v>
      </c>
      <c r="C9" s="73">
        <v>16396</v>
      </c>
      <c r="D9" s="73">
        <v>12185</v>
      </c>
      <c r="E9" s="73">
        <v>106</v>
      </c>
      <c r="F9" s="73">
        <v>280</v>
      </c>
      <c r="G9" s="73">
        <v>265</v>
      </c>
      <c r="H9" s="73">
        <v>82</v>
      </c>
      <c r="I9" s="73">
        <v>504</v>
      </c>
      <c r="J9" s="73">
        <v>204</v>
      </c>
      <c r="K9" s="73">
        <v>1446</v>
      </c>
      <c r="L9" s="73">
        <v>17</v>
      </c>
      <c r="M9" s="73">
        <v>39</v>
      </c>
      <c r="N9" s="73">
        <v>0</v>
      </c>
      <c r="O9" s="73">
        <v>1</v>
      </c>
      <c r="P9" s="73">
        <v>1267</v>
      </c>
      <c r="V9" s="61"/>
      <c r="W9" s="61"/>
    </row>
    <row r="10" spans="1:23" ht="18" customHeight="1" x14ac:dyDescent="0.2">
      <c r="A10" s="158"/>
      <c r="B10" s="64" t="s">
        <v>181</v>
      </c>
      <c r="C10" s="74">
        <v>157314</v>
      </c>
      <c r="D10" s="74">
        <v>104515</v>
      </c>
      <c r="E10" s="74">
        <v>3136</v>
      </c>
      <c r="F10" s="74">
        <v>2724</v>
      </c>
      <c r="G10" s="74">
        <v>4082</v>
      </c>
      <c r="H10" s="74">
        <v>1729</v>
      </c>
      <c r="I10" s="74">
        <v>4163</v>
      </c>
      <c r="J10" s="74">
        <v>3680</v>
      </c>
      <c r="K10" s="74">
        <v>11867</v>
      </c>
      <c r="L10" s="74">
        <v>264</v>
      </c>
      <c r="M10" s="74">
        <v>5092</v>
      </c>
      <c r="N10" s="74">
        <v>27</v>
      </c>
      <c r="O10" s="74">
        <v>0</v>
      </c>
      <c r="P10" s="74">
        <v>16035</v>
      </c>
      <c r="V10" s="61"/>
      <c r="W10" s="61"/>
    </row>
    <row r="11" spans="1:23" ht="18" customHeight="1" x14ac:dyDescent="0.2">
      <c r="A11" s="158" t="s">
        <v>183</v>
      </c>
      <c r="B11" s="72" t="s">
        <v>180</v>
      </c>
      <c r="C11" s="73">
        <v>2902</v>
      </c>
      <c r="D11" s="73">
        <v>2028</v>
      </c>
      <c r="E11" s="73">
        <v>30</v>
      </c>
      <c r="F11" s="73">
        <v>50</v>
      </c>
      <c r="G11" s="73">
        <v>84</v>
      </c>
      <c r="H11" s="73">
        <v>19</v>
      </c>
      <c r="I11" s="73">
        <v>62</v>
      </c>
      <c r="J11" s="73">
        <v>67</v>
      </c>
      <c r="K11" s="73">
        <v>148</v>
      </c>
      <c r="L11" s="73">
        <v>2</v>
      </c>
      <c r="M11" s="73">
        <v>23</v>
      </c>
      <c r="N11" s="73">
        <v>2</v>
      </c>
      <c r="O11" s="73">
        <v>0</v>
      </c>
      <c r="P11" s="73">
        <v>387</v>
      </c>
      <c r="V11" s="61"/>
      <c r="W11" s="61"/>
    </row>
    <row r="12" spans="1:23" ht="18" customHeight="1" x14ac:dyDescent="0.2">
      <c r="A12" s="158"/>
      <c r="B12" s="64" t="s">
        <v>181</v>
      </c>
      <c r="C12" s="74">
        <v>19198</v>
      </c>
      <c r="D12" s="74">
        <v>12255</v>
      </c>
      <c r="E12" s="74">
        <v>545</v>
      </c>
      <c r="F12" s="74">
        <v>317</v>
      </c>
      <c r="G12" s="74">
        <v>438</v>
      </c>
      <c r="H12" s="74">
        <v>178</v>
      </c>
      <c r="I12" s="74">
        <v>380</v>
      </c>
      <c r="J12" s="74">
        <v>286</v>
      </c>
      <c r="K12" s="74">
        <v>1153</v>
      </c>
      <c r="L12" s="74">
        <v>33</v>
      </c>
      <c r="M12" s="74">
        <v>1247</v>
      </c>
      <c r="N12" s="74">
        <v>3</v>
      </c>
      <c r="O12" s="74">
        <v>0</v>
      </c>
      <c r="P12" s="74">
        <v>2363</v>
      </c>
      <c r="V12" s="61"/>
      <c r="W12" s="61"/>
    </row>
    <row r="13" spans="1:23" ht="18" customHeight="1" x14ac:dyDescent="0.2">
      <c r="A13" s="158" t="s">
        <v>184</v>
      </c>
      <c r="B13" s="72" t="s">
        <v>180</v>
      </c>
      <c r="C13" s="73">
        <v>67</v>
      </c>
      <c r="D13" s="73">
        <v>15</v>
      </c>
      <c r="E13" s="73">
        <v>0</v>
      </c>
      <c r="F13" s="73">
        <v>0</v>
      </c>
      <c r="G13" s="73">
        <v>4</v>
      </c>
      <c r="H13" s="73">
        <v>0</v>
      </c>
      <c r="I13" s="73">
        <v>1</v>
      </c>
      <c r="J13" s="73">
        <v>1</v>
      </c>
      <c r="K13" s="73">
        <v>0</v>
      </c>
      <c r="L13" s="73">
        <v>0</v>
      </c>
      <c r="M13" s="73">
        <v>0</v>
      </c>
      <c r="N13" s="73">
        <v>0</v>
      </c>
      <c r="O13" s="73">
        <v>0</v>
      </c>
      <c r="P13" s="73">
        <v>46</v>
      </c>
      <c r="V13" s="61"/>
      <c r="W13" s="61"/>
    </row>
    <row r="14" spans="1:23" ht="18" customHeight="1" x14ac:dyDescent="0.2">
      <c r="A14" s="158"/>
      <c r="B14" s="64" t="s">
        <v>181</v>
      </c>
      <c r="C14" s="74">
        <v>585</v>
      </c>
      <c r="D14" s="74">
        <v>270</v>
      </c>
      <c r="E14" s="74">
        <v>3</v>
      </c>
      <c r="F14" s="74">
        <v>5</v>
      </c>
      <c r="G14" s="74">
        <v>28</v>
      </c>
      <c r="H14" s="74">
        <v>7</v>
      </c>
      <c r="I14" s="74">
        <v>35</v>
      </c>
      <c r="J14" s="74">
        <v>21</v>
      </c>
      <c r="K14" s="74">
        <v>57</v>
      </c>
      <c r="L14" s="74">
        <v>0</v>
      </c>
      <c r="M14" s="74">
        <v>66</v>
      </c>
      <c r="N14" s="74">
        <v>0</v>
      </c>
      <c r="O14" s="74">
        <v>0</v>
      </c>
      <c r="P14" s="74">
        <v>93</v>
      </c>
      <c r="V14" s="61"/>
      <c r="W14" s="61"/>
    </row>
    <row r="15" spans="1:23" ht="18" customHeight="1" x14ac:dyDescent="0.2">
      <c r="A15" s="147" t="s">
        <v>185</v>
      </c>
      <c r="B15" s="72" t="s">
        <v>180</v>
      </c>
      <c r="C15" s="73">
        <v>68</v>
      </c>
      <c r="D15" s="73">
        <v>14</v>
      </c>
      <c r="E15" s="73">
        <v>0</v>
      </c>
      <c r="F15" s="73">
        <v>0</v>
      </c>
      <c r="G15" s="73">
        <v>0</v>
      </c>
      <c r="H15" s="73">
        <v>0</v>
      </c>
      <c r="I15" s="73">
        <v>0</v>
      </c>
      <c r="J15" s="73">
        <v>0</v>
      </c>
      <c r="K15" s="73">
        <v>26</v>
      </c>
      <c r="L15" s="73">
        <v>0</v>
      </c>
      <c r="M15" s="73">
        <v>0</v>
      </c>
      <c r="N15" s="73">
        <v>1</v>
      </c>
      <c r="O15" s="73">
        <v>0</v>
      </c>
      <c r="P15" s="73">
        <v>27</v>
      </c>
      <c r="V15" s="61"/>
      <c r="W15" s="61"/>
    </row>
    <row r="16" spans="1:23" ht="18" customHeight="1" x14ac:dyDescent="0.2">
      <c r="A16" s="147"/>
      <c r="B16" s="64" t="s">
        <v>181</v>
      </c>
      <c r="C16" s="74">
        <v>2299</v>
      </c>
      <c r="D16" s="74">
        <v>1348</v>
      </c>
      <c r="E16" s="74">
        <v>11</v>
      </c>
      <c r="F16" s="74">
        <v>59</v>
      </c>
      <c r="G16" s="74">
        <v>79</v>
      </c>
      <c r="H16" s="74">
        <v>42</v>
      </c>
      <c r="I16" s="74">
        <v>118</v>
      </c>
      <c r="J16" s="74">
        <v>71</v>
      </c>
      <c r="K16" s="74">
        <v>151</v>
      </c>
      <c r="L16" s="74">
        <v>10</v>
      </c>
      <c r="M16" s="74">
        <v>4</v>
      </c>
      <c r="N16" s="74">
        <v>46</v>
      </c>
      <c r="O16" s="74">
        <v>0</v>
      </c>
      <c r="P16" s="74">
        <v>360</v>
      </c>
      <c r="V16" s="61"/>
      <c r="W16" s="61"/>
    </row>
    <row r="17" spans="1:34" ht="18" customHeight="1" x14ac:dyDescent="0.2">
      <c r="A17" s="147" t="s">
        <v>186</v>
      </c>
      <c r="B17" s="72" t="s">
        <v>180</v>
      </c>
      <c r="C17" s="73">
        <v>91</v>
      </c>
      <c r="D17" s="73">
        <v>67</v>
      </c>
      <c r="E17" s="73">
        <v>0</v>
      </c>
      <c r="F17" s="73">
        <v>3</v>
      </c>
      <c r="G17" s="73">
        <v>2</v>
      </c>
      <c r="H17" s="73">
        <v>1</v>
      </c>
      <c r="I17" s="73">
        <v>2</v>
      </c>
      <c r="J17" s="73">
        <v>8</v>
      </c>
      <c r="K17" s="73">
        <v>2</v>
      </c>
      <c r="L17" s="73">
        <v>0</v>
      </c>
      <c r="M17" s="73">
        <v>0</v>
      </c>
      <c r="N17" s="73">
        <v>0</v>
      </c>
      <c r="O17" s="73">
        <v>0</v>
      </c>
      <c r="P17" s="73">
        <v>6</v>
      </c>
      <c r="V17" s="61"/>
      <c r="W17" s="61"/>
    </row>
    <row r="18" spans="1:34" ht="18" customHeight="1" x14ac:dyDescent="0.2">
      <c r="A18" s="147"/>
      <c r="B18" s="64" t="s">
        <v>181</v>
      </c>
      <c r="C18" s="75">
        <v>926</v>
      </c>
      <c r="D18" s="75">
        <v>514</v>
      </c>
      <c r="E18" s="75">
        <v>4</v>
      </c>
      <c r="F18" s="75">
        <v>21</v>
      </c>
      <c r="G18" s="75">
        <v>48</v>
      </c>
      <c r="H18" s="75">
        <v>13</v>
      </c>
      <c r="I18" s="75">
        <v>20</v>
      </c>
      <c r="J18" s="75">
        <v>62</v>
      </c>
      <c r="K18" s="75">
        <v>28</v>
      </c>
      <c r="L18" s="75">
        <v>3</v>
      </c>
      <c r="M18" s="75">
        <v>1</v>
      </c>
      <c r="N18" s="75">
        <v>12</v>
      </c>
      <c r="O18" s="75">
        <v>0</v>
      </c>
      <c r="P18" s="75">
        <v>200</v>
      </c>
      <c r="V18" s="61"/>
      <c r="W18" s="61"/>
    </row>
    <row r="19" spans="1:34" ht="18" customHeight="1" x14ac:dyDescent="0.25">
      <c r="A19" s="62"/>
      <c r="B19" s="59"/>
    </row>
    <row r="20" spans="1:3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3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58" t="s">
        <v>160</v>
      </c>
      <c r="B22" s="259"/>
      <c r="C22" s="76">
        <v>109468205</v>
      </c>
      <c r="D22" s="76">
        <v>4468110</v>
      </c>
      <c r="E22" s="76">
        <v>1672821</v>
      </c>
      <c r="F22" s="76">
        <v>233028</v>
      </c>
      <c r="G22" s="76">
        <v>319000</v>
      </c>
      <c r="H22" s="76">
        <v>4864662</v>
      </c>
      <c r="I22" s="76">
        <v>64177581</v>
      </c>
      <c r="J22" s="76">
        <v>12597798</v>
      </c>
      <c r="K22" s="76">
        <v>13057728</v>
      </c>
      <c r="L22" s="76">
        <v>1626379</v>
      </c>
      <c r="M22" s="76">
        <v>3485779</v>
      </c>
      <c r="N22" s="76">
        <v>2965319</v>
      </c>
      <c r="S22" s="61"/>
    </row>
    <row r="23" spans="1:34" ht="18" customHeight="1" x14ac:dyDescent="0.2">
      <c r="A23" s="260" t="s">
        <v>205</v>
      </c>
      <c r="B23" s="261"/>
      <c r="C23" s="63">
        <v>98568220</v>
      </c>
      <c r="D23" s="63">
        <v>3964034</v>
      </c>
      <c r="E23" s="63">
        <v>1553635</v>
      </c>
      <c r="F23" s="63">
        <v>190928</v>
      </c>
      <c r="G23" s="63">
        <v>242000</v>
      </c>
      <c r="H23" s="63">
        <v>4500744</v>
      </c>
      <c r="I23" s="63">
        <v>57931102</v>
      </c>
      <c r="J23" s="63">
        <v>11233168</v>
      </c>
      <c r="K23" s="63">
        <v>12364728</v>
      </c>
      <c r="L23" s="63">
        <v>1593379</v>
      </c>
      <c r="M23" s="63">
        <v>2792370</v>
      </c>
      <c r="N23" s="63">
        <v>2202132</v>
      </c>
      <c r="S23" s="61"/>
    </row>
    <row r="24" spans="1:34" ht="18" customHeight="1" x14ac:dyDescent="0.2">
      <c r="A24" s="260" t="s">
        <v>206</v>
      </c>
      <c r="B24" s="261"/>
      <c r="C24" s="63">
        <v>8254337</v>
      </c>
      <c r="D24" s="63">
        <v>252645</v>
      </c>
      <c r="E24" s="63">
        <v>32551</v>
      </c>
      <c r="F24" s="63">
        <v>600</v>
      </c>
      <c r="G24" s="63">
        <v>2000</v>
      </c>
      <c r="H24" s="63">
        <v>213246</v>
      </c>
      <c r="I24" s="63">
        <v>5335989</v>
      </c>
      <c r="J24" s="63">
        <v>1105030</v>
      </c>
      <c r="K24" s="63">
        <v>508000</v>
      </c>
      <c r="L24" s="63">
        <v>33000</v>
      </c>
      <c r="M24" s="63">
        <v>627938</v>
      </c>
      <c r="N24" s="63">
        <v>143338</v>
      </c>
      <c r="S24" s="61"/>
    </row>
    <row r="25" spans="1:34" ht="18" customHeight="1" x14ac:dyDescent="0.2">
      <c r="A25" s="260" t="s">
        <v>207</v>
      </c>
      <c r="B25" s="261"/>
      <c r="C25" s="63">
        <v>255122</v>
      </c>
      <c r="D25" s="63">
        <v>0</v>
      </c>
      <c r="E25" s="63">
        <v>65209</v>
      </c>
      <c r="F25" s="63">
        <v>22500</v>
      </c>
      <c r="G25" s="63">
        <v>39000</v>
      </c>
      <c r="H25" s="63">
        <v>32489</v>
      </c>
      <c r="I25" s="63">
        <v>6960</v>
      </c>
      <c r="J25" s="63">
        <v>33600</v>
      </c>
      <c r="K25" s="63">
        <v>40000</v>
      </c>
      <c r="L25" s="63">
        <v>0</v>
      </c>
      <c r="M25" s="63">
        <v>5364</v>
      </c>
      <c r="N25" s="63">
        <v>10000</v>
      </c>
      <c r="S25" s="61"/>
    </row>
    <row r="26" spans="1:34" ht="18" customHeight="1" x14ac:dyDescent="0.2">
      <c r="A26" s="262" t="s">
        <v>185</v>
      </c>
      <c r="B26" s="263"/>
      <c r="C26" s="63">
        <v>1425922</v>
      </c>
      <c r="D26" s="63">
        <v>137317</v>
      </c>
      <c r="E26" s="63">
        <v>21426</v>
      </c>
      <c r="F26" s="63">
        <v>5000</v>
      </c>
      <c r="G26" s="63">
        <v>0</v>
      </c>
      <c r="H26" s="63">
        <v>104079</v>
      </c>
      <c r="I26" s="63">
        <v>873272</v>
      </c>
      <c r="J26" s="63">
        <v>51800</v>
      </c>
      <c r="K26" s="63">
        <v>145000</v>
      </c>
      <c r="L26" s="63">
        <v>0</v>
      </c>
      <c r="M26" s="63">
        <v>45607</v>
      </c>
      <c r="N26" s="63">
        <v>42421</v>
      </c>
      <c r="S26" s="61"/>
    </row>
    <row r="27" spans="1:34" ht="18" customHeight="1" x14ac:dyDescent="0.2">
      <c r="A27" s="264" t="s">
        <v>186</v>
      </c>
      <c r="B27" s="265"/>
      <c r="C27" s="78">
        <v>964604</v>
      </c>
      <c r="D27" s="78">
        <v>114114</v>
      </c>
      <c r="E27" s="78">
        <v>0</v>
      </c>
      <c r="F27" s="78">
        <v>14000</v>
      </c>
      <c r="G27" s="78">
        <v>36000</v>
      </c>
      <c r="H27" s="78">
        <v>14104</v>
      </c>
      <c r="I27" s="78">
        <v>30258</v>
      </c>
      <c r="J27" s="78">
        <v>174200</v>
      </c>
      <c r="K27" s="78">
        <v>0</v>
      </c>
      <c r="L27" s="78">
        <v>0</v>
      </c>
      <c r="M27" s="78">
        <v>14500</v>
      </c>
      <c r="N27" s="78">
        <v>567428</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58" t="s">
        <v>141</v>
      </c>
      <c r="B29" s="160"/>
      <c r="C29" s="143" t="s">
        <v>142</v>
      </c>
      <c r="D29" s="144"/>
      <c r="E29" s="144"/>
      <c r="F29" s="144"/>
      <c r="G29" s="144"/>
      <c r="H29" s="144"/>
      <c r="I29" s="144"/>
      <c r="J29" s="144"/>
      <c r="K29" s="144"/>
      <c r="L29" s="144"/>
      <c r="M29" s="144"/>
      <c r="N29" s="144"/>
      <c r="O29" s="144"/>
      <c r="P29" s="144"/>
      <c r="Q29" s="144"/>
      <c r="R29" s="144"/>
      <c r="S29" s="144"/>
      <c r="T29" s="144"/>
      <c r="U29" s="144"/>
      <c r="V29" s="144"/>
      <c r="W29" s="147"/>
      <c r="X29" s="160" t="s">
        <v>142</v>
      </c>
      <c r="Y29" s="160"/>
      <c r="Z29" s="160"/>
      <c r="AA29" s="160"/>
      <c r="AB29" s="160"/>
      <c r="AC29" s="160"/>
      <c r="AD29" s="160"/>
      <c r="AE29" s="160"/>
      <c r="AF29" s="160"/>
      <c r="AG29" s="160"/>
      <c r="AH29" s="143"/>
    </row>
    <row r="30" spans="1:34" ht="28.5" customHeight="1" x14ac:dyDescent="0.25">
      <c r="A30" s="158"/>
      <c r="B30" s="160"/>
      <c r="C30" s="288" t="s">
        <v>243</v>
      </c>
      <c r="D30" s="289"/>
      <c r="E30" s="289"/>
      <c r="F30" s="289"/>
      <c r="G30" s="289"/>
      <c r="H30" s="289"/>
      <c r="I30" s="289"/>
      <c r="J30" s="289"/>
      <c r="K30" s="289"/>
      <c r="L30" s="289"/>
      <c r="M30" s="158"/>
      <c r="N30" s="288" t="s">
        <v>244</v>
      </c>
      <c r="O30" s="289"/>
      <c r="P30" s="289"/>
      <c r="Q30" s="289"/>
      <c r="R30" s="289"/>
      <c r="S30" s="289"/>
      <c r="T30" s="289"/>
      <c r="U30" s="289"/>
      <c r="V30" s="289"/>
      <c r="W30" s="158"/>
      <c r="X30" s="157" t="s">
        <v>245</v>
      </c>
      <c r="Y30" s="157"/>
      <c r="Z30" s="157"/>
      <c r="AA30" s="157"/>
      <c r="AB30" s="157" t="s">
        <v>246</v>
      </c>
      <c r="AC30" s="157" t="s">
        <v>247</v>
      </c>
      <c r="AD30" s="157" t="s">
        <v>248</v>
      </c>
      <c r="AE30" s="157" t="s">
        <v>249</v>
      </c>
      <c r="AF30" s="157"/>
      <c r="AG30" s="157"/>
      <c r="AH30" s="288"/>
    </row>
    <row r="31" spans="1:34" ht="15" customHeight="1" x14ac:dyDescent="0.25">
      <c r="A31" s="158"/>
      <c r="B31" s="160"/>
      <c r="C31" s="157" t="s">
        <v>160</v>
      </c>
      <c r="D31" s="157" t="s">
        <v>250</v>
      </c>
      <c r="E31" s="157" t="s">
        <v>214</v>
      </c>
      <c r="F31" s="193" t="s">
        <v>215</v>
      </c>
      <c r="G31" s="157" t="s">
        <v>251</v>
      </c>
      <c r="H31" s="157" t="s">
        <v>217</v>
      </c>
      <c r="I31" s="157" t="s">
        <v>218</v>
      </c>
      <c r="J31" s="145" t="s">
        <v>271</v>
      </c>
      <c r="K31" s="145" t="s">
        <v>272</v>
      </c>
      <c r="L31" s="145" t="s">
        <v>273</v>
      </c>
      <c r="M31" s="145" t="s">
        <v>274</v>
      </c>
      <c r="N31" s="157" t="s">
        <v>252</v>
      </c>
      <c r="O31" s="288" t="s">
        <v>253</v>
      </c>
      <c r="P31" s="289"/>
      <c r="Q31" s="289"/>
      <c r="R31" s="289"/>
      <c r="S31" s="289"/>
      <c r="T31" s="289"/>
      <c r="U31" s="289"/>
      <c r="V31" s="289"/>
      <c r="W31" s="158"/>
      <c r="X31" s="157" t="s">
        <v>160</v>
      </c>
      <c r="Y31" s="157" t="s">
        <v>266</v>
      </c>
      <c r="Z31" s="157" t="s">
        <v>255</v>
      </c>
      <c r="AA31" s="157" t="s">
        <v>267</v>
      </c>
      <c r="AB31" s="157"/>
      <c r="AC31" s="157"/>
      <c r="AD31" s="157"/>
      <c r="AE31" s="157" t="s">
        <v>160</v>
      </c>
      <c r="AF31" s="157" t="s">
        <v>143</v>
      </c>
      <c r="AG31" s="157" t="s">
        <v>144</v>
      </c>
      <c r="AH31" s="288" t="s">
        <v>145</v>
      </c>
    </row>
    <row r="32" spans="1:34" ht="42" customHeight="1" x14ac:dyDescent="0.25">
      <c r="A32" s="147"/>
      <c r="B32" s="160"/>
      <c r="C32" s="157"/>
      <c r="D32" s="157"/>
      <c r="E32" s="157"/>
      <c r="F32" s="194"/>
      <c r="G32" s="160"/>
      <c r="H32" s="157"/>
      <c r="I32" s="157"/>
      <c r="J32" s="146"/>
      <c r="K32" s="146"/>
      <c r="L32" s="146"/>
      <c r="M32" s="146"/>
      <c r="N32" s="157"/>
      <c r="O32" s="48" t="s">
        <v>146</v>
      </c>
      <c r="P32" s="48" t="s">
        <v>147</v>
      </c>
      <c r="Q32" s="48" t="s">
        <v>148</v>
      </c>
      <c r="R32" s="48" t="s">
        <v>149</v>
      </c>
      <c r="S32" s="48" t="s">
        <v>150</v>
      </c>
      <c r="T32" s="48" t="s">
        <v>151</v>
      </c>
      <c r="U32" s="48" t="s">
        <v>152</v>
      </c>
      <c r="V32" s="48" t="s">
        <v>153</v>
      </c>
      <c r="W32" s="48" t="s">
        <v>154</v>
      </c>
      <c r="X32" s="157"/>
      <c r="Y32" s="157"/>
      <c r="Z32" s="157"/>
      <c r="AA32" s="157"/>
      <c r="AB32" s="157"/>
      <c r="AC32" s="157"/>
      <c r="AD32" s="157"/>
      <c r="AE32" s="157"/>
      <c r="AF32" s="157"/>
      <c r="AG32" s="157"/>
      <c r="AH32" s="288"/>
    </row>
    <row r="33" spans="1:34" ht="18" customHeight="1" x14ac:dyDescent="0.2">
      <c r="A33" s="159" t="s">
        <v>146</v>
      </c>
      <c r="B33" s="133"/>
      <c r="C33" s="71">
        <v>3088</v>
      </c>
      <c r="D33" s="71">
        <v>710</v>
      </c>
      <c r="E33" s="71">
        <v>643</v>
      </c>
      <c r="F33" s="71">
        <v>1028</v>
      </c>
      <c r="G33" s="71">
        <v>143</v>
      </c>
      <c r="H33" s="71">
        <v>0</v>
      </c>
      <c r="I33" s="71">
        <v>0</v>
      </c>
      <c r="J33" s="71">
        <v>41</v>
      </c>
      <c r="K33" s="71">
        <v>4</v>
      </c>
      <c r="L33" s="71">
        <v>455</v>
      </c>
      <c r="M33" s="71">
        <v>64</v>
      </c>
      <c r="N33" s="71">
        <v>126</v>
      </c>
      <c r="O33" s="71">
        <v>7705</v>
      </c>
      <c r="P33" s="71">
        <v>1037</v>
      </c>
      <c r="Q33" s="71">
        <v>1928</v>
      </c>
      <c r="R33" s="71">
        <v>1464</v>
      </c>
      <c r="S33" s="71">
        <v>1153</v>
      </c>
      <c r="T33" s="71">
        <v>1007</v>
      </c>
      <c r="U33" s="71">
        <v>480</v>
      </c>
      <c r="V33" s="71">
        <v>472</v>
      </c>
      <c r="W33" s="79">
        <v>164</v>
      </c>
      <c r="X33" s="79">
        <v>6973</v>
      </c>
      <c r="Y33" s="79">
        <v>2847</v>
      </c>
      <c r="Z33" s="79">
        <v>3162</v>
      </c>
      <c r="AA33" s="79">
        <v>964</v>
      </c>
      <c r="AB33" s="79">
        <v>707</v>
      </c>
      <c r="AC33" s="79">
        <v>256</v>
      </c>
      <c r="AD33" s="79">
        <v>7</v>
      </c>
      <c r="AE33" s="79">
        <v>238</v>
      </c>
      <c r="AF33" s="79">
        <v>59</v>
      </c>
      <c r="AG33" s="79">
        <v>5</v>
      </c>
      <c r="AH33" s="79">
        <v>174</v>
      </c>
    </row>
    <row r="34" spans="1:34" ht="18" customHeight="1" x14ac:dyDescent="0.2">
      <c r="A34" s="139" t="s">
        <v>180</v>
      </c>
      <c r="B34" s="140"/>
      <c r="C34" s="73">
        <v>3058</v>
      </c>
      <c r="D34" s="73">
        <v>706</v>
      </c>
      <c r="E34" s="73">
        <v>631</v>
      </c>
      <c r="F34" s="73">
        <v>1023</v>
      </c>
      <c r="G34" s="73">
        <v>142</v>
      </c>
      <c r="H34" s="73">
        <v>0</v>
      </c>
      <c r="I34" s="73">
        <v>0</v>
      </c>
      <c r="J34" s="73">
        <v>41</v>
      </c>
      <c r="K34" s="73">
        <v>4</v>
      </c>
      <c r="L34" s="73">
        <v>447</v>
      </c>
      <c r="M34" s="73">
        <v>64</v>
      </c>
      <c r="N34" s="73">
        <v>126</v>
      </c>
      <c r="O34" s="73">
        <v>7653</v>
      </c>
      <c r="P34" s="73">
        <v>1022</v>
      </c>
      <c r="Q34" s="73">
        <v>1917</v>
      </c>
      <c r="R34" s="73">
        <v>1452</v>
      </c>
      <c r="S34" s="73">
        <v>1147</v>
      </c>
      <c r="T34" s="73">
        <v>1001</v>
      </c>
      <c r="U34" s="73">
        <v>479</v>
      </c>
      <c r="V34" s="73">
        <v>471</v>
      </c>
      <c r="W34" s="80">
        <v>164</v>
      </c>
      <c r="X34" s="80">
        <v>6935</v>
      </c>
      <c r="Y34" s="80">
        <v>2829</v>
      </c>
      <c r="Z34" s="80">
        <v>3143</v>
      </c>
      <c r="AA34" s="80">
        <v>963</v>
      </c>
      <c r="AB34" s="80">
        <v>706</v>
      </c>
      <c r="AC34" s="80">
        <v>256</v>
      </c>
      <c r="AD34" s="80">
        <v>7</v>
      </c>
      <c r="AE34" s="80">
        <v>238</v>
      </c>
      <c r="AF34" s="80">
        <v>59</v>
      </c>
      <c r="AG34" s="80">
        <v>5</v>
      </c>
      <c r="AH34" s="80">
        <v>174</v>
      </c>
    </row>
    <row r="35" spans="1:34" ht="18" customHeight="1" x14ac:dyDescent="0.2">
      <c r="A35" s="141" t="s">
        <v>181</v>
      </c>
      <c r="B35" s="142"/>
      <c r="C35" s="75">
        <v>30</v>
      </c>
      <c r="D35" s="75">
        <v>4</v>
      </c>
      <c r="E35" s="75">
        <v>12</v>
      </c>
      <c r="F35" s="75">
        <v>5</v>
      </c>
      <c r="G35" s="75">
        <v>1</v>
      </c>
      <c r="H35" s="75">
        <v>0</v>
      </c>
      <c r="I35" s="75">
        <v>0</v>
      </c>
      <c r="J35" s="75">
        <v>0</v>
      </c>
      <c r="K35" s="75">
        <v>0</v>
      </c>
      <c r="L35" s="75">
        <v>8</v>
      </c>
      <c r="M35" s="75">
        <v>0</v>
      </c>
      <c r="N35" s="75">
        <v>0</v>
      </c>
      <c r="O35" s="75">
        <v>52</v>
      </c>
      <c r="P35" s="75">
        <v>15</v>
      </c>
      <c r="Q35" s="75">
        <v>11</v>
      </c>
      <c r="R35" s="75">
        <v>12</v>
      </c>
      <c r="S35" s="75">
        <v>6</v>
      </c>
      <c r="T35" s="75">
        <v>6</v>
      </c>
      <c r="U35" s="75">
        <v>1</v>
      </c>
      <c r="V35" s="75">
        <v>1</v>
      </c>
      <c r="W35" s="78">
        <v>0</v>
      </c>
      <c r="X35" s="78">
        <v>38</v>
      </c>
      <c r="Y35" s="78">
        <v>18</v>
      </c>
      <c r="Z35" s="78">
        <v>19</v>
      </c>
      <c r="AA35" s="78">
        <v>1</v>
      </c>
      <c r="AB35" s="78">
        <v>1</v>
      </c>
      <c r="AC35" s="78">
        <v>0</v>
      </c>
      <c r="AD35" s="78">
        <v>0</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03" t="s">
        <v>155</v>
      </c>
      <c r="B37" s="138"/>
      <c r="C37" s="143" t="s">
        <v>156</v>
      </c>
      <c r="D37" s="144"/>
      <c r="E37" s="144"/>
      <c r="F37" s="144"/>
      <c r="G37" s="144"/>
      <c r="H37" s="144"/>
      <c r="I37" s="144"/>
      <c r="J37" s="144"/>
      <c r="K37" s="144"/>
      <c r="L37" s="144"/>
      <c r="M37" s="51"/>
      <c r="N37" s="51"/>
      <c r="O37" s="51"/>
      <c r="P37" s="51"/>
    </row>
    <row r="38" spans="1:34" ht="43.5" customHeight="1" x14ac:dyDescent="0.25">
      <c r="A38" s="205"/>
      <c r="B38" s="142"/>
      <c r="C38" s="48" t="s">
        <v>160</v>
      </c>
      <c r="D38" s="285" t="s">
        <v>161</v>
      </c>
      <c r="E38" s="286"/>
      <c r="F38" s="287"/>
      <c r="G38" s="285" t="s">
        <v>162</v>
      </c>
      <c r="H38" s="286"/>
      <c r="I38" s="287"/>
      <c r="J38" s="285" t="s">
        <v>163</v>
      </c>
      <c r="K38" s="286"/>
      <c r="L38" s="286"/>
      <c r="M38" s="77"/>
    </row>
    <row r="39" spans="1:34" ht="18" customHeight="1" x14ac:dyDescent="0.2">
      <c r="A39" s="224" t="s">
        <v>257</v>
      </c>
      <c r="B39" s="133"/>
      <c r="C39" s="81">
        <v>558</v>
      </c>
      <c r="D39" s="131">
        <v>291</v>
      </c>
      <c r="E39" s="131"/>
      <c r="F39" s="131"/>
      <c r="G39" s="131">
        <v>174</v>
      </c>
      <c r="H39" s="131"/>
      <c r="I39" s="131"/>
      <c r="J39" s="131">
        <v>93</v>
      </c>
      <c r="K39" s="131"/>
      <c r="L39" s="131"/>
      <c r="M39" s="87"/>
    </row>
    <row r="40" spans="1:34" ht="18" customHeight="1" x14ac:dyDescent="0.2">
      <c r="A40" s="225" t="s">
        <v>258</v>
      </c>
      <c r="B40" s="134"/>
      <c r="C40" s="82">
        <v>6142000</v>
      </c>
      <c r="D40" s="135">
        <v>2972000</v>
      </c>
      <c r="E40" s="135"/>
      <c r="F40" s="135"/>
      <c r="G40" s="135">
        <v>2040000</v>
      </c>
      <c r="H40" s="135"/>
      <c r="I40" s="135"/>
      <c r="J40" s="135">
        <v>1130000</v>
      </c>
      <c r="K40" s="135"/>
      <c r="L40" s="135"/>
      <c r="M40" s="87"/>
    </row>
    <row r="41" spans="1:34" ht="16.5" customHeight="1" x14ac:dyDescent="0.25">
      <c r="A41" s="62" t="s">
        <v>259</v>
      </c>
    </row>
    <row r="43" spans="1:34" x14ac:dyDescent="0.25">
      <c r="D43" s="61"/>
    </row>
    <row r="44" spans="1:34" ht="15.75" customHeight="1" x14ac:dyDescent="0.25">
      <c r="A44" s="62"/>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row r="48" spans="1:34" x14ac:dyDescent="0.25">
      <c r="A48" s="62" t="s">
        <v>260</v>
      </c>
    </row>
  </sheetData>
  <mergeCells count="63">
    <mergeCell ref="A40:B40"/>
    <mergeCell ref="D40:F40"/>
    <mergeCell ref="G40:I40"/>
    <mergeCell ref="J40:L40"/>
    <mergeCell ref="A37:B38"/>
    <mergeCell ref="C37:L37"/>
    <mergeCell ref="D38:F38"/>
    <mergeCell ref="G38:I38"/>
    <mergeCell ref="J38:L38"/>
    <mergeCell ref="A39:B39"/>
    <mergeCell ref="D39:F39"/>
    <mergeCell ref="G39:I39"/>
    <mergeCell ref="J39:L39"/>
    <mergeCell ref="AF31:AF32"/>
    <mergeCell ref="AG31:AG32"/>
    <mergeCell ref="AH31:AH32"/>
    <mergeCell ref="Z31:Z32"/>
    <mergeCell ref="AA31:AA32"/>
    <mergeCell ref="AE31:AE32"/>
    <mergeCell ref="AD30:AD32"/>
    <mergeCell ref="AE30:AH30"/>
    <mergeCell ref="X30:AA30"/>
    <mergeCell ref="AB30:AB32"/>
    <mergeCell ref="AC30:AC32"/>
    <mergeCell ref="X31:X32"/>
    <mergeCell ref="Y31:Y32"/>
    <mergeCell ref="A33:B33"/>
    <mergeCell ref="A34:B34"/>
    <mergeCell ref="A35:B35"/>
    <mergeCell ref="O31:W31"/>
    <mergeCell ref="A29:B32"/>
    <mergeCell ref="C31:C32"/>
    <mergeCell ref="C29:W29"/>
    <mergeCell ref="E31:E32"/>
    <mergeCell ref="F31:F32"/>
    <mergeCell ref="G31:G32"/>
    <mergeCell ref="N31:N32"/>
    <mergeCell ref="H31:H32"/>
    <mergeCell ref="D31:D32"/>
    <mergeCell ref="C30:M30"/>
    <mergeCell ref="N30:W30"/>
    <mergeCell ref="I31:I32"/>
    <mergeCell ref="J31:J32"/>
    <mergeCell ref="K31:K32"/>
    <mergeCell ref="L31:L32"/>
    <mergeCell ref="M31:M32"/>
    <mergeCell ref="A22:B22"/>
    <mergeCell ref="A23:B23"/>
    <mergeCell ref="A26:B26"/>
    <mergeCell ref="X29:AH29"/>
    <mergeCell ref="A27:B27"/>
    <mergeCell ref="A24:B24"/>
    <mergeCell ref="A25:B25"/>
    <mergeCell ref="A17:A18"/>
    <mergeCell ref="A20:B21"/>
    <mergeCell ref="A13:A14"/>
    <mergeCell ref="A4:B5"/>
    <mergeCell ref="C20:N20"/>
    <mergeCell ref="C4:P4"/>
    <mergeCell ref="A6:A8"/>
    <mergeCell ref="A9:A10"/>
    <mergeCell ref="A11:A12"/>
    <mergeCell ref="A15:A16"/>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AH47"/>
  <sheetViews>
    <sheetView topLeftCell="A22"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0" width="9.625" style="52" customWidth="1"/>
    <col min="11" max="11" width="11.75" style="52" customWidth="1"/>
    <col min="12" max="15" width="9.625" style="52" customWidth="1"/>
    <col min="16" max="22" width="8.625" style="52" customWidth="1"/>
    <col min="23" max="23" width="6.625" style="52" customWidth="1"/>
    <col min="24" max="24" width="7.125" style="52" bestFit="1" customWidth="1"/>
    <col min="25" max="26" width="6.75" style="52" bestFit="1" customWidth="1"/>
    <col min="27" max="34" width="6.625" style="52" bestFit="1" customWidth="1"/>
    <col min="35" max="16384" width="6.375" style="52"/>
  </cols>
  <sheetData>
    <row r="1" spans="1:23" s="43" customFormat="1" ht="21" x14ac:dyDescent="0.3">
      <c r="A1" s="42" t="s">
        <v>234</v>
      </c>
      <c r="B1" s="42"/>
      <c r="C1" s="42"/>
      <c r="D1" s="42"/>
      <c r="E1" s="42"/>
      <c r="F1" s="42"/>
      <c r="G1" s="42"/>
      <c r="H1" s="42"/>
      <c r="I1" s="42"/>
      <c r="J1" s="42"/>
      <c r="K1" s="42"/>
      <c r="L1" s="42"/>
      <c r="M1" s="42"/>
      <c r="N1" s="42"/>
      <c r="O1" s="42"/>
      <c r="P1" s="42"/>
    </row>
    <row r="2" spans="1:23" s="45" customFormat="1" ht="14.25" x14ac:dyDescent="0.25">
      <c r="A2" s="44" t="s">
        <v>268</v>
      </c>
      <c r="B2" s="44"/>
      <c r="C2" s="44"/>
      <c r="D2" s="44"/>
      <c r="E2" s="44"/>
      <c r="F2" s="44"/>
      <c r="G2" s="44"/>
      <c r="H2" s="44"/>
      <c r="I2" s="44"/>
      <c r="J2" s="44"/>
      <c r="K2" s="44"/>
      <c r="L2" s="44"/>
      <c r="M2" s="44"/>
      <c r="N2" s="44"/>
      <c r="O2" s="44"/>
      <c r="P2" s="44"/>
    </row>
    <row r="3" spans="1:23" s="47" customFormat="1" ht="15.75" x14ac:dyDescent="0.25">
      <c r="A3" s="46"/>
      <c r="B3" s="46"/>
      <c r="C3" s="46"/>
      <c r="D3" s="46"/>
      <c r="E3" s="46"/>
      <c r="F3" s="46"/>
      <c r="G3" s="46"/>
      <c r="H3" s="46"/>
      <c r="I3" s="46"/>
      <c r="J3" s="46"/>
      <c r="K3" s="46"/>
      <c r="L3" s="46"/>
      <c r="M3" s="46"/>
      <c r="N3" s="46"/>
      <c r="O3" s="46"/>
      <c r="P3" s="46"/>
    </row>
    <row r="4" spans="1:23" ht="18" customHeight="1" x14ac:dyDescent="0.25">
      <c r="A4" s="158" t="s">
        <v>236</v>
      </c>
      <c r="B4" s="157"/>
      <c r="C4" s="143" t="s">
        <v>237</v>
      </c>
      <c r="D4" s="144"/>
      <c r="E4" s="144"/>
      <c r="F4" s="144"/>
      <c r="G4" s="144"/>
      <c r="H4" s="144"/>
      <c r="I4" s="144"/>
      <c r="J4" s="144"/>
      <c r="K4" s="144"/>
      <c r="L4" s="144"/>
      <c r="M4" s="144"/>
      <c r="N4" s="144"/>
      <c r="O4" s="144"/>
      <c r="P4" s="144"/>
      <c r="Q4" s="51"/>
      <c r="R4" s="51"/>
      <c r="S4" s="51"/>
      <c r="T4" s="51"/>
    </row>
    <row r="5" spans="1:23"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23" ht="18" customHeight="1" x14ac:dyDescent="0.2">
      <c r="A6" s="147" t="s">
        <v>160</v>
      </c>
      <c r="B6" s="70" t="s">
        <v>146</v>
      </c>
      <c r="C6" s="71">
        <v>177258</v>
      </c>
      <c r="D6" s="71">
        <v>118258</v>
      </c>
      <c r="E6" s="71">
        <v>3667</v>
      </c>
      <c r="F6" s="71">
        <v>3925</v>
      </c>
      <c r="G6" s="71">
        <v>5602</v>
      </c>
      <c r="H6" s="71">
        <v>2604</v>
      </c>
      <c r="I6" s="71">
        <v>4251</v>
      </c>
      <c r="J6" s="71">
        <v>4551</v>
      </c>
      <c r="K6" s="71">
        <v>12375</v>
      </c>
      <c r="L6" s="71">
        <v>384</v>
      </c>
      <c r="M6" s="71">
        <v>1826</v>
      </c>
      <c r="N6" s="71">
        <v>164</v>
      </c>
      <c r="O6" s="71">
        <v>168</v>
      </c>
      <c r="P6" s="71">
        <v>19483</v>
      </c>
      <c r="V6" s="61"/>
      <c r="W6" s="61"/>
    </row>
    <row r="7" spans="1:23" ht="18" customHeight="1" x14ac:dyDescent="0.2">
      <c r="A7" s="147"/>
      <c r="B7" s="72" t="s">
        <v>180</v>
      </c>
      <c r="C7" s="73">
        <v>15168</v>
      </c>
      <c r="D7" s="73">
        <v>9777</v>
      </c>
      <c r="E7" s="73">
        <v>163</v>
      </c>
      <c r="F7" s="73">
        <v>299</v>
      </c>
      <c r="G7" s="73">
        <v>304</v>
      </c>
      <c r="H7" s="73">
        <v>62</v>
      </c>
      <c r="I7" s="73">
        <v>281</v>
      </c>
      <c r="J7" s="73">
        <v>441</v>
      </c>
      <c r="K7" s="73">
        <v>1464</v>
      </c>
      <c r="L7" s="73">
        <v>6</v>
      </c>
      <c r="M7" s="73">
        <v>53</v>
      </c>
      <c r="N7" s="73">
        <v>3</v>
      </c>
      <c r="O7" s="73">
        <v>1</v>
      </c>
      <c r="P7" s="73">
        <v>2314</v>
      </c>
      <c r="V7" s="61"/>
      <c r="W7" s="61"/>
    </row>
    <row r="8" spans="1:23" ht="18" customHeight="1" x14ac:dyDescent="0.2">
      <c r="A8" s="147"/>
      <c r="B8" s="64" t="s">
        <v>181</v>
      </c>
      <c r="C8" s="74">
        <v>162090</v>
      </c>
      <c r="D8" s="74">
        <v>108481</v>
      </c>
      <c r="E8" s="74">
        <v>3504</v>
      </c>
      <c r="F8" s="74">
        <v>3626</v>
      </c>
      <c r="G8" s="74">
        <v>5298</v>
      </c>
      <c r="H8" s="74">
        <v>2542</v>
      </c>
      <c r="I8" s="74">
        <v>3970</v>
      </c>
      <c r="J8" s="74">
        <v>4110</v>
      </c>
      <c r="K8" s="74">
        <v>10911</v>
      </c>
      <c r="L8" s="74">
        <v>378</v>
      </c>
      <c r="M8" s="74">
        <v>1773</v>
      </c>
      <c r="N8" s="74">
        <v>161</v>
      </c>
      <c r="O8" s="74">
        <v>167</v>
      </c>
      <c r="P8" s="74">
        <v>17169</v>
      </c>
      <c r="V8" s="61"/>
      <c r="W8" s="61"/>
    </row>
    <row r="9" spans="1:23" ht="18" customHeight="1" x14ac:dyDescent="0.2">
      <c r="A9" s="158" t="s">
        <v>182</v>
      </c>
      <c r="B9" s="72" t="s">
        <v>180</v>
      </c>
      <c r="C9" s="73">
        <v>13067</v>
      </c>
      <c r="D9" s="73">
        <v>8428</v>
      </c>
      <c r="E9" s="73">
        <v>141</v>
      </c>
      <c r="F9" s="73">
        <v>230</v>
      </c>
      <c r="G9" s="73">
        <v>249</v>
      </c>
      <c r="H9" s="73">
        <v>51</v>
      </c>
      <c r="I9" s="73">
        <v>255</v>
      </c>
      <c r="J9" s="73">
        <v>327</v>
      </c>
      <c r="K9" s="73">
        <v>1271</v>
      </c>
      <c r="L9" s="73">
        <v>4</v>
      </c>
      <c r="M9" s="73">
        <v>49</v>
      </c>
      <c r="N9" s="73">
        <v>3</v>
      </c>
      <c r="O9" s="73">
        <v>1</v>
      </c>
      <c r="P9" s="73">
        <v>2058</v>
      </c>
      <c r="V9" s="61"/>
      <c r="W9" s="61"/>
    </row>
    <row r="10" spans="1:23" ht="18" customHeight="1" x14ac:dyDescent="0.2">
      <c r="A10" s="158"/>
      <c r="B10" s="64" t="s">
        <v>181</v>
      </c>
      <c r="C10" s="74">
        <v>141088</v>
      </c>
      <c r="D10" s="74">
        <v>94977</v>
      </c>
      <c r="E10" s="74">
        <v>3193</v>
      </c>
      <c r="F10" s="74">
        <v>3153</v>
      </c>
      <c r="G10" s="74">
        <v>4684</v>
      </c>
      <c r="H10" s="74">
        <v>2249</v>
      </c>
      <c r="I10" s="74">
        <v>3594</v>
      </c>
      <c r="J10" s="74">
        <v>3494</v>
      </c>
      <c r="K10" s="74">
        <v>9753</v>
      </c>
      <c r="L10" s="74">
        <v>307</v>
      </c>
      <c r="M10" s="74">
        <v>1306</v>
      </c>
      <c r="N10" s="74">
        <v>77</v>
      </c>
      <c r="O10" s="74">
        <v>1</v>
      </c>
      <c r="P10" s="74">
        <v>14300</v>
      </c>
      <c r="V10" s="61"/>
      <c r="W10" s="61"/>
    </row>
    <row r="11" spans="1:23" ht="18" customHeight="1" x14ac:dyDescent="0.2">
      <c r="A11" s="158" t="s">
        <v>183</v>
      </c>
      <c r="B11" s="72" t="s">
        <v>180</v>
      </c>
      <c r="C11" s="73">
        <v>1961</v>
      </c>
      <c r="D11" s="73">
        <v>1257</v>
      </c>
      <c r="E11" s="73">
        <v>21</v>
      </c>
      <c r="F11" s="73">
        <v>67</v>
      </c>
      <c r="G11" s="73">
        <v>53</v>
      </c>
      <c r="H11" s="73">
        <v>11</v>
      </c>
      <c r="I11" s="73">
        <v>22</v>
      </c>
      <c r="J11" s="73">
        <v>102</v>
      </c>
      <c r="K11" s="73">
        <v>175</v>
      </c>
      <c r="L11" s="73">
        <v>2</v>
      </c>
      <c r="M11" s="73">
        <v>4</v>
      </c>
      <c r="N11" s="73">
        <v>0</v>
      </c>
      <c r="O11" s="73">
        <v>0</v>
      </c>
      <c r="P11" s="73">
        <v>247</v>
      </c>
      <c r="V11" s="61"/>
      <c r="W11" s="61"/>
    </row>
    <row r="12" spans="1:23" ht="18" customHeight="1" x14ac:dyDescent="0.2">
      <c r="A12" s="158"/>
      <c r="B12" s="64" t="s">
        <v>181</v>
      </c>
      <c r="C12" s="74">
        <v>17460</v>
      </c>
      <c r="D12" s="74">
        <v>11486</v>
      </c>
      <c r="E12" s="74">
        <v>230</v>
      </c>
      <c r="F12" s="74">
        <v>396</v>
      </c>
      <c r="G12" s="74">
        <v>494</v>
      </c>
      <c r="H12" s="74">
        <v>237</v>
      </c>
      <c r="I12" s="74">
        <v>245</v>
      </c>
      <c r="J12" s="74">
        <v>553</v>
      </c>
      <c r="K12" s="74">
        <v>889</v>
      </c>
      <c r="L12" s="74">
        <v>41</v>
      </c>
      <c r="M12" s="74">
        <v>462</v>
      </c>
      <c r="N12" s="74">
        <v>2</v>
      </c>
      <c r="O12" s="74">
        <v>161</v>
      </c>
      <c r="P12" s="74">
        <v>2264</v>
      </c>
      <c r="V12" s="61"/>
      <c r="W12" s="61"/>
    </row>
    <row r="13" spans="1:23" ht="18" customHeight="1" x14ac:dyDescent="0.2">
      <c r="A13" s="158" t="s">
        <v>184</v>
      </c>
      <c r="B13" s="72" t="s">
        <v>180</v>
      </c>
      <c r="C13" s="73">
        <v>15</v>
      </c>
      <c r="D13" s="73">
        <v>9</v>
      </c>
      <c r="E13" s="73">
        <v>1</v>
      </c>
      <c r="F13" s="73">
        <v>0</v>
      </c>
      <c r="G13" s="73">
        <v>1</v>
      </c>
      <c r="H13" s="73">
        <v>0</v>
      </c>
      <c r="I13" s="73">
        <v>2</v>
      </c>
      <c r="J13" s="73">
        <v>1</v>
      </c>
      <c r="K13" s="73">
        <v>1</v>
      </c>
      <c r="L13" s="73">
        <v>0</v>
      </c>
      <c r="M13" s="73">
        <v>0</v>
      </c>
      <c r="N13" s="73">
        <v>0</v>
      </c>
      <c r="O13" s="73">
        <v>0</v>
      </c>
      <c r="P13" s="73">
        <v>0</v>
      </c>
      <c r="V13" s="61"/>
      <c r="W13" s="61"/>
    </row>
    <row r="14" spans="1:23" ht="18" customHeight="1" x14ac:dyDescent="0.2">
      <c r="A14" s="158"/>
      <c r="B14" s="64" t="s">
        <v>181</v>
      </c>
      <c r="C14" s="74">
        <v>523</v>
      </c>
      <c r="D14" s="74">
        <v>325</v>
      </c>
      <c r="E14" s="74">
        <v>13</v>
      </c>
      <c r="F14" s="74">
        <v>8</v>
      </c>
      <c r="G14" s="74">
        <v>18</v>
      </c>
      <c r="H14" s="74">
        <v>11</v>
      </c>
      <c r="I14" s="74">
        <v>28</v>
      </c>
      <c r="J14" s="74">
        <v>13</v>
      </c>
      <c r="K14" s="74">
        <v>72</v>
      </c>
      <c r="L14" s="74">
        <v>9</v>
      </c>
      <c r="M14" s="74">
        <v>0</v>
      </c>
      <c r="N14" s="74">
        <v>0</v>
      </c>
      <c r="O14" s="74">
        <v>0</v>
      </c>
      <c r="P14" s="74">
        <v>26</v>
      </c>
      <c r="V14" s="61"/>
      <c r="W14" s="61"/>
    </row>
    <row r="15" spans="1:23" ht="18" customHeight="1" x14ac:dyDescent="0.2">
      <c r="A15" s="147" t="s">
        <v>185</v>
      </c>
      <c r="B15" s="72" t="s">
        <v>180</v>
      </c>
      <c r="C15" s="73">
        <v>20</v>
      </c>
      <c r="D15" s="73">
        <v>9</v>
      </c>
      <c r="E15" s="73">
        <v>0</v>
      </c>
      <c r="F15" s="73">
        <v>0</v>
      </c>
      <c r="G15" s="73">
        <v>1</v>
      </c>
      <c r="H15" s="73">
        <v>0</v>
      </c>
      <c r="I15" s="73">
        <v>1</v>
      </c>
      <c r="J15" s="73">
        <v>0</v>
      </c>
      <c r="K15" s="73">
        <v>0</v>
      </c>
      <c r="L15" s="73">
        <v>0</v>
      </c>
      <c r="M15" s="73">
        <v>0</v>
      </c>
      <c r="N15" s="73">
        <v>0</v>
      </c>
      <c r="O15" s="73">
        <v>0</v>
      </c>
      <c r="P15" s="73">
        <v>9</v>
      </c>
      <c r="V15" s="61"/>
      <c r="W15" s="61"/>
    </row>
    <row r="16" spans="1:23" ht="18" customHeight="1" x14ac:dyDescent="0.2">
      <c r="A16" s="147"/>
      <c r="B16" s="64" t="s">
        <v>181</v>
      </c>
      <c r="C16" s="74">
        <v>1915</v>
      </c>
      <c r="D16" s="74">
        <v>1141</v>
      </c>
      <c r="E16" s="74">
        <v>64</v>
      </c>
      <c r="F16" s="74">
        <v>61</v>
      </c>
      <c r="G16" s="74">
        <v>83</v>
      </c>
      <c r="H16" s="74">
        <v>33</v>
      </c>
      <c r="I16" s="74">
        <v>89</v>
      </c>
      <c r="J16" s="74">
        <v>43</v>
      </c>
      <c r="K16" s="74">
        <v>49</v>
      </c>
      <c r="L16" s="74">
        <v>21</v>
      </c>
      <c r="M16" s="74">
        <v>5</v>
      </c>
      <c r="N16" s="74">
        <v>82</v>
      </c>
      <c r="O16" s="74">
        <v>5</v>
      </c>
      <c r="P16" s="74">
        <v>239</v>
      </c>
      <c r="V16" s="61"/>
      <c r="W16" s="61"/>
    </row>
    <row r="17" spans="1:34" ht="18" customHeight="1" x14ac:dyDescent="0.2">
      <c r="A17" s="147" t="s">
        <v>186</v>
      </c>
      <c r="B17" s="72" t="s">
        <v>180</v>
      </c>
      <c r="C17" s="73">
        <v>105</v>
      </c>
      <c r="D17" s="73">
        <v>74</v>
      </c>
      <c r="E17" s="73">
        <v>0</v>
      </c>
      <c r="F17" s="73">
        <v>2</v>
      </c>
      <c r="G17" s="73">
        <v>0</v>
      </c>
      <c r="H17" s="73">
        <v>0</v>
      </c>
      <c r="I17" s="73">
        <v>1</v>
      </c>
      <c r="J17" s="73">
        <v>11</v>
      </c>
      <c r="K17" s="73">
        <v>17</v>
      </c>
      <c r="L17" s="73">
        <v>0</v>
      </c>
      <c r="M17" s="73">
        <v>0</v>
      </c>
      <c r="N17" s="73">
        <v>0</v>
      </c>
      <c r="O17" s="73">
        <v>0</v>
      </c>
      <c r="P17" s="73">
        <v>0</v>
      </c>
      <c r="V17" s="61"/>
      <c r="W17" s="61"/>
    </row>
    <row r="18" spans="1:34" ht="18" customHeight="1" x14ac:dyDescent="0.2">
      <c r="A18" s="147"/>
      <c r="B18" s="64" t="s">
        <v>181</v>
      </c>
      <c r="C18" s="75">
        <v>1104</v>
      </c>
      <c r="D18" s="75">
        <v>552</v>
      </c>
      <c r="E18" s="75">
        <v>4</v>
      </c>
      <c r="F18" s="75">
        <v>8</v>
      </c>
      <c r="G18" s="75">
        <v>19</v>
      </c>
      <c r="H18" s="75">
        <v>12</v>
      </c>
      <c r="I18" s="75">
        <v>14</v>
      </c>
      <c r="J18" s="75">
        <v>7</v>
      </c>
      <c r="K18" s="75">
        <v>148</v>
      </c>
      <c r="L18" s="75">
        <v>0</v>
      </c>
      <c r="M18" s="75">
        <v>0</v>
      </c>
      <c r="N18" s="75">
        <v>0</v>
      </c>
      <c r="O18" s="75">
        <v>0</v>
      </c>
      <c r="P18" s="75">
        <v>340</v>
      </c>
      <c r="V18" s="61"/>
      <c r="W18" s="61"/>
    </row>
    <row r="19" spans="1:34" ht="18" customHeight="1" x14ac:dyDescent="0.25">
      <c r="A19" s="62"/>
      <c r="B19" s="59"/>
    </row>
    <row r="20" spans="1:34" ht="16.5" customHeight="1" x14ac:dyDescent="0.25">
      <c r="A20" s="158" t="s">
        <v>187</v>
      </c>
      <c r="B20" s="160"/>
      <c r="C20" s="143" t="s">
        <v>188</v>
      </c>
      <c r="D20" s="144"/>
      <c r="E20" s="144"/>
      <c r="F20" s="144"/>
      <c r="G20" s="144"/>
      <c r="H20" s="144"/>
      <c r="I20" s="144"/>
      <c r="J20" s="144"/>
      <c r="K20" s="144"/>
      <c r="L20" s="144"/>
      <c r="M20" s="144"/>
      <c r="N20" s="144"/>
      <c r="O20" s="51"/>
      <c r="P20" s="51"/>
      <c r="Q20" s="51"/>
      <c r="R20" s="51"/>
      <c r="S20" s="51"/>
      <c r="T20" s="51"/>
      <c r="U20" s="51"/>
      <c r="V20" s="51"/>
      <c r="W20" s="51"/>
    </row>
    <row r="21" spans="1:34"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34" ht="18" customHeight="1" x14ac:dyDescent="0.2">
      <c r="A22" s="258" t="s">
        <v>160</v>
      </c>
      <c r="B22" s="259"/>
      <c r="C22" s="76">
        <v>77525239</v>
      </c>
      <c r="D22" s="76">
        <v>3835556</v>
      </c>
      <c r="E22" s="76">
        <v>3703454</v>
      </c>
      <c r="F22" s="76">
        <v>284363</v>
      </c>
      <c r="G22" s="76">
        <v>791000</v>
      </c>
      <c r="H22" s="76">
        <v>5347531</v>
      </c>
      <c r="I22" s="76">
        <v>33586529</v>
      </c>
      <c r="J22" s="76">
        <v>10171494</v>
      </c>
      <c r="K22" s="76">
        <v>13373800</v>
      </c>
      <c r="L22" s="76">
        <v>1203000</v>
      </c>
      <c r="M22" s="76">
        <v>2892173</v>
      </c>
      <c r="N22" s="76">
        <v>2336339</v>
      </c>
      <c r="S22" s="61"/>
    </row>
    <row r="23" spans="1:34" ht="18" customHeight="1" x14ac:dyDescent="0.2">
      <c r="A23" s="260" t="s">
        <v>205</v>
      </c>
      <c r="B23" s="261"/>
      <c r="C23" s="63">
        <v>71378257</v>
      </c>
      <c r="D23" s="63">
        <v>3712374</v>
      </c>
      <c r="E23" s="63">
        <v>3650454</v>
      </c>
      <c r="F23" s="63">
        <v>240480</v>
      </c>
      <c r="G23" s="63">
        <v>791000</v>
      </c>
      <c r="H23" s="63">
        <v>4749016</v>
      </c>
      <c r="I23" s="63">
        <v>29914912</v>
      </c>
      <c r="J23" s="63">
        <v>9681776</v>
      </c>
      <c r="K23" s="63">
        <v>12927200</v>
      </c>
      <c r="L23" s="63">
        <v>1103000</v>
      </c>
      <c r="M23" s="63">
        <v>2505018</v>
      </c>
      <c r="N23" s="63">
        <v>2103027</v>
      </c>
      <c r="S23" s="61"/>
    </row>
    <row r="24" spans="1:34" ht="18" customHeight="1" x14ac:dyDescent="0.2">
      <c r="A24" s="260" t="s">
        <v>206</v>
      </c>
      <c r="B24" s="261"/>
      <c r="C24" s="63">
        <v>4858134</v>
      </c>
      <c r="D24" s="63">
        <v>99402</v>
      </c>
      <c r="E24" s="63">
        <v>53000</v>
      </c>
      <c r="F24" s="63">
        <v>37883</v>
      </c>
      <c r="G24" s="63">
        <v>0</v>
      </c>
      <c r="H24" s="63">
        <v>450031</v>
      </c>
      <c r="I24" s="63">
        <v>3036418</v>
      </c>
      <c r="J24" s="63">
        <v>421518</v>
      </c>
      <c r="K24" s="63">
        <v>159600</v>
      </c>
      <c r="L24" s="63">
        <v>50000</v>
      </c>
      <c r="M24" s="63">
        <v>337125</v>
      </c>
      <c r="N24" s="63">
        <v>213157</v>
      </c>
      <c r="S24" s="61"/>
    </row>
    <row r="25" spans="1:34" ht="18" customHeight="1" x14ac:dyDescent="0.2">
      <c r="A25" s="260" t="s">
        <v>207</v>
      </c>
      <c r="B25" s="261"/>
      <c r="C25" s="63">
        <v>386201</v>
      </c>
      <c r="D25" s="63">
        <v>0</v>
      </c>
      <c r="E25" s="63">
        <v>0</v>
      </c>
      <c r="F25" s="63">
        <v>0</v>
      </c>
      <c r="G25" s="63">
        <v>0</v>
      </c>
      <c r="H25" s="63">
        <v>49128</v>
      </c>
      <c r="I25" s="63">
        <v>173043</v>
      </c>
      <c r="J25" s="63">
        <v>17000</v>
      </c>
      <c r="K25" s="63">
        <v>56000</v>
      </c>
      <c r="L25" s="63">
        <v>50000</v>
      </c>
      <c r="M25" s="63">
        <v>41030</v>
      </c>
      <c r="N25" s="63">
        <v>0</v>
      </c>
      <c r="S25" s="61"/>
    </row>
    <row r="26" spans="1:34" ht="18" customHeight="1" x14ac:dyDescent="0.2">
      <c r="A26" s="262" t="s">
        <v>185</v>
      </c>
      <c r="B26" s="263"/>
      <c r="C26" s="63">
        <v>820847</v>
      </c>
      <c r="D26" s="63">
        <v>23780</v>
      </c>
      <c r="E26" s="63">
        <v>0</v>
      </c>
      <c r="F26" s="63">
        <v>0</v>
      </c>
      <c r="G26" s="63">
        <v>0</v>
      </c>
      <c r="H26" s="63">
        <v>87556</v>
      </c>
      <c r="I26" s="63">
        <v>462156</v>
      </c>
      <c r="J26" s="63">
        <v>7200</v>
      </c>
      <c r="K26" s="63">
        <v>220000</v>
      </c>
      <c r="L26" s="63">
        <v>0</v>
      </c>
      <c r="M26" s="63">
        <v>0</v>
      </c>
      <c r="N26" s="63">
        <v>20155</v>
      </c>
      <c r="S26" s="61"/>
    </row>
    <row r="27" spans="1:34" ht="18" customHeight="1" x14ac:dyDescent="0.2">
      <c r="A27" s="264" t="s">
        <v>186</v>
      </c>
      <c r="B27" s="265"/>
      <c r="C27" s="78">
        <v>81800</v>
      </c>
      <c r="D27" s="78">
        <v>0</v>
      </c>
      <c r="E27" s="78">
        <v>0</v>
      </c>
      <c r="F27" s="78">
        <v>6000</v>
      </c>
      <c r="G27" s="78">
        <v>0</v>
      </c>
      <c r="H27" s="78">
        <v>11800</v>
      </c>
      <c r="I27" s="78">
        <v>0</v>
      </c>
      <c r="J27" s="78">
        <v>44000</v>
      </c>
      <c r="K27" s="78">
        <v>11000</v>
      </c>
      <c r="L27" s="78">
        <v>0</v>
      </c>
      <c r="M27" s="78">
        <v>9000</v>
      </c>
      <c r="N27" s="78">
        <v>0</v>
      </c>
      <c r="S27" s="61"/>
    </row>
    <row r="28" spans="1:34" ht="18" customHeight="1" x14ac:dyDescent="0.25">
      <c r="A28" s="62"/>
      <c r="B28" s="59"/>
      <c r="C28" s="61"/>
      <c r="D28" s="61"/>
      <c r="E28" s="61"/>
      <c r="F28" s="61"/>
      <c r="G28" s="61"/>
      <c r="H28" s="61"/>
      <c r="I28" s="61"/>
      <c r="J28" s="61"/>
      <c r="K28" s="61"/>
      <c r="L28" s="61"/>
      <c r="M28" s="61"/>
      <c r="N28" s="61"/>
      <c r="O28" s="61"/>
      <c r="P28" s="61"/>
      <c r="Q28" s="61"/>
      <c r="R28" s="61"/>
    </row>
    <row r="29" spans="1:34" ht="15" customHeight="1" x14ac:dyDescent="0.25">
      <c r="A29" s="158" t="s">
        <v>141</v>
      </c>
      <c r="B29" s="160"/>
      <c r="C29" s="143" t="s">
        <v>142</v>
      </c>
      <c r="D29" s="144"/>
      <c r="E29" s="144"/>
      <c r="F29" s="144"/>
      <c r="G29" s="144"/>
      <c r="H29" s="144"/>
      <c r="I29" s="144"/>
      <c r="J29" s="144"/>
      <c r="K29" s="144"/>
      <c r="L29" s="144"/>
      <c r="M29" s="144"/>
      <c r="N29" s="144"/>
      <c r="O29" s="144"/>
      <c r="P29" s="144"/>
      <c r="Q29" s="144"/>
      <c r="R29" s="144"/>
      <c r="S29" s="144"/>
      <c r="T29" s="144"/>
      <c r="U29" s="144"/>
      <c r="V29" s="144"/>
      <c r="W29" s="147"/>
      <c r="X29" s="160" t="s">
        <v>142</v>
      </c>
      <c r="Y29" s="160"/>
      <c r="Z29" s="160"/>
      <c r="AA29" s="160"/>
      <c r="AB29" s="160"/>
      <c r="AC29" s="160"/>
      <c r="AD29" s="160"/>
      <c r="AE29" s="160"/>
      <c r="AF29" s="160"/>
      <c r="AG29" s="160"/>
      <c r="AH29" s="143"/>
    </row>
    <row r="30" spans="1:34" ht="28.5" customHeight="1" x14ac:dyDescent="0.25">
      <c r="A30" s="158"/>
      <c r="B30" s="160"/>
      <c r="C30" s="288" t="s">
        <v>243</v>
      </c>
      <c r="D30" s="289"/>
      <c r="E30" s="289"/>
      <c r="F30" s="289"/>
      <c r="G30" s="289"/>
      <c r="H30" s="289"/>
      <c r="I30" s="289"/>
      <c r="J30" s="289"/>
      <c r="K30" s="289"/>
      <c r="L30" s="289"/>
      <c r="M30" s="158"/>
      <c r="N30" s="288" t="s">
        <v>244</v>
      </c>
      <c r="O30" s="289"/>
      <c r="P30" s="289"/>
      <c r="Q30" s="289"/>
      <c r="R30" s="289"/>
      <c r="S30" s="289"/>
      <c r="T30" s="289"/>
      <c r="U30" s="289"/>
      <c r="V30" s="289"/>
      <c r="W30" s="158"/>
      <c r="X30" s="157" t="s">
        <v>245</v>
      </c>
      <c r="Y30" s="157"/>
      <c r="Z30" s="157"/>
      <c r="AA30" s="157"/>
      <c r="AB30" s="157" t="s">
        <v>246</v>
      </c>
      <c r="AC30" s="157" t="s">
        <v>247</v>
      </c>
      <c r="AD30" s="157" t="s">
        <v>248</v>
      </c>
      <c r="AE30" s="157" t="s">
        <v>249</v>
      </c>
      <c r="AF30" s="157"/>
      <c r="AG30" s="157"/>
      <c r="AH30" s="288"/>
    </row>
    <row r="31" spans="1:34" ht="15" customHeight="1" x14ac:dyDescent="0.25">
      <c r="A31" s="158"/>
      <c r="B31" s="160"/>
      <c r="C31" s="157" t="s">
        <v>160</v>
      </c>
      <c r="D31" s="157" t="s">
        <v>250</v>
      </c>
      <c r="E31" s="157" t="s">
        <v>214</v>
      </c>
      <c r="F31" s="193" t="s">
        <v>215</v>
      </c>
      <c r="G31" s="157" t="s">
        <v>251</v>
      </c>
      <c r="H31" s="157" t="s">
        <v>217</v>
      </c>
      <c r="I31" s="157" t="s">
        <v>218</v>
      </c>
      <c r="J31" s="145" t="s">
        <v>271</v>
      </c>
      <c r="K31" s="145" t="s">
        <v>272</v>
      </c>
      <c r="L31" s="145" t="s">
        <v>273</v>
      </c>
      <c r="M31" s="145" t="s">
        <v>274</v>
      </c>
      <c r="N31" s="157" t="s">
        <v>252</v>
      </c>
      <c r="O31" s="288" t="s">
        <v>253</v>
      </c>
      <c r="P31" s="289"/>
      <c r="Q31" s="289"/>
      <c r="R31" s="289"/>
      <c r="S31" s="289"/>
      <c r="T31" s="289"/>
      <c r="U31" s="289"/>
      <c r="V31" s="289"/>
      <c r="W31" s="158"/>
      <c r="X31" s="157" t="s">
        <v>160</v>
      </c>
      <c r="Y31" s="157" t="s">
        <v>266</v>
      </c>
      <c r="Z31" s="157" t="s">
        <v>255</v>
      </c>
      <c r="AA31" s="157" t="s">
        <v>267</v>
      </c>
      <c r="AB31" s="157"/>
      <c r="AC31" s="157"/>
      <c r="AD31" s="157"/>
      <c r="AE31" s="157" t="s">
        <v>160</v>
      </c>
      <c r="AF31" s="157" t="s">
        <v>143</v>
      </c>
      <c r="AG31" s="157" t="s">
        <v>144</v>
      </c>
      <c r="AH31" s="288" t="s">
        <v>145</v>
      </c>
    </row>
    <row r="32" spans="1:34" ht="42" customHeight="1" x14ac:dyDescent="0.25">
      <c r="A32" s="147"/>
      <c r="B32" s="160"/>
      <c r="C32" s="157"/>
      <c r="D32" s="157"/>
      <c r="E32" s="157"/>
      <c r="F32" s="194"/>
      <c r="G32" s="160"/>
      <c r="H32" s="157"/>
      <c r="I32" s="157"/>
      <c r="J32" s="146"/>
      <c r="K32" s="146"/>
      <c r="L32" s="146"/>
      <c r="M32" s="146"/>
      <c r="N32" s="157"/>
      <c r="O32" s="48" t="s">
        <v>146</v>
      </c>
      <c r="P32" s="48" t="s">
        <v>147</v>
      </c>
      <c r="Q32" s="48" t="s">
        <v>148</v>
      </c>
      <c r="R32" s="48" t="s">
        <v>149</v>
      </c>
      <c r="S32" s="48" t="s">
        <v>150</v>
      </c>
      <c r="T32" s="48" t="s">
        <v>151</v>
      </c>
      <c r="U32" s="48" t="s">
        <v>152</v>
      </c>
      <c r="V32" s="48" t="s">
        <v>153</v>
      </c>
      <c r="W32" s="48" t="s">
        <v>154</v>
      </c>
      <c r="X32" s="157"/>
      <c r="Y32" s="157"/>
      <c r="Z32" s="157"/>
      <c r="AA32" s="157"/>
      <c r="AB32" s="157"/>
      <c r="AC32" s="157"/>
      <c r="AD32" s="157"/>
      <c r="AE32" s="157"/>
      <c r="AF32" s="157"/>
      <c r="AG32" s="157"/>
      <c r="AH32" s="288"/>
    </row>
    <row r="33" spans="1:34" ht="18" customHeight="1" x14ac:dyDescent="0.2">
      <c r="A33" s="159" t="s">
        <v>146</v>
      </c>
      <c r="B33" s="133"/>
      <c r="C33" s="71">
        <v>2625</v>
      </c>
      <c r="D33" s="71">
        <v>754</v>
      </c>
      <c r="E33" s="71">
        <v>468</v>
      </c>
      <c r="F33" s="71">
        <v>845</v>
      </c>
      <c r="G33" s="71">
        <v>106</v>
      </c>
      <c r="H33" s="71">
        <v>1</v>
      </c>
      <c r="I33" s="71">
        <v>0</v>
      </c>
      <c r="J33" s="71">
        <v>19</v>
      </c>
      <c r="K33" s="71">
        <v>5</v>
      </c>
      <c r="L33" s="71">
        <v>366</v>
      </c>
      <c r="M33" s="71">
        <v>61</v>
      </c>
      <c r="N33" s="71">
        <v>112</v>
      </c>
      <c r="O33" s="71">
        <v>6925</v>
      </c>
      <c r="P33" s="71">
        <v>1085</v>
      </c>
      <c r="Q33" s="71">
        <v>1747</v>
      </c>
      <c r="R33" s="71">
        <v>1274</v>
      </c>
      <c r="S33" s="71">
        <v>1003</v>
      </c>
      <c r="T33" s="71">
        <v>925</v>
      </c>
      <c r="U33" s="71">
        <v>361</v>
      </c>
      <c r="V33" s="71">
        <v>372</v>
      </c>
      <c r="W33" s="79">
        <v>158</v>
      </c>
      <c r="X33" s="79">
        <v>6664</v>
      </c>
      <c r="Y33" s="79">
        <v>2936</v>
      </c>
      <c r="Z33" s="79">
        <v>2823</v>
      </c>
      <c r="AA33" s="79">
        <v>905</v>
      </c>
      <c r="AB33" s="79">
        <v>317</v>
      </c>
      <c r="AC33" s="79">
        <v>232</v>
      </c>
      <c r="AD33" s="79">
        <v>28</v>
      </c>
      <c r="AE33" s="79">
        <v>206</v>
      </c>
      <c r="AF33" s="79">
        <v>48</v>
      </c>
      <c r="AG33" s="79">
        <v>4</v>
      </c>
      <c r="AH33" s="79">
        <v>154</v>
      </c>
    </row>
    <row r="34" spans="1:34" ht="18" customHeight="1" x14ac:dyDescent="0.2">
      <c r="A34" s="139" t="s">
        <v>180</v>
      </c>
      <c r="B34" s="140"/>
      <c r="C34" s="73">
        <v>2601</v>
      </c>
      <c r="D34" s="73">
        <v>753</v>
      </c>
      <c r="E34" s="73">
        <v>457</v>
      </c>
      <c r="F34" s="73">
        <v>838</v>
      </c>
      <c r="G34" s="73">
        <v>106</v>
      </c>
      <c r="H34" s="73">
        <v>1</v>
      </c>
      <c r="I34" s="73">
        <v>0</v>
      </c>
      <c r="J34" s="73">
        <v>19</v>
      </c>
      <c r="K34" s="73">
        <v>5</v>
      </c>
      <c r="L34" s="73">
        <v>361</v>
      </c>
      <c r="M34" s="73">
        <v>61</v>
      </c>
      <c r="N34" s="73">
        <v>111</v>
      </c>
      <c r="O34" s="73">
        <v>6887</v>
      </c>
      <c r="P34" s="73">
        <v>1078</v>
      </c>
      <c r="Q34" s="73">
        <v>1744</v>
      </c>
      <c r="R34" s="73">
        <v>1263</v>
      </c>
      <c r="S34" s="73">
        <v>991</v>
      </c>
      <c r="T34" s="73">
        <v>921</v>
      </c>
      <c r="U34" s="73">
        <v>360</v>
      </c>
      <c r="V34" s="73">
        <v>372</v>
      </c>
      <c r="W34" s="80">
        <v>158</v>
      </c>
      <c r="X34" s="80">
        <v>6630</v>
      </c>
      <c r="Y34" s="80">
        <v>2920</v>
      </c>
      <c r="Z34" s="80">
        <v>2808</v>
      </c>
      <c r="AA34" s="80">
        <v>902</v>
      </c>
      <c r="AB34" s="80">
        <v>317</v>
      </c>
      <c r="AC34" s="80">
        <v>232</v>
      </c>
      <c r="AD34" s="80">
        <v>28</v>
      </c>
      <c r="AE34" s="80">
        <v>206</v>
      </c>
      <c r="AF34" s="80">
        <v>48</v>
      </c>
      <c r="AG34" s="80">
        <v>4</v>
      </c>
      <c r="AH34" s="80">
        <v>154</v>
      </c>
    </row>
    <row r="35" spans="1:34" ht="18" customHeight="1" x14ac:dyDescent="0.2">
      <c r="A35" s="141" t="s">
        <v>181</v>
      </c>
      <c r="B35" s="142"/>
      <c r="C35" s="75">
        <v>24</v>
      </c>
      <c r="D35" s="75">
        <v>1</v>
      </c>
      <c r="E35" s="75">
        <v>11</v>
      </c>
      <c r="F35" s="75">
        <v>7</v>
      </c>
      <c r="G35" s="75">
        <v>0</v>
      </c>
      <c r="H35" s="75">
        <v>0</v>
      </c>
      <c r="I35" s="75">
        <v>0</v>
      </c>
      <c r="J35" s="75">
        <v>0</v>
      </c>
      <c r="K35" s="75">
        <v>0</v>
      </c>
      <c r="L35" s="75">
        <v>5</v>
      </c>
      <c r="M35" s="75">
        <v>0</v>
      </c>
      <c r="N35" s="75">
        <v>1</v>
      </c>
      <c r="O35" s="75">
        <v>38</v>
      </c>
      <c r="P35" s="75">
        <v>7</v>
      </c>
      <c r="Q35" s="75">
        <v>3</v>
      </c>
      <c r="R35" s="75">
        <v>11</v>
      </c>
      <c r="S35" s="75">
        <v>12</v>
      </c>
      <c r="T35" s="75">
        <v>4</v>
      </c>
      <c r="U35" s="75">
        <v>1</v>
      </c>
      <c r="V35" s="75">
        <v>0</v>
      </c>
      <c r="W35" s="78">
        <v>0</v>
      </c>
      <c r="X35" s="78">
        <v>34</v>
      </c>
      <c r="Y35" s="78">
        <v>16</v>
      </c>
      <c r="Z35" s="78">
        <v>15</v>
      </c>
      <c r="AA35" s="78">
        <v>3</v>
      </c>
      <c r="AB35" s="78">
        <v>0</v>
      </c>
      <c r="AC35" s="78">
        <v>0</v>
      </c>
      <c r="AD35" s="78">
        <v>0</v>
      </c>
      <c r="AE35" s="78">
        <v>0</v>
      </c>
      <c r="AF35" s="78">
        <v>0</v>
      </c>
      <c r="AG35" s="78">
        <v>0</v>
      </c>
      <c r="AH35" s="78">
        <v>0</v>
      </c>
    </row>
    <row r="36" spans="1:34" ht="15" customHeight="1" x14ac:dyDescent="0.2">
      <c r="A36" s="59"/>
      <c r="B36" s="59"/>
      <c r="C36" s="63"/>
      <c r="D36" s="63"/>
      <c r="E36" s="63"/>
      <c r="F36" s="63"/>
      <c r="G36" s="63"/>
      <c r="H36" s="63"/>
      <c r="I36" s="63"/>
      <c r="J36" s="63"/>
      <c r="K36" s="63"/>
      <c r="L36" s="63"/>
      <c r="M36" s="63"/>
      <c r="N36" s="63"/>
      <c r="O36" s="63"/>
      <c r="P36" s="63"/>
      <c r="Q36" s="63"/>
    </row>
    <row r="37" spans="1:34" ht="15" customHeight="1" x14ac:dyDescent="0.25">
      <c r="A37" s="203" t="s">
        <v>155</v>
      </c>
      <c r="B37" s="138"/>
      <c r="C37" s="143" t="s">
        <v>156</v>
      </c>
      <c r="D37" s="144"/>
      <c r="E37" s="144"/>
      <c r="F37" s="144"/>
      <c r="G37" s="144"/>
      <c r="H37" s="144"/>
      <c r="I37" s="144"/>
      <c r="J37" s="144"/>
      <c r="K37" s="144"/>
      <c r="L37" s="144"/>
      <c r="M37" s="51"/>
      <c r="N37" s="51"/>
      <c r="O37" s="51"/>
      <c r="P37" s="51"/>
    </row>
    <row r="38" spans="1:34" ht="43.5" customHeight="1" x14ac:dyDescent="0.25">
      <c r="A38" s="205"/>
      <c r="B38" s="142"/>
      <c r="C38" s="48" t="s">
        <v>160</v>
      </c>
      <c r="D38" s="285" t="s">
        <v>161</v>
      </c>
      <c r="E38" s="286"/>
      <c r="F38" s="287"/>
      <c r="G38" s="285" t="s">
        <v>162</v>
      </c>
      <c r="H38" s="286"/>
      <c r="I38" s="287"/>
      <c r="J38" s="285" t="s">
        <v>163</v>
      </c>
      <c r="K38" s="286"/>
      <c r="L38" s="286"/>
      <c r="M38" s="77"/>
    </row>
    <row r="39" spans="1:34" ht="18" customHeight="1" x14ac:dyDescent="0.2">
      <c r="A39" s="224" t="s">
        <v>257</v>
      </c>
      <c r="B39" s="133"/>
      <c r="C39" s="81">
        <v>598</v>
      </c>
      <c r="D39" s="131">
        <v>173</v>
      </c>
      <c r="E39" s="131"/>
      <c r="F39" s="131"/>
      <c r="G39" s="131">
        <v>335</v>
      </c>
      <c r="H39" s="131"/>
      <c r="I39" s="131"/>
      <c r="J39" s="131">
        <v>70</v>
      </c>
      <c r="K39" s="131"/>
      <c r="L39" s="131"/>
      <c r="M39" s="87"/>
    </row>
    <row r="40" spans="1:34" ht="18" customHeight="1" x14ac:dyDescent="0.2">
      <c r="A40" s="225" t="s">
        <v>258</v>
      </c>
      <c r="B40" s="134"/>
      <c r="C40" s="82">
        <v>6940000</v>
      </c>
      <c r="D40" s="135">
        <v>2470000</v>
      </c>
      <c r="E40" s="135"/>
      <c r="F40" s="135"/>
      <c r="G40" s="135">
        <v>3590000</v>
      </c>
      <c r="H40" s="135"/>
      <c r="I40" s="135"/>
      <c r="J40" s="135">
        <v>880000</v>
      </c>
      <c r="K40" s="135"/>
      <c r="L40" s="135"/>
      <c r="M40" s="87"/>
    </row>
    <row r="41" spans="1:34" ht="16.5" customHeight="1" x14ac:dyDescent="0.25">
      <c r="A41" s="62" t="s">
        <v>259</v>
      </c>
    </row>
    <row r="43" spans="1:34" x14ac:dyDescent="0.25">
      <c r="D43" s="61"/>
    </row>
    <row r="44" spans="1:34" ht="15.75" customHeight="1" x14ac:dyDescent="0.25">
      <c r="A44" s="62" t="s">
        <v>269</v>
      </c>
      <c r="D44" s="61"/>
      <c r="E44" s="69"/>
      <c r="F44" s="69"/>
      <c r="G44" s="69"/>
      <c r="H44" s="69"/>
    </row>
    <row r="45" spans="1:34" hidden="1" x14ac:dyDescent="0.25">
      <c r="C45" s="69"/>
      <c r="O45" s="69"/>
      <c r="P45" s="69"/>
      <c r="Q45" s="69"/>
      <c r="R45" s="69"/>
      <c r="S45" s="69">
        <v>1003</v>
      </c>
      <c r="T45" s="52">
        <v>925</v>
      </c>
      <c r="U45" s="52">
        <v>361</v>
      </c>
      <c r="V45" s="52">
        <v>372</v>
      </c>
      <c r="W45" s="69">
        <v>6664</v>
      </c>
      <c r="X45" s="69">
        <v>2936</v>
      </c>
      <c r="Y45" s="69">
        <v>2823</v>
      </c>
      <c r="Z45" s="52">
        <v>905</v>
      </c>
      <c r="AA45" s="52">
        <v>317</v>
      </c>
      <c r="AB45" s="52">
        <v>232</v>
      </c>
      <c r="AC45" s="52">
        <v>0</v>
      </c>
      <c r="AD45" s="52">
        <v>206</v>
      </c>
      <c r="AE45" s="52">
        <v>48</v>
      </c>
      <c r="AF45" s="52">
        <v>4</v>
      </c>
      <c r="AG45" s="52">
        <v>154</v>
      </c>
    </row>
    <row r="46" spans="1:34" hidden="1" x14ac:dyDescent="0.25">
      <c r="C46" s="69"/>
      <c r="O46" s="69"/>
      <c r="P46" s="69"/>
      <c r="Q46" s="69"/>
      <c r="R46" s="69"/>
      <c r="S46" s="52">
        <v>991</v>
      </c>
      <c r="T46" s="52">
        <v>921</v>
      </c>
      <c r="U46" s="52">
        <v>360</v>
      </c>
      <c r="V46" s="52">
        <v>372</v>
      </c>
      <c r="W46" s="69">
        <v>6630</v>
      </c>
      <c r="X46" s="69">
        <v>2920</v>
      </c>
      <c r="Y46" s="69">
        <v>2808</v>
      </c>
      <c r="Z46" s="52">
        <v>902</v>
      </c>
      <c r="AA46" s="52">
        <v>317</v>
      </c>
      <c r="AB46" s="52">
        <v>231</v>
      </c>
      <c r="AC46" s="52">
        <v>0</v>
      </c>
      <c r="AD46" s="52">
        <v>206</v>
      </c>
      <c r="AE46" s="52">
        <v>48</v>
      </c>
      <c r="AF46" s="52">
        <v>4</v>
      </c>
      <c r="AG46" s="52">
        <v>154</v>
      </c>
    </row>
    <row r="47" spans="1:34" hidden="1" x14ac:dyDescent="0.25">
      <c r="S47" s="52">
        <v>12</v>
      </c>
      <c r="T47" s="52">
        <v>4</v>
      </c>
      <c r="U47" s="52">
        <v>1</v>
      </c>
      <c r="V47" s="52">
        <v>0</v>
      </c>
      <c r="W47" s="52">
        <v>34</v>
      </c>
      <c r="X47" s="52">
        <v>16</v>
      </c>
      <c r="Y47" s="52">
        <v>15</v>
      </c>
      <c r="Z47" s="52">
        <v>3</v>
      </c>
      <c r="AA47" s="52">
        <v>0</v>
      </c>
      <c r="AB47" s="52">
        <v>1</v>
      </c>
      <c r="AC47" s="52">
        <v>0</v>
      </c>
      <c r="AD47" s="52">
        <v>0</v>
      </c>
      <c r="AE47" s="52">
        <v>0</v>
      </c>
      <c r="AF47" s="52">
        <v>0</v>
      </c>
      <c r="AG47" s="52">
        <v>0</v>
      </c>
    </row>
  </sheetData>
  <mergeCells count="63">
    <mergeCell ref="C29:W29"/>
    <mergeCell ref="A11:A12"/>
    <mergeCell ref="A13:A14"/>
    <mergeCell ref="A26:B26"/>
    <mergeCell ref="A27:B27"/>
    <mergeCell ref="A15:A16"/>
    <mergeCell ref="A17:A18"/>
    <mergeCell ref="A20:B21"/>
    <mergeCell ref="A22:B22"/>
    <mergeCell ref="A23:B23"/>
    <mergeCell ref="A4:B5"/>
    <mergeCell ref="A6:A8"/>
    <mergeCell ref="A9:A10"/>
    <mergeCell ref="C4:P4"/>
    <mergeCell ref="C31:C32"/>
    <mergeCell ref="C30:M30"/>
    <mergeCell ref="C20:N20"/>
    <mergeCell ref="A24:B24"/>
    <mergeCell ref="A25:B25"/>
    <mergeCell ref="L31:L32"/>
    <mergeCell ref="J31:J32"/>
    <mergeCell ref="K31:K32"/>
    <mergeCell ref="A29:B32"/>
    <mergeCell ref="F31:F32"/>
    <mergeCell ref="E31:E32"/>
    <mergeCell ref="M31:M32"/>
    <mergeCell ref="AA31:AA32"/>
    <mergeCell ref="N30:W30"/>
    <mergeCell ref="O31:W31"/>
    <mergeCell ref="Y31:Y32"/>
    <mergeCell ref="X29:AH29"/>
    <mergeCell ref="X30:AA30"/>
    <mergeCell ref="AB30:AB32"/>
    <mergeCell ref="AG31:AG32"/>
    <mergeCell ref="AD30:AD32"/>
    <mergeCell ref="AE30:AH30"/>
    <mergeCell ref="AC30:AC32"/>
    <mergeCell ref="AF31:AF32"/>
    <mergeCell ref="X31:X32"/>
    <mergeCell ref="AE31:AE32"/>
    <mergeCell ref="AH31:AH32"/>
    <mergeCell ref="N31:N32"/>
    <mergeCell ref="D38:F38"/>
    <mergeCell ref="G38:I38"/>
    <mergeCell ref="J38:L38"/>
    <mergeCell ref="C37:L37"/>
    <mergeCell ref="I31:I32"/>
    <mergeCell ref="Z31:Z32"/>
    <mergeCell ref="G31:G32"/>
    <mergeCell ref="J39:L39"/>
    <mergeCell ref="A40:B40"/>
    <mergeCell ref="D40:F40"/>
    <mergeCell ref="G40:I40"/>
    <mergeCell ref="J40:L40"/>
    <mergeCell ref="A33:B33"/>
    <mergeCell ref="H31:H32"/>
    <mergeCell ref="D31:D32"/>
    <mergeCell ref="A34:B34"/>
    <mergeCell ref="G39:I39"/>
    <mergeCell ref="A35:B35"/>
    <mergeCell ref="A37:B38"/>
    <mergeCell ref="A39:B39"/>
    <mergeCell ref="D39:F39"/>
  </mergeCells>
  <phoneticPr fontId="1" type="noConversion"/>
  <pageMargins left="0.15748031496062992" right="0.15748031496062992" top="0.39370078740157483" bottom="0.39370078740157483" header="0.51181102362204722" footer="0.51181102362204722"/>
  <pageSetup paperSize="8" scale="74" orientation="landscape" r:id="rId1"/>
  <headerFooter alignWithMargins="0"/>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AH47"/>
  <sheetViews>
    <sheetView topLeftCell="A25"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265</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58" t="s">
        <v>236</v>
      </c>
      <c r="B4" s="157"/>
      <c r="C4" s="143" t="s">
        <v>237</v>
      </c>
      <c r="D4" s="144"/>
      <c r="E4" s="144"/>
      <c r="F4" s="144"/>
      <c r="G4" s="144"/>
      <c r="H4" s="144"/>
      <c r="I4" s="144"/>
      <c r="J4" s="144"/>
      <c r="K4" s="144"/>
      <c r="L4" s="144"/>
      <c r="M4" s="144"/>
      <c r="N4" s="144"/>
      <c r="O4" s="144"/>
      <c r="P4" s="144"/>
    </row>
    <row r="5" spans="1:18"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47" t="s">
        <v>160</v>
      </c>
      <c r="B6" s="70" t="s">
        <v>146</v>
      </c>
      <c r="C6" s="71">
        <v>158258</v>
      </c>
      <c r="D6" s="71">
        <v>105466</v>
      </c>
      <c r="E6" s="71">
        <v>2098</v>
      </c>
      <c r="F6" s="71">
        <v>3777</v>
      </c>
      <c r="G6" s="71">
        <v>5089</v>
      </c>
      <c r="H6" s="71">
        <v>2798</v>
      </c>
      <c r="I6" s="71">
        <v>5491</v>
      </c>
      <c r="J6" s="71">
        <v>3879</v>
      </c>
      <c r="K6" s="71">
        <v>12601</v>
      </c>
      <c r="L6" s="71">
        <v>244</v>
      </c>
      <c r="M6" s="71">
        <v>2433</v>
      </c>
      <c r="N6" s="71">
        <v>75</v>
      </c>
      <c r="O6" s="71">
        <v>17</v>
      </c>
      <c r="P6" s="71">
        <v>14290</v>
      </c>
      <c r="R6" s="61"/>
    </row>
    <row r="7" spans="1:18" ht="18" customHeight="1" x14ac:dyDescent="0.2">
      <c r="A7" s="147"/>
      <c r="B7" s="72" t="s">
        <v>180</v>
      </c>
      <c r="C7" s="73">
        <v>14519</v>
      </c>
      <c r="D7" s="73">
        <v>9721</v>
      </c>
      <c r="E7" s="73">
        <v>151</v>
      </c>
      <c r="F7" s="73">
        <v>324</v>
      </c>
      <c r="G7" s="73">
        <v>370</v>
      </c>
      <c r="H7" s="73">
        <v>71</v>
      </c>
      <c r="I7" s="73">
        <v>472</v>
      </c>
      <c r="J7" s="73">
        <v>140</v>
      </c>
      <c r="K7" s="73">
        <v>1531</v>
      </c>
      <c r="L7" s="73">
        <v>58</v>
      </c>
      <c r="M7" s="73">
        <v>100</v>
      </c>
      <c r="N7" s="73">
        <v>6</v>
      </c>
      <c r="O7" s="73">
        <v>7</v>
      </c>
      <c r="P7" s="73">
        <v>1568</v>
      </c>
      <c r="R7" s="61"/>
    </row>
    <row r="8" spans="1:18" ht="18" customHeight="1" x14ac:dyDescent="0.2">
      <c r="A8" s="147"/>
      <c r="B8" s="64" t="s">
        <v>181</v>
      </c>
      <c r="C8" s="74">
        <v>143739</v>
      </c>
      <c r="D8" s="74">
        <v>95745</v>
      </c>
      <c r="E8" s="74">
        <v>1947</v>
      </c>
      <c r="F8" s="74">
        <v>3453</v>
      </c>
      <c r="G8" s="74">
        <v>4719</v>
      </c>
      <c r="H8" s="74">
        <v>2727</v>
      </c>
      <c r="I8" s="74">
        <v>5019</v>
      </c>
      <c r="J8" s="74">
        <v>3739</v>
      </c>
      <c r="K8" s="74">
        <v>11070</v>
      </c>
      <c r="L8" s="74">
        <v>186</v>
      </c>
      <c r="M8" s="74">
        <v>2333</v>
      </c>
      <c r="N8" s="74">
        <v>69</v>
      </c>
      <c r="O8" s="74">
        <v>10</v>
      </c>
      <c r="P8" s="74">
        <v>12722</v>
      </c>
      <c r="R8" s="61"/>
    </row>
    <row r="9" spans="1:18" ht="18" customHeight="1" x14ac:dyDescent="0.2">
      <c r="A9" s="158" t="s">
        <v>182</v>
      </c>
      <c r="B9" s="72" t="s">
        <v>180</v>
      </c>
      <c r="C9" s="73">
        <v>12254</v>
      </c>
      <c r="D9" s="73">
        <v>8152</v>
      </c>
      <c r="E9" s="73">
        <v>110</v>
      </c>
      <c r="F9" s="73">
        <v>274</v>
      </c>
      <c r="G9" s="73">
        <v>305</v>
      </c>
      <c r="H9" s="73">
        <v>52</v>
      </c>
      <c r="I9" s="73">
        <v>408</v>
      </c>
      <c r="J9" s="73">
        <v>113</v>
      </c>
      <c r="K9" s="73">
        <v>1393</v>
      </c>
      <c r="L9" s="73">
        <v>51</v>
      </c>
      <c r="M9" s="73">
        <v>95</v>
      </c>
      <c r="N9" s="73">
        <v>5</v>
      </c>
      <c r="O9" s="73">
        <v>7</v>
      </c>
      <c r="P9" s="73">
        <v>1289</v>
      </c>
      <c r="R9" s="61"/>
    </row>
    <row r="10" spans="1:18" ht="18" customHeight="1" x14ac:dyDescent="0.2">
      <c r="A10" s="158"/>
      <c r="B10" s="64" t="s">
        <v>181</v>
      </c>
      <c r="C10" s="74">
        <v>128126</v>
      </c>
      <c r="D10" s="74">
        <v>85848</v>
      </c>
      <c r="E10" s="74">
        <v>1567</v>
      </c>
      <c r="F10" s="74">
        <v>3051</v>
      </c>
      <c r="G10" s="74">
        <v>4249</v>
      </c>
      <c r="H10" s="74">
        <v>2464</v>
      </c>
      <c r="I10" s="74">
        <v>4653</v>
      </c>
      <c r="J10" s="74">
        <v>3451</v>
      </c>
      <c r="K10" s="74">
        <v>10202</v>
      </c>
      <c r="L10" s="74">
        <v>170</v>
      </c>
      <c r="M10" s="74">
        <v>1776</v>
      </c>
      <c r="N10" s="74">
        <v>20</v>
      </c>
      <c r="O10" s="74">
        <v>6</v>
      </c>
      <c r="P10" s="74">
        <v>10669</v>
      </c>
      <c r="R10" s="61"/>
    </row>
    <row r="11" spans="1:18" ht="18" customHeight="1" x14ac:dyDescent="0.2">
      <c r="A11" s="158" t="s">
        <v>183</v>
      </c>
      <c r="B11" s="72" t="s">
        <v>180</v>
      </c>
      <c r="C11" s="73">
        <v>1445</v>
      </c>
      <c r="D11" s="73">
        <v>862</v>
      </c>
      <c r="E11" s="73">
        <v>29</v>
      </c>
      <c r="F11" s="73">
        <v>42</v>
      </c>
      <c r="G11" s="73">
        <v>56</v>
      </c>
      <c r="H11" s="73">
        <v>8</v>
      </c>
      <c r="I11" s="73">
        <v>45</v>
      </c>
      <c r="J11" s="73">
        <v>20</v>
      </c>
      <c r="K11" s="73">
        <v>110</v>
      </c>
      <c r="L11" s="73">
        <v>7</v>
      </c>
      <c r="M11" s="73">
        <v>3</v>
      </c>
      <c r="N11" s="73">
        <v>0</v>
      </c>
      <c r="O11" s="73">
        <v>0</v>
      </c>
      <c r="P11" s="73">
        <v>263</v>
      </c>
      <c r="R11" s="61"/>
    </row>
    <row r="12" spans="1:18" ht="18" customHeight="1" x14ac:dyDescent="0.2">
      <c r="A12" s="158"/>
      <c r="B12" s="64" t="s">
        <v>181</v>
      </c>
      <c r="C12" s="74">
        <v>12740</v>
      </c>
      <c r="D12" s="74">
        <v>7797</v>
      </c>
      <c r="E12" s="74">
        <v>347</v>
      </c>
      <c r="F12" s="74">
        <v>338</v>
      </c>
      <c r="G12" s="74">
        <v>372</v>
      </c>
      <c r="H12" s="74">
        <v>202</v>
      </c>
      <c r="I12" s="74">
        <v>241</v>
      </c>
      <c r="J12" s="74">
        <v>232</v>
      </c>
      <c r="K12" s="74">
        <v>792</v>
      </c>
      <c r="L12" s="74">
        <v>12</v>
      </c>
      <c r="M12" s="74">
        <v>556</v>
      </c>
      <c r="N12" s="74">
        <v>1</v>
      </c>
      <c r="O12" s="74">
        <v>0</v>
      </c>
      <c r="P12" s="74">
        <v>1850</v>
      </c>
      <c r="R12" s="61"/>
    </row>
    <row r="13" spans="1:18" ht="18" customHeight="1" x14ac:dyDescent="0.2">
      <c r="A13" s="158" t="s">
        <v>184</v>
      </c>
      <c r="B13" s="72" t="s">
        <v>180</v>
      </c>
      <c r="C13" s="73">
        <v>186</v>
      </c>
      <c r="D13" s="73">
        <v>140</v>
      </c>
      <c r="E13" s="73">
        <v>2</v>
      </c>
      <c r="F13" s="73">
        <v>1</v>
      </c>
      <c r="G13" s="73">
        <v>2</v>
      </c>
      <c r="H13" s="73">
        <v>1</v>
      </c>
      <c r="I13" s="73">
        <v>2</v>
      </c>
      <c r="J13" s="73">
        <v>0</v>
      </c>
      <c r="K13" s="73">
        <v>28</v>
      </c>
      <c r="L13" s="73">
        <v>0</v>
      </c>
      <c r="M13" s="73">
        <v>1</v>
      </c>
      <c r="N13" s="73">
        <v>1</v>
      </c>
      <c r="O13" s="73">
        <v>0</v>
      </c>
      <c r="P13" s="73">
        <v>8</v>
      </c>
      <c r="R13" s="61"/>
    </row>
    <row r="14" spans="1:18" ht="18" customHeight="1" x14ac:dyDescent="0.2">
      <c r="A14" s="158"/>
      <c r="B14" s="64" t="s">
        <v>181</v>
      </c>
      <c r="C14" s="74">
        <v>455</v>
      </c>
      <c r="D14" s="74">
        <v>327</v>
      </c>
      <c r="E14" s="74">
        <v>2</v>
      </c>
      <c r="F14" s="74">
        <v>8</v>
      </c>
      <c r="G14" s="74">
        <v>18</v>
      </c>
      <c r="H14" s="74">
        <v>7</v>
      </c>
      <c r="I14" s="74">
        <v>26</v>
      </c>
      <c r="J14" s="74">
        <v>6</v>
      </c>
      <c r="K14" s="74">
        <v>25</v>
      </c>
      <c r="L14" s="74">
        <v>2</v>
      </c>
      <c r="M14" s="74">
        <v>0</v>
      </c>
      <c r="N14" s="74">
        <v>0</v>
      </c>
      <c r="O14" s="74">
        <v>0</v>
      </c>
      <c r="P14" s="74">
        <v>34</v>
      </c>
      <c r="R14" s="61"/>
    </row>
    <row r="15" spans="1:18" ht="18" customHeight="1" x14ac:dyDescent="0.2">
      <c r="A15" s="147" t="s">
        <v>185</v>
      </c>
      <c r="B15" s="72" t="s">
        <v>180</v>
      </c>
      <c r="C15" s="73">
        <v>168</v>
      </c>
      <c r="D15" s="73">
        <v>104</v>
      </c>
      <c r="E15" s="73">
        <v>9</v>
      </c>
      <c r="F15" s="73">
        <v>5</v>
      </c>
      <c r="G15" s="73">
        <v>7</v>
      </c>
      <c r="H15" s="73">
        <v>10</v>
      </c>
      <c r="I15" s="73">
        <v>17</v>
      </c>
      <c r="J15" s="73">
        <v>7</v>
      </c>
      <c r="K15" s="73">
        <v>0</v>
      </c>
      <c r="L15" s="73">
        <v>0</v>
      </c>
      <c r="M15" s="73">
        <v>1</v>
      </c>
      <c r="N15" s="73">
        <v>0</v>
      </c>
      <c r="O15" s="73">
        <v>0</v>
      </c>
      <c r="P15" s="73">
        <v>8</v>
      </c>
      <c r="R15" s="61"/>
    </row>
    <row r="16" spans="1:18" ht="18" customHeight="1" x14ac:dyDescent="0.2">
      <c r="A16" s="147"/>
      <c r="B16" s="64" t="s">
        <v>181</v>
      </c>
      <c r="C16" s="74">
        <v>1447</v>
      </c>
      <c r="D16" s="74">
        <v>888</v>
      </c>
      <c r="E16" s="74">
        <v>27</v>
      </c>
      <c r="F16" s="74">
        <v>47</v>
      </c>
      <c r="G16" s="74">
        <v>69</v>
      </c>
      <c r="H16" s="74">
        <v>45</v>
      </c>
      <c r="I16" s="74">
        <v>95</v>
      </c>
      <c r="J16" s="74">
        <v>39</v>
      </c>
      <c r="K16" s="74">
        <v>50</v>
      </c>
      <c r="L16" s="74">
        <v>2</v>
      </c>
      <c r="M16" s="74">
        <v>1</v>
      </c>
      <c r="N16" s="74">
        <v>48</v>
      </c>
      <c r="O16" s="74">
        <v>4</v>
      </c>
      <c r="P16" s="74">
        <v>132</v>
      </c>
      <c r="R16" s="61"/>
    </row>
    <row r="17" spans="1:29" ht="18" customHeight="1" x14ac:dyDescent="0.2">
      <c r="A17" s="147" t="s">
        <v>186</v>
      </c>
      <c r="B17" s="72" t="s">
        <v>180</v>
      </c>
      <c r="C17" s="73">
        <v>466</v>
      </c>
      <c r="D17" s="73">
        <v>463</v>
      </c>
      <c r="E17" s="73">
        <v>1</v>
      </c>
      <c r="F17" s="73">
        <v>2</v>
      </c>
      <c r="G17" s="73">
        <v>0</v>
      </c>
      <c r="H17" s="73">
        <v>0</v>
      </c>
      <c r="I17" s="73">
        <v>0</v>
      </c>
      <c r="J17" s="73">
        <v>0</v>
      </c>
      <c r="K17" s="73">
        <v>0</v>
      </c>
      <c r="L17" s="73">
        <v>0</v>
      </c>
      <c r="M17" s="73">
        <v>0</v>
      </c>
      <c r="N17" s="73">
        <v>0</v>
      </c>
      <c r="O17" s="73">
        <v>0</v>
      </c>
      <c r="P17" s="73">
        <v>0</v>
      </c>
      <c r="R17" s="61"/>
    </row>
    <row r="18" spans="1:29" ht="18" customHeight="1" x14ac:dyDescent="0.2">
      <c r="A18" s="147"/>
      <c r="B18" s="64" t="s">
        <v>181</v>
      </c>
      <c r="C18" s="75">
        <v>971</v>
      </c>
      <c r="D18" s="75">
        <v>885</v>
      </c>
      <c r="E18" s="75">
        <v>4</v>
      </c>
      <c r="F18" s="75">
        <v>9</v>
      </c>
      <c r="G18" s="75">
        <v>11</v>
      </c>
      <c r="H18" s="75">
        <v>9</v>
      </c>
      <c r="I18" s="75">
        <v>4</v>
      </c>
      <c r="J18" s="75">
        <v>11</v>
      </c>
      <c r="K18" s="75">
        <v>1</v>
      </c>
      <c r="L18" s="75">
        <v>0</v>
      </c>
      <c r="M18" s="75">
        <v>0</v>
      </c>
      <c r="N18" s="75">
        <v>0</v>
      </c>
      <c r="O18" s="75">
        <v>0</v>
      </c>
      <c r="P18" s="75">
        <v>37</v>
      </c>
      <c r="R18" s="61"/>
    </row>
    <row r="19" spans="1:29" ht="18" customHeight="1" x14ac:dyDescent="0.25">
      <c r="A19" s="62"/>
      <c r="B19" s="59"/>
    </row>
    <row r="20" spans="1:29" ht="16.5" customHeight="1" x14ac:dyDescent="0.25">
      <c r="A20" s="158" t="s">
        <v>187</v>
      </c>
      <c r="B20" s="160"/>
      <c r="C20" s="143" t="s">
        <v>188</v>
      </c>
      <c r="D20" s="144"/>
      <c r="E20" s="144"/>
      <c r="F20" s="144"/>
      <c r="G20" s="144"/>
      <c r="H20" s="144"/>
      <c r="I20" s="144"/>
      <c r="J20" s="144"/>
      <c r="K20" s="144"/>
      <c r="L20" s="144"/>
      <c r="M20" s="144"/>
      <c r="N20" s="144"/>
      <c r="O20" s="51"/>
      <c r="P20" s="51"/>
      <c r="Q20" s="51"/>
      <c r="R20" s="51"/>
    </row>
    <row r="21" spans="1:29"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58" t="s">
        <v>160</v>
      </c>
      <c r="B22" s="259"/>
      <c r="C22" s="76">
        <v>70767228</v>
      </c>
      <c r="D22" s="76">
        <v>4469502</v>
      </c>
      <c r="E22" s="76">
        <v>1088244</v>
      </c>
      <c r="F22" s="76">
        <v>250372</v>
      </c>
      <c r="G22" s="76">
        <v>388000</v>
      </c>
      <c r="H22" s="76">
        <v>5709935</v>
      </c>
      <c r="I22" s="76">
        <v>29816431</v>
      </c>
      <c r="J22" s="76">
        <v>11195389</v>
      </c>
      <c r="K22" s="76">
        <v>13054500</v>
      </c>
      <c r="L22" s="76">
        <v>1608023</v>
      </c>
      <c r="M22" s="76">
        <v>1319391</v>
      </c>
      <c r="N22" s="76">
        <v>1867441</v>
      </c>
      <c r="O22" s="61"/>
    </row>
    <row r="23" spans="1:29" ht="18" customHeight="1" x14ac:dyDescent="0.2">
      <c r="A23" s="260" t="s">
        <v>205</v>
      </c>
      <c r="B23" s="261"/>
      <c r="C23" s="63">
        <v>65609183</v>
      </c>
      <c r="D23" s="63">
        <v>4311810</v>
      </c>
      <c r="E23" s="63">
        <v>874524</v>
      </c>
      <c r="F23" s="63">
        <v>240280</v>
      </c>
      <c r="G23" s="63">
        <v>378000</v>
      </c>
      <c r="H23" s="63">
        <v>5262379</v>
      </c>
      <c r="I23" s="63">
        <v>26527243</v>
      </c>
      <c r="J23" s="63">
        <v>10816989</v>
      </c>
      <c r="K23" s="63">
        <v>12816500</v>
      </c>
      <c r="L23" s="63">
        <v>1558023</v>
      </c>
      <c r="M23" s="63">
        <v>1088757</v>
      </c>
      <c r="N23" s="63">
        <v>1734678</v>
      </c>
      <c r="O23" s="61"/>
    </row>
    <row r="24" spans="1:29" ht="18" customHeight="1" x14ac:dyDescent="0.2">
      <c r="A24" s="260" t="s">
        <v>206</v>
      </c>
      <c r="B24" s="261"/>
      <c r="C24" s="63">
        <v>4333229</v>
      </c>
      <c r="D24" s="63">
        <v>91464</v>
      </c>
      <c r="E24" s="63">
        <v>177720</v>
      </c>
      <c r="F24" s="63">
        <v>2000</v>
      </c>
      <c r="G24" s="63">
        <v>10000</v>
      </c>
      <c r="H24" s="63">
        <v>342356</v>
      </c>
      <c r="I24" s="63">
        <v>2943482</v>
      </c>
      <c r="J24" s="63">
        <v>342400</v>
      </c>
      <c r="K24" s="63">
        <v>80000</v>
      </c>
      <c r="L24" s="63">
        <v>0</v>
      </c>
      <c r="M24" s="63">
        <v>215134</v>
      </c>
      <c r="N24" s="63">
        <v>128673</v>
      </c>
      <c r="O24" s="61"/>
    </row>
    <row r="25" spans="1:29" ht="18" customHeight="1" x14ac:dyDescent="0.2">
      <c r="A25" s="260" t="s">
        <v>207</v>
      </c>
      <c r="B25" s="261"/>
      <c r="C25" s="63">
        <v>95056</v>
      </c>
      <c r="D25" s="63">
        <v>0</v>
      </c>
      <c r="E25" s="63">
        <v>0</v>
      </c>
      <c r="F25" s="63">
        <v>0</v>
      </c>
      <c r="G25" s="63">
        <v>0</v>
      </c>
      <c r="H25" s="63">
        <v>20356</v>
      </c>
      <c r="I25" s="63">
        <v>0</v>
      </c>
      <c r="J25" s="63">
        <v>19200</v>
      </c>
      <c r="K25" s="63">
        <v>50000</v>
      </c>
      <c r="L25" s="63">
        <v>0</v>
      </c>
      <c r="M25" s="63">
        <v>5500</v>
      </c>
      <c r="N25" s="63">
        <v>0</v>
      </c>
      <c r="O25" s="61"/>
    </row>
    <row r="26" spans="1:29" ht="18" customHeight="1" x14ac:dyDescent="0.2">
      <c r="A26" s="262" t="s">
        <v>185</v>
      </c>
      <c r="B26" s="263"/>
      <c r="C26" s="63">
        <v>663960</v>
      </c>
      <c r="D26" s="63">
        <v>66228</v>
      </c>
      <c r="E26" s="63">
        <v>36000</v>
      </c>
      <c r="F26" s="63">
        <v>8092</v>
      </c>
      <c r="G26" s="63">
        <v>0</v>
      </c>
      <c r="H26" s="63">
        <v>69044</v>
      </c>
      <c r="I26" s="63">
        <v>345706</v>
      </c>
      <c r="J26" s="63">
        <v>16800</v>
      </c>
      <c r="K26" s="63">
        <v>108000</v>
      </c>
      <c r="L26" s="63">
        <v>0</v>
      </c>
      <c r="M26" s="63">
        <v>10000</v>
      </c>
      <c r="N26" s="63">
        <v>4090</v>
      </c>
      <c r="O26" s="61"/>
    </row>
    <row r="27" spans="1:29" ht="18" customHeight="1" x14ac:dyDescent="0.2">
      <c r="A27" s="264" t="s">
        <v>186</v>
      </c>
      <c r="B27" s="265"/>
      <c r="C27" s="78">
        <v>65800</v>
      </c>
      <c r="D27" s="78">
        <v>0</v>
      </c>
      <c r="E27" s="78">
        <v>0</v>
      </c>
      <c r="F27" s="78">
        <v>0</v>
      </c>
      <c r="G27" s="78">
        <v>0</v>
      </c>
      <c r="H27" s="78">
        <v>15800</v>
      </c>
      <c r="I27" s="78">
        <v>0</v>
      </c>
      <c r="J27" s="78">
        <v>0</v>
      </c>
      <c r="K27" s="78">
        <v>0</v>
      </c>
      <c r="L27" s="78">
        <v>50000</v>
      </c>
      <c r="M27" s="78">
        <v>0</v>
      </c>
      <c r="N27" s="78">
        <v>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58" t="s">
        <v>141</v>
      </c>
      <c r="B29" s="160"/>
      <c r="C29" s="160" t="s">
        <v>142</v>
      </c>
      <c r="D29" s="160"/>
      <c r="E29" s="160"/>
      <c r="F29" s="160"/>
      <c r="G29" s="160"/>
      <c r="H29" s="160"/>
      <c r="I29" s="160"/>
      <c r="J29" s="160"/>
      <c r="K29" s="160"/>
      <c r="L29" s="160"/>
      <c r="M29" s="160"/>
      <c r="N29" s="160"/>
      <c r="O29" s="160"/>
      <c r="P29" s="160"/>
      <c r="Q29" s="160"/>
      <c r="R29" s="160"/>
      <c r="S29" s="160" t="s">
        <v>142</v>
      </c>
      <c r="T29" s="160"/>
      <c r="U29" s="160"/>
      <c r="V29" s="160"/>
      <c r="W29" s="160"/>
      <c r="X29" s="160"/>
      <c r="Y29" s="160"/>
      <c r="Z29" s="160"/>
      <c r="AA29" s="160"/>
      <c r="AB29" s="160"/>
      <c r="AC29" s="143"/>
    </row>
    <row r="30" spans="1:29" ht="28.5" customHeight="1" x14ac:dyDescent="0.25">
      <c r="A30" s="158"/>
      <c r="B30" s="160"/>
      <c r="C30" s="157" t="s">
        <v>243</v>
      </c>
      <c r="D30" s="157"/>
      <c r="E30" s="157"/>
      <c r="F30" s="157"/>
      <c r="G30" s="157"/>
      <c r="H30" s="157"/>
      <c r="I30" s="157"/>
      <c r="J30" s="157" t="s">
        <v>244</v>
      </c>
      <c r="K30" s="157"/>
      <c r="L30" s="157"/>
      <c r="M30" s="157"/>
      <c r="N30" s="157"/>
      <c r="O30" s="157"/>
      <c r="P30" s="157"/>
      <c r="Q30" s="157"/>
      <c r="R30" s="157"/>
      <c r="S30" s="157" t="s">
        <v>245</v>
      </c>
      <c r="T30" s="157"/>
      <c r="U30" s="157"/>
      <c r="V30" s="157"/>
      <c r="W30" s="157" t="s">
        <v>246</v>
      </c>
      <c r="X30" s="157" t="s">
        <v>247</v>
      </c>
      <c r="Y30" s="157" t="s">
        <v>248</v>
      </c>
      <c r="Z30" s="157" t="s">
        <v>249</v>
      </c>
      <c r="AA30" s="157"/>
      <c r="AB30" s="157"/>
      <c r="AC30" s="288"/>
    </row>
    <row r="31" spans="1:29" ht="15" customHeight="1" x14ac:dyDescent="0.25">
      <c r="A31" s="158"/>
      <c r="B31" s="160"/>
      <c r="C31" s="157" t="s">
        <v>160</v>
      </c>
      <c r="D31" s="157" t="s">
        <v>250</v>
      </c>
      <c r="E31" s="157" t="s">
        <v>214</v>
      </c>
      <c r="F31" s="160" t="s">
        <v>215</v>
      </c>
      <c r="G31" s="157" t="s">
        <v>251</v>
      </c>
      <c r="H31" s="157" t="s">
        <v>217</v>
      </c>
      <c r="I31" s="157" t="s">
        <v>218</v>
      </c>
      <c r="J31" s="157" t="s">
        <v>252</v>
      </c>
      <c r="K31" s="157" t="s">
        <v>253</v>
      </c>
      <c r="L31" s="157"/>
      <c r="M31" s="157"/>
      <c r="N31" s="157"/>
      <c r="O31" s="157"/>
      <c r="P31" s="157"/>
      <c r="Q31" s="157"/>
      <c r="R31" s="157"/>
      <c r="S31" s="157" t="s">
        <v>160</v>
      </c>
      <c r="T31" s="157" t="s">
        <v>266</v>
      </c>
      <c r="U31" s="157" t="s">
        <v>255</v>
      </c>
      <c r="V31" s="157" t="s">
        <v>267</v>
      </c>
      <c r="W31" s="157"/>
      <c r="X31" s="157"/>
      <c r="Y31" s="157"/>
      <c r="Z31" s="157" t="s">
        <v>160</v>
      </c>
      <c r="AA31" s="157" t="s">
        <v>143</v>
      </c>
      <c r="AB31" s="157" t="s">
        <v>144</v>
      </c>
      <c r="AC31" s="288" t="s">
        <v>145</v>
      </c>
    </row>
    <row r="32" spans="1:29" ht="42" customHeight="1" x14ac:dyDescent="0.25">
      <c r="A32" s="147"/>
      <c r="B32" s="160"/>
      <c r="C32" s="157"/>
      <c r="D32" s="157"/>
      <c r="E32" s="157"/>
      <c r="F32" s="160"/>
      <c r="G32" s="160"/>
      <c r="H32" s="157"/>
      <c r="I32" s="157"/>
      <c r="J32" s="157"/>
      <c r="K32" s="48" t="s">
        <v>146</v>
      </c>
      <c r="L32" s="48" t="s">
        <v>147</v>
      </c>
      <c r="M32" s="48" t="s">
        <v>148</v>
      </c>
      <c r="N32" s="48" t="s">
        <v>149</v>
      </c>
      <c r="O32" s="48" t="s">
        <v>150</v>
      </c>
      <c r="P32" s="48" t="s">
        <v>151</v>
      </c>
      <c r="Q32" s="48" t="s">
        <v>152</v>
      </c>
      <c r="R32" s="48" t="s">
        <v>153</v>
      </c>
      <c r="S32" s="157"/>
      <c r="T32" s="157"/>
      <c r="U32" s="157"/>
      <c r="V32" s="157"/>
      <c r="W32" s="157"/>
      <c r="X32" s="157"/>
      <c r="Y32" s="157"/>
      <c r="Z32" s="157"/>
      <c r="AA32" s="157"/>
      <c r="AB32" s="157"/>
      <c r="AC32" s="288"/>
    </row>
    <row r="33" spans="1:34" ht="18" customHeight="1" x14ac:dyDescent="0.2">
      <c r="A33" s="159" t="s">
        <v>146</v>
      </c>
      <c r="B33" s="133"/>
      <c r="C33" s="71">
        <v>2318</v>
      </c>
      <c r="D33" s="71">
        <v>852</v>
      </c>
      <c r="E33" s="71">
        <v>426</v>
      </c>
      <c r="F33" s="71">
        <v>932</v>
      </c>
      <c r="G33" s="71">
        <v>93</v>
      </c>
      <c r="H33" s="71">
        <v>15</v>
      </c>
      <c r="I33" s="71">
        <v>0</v>
      </c>
      <c r="J33" s="71">
        <v>152</v>
      </c>
      <c r="K33" s="71">
        <v>11233</v>
      </c>
      <c r="L33" s="71">
        <v>3086</v>
      </c>
      <c r="M33" s="71">
        <v>2107</v>
      </c>
      <c r="N33" s="71">
        <v>1708</v>
      </c>
      <c r="O33" s="71">
        <v>1961</v>
      </c>
      <c r="P33" s="71">
        <v>1348</v>
      </c>
      <c r="Q33" s="71">
        <v>288</v>
      </c>
      <c r="R33" s="71">
        <v>735</v>
      </c>
      <c r="S33" s="79">
        <v>11356</v>
      </c>
      <c r="T33" s="79">
        <v>6238</v>
      </c>
      <c r="U33" s="79">
        <v>3252</v>
      </c>
      <c r="V33" s="79">
        <v>1866</v>
      </c>
      <c r="W33" s="79">
        <v>523</v>
      </c>
      <c r="X33" s="79">
        <v>214</v>
      </c>
      <c r="Y33" s="79">
        <v>21</v>
      </c>
      <c r="Z33" s="79">
        <v>397</v>
      </c>
      <c r="AA33" s="79">
        <v>79</v>
      </c>
      <c r="AB33" s="79">
        <v>7</v>
      </c>
      <c r="AC33" s="79">
        <v>311</v>
      </c>
    </row>
    <row r="34" spans="1:34" ht="18" customHeight="1" x14ac:dyDescent="0.2">
      <c r="A34" s="139" t="s">
        <v>180</v>
      </c>
      <c r="B34" s="140"/>
      <c r="C34" s="73">
        <v>2289</v>
      </c>
      <c r="D34" s="73">
        <v>843</v>
      </c>
      <c r="E34" s="73">
        <v>417</v>
      </c>
      <c r="F34" s="73">
        <v>924</v>
      </c>
      <c r="G34" s="73">
        <v>90</v>
      </c>
      <c r="H34" s="73">
        <v>15</v>
      </c>
      <c r="I34" s="73">
        <v>0</v>
      </c>
      <c r="J34" s="73">
        <v>150</v>
      </c>
      <c r="K34" s="73">
        <v>11179</v>
      </c>
      <c r="L34" s="73">
        <v>3065</v>
      </c>
      <c r="M34" s="73">
        <v>2098</v>
      </c>
      <c r="N34" s="73">
        <v>1700</v>
      </c>
      <c r="O34" s="73">
        <v>1952</v>
      </c>
      <c r="P34" s="73">
        <v>1345</v>
      </c>
      <c r="Q34" s="73">
        <v>288</v>
      </c>
      <c r="R34" s="73">
        <v>731</v>
      </c>
      <c r="S34" s="80">
        <v>11300</v>
      </c>
      <c r="T34" s="80">
        <v>6203</v>
      </c>
      <c r="U34" s="80">
        <v>3238</v>
      </c>
      <c r="V34" s="80">
        <v>1859</v>
      </c>
      <c r="W34" s="80">
        <v>523</v>
      </c>
      <c r="X34" s="80">
        <v>214</v>
      </c>
      <c r="Y34" s="80">
        <v>20</v>
      </c>
      <c r="Z34" s="80">
        <v>397</v>
      </c>
      <c r="AA34" s="80">
        <v>79</v>
      </c>
      <c r="AB34" s="80">
        <v>7</v>
      </c>
      <c r="AC34" s="80">
        <v>311</v>
      </c>
    </row>
    <row r="35" spans="1:34" ht="18" customHeight="1" x14ac:dyDescent="0.2">
      <c r="A35" s="141" t="s">
        <v>181</v>
      </c>
      <c r="B35" s="142"/>
      <c r="C35" s="75">
        <v>29</v>
      </c>
      <c r="D35" s="75">
        <v>9</v>
      </c>
      <c r="E35" s="75">
        <v>9</v>
      </c>
      <c r="F35" s="75">
        <v>8</v>
      </c>
      <c r="G35" s="75">
        <v>3</v>
      </c>
      <c r="H35" s="75">
        <v>0</v>
      </c>
      <c r="I35" s="75">
        <v>0</v>
      </c>
      <c r="J35" s="75">
        <v>2</v>
      </c>
      <c r="K35" s="75">
        <v>54</v>
      </c>
      <c r="L35" s="75">
        <v>21</v>
      </c>
      <c r="M35" s="75">
        <v>9</v>
      </c>
      <c r="N35" s="75">
        <v>8</v>
      </c>
      <c r="O35" s="75">
        <v>9</v>
      </c>
      <c r="P35" s="75">
        <v>3</v>
      </c>
      <c r="Q35" s="75">
        <v>0</v>
      </c>
      <c r="R35" s="75">
        <v>4</v>
      </c>
      <c r="S35" s="78">
        <v>56</v>
      </c>
      <c r="T35" s="78">
        <v>35</v>
      </c>
      <c r="U35" s="78">
        <v>14</v>
      </c>
      <c r="V35" s="78">
        <v>7</v>
      </c>
      <c r="W35" s="78">
        <v>0</v>
      </c>
      <c r="X35" s="78">
        <v>0</v>
      </c>
      <c r="Y35" s="78">
        <v>1</v>
      </c>
      <c r="Z35" s="78">
        <v>0</v>
      </c>
      <c r="AA35" s="78">
        <v>0</v>
      </c>
      <c r="AB35" s="78">
        <v>0</v>
      </c>
      <c r="AC35" s="78">
        <v>0</v>
      </c>
    </row>
    <row r="36" spans="1:34" ht="15" customHeight="1" x14ac:dyDescent="0.2">
      <c r="A36" s="59"/>
      <c r="B36" s="59"/>
      <c r="C36" s="63"/>
      <c r="D36" s="63"/>
      <c r="E36" s="63"/>
      <c r="F36" s="63"/>
      <c r="G36" s="63"/>
      <c r="H36" s="63"/>
      <c r="I36" s="63"/>
      <c r="J36" s="63"/>
      <c r="K36" s="63"/>
      <c r="L36" s="63"/>
      <c r="M36" s="63"/>
    </row>
    <row r="37" spans="1:34" ht="15" customHeight="1" x14ac:dyDescent="0.25">
      <c r="A37" s="203" t="s">
        <v>155</v>
      </c>
      <c r="B37" s="138"/>
      <c r="C37" s="143" t="s">
        <v>156</v>
      </c>
      <c r="D37" s="144"/>
      <c r="E37" s="144"/>
      <c r="F37" s="144"/>
      <c r="G37" s="144"/>
      <c r="H37" s="144"/>
      <c r="I37" s="144"/>
      <c r="J37" s="144"/>
      <c r="K37" s="144"/>
      <c r="L37" s="144"/>
      <c r="Z37" s="83"/>
      <c r="AA37" s="83"/>
      <c r="AB37" s="84"/>
      <c r="AC37" s="83"/>
      <c r="AD37" s="84"/>
      <c r="AE37" s="83"/>
      <c r="AF37" s="84"/>
      <c r="AG37" s="83"/>
      <c r="AH37" s="85"/>
    </row>
    <row r="38" spans="1:34" ht="43.5" customHeight="1" x14ac:dyDescent="0.25">
      <c r="A38" s="205"/>
      <c r="B38" s="142"/>
      <c r="C38" s="48" t="s">
        <v>160</v>
      </c>
      <c r="D38" s="285" t="s">
        <v>161</v>
      </c>
      <c r="E38" s="286"/>
      <c r="F38" s="287"/>
      <c r="G38" s="285" t="s">
        <v>162</v>
      </c>
      <c r="H38" s="286"/>
      <c r="I38" s="287"/>
      <c r="J38" s="285" t="s">
        <v>163</v>
      </c>
      <c r="K38" s="286"/>
      <c r="L38" s="286"/>
      <c r="X38" s="29"/>
      <c r="Y38" s="29"/>
      <c r="Z38" s="29"/>
      <c r="AA38" s="336"/>
      <c r="AB38" s="336"/>
      <c r="AC38" s="336"/>
      <c r="AD38" s="336"/>
    </row>
    <row r="39" spans="1:34" ht="18" customHeight="1" x14ac:dyDescent="0.2">
      <c r="A39" s="224" t="s">
        <v>257</v>
      </c>
      <c r="B39" s="133"/>
      <c r="C39" s="81">
        <v>318</v>
      </c>
      <c r="D39" s="131">
        <v>193</v>
      </c>
      <c r="E39" s="131"/>
      <c r="F39" s="131"/>
      <c r="G39" s="131">
        <v>91</v>
      </c>
      <c r="H39" s="131"/>
      <c r="I39" s="131"/>
      <c r="J39" s="131">
        <v>34</v>
      </c>
      <c r="K39" s="131"/>
      <c r="L39" s="131"/>
      <c r="X39" s="29"/>
      <c r="Y39" s="29"/>
      <c r="Z39" s="29"/>
      <c r="AA39" s="335"/>
      <c r="AB39" s="335"/>
      <c r="AC39" s="335"/>
      <c r="AD39" s="335"/>
    </row>
    <row r="40" spans="1:34" ht="18" customHeight="1" x14ac:dyDescent="0.2">
      <c r="A40" s="225" t="s">
        <v>258</v>
      </c>
      <c r="B40" s="134"/>
      <c r="C40" s="82">
        <v>3620000</v>
      </c>
      <c r="D40" s="135">
        <v>2330000</v>
      </c>
      <c r="E40" s="135"/>
      <c r="F40" s="135"/>
      <c r="G40" s="135">
        <v>910000</v>
      </c>
      <c r="H40" s="135"/>
      <c r="I40" s="135"/>
      <c r="J40" s="135">
        <v>380000</v>
      </c>
      <c r="K40" s="135"/>
      <c r="L40" s="135"/>
      <c r="X40" s="29"/>
      <c r="Y40" s="29"/>
      <c r="Z40" s="29"/>
      <c r="AA40" s="335"/>
      <c r="AB40" s="335"/>
      <c r="AC40" s="335"/>
      <c r="AD40" s="335"/>
    </row>
    <row r="41" spans="1:34" ht="16.5" customHeight="1" x14ac:dyDescent="0.25">
      <c r="A41" s="62" t="s">
        <v>259</v>
      </c>
      <c r="W41" s="86"/>
      <c r="X41" s="86"/>
      <c r="Y41" s="86"/>
      <c r="Z41" s="86"/>
      <c r="AA41" s="86"/>
      <c r="AB41" s="86"/>
      <c r="AC41" s="86"/>
      <c r="AD41" s="86"/>
    </row>
    <row r="42" spans="1:34" ht="15.75" x14ac:dyDescent="0.25">
      <c r="W42" s="28"/>
      <c r="X42" s="28"/>
      <c r="Y42" s="28"/>
      <c r="Z42" s="28"/>
      <c r="AA42" s="28"/>
      <c r="AB42" s="28"/>
      <c r="AC42" s="28"/>
      <c r="AD42" s="28"/>
    </row>
    <row r="43" spans="1:34" x14ac:dyDescent="0.25">
      <c r="D43" s="61"/>
      <c r="W43" s="83"/>
      <c r="X43" s="84"/>
      <c r="Y43" s="83"/>
      <c r="Z43" s="83"/>
      <c r="AA43" s="83"/>
      <c r="AB43" s="84"/>
      <c r="AC43" s="83"/>
      <c r="AD43" s="84"/>
    </row>
    <row r="44" spans="1:34" ht="15" customHeight="1" x14ac:dyDescent="0.25">
      <c r="A44" s="62"/>
      <c r="D44" s="61"/>
      <c r="E44" s="69"/>
      <c r="F44" s="69"/>
      <c r="G44" s="69"/>
      <c r="H44" s="69"/>
    </row>
    <row r="45" spans="1:34" x14ac:dyDescent="0.25">
      <c r="A45" s="62" t="s">
        <v>260</v>
      </c>
      <c r="D45" s="69"/>
      <c r="E45" s="69"/>
      <c r="F45" s="69"/>
      <c r="G45" s="69"/>
      <c r="H45" s="69"/>
      <c r="I45" s="69"/>
    </row>
    <row r="46" spans="1:34" x14ac:dyDescent="0.25">
      <c r="D46" s="69"/>
      <c r="E46" s="69"/>
      <c r="F46" s="69"/>
      <c r="G46" s="69"/>
      <c r="H46" s="69"/>
    </row>
    <row r="47" spans="1:34" x14ac:dyDescent="0.25">
      <c r="E47" s="69"/>
      <c r="F47" s="69"/>
      <c r="G47" s="69"/>
      <c r="H47" s="69"/>
    </row>
  </sheetData>
  <mergeCells count="62">
    <mergeCell ref="A40:B40"/>
    <mergeCell ref="A39:B39"/>
    <mergeCell ref="A37:B38"/>
    <mergeCell ref="J39:L39"/>
    <mergeCell ref="J38:L38"/>
    <mergeCell ref="G38:I38"/>
    <mergeCell ref="G39:I39"/>
    <mergeCell ref="D38:F38"/>
    <mergeCell ref="D39:F39"/>
    <mergeCell ref="C37:L37"/>
    <mergeCell ref="AA39:AB40"/>
    <mergeCell ref="AA38:AD38"/>
    <mergeCell ref="D40:F40"/>
    <mergeCell ref="F31:F32"/>
    <mergeCell ref="I31:I32"/>
    <mergeCell ref="J31:J32"/>
    <mergeCell ref="AC39:AD40"/>
    <mergeCell ref="X30:X32"/>
    <mergeCell ref="AC31:AC32"/>
    <mergeCell ref="S30:V30"/>
    <mergeCell ref="T31:T32"/>
    <mergeCell ref="AB31:AB32"/>
    <mergeCell ref="Z31:Z32"/>
    <mergeCell ref="AA31:AA32"/>
    <mergeCell ref="G40:I40"/>
    <mergeCell ref="J40:L40"/>
    <mergeCell ref="A34:B34"/>
    <mergeCell ref="A35:B35"/>
    <mergeCell ref="A29:B32"/>
    <mergeCell ref="A33:B33"/>
    <mergeCell ref="A26:B26"/>
    <mergeCell ref="A27:B27"/>
    <mergeCell ref="S29:AC29"/>
    <mergeCell ref="Z30:AC30"/>
    <mergeCell ref="S31:S32"/>
    <mergeCell ref="C31:C32"/>
    <mergeCell ref="D31:D32"/>
    <mergeCell ref="E31:E32"/>
    <mergeCell ref="H31:H32"/>
    <mergeCell ref="K31:R31"/>
    <mergeCell ref="C30:I30"/>
    <mergeCell ref="G31:G32"/>
    <mergeCell ref="Y30:Y32"/>
    <mergeCell ref="W30:W32"/>
    <mergeCell ref="V31:V32"/>
    <mergeCell ref="U31:U32"/>
    <mergeCell ref="A4:B5"/>
    <mergeCell ref="C4:P4"/>
    <mergeCell ref="A6:A8"/>
    <mergeCell ref="A9:A10"/>
    <mergeCell ref="J30:R30"/>
    <mergeCell ref="C29:R29"/>
    <mergeCell ref="C20:N20"/>
    <mergeCell ref="A24:B24"/>
    <mergeCell ref="A11:A12"/>
    <mergeCell ref="A13:A14"/>
    <mergeCell ref="A15:A16"/>
    <mergeCell ref="A17:A18"/>
    <mergeCell ref="A22:B22"/>
    <mergeCell ref="A23:B23"/>
    <mergeCell ref="A20:B21"/>
    <mergeCell ref="A25:B25"/>
  </mergeCells>
  <phoneticPr fontId="1" type="noConversion"/>
  <pageMargins left="0.15748031496062992" right="0.15748031496062992" top="0.39370078740157483" bottom="0.39370078740157483" header="0.51181102362204722" footer="0.51181102362204722"/>
  <pageSetup paperSize="8" scale="88" orientation="landscape"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AC47"/>
  <sheetViews>
    <sheetView topLeftCell="A25" workbookViewId="0">
      <selection sqref="A1:IV1"/>
    </sheetView>
  </sheetViews>
  <sheetFormatPr defaultColWidth="6.375" defaultRowHeight="12" x14ac:dyDescent="0.25"/>
  <cols>
    <col min="1" max="1" width="9.375" style="52" customWidth="1"/>
    <col min="2" max="2" width="3.75" style="52" customWidth="1"/>
    <col min="3" max="3" width="11.25" style="52" customWidth="1"/>
    <col min="4" max="4" width="10.125" style="52" customWidth="1"/>
    <col min="5" max="7" width="8.75" style="52" customWidth="1"/>
    <col min="8" max="8" width="10.125" style="52" customWidth="1"/>
    <col min="9" max="11" width="11.25" style="52" customWidth="1"/>
    <col min="12" max="14" width="10.125" style="52" customWidth="1"/>
    <col min="15" max="18" width="8.625" style="52" customWidth="1"/>
    <col min="19" max="19" width="7.12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264</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58" t="s">
        <v>236</v>
      </c>
      <c r="B4" s="157"/>
      <c r="C4" s="143" t="s">
        <v>237</v>
      </c>
      <c r="D4" s="144"/>
      <c r="E4" s="144"/>
      <c r="F4" s="144"/>
      <c r="G4" s="144"/>
      <c r="H4" s="144"/>
      <c r="I4" s="144"/>
      <c r="J4" s="144"/>
      <c r="K4" s="144"/>
      <c r="L4" s="144"/>
      <c r="M4" s="144"/>
      <c r="N4" s="144"/>
      <c r="O4" s="144"/>
      <c r="P4" s="144"/>
    </row>
    <row r="5" spans="1:18"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47" t="s">
        <v>160</v>
      </c>
      <c r="B6" s="70" t="s">
        <v>146</v>
      </c>
      <c r="C6" s="71">
        <v>140326</v>
      </c>
      <c r="D6" s="71">
        <v>91455</v>
      </c>
      <c r="E6" s="71">
        <v>3026</v>
      </c>
      <c r="F6" s="71">
        <v>3793</v>
      </c>
      <c r="G6" s="71">
        <v>4699</v>
      </c>
      <c r="H6" s="71">
        <v>2985</v>
      </c>
      <c r="I6" s="71">
        <v>3924</v>
      </c>
      <c r="J6" s="71">
        <v>3989</v>
      </c>
      <c r="K6" s="71">
        <v>11581</v>
      </c>
      <c r="L6" s="71">
        <v>816</v>
      </c>
      <c r="M6" s="71">
        <v>2114</v>
      </c>
      <c r="N6" s="71">
        <v>296</v>
      </c>
      <c r="O6" s="71">
        <v>12</v>
      </c>
      <c r="P6" s="71">
        <v>11636</v>
      </c>
      <c r="R6" s="61"/>
    </row>
    <row r="7" spans="1:18" ht="18" customHeight="1" x14ac:dyDescent="0.2">
      <c r="A7" s="147"/>
      <c r="B7" s="72" t="s">
        <v>180</v>
      </c>
      <c r="C7" s="73">
        <v>12830</v>
      </c>
      <c r="D7" s="73">
        <v>8190</v>
      </c>
      <c r="E7" s="73">
        <v>194</v>
      </c>
      <c r="F7" s="73">
        <v>283</v>
      </c>
      <c r="G7" s="73">
        <v>295</v>
      </c>
      <c r="H7" s="73">
        <v>150</v>
      </c>
      <c r="I7" s="73">
        <v>314</v>
      </c>
      <c r="J7" s="73">
        <v>415</v>
      </c>
      <c r="K7" s="73">
        <v>1525</v>
      </c>
      <c r="L7" s="73">
        <v>47</v>
      </c>
      <c r="M7" s="73">
        <v>253</v>
      </c>
      <c r="N7" s="73">
        <v>42</v>
      </c>
      <c r="O7" s="73">
        <v>3</v>
      </c>
      <c r="P7" s="73">
        <v>1119</v>
      </c>
      <c r="R7" s="61"/>
    </row>
    <row r="8" spans="1:18" ht="18" customHeight="1" x14ac:dyDescent="0.2">
      <c r="A8" s="147"/>
      <c r="B8" s="64" t="s">
        <v>181</v>
      </c>
      <c r="C8" s="74">
        <v>127496</v>
      </c>
      <c r="D8" s="74">
        <v>83265</v>
      </c>
      <c r="E8" s="74">
        <v>2832</v>
      </c>
      <c r="F8" s="74">
        <v>3510</v>
      </c>
      <c r="G8" s="74">
        <v>4404</v>
      </c>
      <c r="H8" s="74">
        <v>2835</v>
      </c>
      <c r="I8" s="74">
        <v>3610</v>
      </c>
      <c r="J8" s="74">
        <v>3574</v>
      </c>
      <c r="K8" s="74">
        <v>10056</v>
      </c>
      <c r="L8" s="74">
        <v>769</v>
      </c>
      <c r="M8" s="74">
        <v>1861</v>
      </c>
      <c r="N8" s="74">
        <v>254</v>
      </c>
      <c r="O8" s="74">
        <v>9</v>
      </c>
      <c r="P8" s="74">
        <v>10517</v>
      </c>
      <c r="R8" s="61"/>
    </row>
    <row r="9" spans="1:18" ht="18" customHeight="1" x14ac:dyDescent="0.2">
      <c r="A9" s="158" t="s">
        <v>182</v>
      </c>
      <c r="B9" s="72" t="s">
        <v>180</v>
      </c>
      <c r="C9" s="73">
        <v>11663</v>
      </c>
      <c r="D9" s="73">
        <v>7500</v>
      </c>
      <c r="E9" s="73">
        <v>182</v>
      </c>
      <c r="F9" s="73">
        <v>244</v>
      </c>
      <c r="G9" s="73">
        <v>262</v>
      </c>
      <c r="H9" s="73">
        <v>129</v>
      </c>
      <c r="I9" s="73">
        <v>286</v>
      </c>
      <c r="J9" s="73">
        <v>382</v>
      </c>
      <c r="K9" s="73">
        <v>1348</v>
      </c>
      <c r="L9" s="73">
        <v>44</v>
      </c>
      <c r="M9" s="73">
        <v>243</v>
      </c>
      <c r="N9" s="73">
        <v>37</v>
      </c>
      <c r="O9" s="73">
        <v>3</v>
      </c>
      <c r="P9" s="73">
        <v>1003</v>
      </c>
      <c r="R9" s="61"/>
    </row>
    <row r="10" spans="1:18" ht="18" customHeight="1" x14ac:dyDescent="0.2">
      <c r="A10" s="158"/>
      <c r="B10" s="64" t="s">
        <v>181</v>
      </c>
      <c r="C10" s="74">
        <v>111904</v>
      </c>
      <c r="D10" s="74">
        <v>73766</v>
      </c>
      <c r="E10" s="74">
        <v>2106</v>
      </c>
      <c r="F10" s="74">
        <v>3071</v>
      </c>
      <c r="G10" s="74">
        <v>3875</v>
      </c>
      <c r="H10" s="74">
        <v>2460</v>
      </c>
      <c r="I10" s="74">
        <v>3155</v>
      </c>
      <c r="J10" s="74">
        <v>3146</v>
      </c>
      <c r="K10" s="74">
        <v>8873</v>
      </c>
      <c r="L10" s="74">
        <v>714</v>
      </c>
      <c r="M10" s="74">
        <v>1571</v>
      </c>
      <c r="N10" s="74">
        <v>167</v>
      </c>
      <c r="O10" s="74">
        <v>9</v>
      </c>
      <c r="P10" s="74">
        <v>8991</v>
      </c>
      <c r="R10" s="61"/>
    </row>
    <row r="11" spans="1:18" ht="18" customHeight="1" x14ac:dyDescent="0.2">
      <c r="A11" s="158" t="s">
        <v>183</v>
      </c>
      <c r="B11" s="72" t="s">
        <v>180</v>
      </c>
      <c r="C11" s="73">
        <v>1036</v>
      </c>
      <c r="D11" s="73">
        <v>603</v>
      </c>
      <c r="E11" s="73">
        <v>11</v>
      </c>
      <c r="F11" s="73">
        <v>34</v>
      </c>
      <c r="G11" s="73">
        <v>32</v>
      </c>
      <c r="H11" s="73">
        <v>21</v>
      </c>
      <c r="I11" s="73">
        <v>16</v>
      </c>
      <c r="J11" s="73">
        <v>33</v>
      </c>
      <c r="K11" s="73">
        <v>161</v>
      </c>
      <c r="L11" s="73">
        <v>3</v>
      </c>
      <c r="M11" s="73">
        <v>10</v>
      </c>
      <c r="N11" s="73">
        <v>1</v>
      </c>
      <c r="O11" s="73">
        <v>0</v>
      </c>
      <c r="P11" s="73">
        <v>111</v>
      </c>
      <c r="R11" s="61"/>
    </row>
    <row r="12" spans="1:18" ht="18" customHeight="1" x14ac:dyDescent="0.2">
      <c r="A12" s="158"/>
      <c r="B12" s="64" t="s">
        <v>181</v>
      </c>
      <c r="C12" s="74">
        <v>12390</v>
      </c>
      <c r="D12" s="74">
        <v>7657</v>
      </c>
      <c r="E12" s="74">
        <v>691</v>
      </c>
      <c r="F12" s="74">
        <v>378</v>
      </c>
      <c r="G12" s="74">
        <v>391</v>
      </c>
      <c r="H12" s="74">
        <v>334</v>
      </c>
      <c r="I12" s="74">
        <v>220</v>
      </c>
      <c r="J12" s="74">
        <v>369</v>
      </c>
      <c r="K12" s="74">
        <v>810</v>
      </c>
      <c r="L12" s="74">
        <v>40</v>
      </c>
      <c r="M12" s="74">
        <v>288</v>
      </c>
      <c r="N12" s="74">
        <v>2</v>
      </c>
      <c r="O12" s="74">
        <v>0</v>
      </c>
      <c r="P12" s="74">
        <v>1210</v>
      </c>
      <c r="R12" s="61"/>
    </row>
    <row r="13" spans="1:18" ht="18" customHeight="1" x14ac:dyDescent="0.2">
      <c r="A13" s="158" t="s">
        <v>184</v>
      </c>
      <c r="B13" s="72" t="s">
        <v>180</v>
      </c>
      <c r="C13" s="73">
        <v>41</v>
      </c>
      <c r="D13" s="73">
        <v>36</v>
      </c>
      <c r="E13" s="73">
        <v>0</v>
      </c>
      <c r="F13" s="73">
        <v>1</v>
      </c>
      <c r="G13" s="73">
        <v>0</v>
      </c>
      <c r="H13" s="73">
        <v>0</v>
      </c>
      <c r="I13" s="73">
        <v>0</v>
      </c>
      <c r="J13" s="73">
        <v>0</v>
      </c>
      <c r="K13" s="73">
        <v>4</v>
      </c>
      <c r="L13" s="73">
        <v>0</v>
      </c>
      <c r="M13" s="73">
        <v>0</v>
      </c>
      <c r="N13" s="73">
        <v>0</v>
      </c>
      <c r="O13" s="73">
        <v>0</v>
      </c>
      <c r="P13" s="73">
        <v>0</v>
      </c>
      <c r="R13" s="61"/>
    </row>
    <row r="14" spans="1:18" ht="18" customHeight="1" x14ac:dyDescent="0.2">
      <c r="A14" s="158"/>
      <c r="B14" s="64" t="s">
        <v>181</v>
      </c>
      <c r="C14" s="74">
        <v>437</v>
      </c>
      <c r="D14" s="74">
        <v>272</v>
      </c>
      <c r="E14" s="74">
        <v>1</v>
      </c>
      <c r="F14" s="74">
        <v>8</v>
      </c>
      <c r="G14" s="74">
        <v>31</v>
      </c>
      <c r="H14" s="74">
        <v>3</v>
      </c>
      <c r="I14" s="74">
        <v>39</v>
      </c>
      <c r="J14" s="74">
        <v>18</v>
      </c>
      <c r="K14" s="74">
        <v>52</v>
      </c>
      <c r="L14" s="74">
        <v>3</v>
      </c>
      <c r="M14" s="74">
        <v>1</v>
      </c>
      <c r="N14" s="74">
        <v>2</v>
      </c>
      <c r="O14" s="74">
        <v>0</v>
      </c>
      <c r="P14" s="74">
        <v>7</v>
      </c>
      <c r="R14" s="61"/>
    </row>
    <row r="15" spans="1:18" ht="18" customHeight="1" x14ac:dyDescent="0.2">
      <c r="A15" s="147" t="s">
        <v>185</v>
      </c>
      <c r="B15" s="72" t="s">
        <v>180</v>
      </c>
      <c r="C15" s="73">
        <v>31</v>
      </c>
      <c r="D15" s="73">
        <v>4</v>
      </c>
      <c r="E15" s="73">
        <v>1</v>
      </c>
      <c r="F15" s="73">
        <v>0</v>
      </c>
      <c r="G15" s="73">
        <v>0</v>
      </c>
      <c r="H15" s="73">
        <v>0</v>
      </c>
      <c r="I15" s="73">
        <v>11</v>
      </c>
      <c r="J15" s="73">
        <v>0</v>
      </c>
      <c r="K15" s="73">
        <v>12</v>
      </c>
      <c r="L15" s="73">
        <v>0</v>
      </c>
      <c r="M15" s="73">
        <v>0</v>
      </c>
      <c r="N15" s="73">
        <v>0</v>
      </c>
      <c r="O15" s="73">
        <v>0</v>
      </c>
      <c r="P15" s="73">
        <v>3</v>
      </c>
      <c r="R15" s="61"/>
    </row>
    <row r="16" spans="1:18" ht="18" customHeight="1" x14ac:dyDescent="0.2">
      <c r="A16" s="147"/>
      <c r="B16" s="64" t="s">
        <v>181</v>
      </c>
      <c r="C16" s="74">
        <v>2175</v>
      </c>
      <c r="D16" s="74">
        <v>1115</v>
      </c>
      <c r="E16" s="74">
        <v>33</v>
      </c>
      <c r="F16" s="74">
        <v>41</v>
      </c>
      <c r="G16" s="74">
        <v>97</v>
      </c>
      <c r="H16" s="74">
        <v>35</v>
      </c>
      <c r="I16" s="74">
        <v>115</v>
      </c>
      <c r="J16" s="74">
        <v>37</v>
      </c>
      <c r="K16" s="74">
        <v>305</v>
      </c>
      <c r="L16" s="74">
        <v>12</v>
      </c>
      <c r="M16" s="74">
        <v>1</v>
      </c>
      <c r="N16" s="74">
        <v>83</v>
      </c>
      <c r="O16" s="74">
        <v>0</v>
      </c>
      <c r="P16" s="74">
        <v>301</v>
      </c>
      <c r="R16" s="61"/>
    </row>
    <row r="17" spans="1:29" ht="18" customHeight="1" x14ac:dyDescent="0.2">
      <c r="A17" s="147" t="s">
        <v>186</v>
      </c>
      <c r="B17" s="72" t="s">
        <v>180</v>
      </c>
      <c r="C17" s="73">
        <v>59</v>
      </c>
      <c r="D17" s="73">
        <v>47</v>
      </c>
      <c r="E17" s="73">
        <v>0</v>
      </c>
      <c r="F17" s="73">
        <v>4</v>
      </c>
      <c r="G17" s="73">
        <v>1</v>
      </c>
      <c r="H17" s="73">
        <v>0</v>
      </c>
      <c r="I17" s="73">
        <v>1</v>
      </c>
      <c r="J17" s="73">
        <v>0</v>
      </c>
      <c r="K17" s="73">
        <v>0</v>
      </c>
      <c r="L17" s="73">
        <v>0</v>
      </c>
      <c r="M17" s="73">
        <v>0</v>
      </c>
      <c r="N17" s="73">
        <v>4</v>
      </c>
      <c r="O17" s="73">
        <v>0</v>
      </c>
      <c r="P17" s="73">
        <v>2</v>
      </c>
      <c r="R17" s="61"/>
    </row>
    <row r="18" spans="1:29" ht="18" customHeight="1" x14ac:dyDescent="0.2">
      <c r="A18" s="147"/>
      <c r="B18" s="64" t="s">
        <v>181</v>
      </c>
      <c r="C18" s="75">
        <v>590</v>
      </c>
      <c r="D18" s="75">
        <v>455</v>
      </c>
      <c r="E18" s="75">
        <v>1</v>
      </c>
      <c r="F18" s="75">
        <v>12</v>
      </c>
      <c r="G18" s="75">
        <v>10</v>
      </c>
      <c r="H18" s="75">
        <v>3</v>
      </c>
      <c r="I18" s="75">
        <v>81</v>
      </c>
      <c r="J18" s="75">
        <v>4</v>
      </c>
      <c r="K18" s="75">
        <v>16</v>
      </c>
      <c r="L18" s="75">
        <v>0</v>
      </c>
      <c r="M18" s="75">
        <v>0</v>
      </c>
      <c r="N18" s="75">
        <v>0</v>
      </c>
      <c r="O18" s="75">
        <v>0</v>
      </c>
      <c r="P18" s="75">
        <v>8</v>
      </c>
      <c r="R18" s="61"/>
    </row>
    <row r="19" spans="1:29" ht="18" customHeight="1" x14ac:dyDescent="0.25">
      <c r="A19" s="62"/>
      <c r="B19" s="59"/>
    </row>
    <row r="20" spans="1:29" ht="16.5" customHeight="1" x14ac:dyDescent="0.25">
      <c r="A20" s="158" t="s">
        <v>187</v>
      </c>
      <c r="B20" s="160"/>
      <c r="C20" s="143" t="s">
        <v>188</v>
      </c>
      <c r="D20" s="144"/>
      <c r="E20" s="144"/>
      <c r="F20" s="144"/>
      <c r="G20" s="144"/>
      <c r="H20" s="144"/>
      <c r="I20" s="144"/>
      <c r="J20" s="144"/>
      <c r="K20" s="144"/>
      <c r="L20" s="144"/>
      <c r="M20" s="144"/>
      <c r="N20" s="144"/>
      <c r="O20" s="51"/>
      <c r="P20" s="51"/>
      <c r="Q20" s="51"/>
      <c r="R20" s="51"/>
    </row>
    <row r="21" spans="1:29"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58" t="s">
        <v>160</v>
      </c>
      <c r="B22" s="259"/>
      <c r="C22" s="76">
        <v>73603327</v>
      </c>
      <c r="D22" s="76">
        <v>4343460</v>
      </c>
      <c r="E22" s="76">
        <v>375172</v>
      </c>
      <c r="F22" s="76">
        <v>592922</v>
      </c>
      <c r="G22" s="76">
        <v>420000</v>
      </c>
      <c r="H22" s="76">
        <v>5772874</v>
      </c>
      <c r="I22" s="76">
        <v>30564483</v>
      </c>
      <c r="J22" s="76">
        <v>13224256</v>
      </c>
      <c r="K22" s="76">
        <v>12205700</v>
      </c>
      <c r="L22" s="76">
        <v>2743200</v>
      </c>
      <c r="M22" s="76">
        <v>1046094</v>
      </c>
      <c r="N22" s="76">
        <v>2315166</v>
      </c>
      <c r="O22" s="61"/>
    </row>
    <row r="23" spans="1:29" ht="18" customHeight="1" x14ac:dyDescent="0.2">
      <c r="A23" s="260" t="s">
        <v>205</v>
      </c>
      <c r="B23" s="261"/>
      <c r="C23" s="63">
        <v>67010636</v>
      </c>
      <c r="D23" s="63">
        <v>4044756</v>
      </c>
      <c r="E23" s="63">
        <v>325972</v>
      </c>
      <c r="F23" s="63">
        <v>490422</v>
      </c>
      <c r="G23" s="63">
        <v>408000</v>
      </c>
      <c r="H23" s="63">
        <v>5175596</v>
      </c>
      <c r="I23" s="63">
        <v>27033769</v>
      </c>
      <c r="J23" s="63">
        <v>12568256</v>
      </c>
      <c r="K23" s="63">
        <v>11976700</v>
      </c>
      <c r="L23" s="63">
        <v>2743200</v>
      </c>
      <c r="M23" s="63">
        <v>889894</v>
      </c>
      <c r="N23" s="63">
        <v>1354071</v>
      </c>
      <c r="O23" s="61"/>
    </row>
    <row r="24" spans="1:29" ht="18" customHeight="1" x14ac:dyDescent="0.2">
      <c r="A24" s="260" t="s">
        <v>206</v>
      </c>
      <c r="B24" s="261"/>
      <c r="C24" s="63">
        <v>5929522</v>
      </c>
      <c r="D24" s="63">
        <v>131512</v>
      </c>
      <c r="E24" s="63">
        <v>36000</v>
      </c>
      <c r="F24" s="63">
        <v>100000</v>
      </c>
      <c r="G24" s="63">
        <v>12000</v>
      </c>
      <c r="H24" s="63">
        <v>510140</v>
      </c>
      <c r="I24" s="63">
        <v>3272689</v>
      </c>
      <c r="J24" s="63">
        <v>609600</v>
      </c>
      <c r="K24" s="63">
        <v>201000</v>
      </c>
      <c r="L24" s="63">
        <v>0</v>
      </c>
      <c r="M24" s="63">
        <v>146700</v>
      </c>
      <c r="N24" s="63">
        <v>909881</v>
      </c>
      <c r="O24" s="61"/>
    </row>
    <row r="25" spans="1:29" ht="18" customHeight="1" x14ac:dyDescent="0.2">
      <c r="A25" s="260" t="s">
        <v>207</v>
      </c>
      <c r="B25" s="261"/>
      <c r="C25" s="63">
        <v>118870</v>
      </c>
      <c r="D25" s="63">
        <v>51220</v>
      </c>
      <c r="E25" s="63">
        <v>0</v>
      </c>
      <c r="F25" s="63">
        <v>2500</v>
      </c>
      <c r="G25" s="63">
        <v>0</v>
      </c>
      <c r="H25" s="63">
        <v>19650</v>
      </c>
      <c r="I25" s="63">
        <v>0</v>
      </c>
      <c r="J25" s="63">
        <v>8000</v>
      </c>
      <c r="K25" s="63">
        <v>28000</v>
      </c>
      <c r="L25" s="63">
        <v>0</v>
      </c>
      <c r="M25" s="63">
        <v>9500</v>
      </c>
      <c r="N25" s="63">
        <v>0</v>
      </c>
      <c r="O25" s="61"/>
    </row>
    <row r="26" spans="1:29" ht="18" customHeight="1" x14ac:dyDescent="0.2">
      <c r="A26" s="262" t="s">
        <v>185</v>
      </c>
      <c r="B26" s="263"/>
      <c r="C26" s="63">
        <v>516172</v>
      </c>
      <c r="D26" s="63">
        <v>115972</v>
      </c>
      <c r="E26" s="63">
        <v>13200</v>
      </c>
      <c r="F26" s="63">
        <v>0</v>
      </c>
      <c r="G26" s="63">
        <v>0</v>
      </c>
      <c r="H26" s="63">
        <v>61828</v>
      </c>
      <c r="I26" s="63">
        <v>258025</v>
      </c>
      <c r="J26" s="63">
        <v>38400</v>
      </c>
      <c r="K26" s="63">
        <v>0</v>
      </c>
      <c r="L26" s="63">
        <v>0</v>
      </c>
      <c r="M26" s="63">
        <v>0</v>
      </c>
      <c r="N26" s="63">
        <v>28747</v>
      </c>
      <c r="O26" s="61"/>
    </row>
    <row r="27" spans="1:29" ht="18" customHeight="1" x14ac:dyDescent="0.2">
      <c r="A27" s="264" t="s">
        <v>186</v>
      </c>
      <c r="B27" s="265"/>
      <c r="C27" s="78">
        <v>28127</v>
      </c>
      <c r="D27" s="78">
        <v>0</v>
      </c>
      <c r="E27" s="78">
        <v>0</v>
      </c>
      <c r="F27" s="78">
        <v>0</v>
      </c>
      <c r="G27" s="78">
        <v>0</v>
      </c>
      <c r="H27" s="78">
        <v>5660</v>
      </c>
      <c r="I27" s="78">
        <v>0</v>
      </c>
      <c r="J27" s="78">
        <v>0</v>
      </c>
      <c r="K27" s="78">
        <v>0</v>
      </c>
      <c r="L27" s="78">
        <v>0</v>
      </c>
      <c r="M27" s="78">
        <v>0</v>
      </c>
      <c r="N27" s="78">
        <v>22467</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58" t="s">
        <v>141</v>
      </c>
      <c r="B29" s="160"/>
      <c r="C29" s="160" t="s">
        <v>142</v>
      </c>
      <c r="D29" s="160"/>
      <c r="E29" s="160"/>
      <c r="F29" s="160"/>
      <c r="G29" s="160"/>
      <c r="H29" s="160"/>
      <c r="I29" s="160"/>
      <c r="J29" s="160"/>
      <c r="K29" s="160"/>
      <c r="L29" s="160"/>
      <c r="M29" s="160"/>
      <c r="N29" s="160"/>
      <c r="O29" s="160"/>
      <c r="P29" s="160"/>
      <c r="Q29" s="160"/>
      <c r="R29" s="160"/>
      <c r="S29" s="160" t="s">
        <v>142</v>
      </c>
      <c r="T29" s="160"/>
      <c r="U29" s="160"/>
      <c r="V29" s="160"/>
      <c r="W29" s="160"/>
      <c r="X29" s="160"/>
      <c r="Y29" s="160"/>
      <c r="Z29" s="160"/>
      <c r="AA29" s="160"/>
      <c r="AB29" s="160"/>
      <c r="AC29" s="143"/>
    </row>
    <row r="30" spans="1:29" ht="28.5" customHeight="1" x14ac:dyDescent="0.25">
      <c r="A30" s="158"/>
      <c r="B30" s="160"/>
      <c r="C30" s="157" t="s">
        <v>243</v>
      </c>
      <c r="D30" s="157"/>
      <c r="E30" s="157"/>
      <c r="F30" s="157"/>
      <c r="G30" s="157"/>
      <c r="H30" s="157"/>
      <c r="I30" s="157"/>
      <c r="J30" s="157" t="s">
        <v>244</v>
      </c>
      <c r="K30" s="157"/>
      <c r="L30" s="157"/>
      <c r="M30" s="157"/>
      <c r="N30" s="157"/>
      <c r="O30" s="157"/>
      <c r="P30" s="157"/>
      <c r="Q30" s="157"/>
      <c r="R30" s="157"/>
      <c r="S30" s="157" t="s">
        <v>245</v>
      </c>
      <c r="T30" s="157"/>
      <c r="U30" s="157"/>
      <c r="V30" s="157"/>
      <c r="W30" s="145" t="s">
        <v>246</v>
      </c>
      <c r="X30" s="145" t="s">
        <v>247</v>
      </c>
      <c r="Y30" s="145" t="s">
        <v>248</v>
      </c>
      <c r="Z30" s="157" t="s">
        <v>249</v>
      </c>
      <c r="AA30" s="157"/>
      <c r="AB30" s="157"/>
      <c r="AC30" s="288"/>
    </row>
    <row r="31" spans="1:29" ht="15" customHeight="1" x14ac:dyDescent="0.25">
      <c r="A31" s="158"/>
      <c r="B31" s="160"/>
      <c r="C31" s="157" t="s">
        <v>160</v>
      </c>
      <c r="D31" s="157" t="s">
        <v>250</v>
      </c>
      <c r="E31" s="157" t="s">
        <v>214</v>
      </c>
      <c r="F31" s="160" t="s">
        <v>215</v>
      </c>
      <c r="G31" s="157" t="s">
        <v>251</v>
      </c>
      <c r="H31" s="157" t="s">
        <v>217</v>
      </c>
      <c r="I31" s="157" t="s">
        <v>218</v>
      </c>
      <c r="J31" s="157" t="s">
        <v>252</v>
      </c>
      <c r="K31" s="157" t="s">
        <v>253</v>
      </c>
      <c r="L31" s="157"/>
      <c r="M31" s="157"/>
      <c r="N31" s="157"/>
      <c r="O31" s="157"/>
      <c r="P31" s="157"/>
      <c r="Q31" s="157"/>
      <c r="R31" s="157"/>
      <c r="S31" s="157" t="s">
        <v>160</v>
      </c>
      <c r="T31" s="157" t="s">
        <v>254</v>
      </c>
      <c r="U31" s="157" t="s">
        <v>255</v>
      </c>
      <c r="V31" s="157" t="s">
        <v>256</v>
      </c>
      <c r="W31" s="337"/>
      <c r="X31" s="337"/>
      <c r="Y31" s="337"/>
      <c r="Z31" s="157" t="s">
        <v>160</v>
      </c>
      <c r="AA31" s="157" t="s">
        <v>143</v>
      </c>
      <c r="AB31" s="157" t="s">
        <v>144</v>
      </c>
      <c r="AC31" s="288" t="s">
        <v>145</v>
      </c>
    </row>
    <row r="32" spans="1:29" ht="42" customHeight="1" x14ac:dyDescent="0.25">
      <c r="A32" s="147"/>
      <c r="B32" s="160"/>
      <c r="C32" s="157"/>
      <c r="D32" s="157"/>
      <c r="E32" s="157"/>
      <c r="F32" s="160"/>
      <c r="G32" s="160"/>
      <c r="H32" s="157"/>
      <c r="I32" s="157"/>
      <c r="J32" s="157"/>
      <c r="K32" s="48" t="s">
        <v>146</v>
      </c>
      <c r="L32" s="48" t="s">
        <v>147</v>
      </c>
      <c r="M32" s="48" t="s">
        <v>148</v>
      </c>
      <c r="N32" s="48" t="s">
        <v>149</v>
      </c>
      <c r="O32" s="48" t="s">
        <v>150</v>
      </c>
      <c r="P32" s="48" t="s">
        <v>151</v>
      </c>
      <c r="Q32" s="48" t="s">
        <v>152</v>
      </c>
      <c r="R32" s="48" t="s">
        <v>153</v>
      </c>
      <c r="S32" s="157"/>
      <c r="T32" s="157"/>
      <c r="U32" s="157"/>
      <c r="V32" s="157"/>
      <c r="W32" s="146"/>
      <c r="X32" s="146"/>
      <c r="Y32" s="146"/>
      <c r="Z32" s="157"/>
      <c r="AA32" s="157"/>
      <c r="AB32" s="157"/>
      <c r="AC32" s="288"/>
    </row>
    <row r="33" spans="1:29" ht="18" customHeight="1" x14ac:dyDescent="0.2">
      <c r="A33" s="159" t="s">
        <v>146</v>
      </c>
      <c r="B33" s="133"/>
      <c r="C33" s="71">
        <v>1945</v>
      </c>
      <c r="D33" s="71">
        <v>760</v>
      </c>
      <c r="E33" s="71">
        <v>355</v>
      </c>
      <c r="F33" s="71">
        <v>770</v>
      </c>
      <c r="G33" s="71">
        <v>56</v>
      </c>
      <c r="H33" s="71">
        <v>4</v>
      </c>
      <c r="I33" s="71">
        <v>0</v>
      </c>
      <c r="J33" s="71">
        <v>116</v>
      </c>
      <c r="K33" s="71">
        <v>9036</v>
      </c>
      <c r="L33" s="71">
        <v>2109</v>
      </c>
      <c r="M33" s="71">
        <v>1826</v>
      </c>
      <c r="N33" s="71">
        <v>1405</v>
      </c>
      <c r="O33" s="71">
        <v>1329</v>
      </c>
      <c r="P33" s="71">
        <v>1560</v>
      </c>
      <c r="Q33" s="71">
        <v>239</v>
      </c>
      <c r="R33" s="71">
        <v>568</v>
      </c>
      <c r="S33" s="79">
        <v>9348</v>
      </c>
      <c r="T33" s="79">
        <v>5278</v>
      </c>
      <c r="U33" s="79">
        <v>2558</v>
      </c>
      <c r="V33" s="79">
        <v>1512</v>
      </c>
      <c r="W33" s="79">
        <v>208</v>
      </c>
      <c r="X33" s="79">
        <v>74</v>
      </c>
      <c r="Y33" s="79">
        <v>4</v>
      </c>
      <c r="Z33" s="79">
        <v>319</v>
      </c>
      <c r="AA33" s="79">
        <v>65</v>
      </c>
      <c r="AB33" s="79">
        <v>7</v>
      </c>
      <c r="AC33" s="79">
        <v>247</v>
      </c>
    </row>
    <row r="34" spans="1:29" ht="18" customHeight="1" x14ac:dyDescent="0.2">
      <c r="A34" s="139" t="s">
        <v>180</v>
      </c>
      <c r="B34" s="140"/>
      <c r="C34" s="73">
        <v>1899</v>
      </c>
      <c r="D34" s="73">
        <v>739</v>
      </c>
      <c r="E34" s="73">
        <v>342</v>
      </c>
      <c r="F34" s="73">
        <v>760</v>
      </c>
      <c r="G34" s="73">
        <v>54</v>
      </c>
      <c r="H34" s="73">
        <v>4</v>
      </c>
      <c r="I34" s="73">
        <v>0</v>
      </c>
      <c r="J34" s="73">
        <v>115</v>
      </c>
      <c r="K34" s="73">
        <v>8984</v>
      </c>
      <c r="L34" s="73">
        <v>2096</v>
      </c>
      <c r="M34" s="73">
        <v>1817</v>
      </c>
      <c r="N34" s="73">
        <v>1400</v>
      </c>
      <c r="O34" s="73">
        <v>1311</v>
      </c>
      <c r="P34" s="73">
        <v>1557</v>
      </c>
      <c r="Q34" s="73">
        <v>239</v>
      </c>
      <c r="R34" s="73">
        <v>564</v>
      </c>
      <c r="S34" s="80">
        <v>9301</v>
      </c>
      <c r="T34" s="80">
        <v>5247</v>
      </c>
      <c r="U34" s="80">
        <v>2551</v>
      </c>
      <c r="V34" s="80">
        <v>1503</v>
      </c>
      <c r="W34" s="80">
        <v>208</v>
      </c>
      <c r="X34" s="80">
        <v>74</v>
      </c>
      <c r="Y34" s="80">
        <v>4</v>
      </c>
      <c r="Z34" s="80">
        <v>318</v>
      </c>
      <c r="AA34" s="80">
        <v>64</v>
      </c>
      <c r="AB34" s="80">
        <v>7</v>
      </c>
      <c r="AC34" s="80">
        <v>247</v>
      </c>
    </row>
    <row r="35" spans="1:29" ht="18" customHeight="1" x14ac:dyDescent="0.2">
      <c r="A35" s="141" t="s">
        <v>181</v>
      </c>
      <c r="B35" s="142"/>
      <c r="C35" s="75">
        <v>46</v>
      </c>
      <c r="D35" s="75">
        <v>21</v>
      </c>
      <c r="E35" s="75">
        <v>13</v>
      </c>
      <c r="F35" s="75">
        <v>10</v>
      </c>
      <c r="G35" s="75">
        <v>2</v>
      </c>
      <c r="H35" s="75">
        <v>0</v>
      </c>
      <c r="I35" s="75">
        <v>0</v>
      </c>
      <c r="J35" s="75">
        <v>1</v>
      </c>
      <c r="K35" s="75">
        <v>52</v>
      </c>
      <c r="L35" s="75">
        <v>13</v>
      </c>
      <c r="M35" s="75">
        <v>9</v>
      </c>
      <c r="N35" s="75">
        <v>5</v>
      </c>
      <c r="O35" s="75">
        <v>18</v>
      </c>
      <c r="P35" s="75">
        <v>3</v>
      </c>
      <c r="Q35" s="75">
        <v>0</v>
      </c>
      <c r="R35" s="75">
        <v>4</v>
      </c>
      <c r="S35" s="78">
        <v>47</v>
      </c>
      <c r="T35" s="78">
        <v>31</v>
      </c>
      <c r="U35" s="78">
        <v>7</v>
      </c>
      <c r="V35" s="78">
        <v>9</v>
      </c>
      <c r="W35" s="78">
        <v>0</v>
      </c>
      <c r="X35" s="78">
        <v>0</v>
      </c>
      <c r="Y35" s="78">
        <v>0</v>
      </c>
      <c r="Z35" s="78">
        <v>1</v>
      </c>
      <c r="AA35" s="78">
        <v>1</v>
      </c>
      <c r="AB35" s="78">
        <v>0</v>
      </c>
      <c r="AC35" s="78">
        <v>0</v>
      </c>
    </row>
    <row r="36" spans="1:29" ht="15" customHeight="1" x14ac:dyDescent="0.2">
      <c r="A36" s="59"/>
      <c r="B36" s="59"/>
      <c r="C36" s="63"/>
      <c r="D36" s="63"/>
      <c r="E36" s="63"/>
      <c r="F36" s="63"/>
      <c r="G36" s="63"/>
      <c r="H36" s="63"/>
      <c r="I36" s="63"/>
      <c r="J36" s="63"/>
      <c r="K36" s="63"/>
      <c r="L36" s="63"/>
      <c r="M36" s="63"/>
    </row>
    <row r="37" spans="1:29" ht="15" customHeight="1" x14ac:dyDescent="0.25">
      <c r="A37" s="203" t="s">
        <v>155</v>
      </c>
      <c r="B37" s="138"/>
      <c r="C37" s="143" t="s">
        <v>156</v>
      </c>
      <c r="D37" s="144"/>
      <c r="E37" s="144"/>
      <c r="F37" s="144"/>
      <c r="G37" s="144"/>
      <c r="H37" s="144"/>
      <c r="I37" s="144"/>
      <c r="J37" s="144"/>
      <c r="K37" s="144"/>
      <c r="L37" s="144"/>
    </row>
    <row r="38" spans="1:29" ht="43.5" customHeight="1" x14ac:dyDescent="0.25">
      <c r="A38" s="205"/>
      <c r="B38" s="142"/>
      <c r="C38" s="48" t="s">
        <v>160</v>
      </c>
      <c r="D38" s="285" t="s">
        <v>161</v>
      </c>
      <c r="E38" s="286"/>
      <c r="F38" s="287"/>
      <c r="G38" s="285" t="s">
        <v>162</v>
      </c>
      <c r="H38" s="286"/>
      <c r="I38" s="287"/>
      <c r="J38" s="285" t="s">
        <v>163</v>
      </c>
      <c r="K38" s="286"/>
      <c r="L38" s="286"/>
    </row>
    <row r="39" spans="1:29" ht="18" customHeight="1" x14ac:dyDescent="0.2">
      <c r="A39" s="224" t="s">
        <v>257</v>
      </c>
      <c r="B39" s="133"/>
      <c r="C39" s="81">
        <v>188</v>
      </c>
      <c r="D39" s="131">
        <v>68</v>
      </c>
      <c r="E39" s="131"/>
      <c r="F39" s="131"/>
      <c r="G39" s="131">
        <v>63</v>
      </c>
      <c r="H39" s="131"/>
      <c r="I39" s="131"/>
      <c r="J39" s="131">
        <v>57</v>
      </c>
      <c r="K39" s="131"/>
      <c r="L39" s="131"/>
    </row>
    <row r="40" spans="1:29" ht="18" customHeight="1" x14ac:dyDescent="0.2">
      <c r="A40" s="225" t="s">
        <v>258</v>
      </c>
      <c r="B40" s="134"/>
      <c r="C40" s="82">
        <v>1810000</v>
      </c>
      <c r="D40" s="135">
        <v>640000</v>
      </c>
      <c r="E40" s="135"/>
      <c r="F40" s="135"/>
      <c r="G40" s="135">
        <v>600000</v>
      </c>
      <c r="H40" s="135"/>
      <c r="I40" s="135"/>
      <c r="J40" s="135">
        <v>570000</v>
      </c>
      <c r="K40" s="135"/>
      <c r="L40" s="135"/>
    </row>
    <row r="41" spans="1:29" ht="16.5" customHeight="1" x14ac:dyDescent="0.25">
      <c r="A41" s="62" t="s">
        <v>259</v>
      </c>
    </row>
    <row r="43" spans="1:29" x14ac:dyDescent="0.25">
      <c r="D43" s="61"/>
    </row>
    <row r="44" spans="1:29" ht="15" customHeight="1" x14ac:dyDescent="0.25">
      <c r="A44" s="62" t="s">
        <v>260</v>
      </c>
      <c r="D44" s="61"/>
      <c r="E44" s="69"/>
      <c r="F44" s="69"/>
      <c r="G44" s="69"/>
      <c r="H44" s="69"/>
    </row>
    <row r="45" spans="1:29" x14ac:dyDescent="0.25">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A40:B40"/>
    <mergeCell ref="S29:AC29"/>
    <mergeCell ref="S30:V30"/>
    <mergeCell ref="Z30:AC30"/>
    <mergeCell ref="A37:B38"/>
    <mergeCell ref="A39:B39"/>
    <mergeCell ref="W30:W32"/>
    <mergeCell ref="C37:L37"/>
    <mergeCell ref="D38:F38"/>
    <mergeCell ref="G38:I38"/>
    <mergeCell ref="J38:L38"/>
    <mergeCell ref="C29:R29"/>
    <mergeCell ref="C30:I30"/>
    <mergeCell ref="J30:R30"/>
    <mergeCell ref="C31:C32"/>
    <mergeCell ref="D31:D32"/>
    <mergeCell ref="A35:B35"/>
    <mergeCell ref="A29:B32"/>
    <mergeCell ref="A33:B33"/>
    <mergeCell ref="K31:R31"/>
    <mergeCell ref="A25:B25"/>
    <mergeCell ref="A26:B26"/>
    <mergeCell ref="A27:B27"/>
    <mergeCell ref="G31:G32"/>
    <mergeCell ref="H31:H32"/>
    <mergeCell ref="E31:E32"/>
    <mergeCell ref="F31:F32"/>
    <mergeCell ref="I31:I32"/>
    <mergeCell ref="J31:J32"/>
    <mergeCell ref="A34:B34"/>
    <mergeCell ref="A22:B22"/>
    <mergeCell ref="A23:B23"/>
    <mergeCell ref="A24:B24"/>
    <mergeCell ref="A11:A12"/>
    <mergeCell ref="A13:A14"/>
    <mergeCell ref="A15:A16"/>
    <mergeCell ref="A17:A18"/>
    <mergeCell ref="C20:N20"/>
    <mergeCell ref="A4:B5"/>
    <mergeCell ref="C4:P4"/>
    <mergeCell ref="A6:A8"/>
    <mergeCell ref="A9:A10"/>
    <mergeCell ref="A20:B21"/>
    <mergeCell ref="Z31:Z32"/>
    <mergeCell ref="AA31:AA32"/>
    <mergeCell ref="AB31:AB32"/>
    <mergeCell ref="AC31:AC32"/>
    <mergeCell ref="D40:F40"/>
    <mergeCell ref="G40:I40"/>
    <mergeCell ref="J40:L40"/>
    <mergeCell ref="D39:F39"/>
    <mergeCell ref="G39:I39"/>
    <mergeCell ref="J39:L39"/>
    <mergeCell ref="X30:X32"/>
    <mergeCell ref="Y30:Y32"/>
    <mergeCell ref="S31:S32"/>
    <mergeCell ref="T31:T32"/>
    <mergeCell ref="U31:U32"/>
    <mergeCell ref="V31:V32"/>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AC47"/>
  <sheetViews>
    <sheetView topLeftCell="A28"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12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263</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58" t="s">
        <v>236</v>
      </c>
      <c r="B4" s="157"/>
      <c r="C4" s="143" t="s">
        <v>237</v>
      </c>
      <c r="D4" s="144"/>
      <c r="E4" s="144"/>
      <c r="F4" s="144"/>
      <c r="G4" s="144"/>
      <c r="H4" s="144"/>
      <c r="I4" s="144"/>
      <c r="J4" s="144"/>
      <c r="K4" s="144"/>
      <c r="L4" s="144"/>
      <c r="M4" s="144"/>
      <c r="N4" s="144"/>
      <c r="O4" s="144"/>
      <c r="P4" s="144"/>
    </row>
    <row r="5" spans="1:18"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47" t="s">
        <v>160</v>
      </c>
      <c r="B6" s="70" t="s">
        <v>146</v>
      </c>
      <c r="C6" s="71">
        <v>100942</v>
      </c>
      <c r="D6" s="71">
        <v>59985</v>
      </c>
      <c r="E6" s="71">
        <v>1817</v>
      </c>
      <c r="F6" s="71">
        <v>2896</v>
      </c>
      <c r="G6" s="71">
        <v>3231</v>
      </c>
      <c r="H6" s="71">
        <v>1672</v>
      </c>
      <c r="I6" s="71">
        <v>3688</v>
      </c>
      <c r="J6" s="71">
        <v>3126</v>
      </c>
      <c r="K6" s="71">
        <v>9096</v>
      </c>
      <c r="L6" s="71">
        <v>307</v>
      </c>
      <c r="M6" s="71">
        <v>3418</v>
      </c>
      <c r="N6" s="71">
        <v>123</v>
      </c>
      <c r="O6" s="71">
        <v>39</v>
      </c>
      <c r="P6" s="71">
        <v>11544</v>
      </c>
      <c r="R6" s="61"/>
    </row>
    <row r="7" spans="1:18" ht="18" customHeight="1" x14ac:dyDescent="0.2">
      <c r="A7" s="147"/>
      <c r="B7" s="72" t="s">
        <v>180</v>
      </c>
      <c r="C7" s="73">
        <v>7712</v>
      </c>
      <c r="D7" s="73">
        <v>4080</v>
      </c>
      <c r="E7" s="73">
        <v>141</v>
      </c>
      <c r="F7" s="73">
        <v>197</v>
      </c>
      <c r="G7" s="73">
        <v>170</v>
      </c>
      <c r="H7" s="73">
        <v>68</v>
      </c>
      <c r="I7" s="73">
        <v>234</v>
      </c>
      <c r="J7" s="73">
        <v>468</v>
      </c>
      <c r="K7" s="73">
        <v>1014</v>
      </c>
      <c r="L7" s="73">
        <v>6</v>
      </c>
      <c r="M7" s="73">
        <v>165</v>
      </c>
      <c r="N7" s="73">
        <v>5</v>
      </c>
      <c r="O7" s="73">
        <v>7</v>
      </c>
      <c r="P7" s="73">
        <v>1157</v>
      </c>
      <c r="R7" s="61"/>
    </row>
    <row r="8" spans="1:18" ht="18" customHeight="1" x14ac:dyDescent="0.2">
      <c r="A8" s="147"/>
      <c r="B8" s="64" t="s">
        <v>181</v>
      </c>
      <c r="C8" s="74">
        <v>93230</v>
      </c>
      <c r="D8" s="74">
        <v>55905</v>
      </c>
      <c r="E8" s="74">
        <v>1676</v>
      </c>
      <c r="F8" s="74">
        <v>2699</v>
      </c>
      <c r="G8" s="74">
        <v>3061</v>
      </c>
      <c r="H8" s="74">
        <v>1604</v>
      </c>
      <c r="I8" s="74">
        <v>3454</v>
      </c>
      <c r="J8" s="74">
        <v>2658</v>
      </c>
      <c r="K8" s="74">
        <v>8082</v>
      </c>
      <c r="L8" s="74">
        <v>301</v>
      </c>
      <c r="M8" s="74">
        <v>3253</v>
      </c>
      <c r="N8" s="74">
        <v>118</v>
      </c>
      <c r="O8" s="74">
        <v>32</v>
      </c>
      <c r="P8" s="74">
        <v>10387</v>
      </c>
      <c r="R8" s="61"/>
    </row>
    <row r="9" spans="1:18" ht="18" customHeight="1" x14ac:dyDescent="0.2">
      <c r="A9" s="158" t="s">
        <v>182</v>
      </c>
      <c r="B9" s="72" t="s">
        <v>180</v>
      </c>
      <c r="C9" s="73">
        <v>7084</v>
      </c>
      <c r="D9" s="73">
        <v>3776</v>
      </c>
      <c r="E9" s="73">
        <v>137</v>
      </c>
      <c r="F9" s="73">
        <v>172</v>
      </c>
      <c r="G9" s="73">
        <v>150</v>
      </c>
      <c r="H9" s="73">
        <v>56</v>
      </c>
      <c r="I9" s="73">
        <v>206</v>
      </c>
      <c r="J9" s="73">
        <v>455</v>
      </c>
      <c r="K9" s="73">
        <v>954</v>
      </c>
      <c r="L9" s="73">
        <v>6</v>
      </c>
      <c r="M9" s="73">
        <v>160</v>
      </c>
      <c r="N9" s="73">
        <v>1</v>
      </c>
      <c r="O9" s="73">
        <v>6</v>
      </c>
      <c r="P9" s="73">
        <v>1005</v>
      </c>
      <c r="R9" s="61"/>
    </row>
    <row r="10" spans="1:18" ht="18" customHeight="1" x14ac:dyDescent="0.2">
      <c r="A10" s="158"/>
      <c r="B10" s="64" t="s">
        <v>181</v>
      </c>
      <c r="C10" s="74">
        <v>82089</v>
      </c>
      <c r="D10" s="74">
        <v>49356</v>
      </c>
      <c r="E10" s="74">
        <v>1463</v>
      </c>
      <c r="F10" s="74">
        <v>2272</v>
      </c>
      <c r="G10" s="74">
        <v>2671</v>
      </c>
      <c r="H10" s="74">
        <v>1308</v>
      </c>
      <c r="I10" s="74">
        <v>3157</v>
      </c>
      <c r="J10" s="74">
        <v>2385</v>
      </c>
      <c r="K10" s="74">
        <v>7366</v>
      </c>
      <c r="L10" s="74">
        <v>272</v>
      </c>
      <c r="M10" s="74">
        <v>2915</v>
      </c>
      <c r="N10" s="74">
        <v>39</v>
      </c>
      <c r="O10" s="74">
        <v>26</v>
      </c>
      <c r="P10" s="74">
        <v>8859</v>
      </c>
      <c r="R10" s="61"/>
    </row>
    <row r="11" spans="1:18" ht="18" customHeight="1" x14ac:dyDescent="0.2">
      <c r="A11" s="158" t="s">
        <v>183</v>
      </c>
      <c r="B11" s="72" t="s">
        <v>180</v>
      </c>
      <c r="C11" s="73">
        <v>425</v>
      </c>
      <c r="D11" s="73">
        <v>249</v>
      </c>
      <c r="E11" s="73">
        <v>2</v>
      </c>
      <c r="F11" s="73">
        <v>23</v>
      </c>
      <c r="G11" s="73">
        <v>17</v>
      </c>
      <c r="H11" s="73">
        <v>11</v>
      </c>
      <c r="I11" s="73">
        <v>18</v>
      </c>
      <c r="J11" s="73">
        <v>13</v>
      </c>
      <c r="K11" s="73">
        <v>49</v>
      </c>
      <c r="L11" s="73">
        <v>0</v>
      </c>
      <c r="M11" s="73">
        <v>5</v>
      </c>
      <c r="N11" s="73">
        <v>0</v>
      </c>
      <c r="O11" s="73">
        <v>0</v>
      </c>
      <c r="P11" s="73">
        <v>38</v>
      </c>
      <c r="R11" s="61"/>
    </row>
    <row r="12" spans="1:18" ht="18" customHeight="1" x14ac:dyDescent="0.2">
      <c r="A12" s="158"/>
      <c r="B12" s="64" t="s">
        <v>181</v>
      </c>
      <c r="C12" s="74">
        <v>8397</v>
      </c>
      <c r="D12" s="74">
        <v>4940</v>
      </c>
      <c r="E12" s="74">
        <v>166</v>
      </c>
      <c r="F12" s="74">
        <v>354</v>
      </c>
      <c r="G12" s="74">
        <v>300</v>
      </c>
      <c r="H12" s="74">
        <v>261</v>
      </c>
      <c r="I12" s="74">
        <v>152</v>
      </c>
      <c r="J12" s="74">
        <v>207</v>
      </c>
      <c r="K12" s="74">
        <v>441</v>
      </c>
      <c r="L12" s="74">
        <v>23</v>
      </c>
      <c r="M12" s="74">
        <v>336</v>
      </c>
      <c r="N12" s="74">
        <v>2</v>
      </c>
      <c r="O12" s="74">
        <v>2</v>
      </c>
      <c r="P12" s="74">
        <v>1213</v>
      </c>
      <c r="R12" s="61"/>
    </row>
    <row r="13" spans="1:18" ht="18" customHeight="1" x14ac:dyDescent="0.2">
      <c r="A13" s="158" t="s">
        <v>184</v>
      </c>
      <c r="B13" s="72" t="s">
        <v>180</v>
      </c>
      <c r="C13" s="73">
        <v>154</v>
      </c>
      <c r="D13" s="73">
        <v>23</v>
      </c>
      <c r="E13" s="73">
        <v>0</v>
      </c>
      <c r="F13" s="73">
        <v>2</v>
      </c>
      <c r="G13" s="73">
        <v>2</v>
      </c>
      <c r="H13" s="73">
        <v>1</v>
      </c>
      <c r="I13" s="73">
        <v>9</v>
      </c>
      <c r="J13" s="73">
        <v>0</v>
      </c>
      <c r="K13" s="73">
        <v>6</v>
      </c>
      <c r="L13" s="73">
        <v>0</v>
      </c>
      <c r="M13" s="73">
        <v>0</v>
      </c>
      <c r="N13" s="73">
        <v>3</v>
      </c>
      <c r="O13" s="73">
        <v>0</v>
      </c>
      <c r="P13" s="73">
        <v>108</v>
      </c>
      <c r="R13" s="61"/>
    </row>
    <row r="14" spans="1:18" ht="18" customHeight="1" x14ac:dyDescent="0.2">
      <c r="A14" s="158"/>
      <c r="B14" s="64" t="s">
        <v>181</v>
      </c>
      <c r="C14" s="74">
        <v>317</v>
      </c>
      <c r="D14" s="74">
        <v>201</v>
      </c>
      <c r="E14" s="74">
        <v>13</v>
      </c>
      <c r="F14" s="74">
        <v>10</v>
      </c>
      <c r="G14" s="74">
        <v>17</v>
      </c>
      <c r="H14" s="74">
        <v>5</v>
      </c>
      <c r="I14" s="74">
        <v>35</v>
      </c>
      <c r="J14" s="74">
        <v>10</v>
      </c>
      <c r="K14" s="74">
        <v>10</v>
      </c>
      <c r="L14" s="74">
        <v>0</v>
      </c>
      <c r="M14" s="74">
        <v>1</v>
      </c>
      <c r="N14" s="74">
        <v>0</v>
      </c>
      <c r="O14" s="74">
        <v>0</v>
      </c>
      <c r="P14" s="74">
        <v>15</v>
      </c>
      <c r="R14" s="61"/>
    </row>
    <row r="15" spans="1:18" ht="18" customHeight="1" x14ac:dyDescent="0.2">
      <c r="A15" s="147" t="s">
        <v>185</v>
      </c>
      <c r="B15" s="72" t="s">
        <v>180</v>
      </c>
      <c r="C15" s="73">
        <v>28</v>
      </c>
      <c r="D15" s="73">
        <v>11</v>
      </c>
      <c r="E15" s="73">
        <v>2</v>
      </c>
      <c r="F15" s="73">
        <v>0</v>
      </c>
      <c r="G15" s="73">
        <v>1</v>
      </c>
      <c r="H15" s="73">
        <v>0</v>
      </c>
      <c r="I15" s="73">
        <v>1</v>
      </c>
      <c r="J15" s="73">
        <v>0</v>
      </c>
      <c r="K15" s="73">
        <v>5</v>
      </c>
      <c r="L15" s="73">
        <v>0</v>
      </c>
      <c r="M15" s="73">
        <v>0</v>
      </c>
      <c r="N15" s="73">
        <v>1</v>
      </c>
      <c r="O15" s="73">
        <v>1</v>
      </c>
      <c r="P15" s="73">
        <v>6</v>
      </c>
      <c r="R15" s="61"/>
    </row>
    <row r="16" spans="1:18" ht="18" customHeight="1" x14ac:dyDescent="0.2">
      <c r="A16" s="147"/>
      <c r="B16" s="64" t="s">
        <v>181</v>
      </c>
      <c r="C16" s="74">
        <v>2107</v>
      </c>
      <c r="D16" s="74">
        <v>1108</v>
      </c>
      <c r="E16" s="74">
        <v>34</v>
      </c>
      <c r="F16" s="74">
        <v>58</v>
      </c>
      <c r="G16" s="74">
        <v>71</v>
      </c>
      <c r="H16" s="74">
        <v>29</v>
      </c>
      <c r="I16" s="74">
        <v>109</v>
      </c>
      <c r="J16" s="74">
        <v>56</v>
      </c>
      <c r="K16" s="74">
        <v>257</v>
      </c>
      <c r="L16" s="74">
        <v>6</v>
      </c>
      <c r="M16" s="74">
        <v>1</v>
      </c>
      <c r="N16" s="74">
        <v>77</v>
      </c>
      <c r="O16" s="74">
        <v>4</v>
      </c>
      <c r="P16" s="74">
        <v>297</v>
      </c>
      <c r="R16" s="61"/>
    </row>
    <row r="17" spans="1:29" ht="18" customHeight="1" x14ac:dyDescent="0.2">
      <c r="A17" s="147" t="s">
        <v>186</v>
      </c>
      <c r="B17" s="72" t="s">
        <v>180</v>
      </c>
      <c r="C17" s="73">
        <v>21</v>
      </c>
      <c r="D17" s="73">
        <v>21</v>
      </c>
      <c r="E17" s="73">
        <v>0</v>
      </c>
      <c r="F17" s="73">
        <v>0</v>
      </c>
      <c r="G17" s="73">
        <v>0</v>
      </c>
      <c r="H17" s="73">
        <v>0</v>
      </c>
      <c r="I17" s="73">
        <v>0</v>
      </c>
      <c r="J17" s="73">
        <v>0</v>
      </c>
      <c r="K17" s="73">
        <v>0</v>
      </c>
      <c r="L17" s="73">
        <v>0</v>
      </c>
      <c r="M17" s="73">
        <v>0</v>
      </c>
      <c r="N17" s="73">
        <v>0</v>
      </c>
      <c r="O17" s="73">
        <v>0</v>
      </c>
      <c r="P17" s="73">
        <v>0</v>
      </c>
      <c r="R17" s="61"/>
    </row>
    <row r="18" spans="1:29" ht="18" customHeight="1" x14ac:dyDescent="0.2">
      <c r="A18" s="147"/>
      <c r="B18" s="64" t="s">
        <v>181</v>
      </c>
      <c r="C18" s="75">
        <v>320</v>
      </c>
      <c r="D18" s="75">
        <v>300</v>
      </c>
      <c r="E18" s="75">
        <v>0</v>
      </c>
      <c r="F18" s="75">
        <v>5</v>
      </c>
      <c r="G18" s="75">
        <v>2</v>
      </c>
      <c r="H18" s="75">
        <v>1</v>
      </c>
      <c r="I18" s="75">
        <v>1</v>
      </c>
      <c r="J18" s="75">
        <v>0</v>
      </c>
      <c r="K18" s="75">
        <v>8</v>
      </c>
      <c r="L18" s="75">
        <v>0</v>
      </c>
      <c r="M18" s="75">
        <v>0</v>
      </c>
      <c r="N18" s="75">
        <v>0</v>
      </c>
      <c r="O18" s="75">
        <v>0</v>
      </c>
      <c r="P18" s="75">
        <v>3</v>
      </c>
      <c r="R18" s="61"/>
    </row>
    <row r="19" spans="1:29" ht="18" customHeight="1" x14ac:dyDescent="0.25">
      <c r="A19" s="62"/>
      <c r="B19" s="59"/>
    </row>
    <row r="20" spans="1:29" ht="16.5" customHeight="1" x14ac:dyDescent="0.25">
      <c r="A20" s="158" t="s">
        <v>187</v>
      </c>
      <c r="B20" s="160"/>
      <c r="C20" s="143" t="s">
        <v>188</v>
      </c>
      <c r="D20" s="144"/>
      <c r="E20" s="144"/>
      <c r="F20" s="144"/>
      <c r="G20" s="144"/>
      <c r="H20" s="144"/>
      <c r="I20" s="144"/>
      <c r="J20" s="144"/>
      <c r="K20" s="144"/>
      <c r="L20" s="144"/>
      <c r="M20" s="144"/>
      <c r="N20" s="144"/>
      <c r="O20" s="51"/>
      <c r="P20" s="51"/>
      <c r="Q20" s="51"/>
      <c r="R20" s="51"/>
    </row>
    <row r="21" spans="1:29"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58" t="s">
        <v>160</v>
      </c>
      <c r="B22" s="259"/>
      <c r="C22" s="76">
        <v>60270362</v>
      </c>
      <c r="D22" s="76">
        <v>3994678</v>
      </c>
      <c r="E22" s="76">
        <v>544973</v>
      </c>
      <c r="F22" s="76">
        <v>311603</v>
      </c>
      <c r="G22" s="76">
        <v>136005</v>
      </c>
      <c r="H22" s="76">
        <v>5366232</v>
      </c>
      <c r="I22" s="76">
        <v>28098046</v>
      </c>
      <c r="J22" s="76">
        <v>8511936</v>
      </c>
      <c r="K22" s="76">
        <v>10707000</v>
      </c>
      <c r="L22" s="76">
        <v>1158000</v>
      </c>
      <c r="M22" s="76">
        <v>1004793</v>
      </c>
      <c r="N22" s="76">
        <v>437096</v>
      </c>
      <c r="O22" s="61"/>
    </row>
    <row r="23" spans="1:29" ht="18" customHeight="1" x14ac:dyDescent="0.2">
      <c r="A23" s="260" t="s">
        <v>205</v>
      </c>
      <c r="B23" s="261"/>
      <c r="C23" s="63">
        <v>53946316</v>
      </c>
      <c r="D23" s="63">
        <v>3606740</v>
      </c>
      <c r="E23" s="63">
        <v>521973</v>
      </c>
      <c r="F23" s="63">
        <v>278116</v>
      </c>
      <c r="G23" s="63">
        <v>123350</v>
      </c>
      <c r="H23" s="63">
        <v>4912471</v>
      </c>
      <c r="I23" s="63">
        <v>23505716</v>
      </c>
      <c r="J23" s="63">
        <v>8117736</v>
      </c>
      <c r="K23" s="63">
        <v>10388200</v>
      </c>
      <c r="L23" s="63">
        <v>1148000</v>
      </c>
      <c r="M23" s="63">
        <v>927293</v>
      </c>
      <c r="N23" s="63">
        <v>416721</v>
      </c>
      <c r="O23" s="61"/>
    </row>
    <row r="24" spans="1:29" ht="18" customHeight="1" x14ac:dyDescent="0.2">
      <c r="A24" s="260" t="s">
        <v>206</v>
      </c>
      <c r="B24" s="261"/>
      <c r="C24" s="63">
        <v>4443439</v>
      </c>
      <c r="D24" s="63">
        <v>137597</v>
      </c>
      <c r="E24" s="63">
        <v>23000</v>
      </c>
      <c r="F24" s="63">
        <v>0</v>
      </c>
      <c r="G24" s="63">
        <v>2155</v>
      </c>
      <c r="H24" s="63">
        <v>385775</v>
      </c>
      <c r="I24" s="63">
        <v>3394062</v>
      </c>
      <c r="J24" s="63">
        <v>363400</v>
      </c>
      <c r="K24" s="63">
        <v>54800</v>
      </c>
      <c r="L24" s="63">
        <v>0</v>
      </c>
      <c r="M24" s="63">
        <v>74500</v>
      </c>
      <c r="N24" s="63">
        <v>8150</v>
      </c>
      <c r="O24" s="61"/>
    </row>
    <row r="25" spans="1:29" ht="18" customHeight="1" x14ac:dyDescent="0.2">
      <c r="A25" s="260" t="s">
        <v>207</v>
      </c>
      <c r="B25" s="261"/>
      <c r="C25" s="63">
        <v>731672</v>
      </c>
      <c r="D25" s="63">
        <v>0</v>
      </c>
      <c r="E25" s="63">
        <v>0</v>
      </c>
      <c r="F25" s="63">
        <v>0</v>
      </c>
      <c r="G25" s="63">
        <v>0</v>
      </c>
      <c r="H25" s="63">
        <v>7280</v>
      </c>
      <c r="I25" s="63">
        <v>561812</v>
      </c>
      <c r="J25" s="63">
        <v>4800</v>
      </c>
      <c r="K25" s="63">
        <v>150000</v>
      </c>
      <c r="L25" s="63">
        <v>0</v>
      </c>
      <c r="M25" s="63">
        <v>3000</v>
      </c>
      <c r="N25" s="63">
        <v>4780</v>
      </c>
      <c r="O25" s="61"/>
    </row>
    <row r="26" spans="1:29" ht="18" customHeight="1" x14ac:dyDescent="0.2">
      <c r="A26" s="262" t="s">
        <v>185</v>
      </c>
      <c r="B26" s="263"/>
      <c r="C26" s="63">
        <v>1148935</v>
      </c>
      <c r="D26" s="63">
        <v>250341</v>
      </c>
      <c r="E26" s="63">
        <v>0</v>
      </c>
      <c r="F26" s="63">
        <v>33487</v>
      </c>
      <c r="G26" s="63">
        <v>10500</v>
      </c>
      <c r="H26" s="63">
        <v>60706</v>
      </c>
      <c r="I26" s="63">
        <v>636456</v>
      </c>
      <c r="J26" s="63">
        <v>26000</v>
      </c>
      <c r="K26" s="63">
        <v>114000</v>
      </c>
      <c r="L26" s="63">
        <v>10000</v>
      </c>
      <c r="M26" s="63">
        <v>0</v>
      </c>
      <c r="N26" s="63">
        <v>7445</v>
      </c>
      <c r="O26" s="61"/>
    </row>
    <row r="27" spans="1:29" ht="18" customHeight="1" x14ac:dyDescent="0.2">
      <c r="A27" s="264" t="s">
        <v>186</v>
      </c>
      <c r="B27" s="265"/>
      <c r="C27" s="78">
        <v>0</v>
      </c>
      <c r="D27" s="78">
        <v>0</v>
      </c>
      <c r="E27" s="78">
        <v>0</v>
      </c>
      <c r="F27" s="78">
        <v>0</v>
      </c>
      <c r="G27" s="78">
        <v>0</v>
      </c>
      <c r="H27" s="78">
        <v>0</v>
      </c>
      <c r="I27" s="78">
        <v>0</v>
      </c>
      <c r="J27" s="78">
        <v>0</v>
      </c>
      <c r="K27" s="78">
        <v>0</v>
      </c>
      <c r="L27" s="78">
        <v>0</v>
      </c>
      <c r="M27" s="78">
        <v>0</v>
      </c>
      <c r="N27" s="78">
        <v>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58" t="s">
        <v>141</v>
      </c>
      <c r="B29" s="160"/>
      <c r="C29" s="160" t="s">
        <v>142</v>
      </c>
      <c r="D29" s="160"/>
      <c r="E29" s="160"/>
      <c r="F29" s="160"/>
      <c r="G29" s="160"/>
      <c r="H29" s="160"/>
      <c r="I29" s="160"/>
      <c r="J29" s="160"/>
      <c r="K29" s="160"/>
      <c r="L29" s="160"/>
      <c r="M29" s="160"/>
      <c r="N29" s="160"/>
      <c r="O29" s="160"/>
      <c r="P29" s="160"/>
      <c r="Q29" s="160"/>
      <c r="R29" s="160"/>
      <c r="S29" s="160" t="s">
        <v>142</v>
      </c>
      <c r="T29" s="160"/>
      <c r="U29" s="160"/>
      <c r="V29" s="160"/>
      <c r="W29" s="160"/>
      <c r="X29" s="160"/>
      <c r="Y29" s="160"/>
      <c r="Z29" s="160"/>
      <c r="AA29" s="160"/>
      <c r="AB29" s="160"/>
      <c r="AC29" s="143"/>
    </row>
    <row r="30" spans="1:29" ht="28.5" customHeight="1" x14ac:dyDescent="0.25">
      <c r="A30" s="158"/>
      <c r="B30" s="160"/>
      <c r="C30" s="157" t="s">
        <v>243</v>
      </c>
      <c r="D30" s="157"/>
      <c r="E30" s="157"/>
      <c r="F30" s="157"/>
      <c r="G30" s="157"/>
      <c r="H30" s="157"/>
      <c r="I30" s="157"/>
      <c r="J30" s="157" t="s">
        <v>244</v>
      </c>
      <c r="K30" s="157"/>
      <c r="L30" s="157"/>
      <c r="M30" s="157"/>
      <c r="N30" s="157"/>
      <c r="O30" s="157"/>
      <c r="P30" s="157"/>
      <c r="Q30" s="157"/>
      <c r="R30" s="157"/>
      <c r="S30" s="157" t="s">
        <v>245</v>
      </c>
      <c r="T30" s="157"/>
      <c r="U30" s="157"/>
      <c r="V30" s="157"/>
      <c r="W30" s="145" t="s">
        <v>246</v>
      </c>
      <c r="X30" s="145" t="s">
        <v>247</v>
      </c>
      <c r="Y30" s="145" t="s">
        <v>248</v>
      </c>
      <c r="Z30" s="157" t="s">
        <v>249</v>
      </c>
      <c r="AA30" s="157"/>
      <c r="AB30" s="157"/>
      <c r="AC30" s="288"/>
    </row>
    <row r="31" spans="1:29" ht="15" customHeight="1" x14ac:dyDescent="0.25">
      <c r="A31" s="158"/>
      <c r="B31" s="160"/>
      <c r="C31" s="157" t="s">
        <v>160</v>
      </c>
      <c r="D31" s="157" t="s">
        <v>250</v>
      </c>
      <c r="E31" s="157" t="s">
        <v>214</v>
      </c>
      <c r="F31" s="160" t="s">
        <v>215</v>
      </c>
      <c r="G31" s="157" t="s">
        <v>251</v>
      </c>
      <c r="H31" s="157" t="s">
        <v>217</v>
      </c>
      <c r="I31" s="157" t="s">
        <v>218</v>
      </c>
      <c r="J31" s="157" t="s">
        <v>252</v>
      </c>
      <c r="K31" s="157" t="s">
        <v>253</v>
      </c>
      <c r="L31" s="157"/>
      <c r="M31" s="157"/>
      <c r="N31" s="157"/>
      <c r="O31" s="157"/>
      <c r="P31" s="157"/>
      <c r="Q31" s="157"/>
      <c r="R31" s="157"/>
      <c r="S31" s="157" t="s">
        <v>160</v>
      </c>
      <c r="T31" s="157" t="s">
        <v>254</v>
      </c>
      <c r="U31" s="157" t="s">
        <v>255</v>
      </c>
      <c r="V31" s="157" t="s">
        <v>256</v>
      </c>
      <c r="W31" s="337"/>
      <c r="X31" s="337"/>
      <c r="Y31" s="337"/>
      <c r="Z31" s="157" t="s">
        <v>160</v>
      </c>
      <c r="AA31" s="157" t="s">
        <v>143</v>
      </c>
      <c r="AB31" s="157" t="s">
        <v>144</v>
      </c>
      <c r="AC31" s="288" t="s">
        <v>145</v>
      </c>
    </row>
    <row r="32" spans="1:29" ht="42" customHeight="1" x14ac:dyDescent="0.25">
      <c r="A32" s="147"/>
      <c r="B32" s="160"/>
      <c r="C32" s="157"/>
      <c r="D32" s="157"/>
      <c r="E32" s="157"/>
      <c r="F32" s="160"/>
      <c r="G32" s="160"/>
      <c r="H32" s="157"/>
      <c r="I32" s="157"/>
      <c r="J32" s="157"/>
      <c r="K32" s="48" t="s">
        <v>146</v>
      </c>
      <c r="L32" s="48" t="s">
        <v>147</v>
      </c>
      <c r="M32" s="48" t="s">
        <v>148</v>
      </c>
      <c r="N32" s="48" t="s">
        <v>149</v>
      </c>
      <c r="O32" s="48" t="s">
        <v>150</v>
      </c>
      <c r="P32" s="48" t="s">
        <v>151</v>
      </c>
      <c r="Q32" s="48" t="s">
        <v>152</v>
      </c>
      <c r="R32" s="48" t="s">
        <v>153</v>
      </c>
      <c r="S32" s="157"/>
      <c r="T32" s="157"/>
      <c r="U32" s="157"/>
      <c r="V32" s="157"/>
      <c r="W32" s="146"/>
      <c r="X32" s="146"/>
      <c r="Y32" s="146"/>
      <c r="Z32" s="157"/>
      <c r="AA32" s="157"/>
      <c r="AB32" s="157"/>
      <c r="AC32" s="288"/>
    </row>
    <row r="33" spans="1:29" ht="18" customHeight="1" x14ac:dyDescent="0.2">
      <c r="A33" s="159" t="s">
        <v>146</v>
      </c>
      <c r="B33" s="133"/>
      <c r="C33" s="71">
        <v>2148</v>
      </c>
      <c r="D33" s="71">
        <v>661</v>
      </c>
      <c r="E33" s="71">
        <v>749</v>
      </c>
      <c r="F33" s="71">
        <v>694</v>
      </c>
      <c r="G33" s="71">
        <v>41</v>
      </c>
      <c r="H33" s="71">
        <v>3</v>
      </c>
      <c r="I33" s="71">
        <v>0</v>
      </c>
      <c r="J33" s="71">
        <v>558</v>
      </c>
      <c r="K33" s="71">
        <v>8406</v>
      </c>
      <c r="L33" s="71">
        <v>2835</v>
      </c>
      <c r="M33" s="71">
        <v>1572</v>
      </c>
      <c r="N33" s="71">
        <v>926</v>
      </c>
      <c r="O33" s="71">
        <v>1916</v>
      </c>
      <c r="P33" s="71">
        <v>700</v>
      </c>
      <c r="Q33" s="71">
        <v>209</v>
      </c>
      <c r="R33" s="71">
        <v>248</v>
      </c>
      <c r="S33" s="79">
        <v>9704</v>
      </c>
      <c r="T33" s="79">
        <v>5494</v>
      </c>
      <c r="U33" s="79">
        <v>2596</v>
      </c>
      <c r="V33" s="79">
        <v>1614</v>
      </c>
      <c r="W33" s="79">
        <v>216</v>
      </c>
      <c r="X33" s="79">
        <v>71</v>
      </c>
      <c r="Y33" s="79">
        <v>1</v>
      </c>
      <c r="Z33" s="79">
        <v>324</v>
      </c>
      <c r="AA33" s="79">
        <v>71</v>
      </c>
      <c r="AB33" s="79">
        <v>25</v>
      </c>
      <c r="AC33" s="79">
        <v>228</v>
      </c>
    </row>
    <row r="34" spans="1:29" ht="18" customHeight="1" x14ac:dyDescent="0.2">
      <c r="A34" s="139" t="s">
        <v>180</v>
      </c>
      <c r="B34" s="140"/>
      <c r="C34" s="73">
        <v>2126</v>
      </c>
      <c r="D34" s="73">
        <v>656</v>
      </c>
      <c r="E34" s="73">
        <v>743</v>
      </c>
      <c r="F34" s="73">
        <v>686</v>
      </c>
      <c r="G34" s="73">
        <v>38</v>
      </c>
      <c r="H34" s="73">
        <v>3</v>
      </c>
      <c r="I34" s="73">
        <v>0</v>
      </c>
      <c r="J34" s="73">
        <v>555</v>
      </c>
      <c r="K34" s="73">
        <v>8364</v>
      </c>
      <c r="L34" s="73">
        <v>2819</v>
      </c>
      <c r="M34" s="73">
        <v>1566</v>
      </c>
      <c r="N34" s="73">
        <v>922</v>
      </c>
      <c r="O34" s="73">
        <v>1906</v>
      </c>
      <c r="P34" s="73">
        <v>696</v>
      </c>
      <c r="Q34" s="73">
        <v>207</v>
      </c>
      <c r="R34" s="73">
        <v>248</v>
      </c>
      <c r="S34" s="80">
        <v>9644</v>
      </c>
      <c r="T34" s="80">
        <v>5453</v>
      </c>
      <c r="U34" s="80">
        <v>2587</v>
      </c>
      <c r="V34" s="80">
        <v>1604</v>
      </c>
      <c r="W34" s="80">
        <v>216</v>
      </c>
      <c r="X34" s="80">
        <v>70</v>
      </c>
      <c r="Y34" s="80">
        <v>1</v>
      </c>
      <c r="Z34" s="80">
        <v>323</v>
      </c>
      <c r="AA34" s="80">
        <v>70</v>
      </c>
      <c r="AB34" s="80">
        <v>25</v>
      </c>
      <c r="AC34" s="80">
        <v>228</v>
      </c>
    </row>
    <row r="35" spans="1:29" ht="18" customHeight="1" x14ac:dyDescent="0.2">
      <c r="A35" s="141" t="s">
        <v>181</v>
      </c>
      <c r="B35" s="142"/>
      <c r="C35" s="75">
        <v>22</v>
      </c>
      <c r="D35" s="75">
        <v>5</v>
      </c>
      <c r="E35" s="75">
        <v>6</v>
      </c>
      <c r="F35" s="75">
        <v>8</v>
      </c>
      <c r="G35" s="75">
        <v>3</v>
      </c>
      <c r="H35" s="75">
        <v>0</v>
      </c>
      <c r="I35" s="75">
        <v>0</v>
      </c>
      <c r="J35" s="75">
        <v>3</v>
      </c>
      <c r="K35" s="75">
        <v>42</v>
      </c>
      <c r="L35" s="75">
        <v>16</v>
      </c>
      <c r="M35" s="75">
        <v>6</v>
      </c>
      <c r="N35" s="75">
        <v>4</v>
      </c>
      <c r="O35" s="75">
        <v>10</v>
      </c>
      <c r="P35" s="75">
        <v>4</v>
      </c>
      <c r="Q35" s="75">
        <v>2</v>
      </c>
      <c r="R35" s="75">
        <v>0</v>
      </c>
      <c r="S35" s="78">
        <v>60</v>
      </c>
      <c r="T35" s="78">
        <v>41</v>
      </c>
      <c r="U35" s="78">
        <v>9</v>
      </c>
      <c r="V35" s="78">
        <v>10</v>
      </c>
      <c r="W35" s="78">
        <v>0</v>
      </c>
      <c r="X35" s="78">
        <v>1</v>
      </c>
      <c r="Y35" s="78">
        <v>0</v>
      </c>
      <c r="Z35" s="78">
        <v>1</v>
      </c>
      <c r="AA35" s="78">
        <v>1</v>
      </c>
      <c r="AB35" s="78">
        <v>0</v>
      </c>
      <c r="AC35" s="78">
        <v>0</v>
      </c>
    </row>
    <row r="36" spans="1:29" ht="15" customHeight="1" x14ac:dyDescent="0.2">
      <c r="A36" s="59"/>
      <c r="B36" s="59"/>
      <c r="C36" s="63"/>
      <c r="D36" s="63"/>
      <c r="E36" s="63"/>
      <c r="F36" s="63"/>
      <c r="G36" s="63"/>
      <c r="H36" s="63"/>
      <c r="I36" s="63"/>
      <c r="J36" s="63"/>
      <c r="K36" s="63"/>
      <c r="L36" s="63"/>
      <c r="M36" s="63"/>
    </row>
    <row r="37" spans="1:29" ht="15" customHeight="1" x14ac:dyDescent="0.25">
      <c r="A37" s="203" t="s">
        <v>155</v>
      </c>
      <c r="B37" s="138"/>
      <c r="C37" s="143" t="s">
        <v>156</v>
      </c>
      <c r="D37" s="144"/>
      <c r="E37" s="144"/>
      <c r="F37" s="144"/>
      <c r="G37" s="144"/>
      <c r="H37" s="144"/>
      <c r="I37" s="144"/>
      <c r="J37" s="144"/>
      <c r="K37" s="144"/>
      <c r="L37" s="144"/>
    </row>
    <row r="38" spans="1:29" ht="43.5" customHeight="1" x14ac:dyDescent="0.25">
      <c r="A38" s="205"/>
      <c r="B38" s="142"/>
      <c r="C38" s="48" t="s">
        <v>160</v>
      </c>
      <c r="D38" s="285" t="s">
        <v>161</v>
      </c>
      <c r="E38" s="286"/>
      <c r="F38" s="287"/>
      <c r="G38" s="285" t="s">
        <v>162</v>
      </c>
      <c r="H38" s="286"/>
      <c r="I38" s="287"/>
      <c r="J38" s="285" t="s">
        <v>163</v>
      </c>
      <c r="K38" s="286"/>
      <c r="L38" s="286"/>
    </row>
    <row r="39" spans="1:29" ht="18" customHeight="1" x14ac:dyDescent="0.2">
      <c r="A39" s="224" t="s">
        <v>257</v>
      </c>
      <c r="B39" s="133"/>
      <c r="C39" s="81">
        <v>226</v>
      </c>
      <c r="D39" s="131">
        <v>114</v>
      </c>
      <c r="E39" s="131"/>
      <c r="F39" s="131"/>
      <c r="G39" s="131">
        <v>61</v>
      </c>
      <c r="H39" s="131"/>
      <c r="I39" s="131"/>
      <c r="J39" s="131">
        <v>51</v>
      </c>
      <c r="K39" s="131"/>
      <c r="L39" s="131"/>
    </row>
    <row r="40" spans="1:29" ht="18" customHeight="1" x14ac:dyDescent="0.2">
      <c r="A40" s="225" t="s">
        <v>258</v>
      </c>
      <c r="B40" s="134"/>
      <c r="C40" s="82">
        <v>2088000</v>
      </c>
      <c r="D40" s="135">
        <v>978000</v>
      </c>
      <c r="E40" s="135"/>
      <c r="F40" s="135"/>
      <c r="G40" s="135">
        <v>610000</v>
      </c>
      <c r="H40" s="135"/>
      <c r="I40" s="135"/>
      <c r="J40" s="135">
        <v>500000</v>
      </c>
      <c r="K40" s="135"/>
      <c r="L40" s="135"/>
    </row>
    <row r="41" spans="1:29" ht="16.5" customHeight="1" x14ac:dyDescent="0.25">
      <c r="A41" s="62" t="s">
        <v>259</v>
      </c>
    </row>
    <row r="43" spans="1:29" x14ac:dyDescent="0.25">
      <c r="D43" s="61"/>
    </row>
    <row r="44" spans="1:29" ht="15" customHeight="1" x14ac:dyDescent="0.25">
      <c r="A44" s="62"/>
      <c r="D44" s="61"/>
      <c r="E44" s="69"/>
      <c r="F44" s="69"/>
      <c r="G44" s="69"/>
      <c r="H44" s="69"/>
    </row>
    <row r="45" spans="1:29" x14ac:dyDescent="0.25">
      <c r="A45" s="62" t="s">
        <v>260</v>
      </c>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A11:A12"/>
    <mergeCell ref="A13:A14"/>
    <mergeCell ref="A4:B5"/>
    <mergeCell ref="C4:P4"/>
    <mergeCell ref="A6:A8"/>
    <mergeCell ref="A9:A10"/>
    <mergeCell ref="A34:B34"/>
    <mergeCell ref="C29:R29"/>
    <mergeCell ref="A15:A16"/>
    <mergeCell ref="A17:A18"/>
    <mergeCell ref="A20:B21"/>
    <mergeCell ref="A22:B22"/>
    <mergeCell ref="A23:B23"/>
    <mergeCell ref="A24:B24"/>
    <mergeCell ref="A25:B25"/>
    <mergeCell ref="A26:B26"/>
    <mergeCell ref="A27:B27"/>
    <mergeCell ref="J30:R30"/>
    <mergeCell ref="A29:B32"/>
    <mergeCell ref="C20:N20"/>
    <mergeCell ref="E31:E32"/>
    <mergeCell ref="C31:C32"/>
    <mergeCell ref="S31:S32"/>
    <mergeCell ref="V31:V32"/>
    <mergeCell ref="S29:AC29"/>
    <mergeCell ref="X30:X32"/>
    <mergeCell ref="Y30:Y32"/>
    <mergeCell ref="D31:D32"/>
    <mergeCell ref="F31:F32"/>
    <mergeCell ref="Z30:AC30"/>
    <mergeCell ref="I31:I32"/>
    <mergeCell ref="U31:U32"/>
    <mergeCell ref="AC31:AC32"/>
    <mergeCell ref="C30:I30"/>
    <mergeCell ref="W30:W32"/>
    <mergeCell ref="AB31:AB32"/>
    <mergeCell ref="G31:G32"/>
    <mergeCell ref="T31:T32"/>
    <mergeCell ref="S30:V30"/>
    <mergeCell ref="Z31:Z32"/>
    <mergeCell ref="AA31:AA32"/>
    <mergeCell ref="H31:H32"/>
    <mergeCell ref="J31:J32"/>
    <mergeCell ref="G39:I39"/>
    <mergeCell ref="G38:I38"/>
    <mergeCell ref="J38:L38"/>
    <mergeCell ref="K31:R31"/>
    <mergeCell ref="A40:B40"/>
    <mergeCell ref="A37:B38"/>
    <mergeCell ref="A39:B39"/>
    <mergeCell ref="C37:L37"/>
    <mergeCell ref="D38:F38"/>
    <mergeCell ref="D40:F40"/>
    <mergeCell ref="J39:L39"/>
    <mergeCell ref="G40:I40"/>
    <mergeCell ref="J40:L40"/>
    <mergeCell ref="D39:F39"/>
    <mergeCell ref="A35:B35"/>
    <mergeCell ref="A33:B33"/>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AC47"/>
  <sheetViews>
    <sheetView topLeftCell="A25"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12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262</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58" t="s">
        <v>236</v>
      </c>
      <c r="B4" s="157"/>
      <c r="C4" s="143" t="s">
        <v>237</v>
      </c>
      <c r="D4" s="144"/>
      <c r="E4" s="144"/>
      <c r="F4" s="144"/>
      <c r="G4" s="144"/>
      <c r="H4" s="144"/>
      <c r="I4" s="144"/>
      <c r="J4" s="144"/>
      <c r="K4" s="144"/>
      <c r="L4" s="144"/>
      <c r="M4" s="144"/>
      <c r="N4" s="144"/>
      <c r="O4" s="144"/>
      <c r="P4" s="144"/>
    </row>
    <row r="5" spans="1:18"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47" t="s">
        <v>160</v>
      </c>
      <c r="B6" s="70" t="s">
        <v>146</v>
      </c>
      <c r="C6" s="71">
        <v>101482</v>
      </c>
      <c r="D6" s="71">
        <v>60907</v>
      </c>
      <c r="E6" s="71">
        <v>1722</v>
      </c>
      <c r="F6" s="71">
        <v>2564</v>
      </c>
      <c r="G6" s="71">
        <v>2699</v>
      </c>
      <c r="H6" s="71">
        <v>1936</v>
      </c>
      <c r="I6" s="71">
        <v>3535</v>
      </c>
      <c r="J6" s="71">
        <v>3645</v>
      </c>
      <c r="K6" s="71">
        <v>10589</v>
      </c>
      <c r="L6" s="71">
        <v>333</v>
      </c>
      <c r="M6" s="71">
        <v>1880</v>
      </c>
      <c r="N6" s="71">
        <v>71</v>
      </c>
      <c r="O6" s="71">
        <v>2</v>
      </c>
      <c r="P6" s="71">
        <v>11599</v>
      </c>
      <c r="R6" s="61"/>
    </row>
    <row r="7" spans="1:18" ht="18" customHeight="1" x14ac:dyDescent="0.2">
      <c r="A7" s="147"/>
      <c r="B7" s="72" t="s">
        <v>180</v>
      </c>
      <c r="C7" s="73">
        <v>7106</v>
      </c>
      <c r="D7" s="73">
        <v>4332</v>
      </c>
      <c r="E7" s="73">
        <v>164</v>
      </c>
      <c r="F7" s="73">
        <v>178</v>
      </c>
      <c r="G7" s="73">
        <v>158</v>
      </c>
      <c r="H7" s="73">
        <v>70</v>
      </c>
      <c r="I7" s="73">
        <v>186</v>
      </c>
      <c r="J7" s="73">
        <v>330</v>
      </c>
      <c r="K7" s="73">
        <v>781</v>
      </c>
      <c r="L7" s="73">
        <v>11</v>
      </c>
      <c r="M7" s="73">
        <v>45</v>
      </c>
      <c r="N7" s="73">
        <v>2</v>
      </c>
      <c r="O7" s="73">
        <v>0</v>
      </c>
      <c r="P7" s="73">
        <v>849</v>
      </c>
      <c r="R7" s="61"/>
    </row>
    <row r="8" spans="1:18" ht="18" customHeight="1" x14ac:dyDescent="0.2">
      <c r="A8" s="147"/>
      <c r="B8" s="64" t="s">
        <v>181</v>
      </c>
      <c r="C8" s="74">
        <v>94376</v>
      </c>
      <c r="D8" s="74">
        <v>56575</v>
      </c>
      <c r="E8" s="74">
        <v>1558</v>
      </c>
      <c r="F8" s="74">
        <v>2386</v>
      </c>
      <c r="G8" s="74">
        <v>2541</v>
      </c>
      <c r="H8" s="74">
        <v>1866</v>
      </c>
      <c r="I8" s="74">
        <v>3349</v>
      </c>
      <c r="J8" s="74">
        <v>3315</v>
      </c>
      <c r="K8" s="74">
        <v>9808</v>
      </c>
      <c r="L8" s="74">
        <v>322</v>
      </c>
      <c r="M8" s="74">
        <v>1835</v>
      </c>
      <c r="N8" s="74">
        <v>69</v>
      </c>
      <c r="O8" s="74">
        <v>2</v>
      </c>
      <c r="P8" s="74">
        <v>10750</v>
      </c>
      <c r="R8" s="61"/>
    </row>
    <row r="9" spans="1:18" ht="18" customHeight="1" x14ac:dyDescent="0.2">
      <c r="A9" s="158" t="s">
        <v>182</v>
      </c>
      <c r="B9" s="72" t="s">
        <v>180</v>
      </c>
      <c r="C9" s="73">
        <v>6038</v>
      </c>
      <c r="D9" s="73">
        <v>3585</v>
      </c>
      <c r="E9" s="73">
        <v>145</v>
      </c>
      <c r="F9" s="73">
        <v>143</v>
      </c>
      <c r="G9" s="73">
        <v>144</v>
      </c>
      <c r="H9" s="73">
        <v>52</v>
      </c>
      <c r="I9" s="73">
        <v>164</v>
      </c>
      <c r="J9" s="73">
        <v>307</v>
      </c>
      <c r="K9" s="73">
        <v>721</v>
      </c>
      <c r="L9" s="73">
        <v>11</v>
      </c>
      <c r="M9" s="73">
        <v>43</v>
      </c>
      <c r="N9" s="73">
        <v>2</v>
      </c>
      <c r="O9" s="73">
        <v>0</v>
      </c>
      <c r="P9" s="73">
        <v>721</v>
      </c>
      <c r="R9" s="61"/>
    </row>
    <row r="10" spans="1:18" ht="18" customHeight="1" x14ac:dyDescent="0.2">
      <c r="A10" s="158"/>
      <c r="B10" s="64" t="s">
        <v>181</v>
      </c>
      <c r="C10" s="74">
        <v>82540</v>
      </c>
      <c r="D10" s="74">
        <v>49056</v>
      </c>
      <c r="E10" s="74">
        <v>1327</v>
      </c>
      <c r="F10" s="74">
        <v>2045</v>
      </c>
      <c r="G10" s="74">
        <v>2229</v>
      </c>
      <c r="H10" s="74">
        <v>1548</v>
      </c>
      <c r="I10" s="74">
        <v>3156</v>
      </c>
      <c r="J10" s="74">
        <v>2849</v>
      </c>
      <c r="K10" s="74">
        <v>9074</v>
      </c>
      <c r="L10" s="74">
        <v>280</v>
      </c>
      <c r="M10" s="74">
        <v>1434</v>
      </c>
      <c r="N10" s="74">
        <v>34</v>
      </c>
      <c r="O10" s="74">
        <v>2</v>
      </c>
      <c r="P10" s="74">
        <v>9506</v>
      </c>
      <c r="R10" s="61"/>
    </row>
    <row r="11" spans="1:18" ht="18" customHeight="1" x14ac:dyDescent="0.2">
      <c r="A11" s="158" t="s">
        <v>183</v>
      </c>
      <c r="B11" s="72" t="s">
        <v>180</v>
      </c>
      <c r="C11" s="73">
        <v>756</v>
      </c>
      <c r="D11" s="73">
        <v>461</v>
      </c>
      <c r="E11" s="73">
        <v>18</v>
      </c>
      <c r="F11" s="73">
        <v>31</v>
      </c>
      <c r="G11" s="73">
        <v>13</v>
      </c>
      <c r="H11" s="73">
        <v>16</v>
      </c>
      <c r="I11" s="73">
        <v>22</v>
      </c>
      <c r="J11" s="73">
        <v>17</v>
      </c>
      <c r="K11" s="73">
        <v>54</v>
      </c>
      <c r="L11" s="73">
        <v>0</v>
      </c>
      <c r="M11" s="73">
        <v>2</v>
      </c>
      <c r="N11" s="73">
        <v>0</v>
      </c>
      <c r="O11" s="73">
        <v>0</v>
      </c>
      <c r="P11" s="73">
        <v>122</v>
      </c>
      <c r="R11" s="61"/>
    </row>
    <row r="12" spans="1:18" ht="18" customHeight="1" x14ac:dyDescent="0.2">
      <c r="A12" s="158"/>
      <c r="B12" s="64" t="s">
        <v>181</v>
      </c>
      <c r="C12" s="74">
        <v>8895</v>
      </c>
      <c r="D12" s="74">
        <v>5229</v>
      </c>
      <c r="E12" s="74">
        <v>203</v>
      </c>
      <c r="F12" s="74">
        <v>292</v>
      </c>
      <c r="G12" s="74">
        <v>248</v>
      </c>
      <c r="H12" s="74">
        <v>286</v>
      </c>
      <c r="I12" s="74">
        <v>119</v>
      </c>
      <c r="J12" s="74">
        <v>389</v>
      </c>
      <c r="K12" s="74">
        <v>618</v>
      </c>
      <c r="L12" s="74">
        <v>29</v>
      </c>
      <c r="M12" s="74">
        <v>400</v>
      </c>
      <c r="N12" s="74">
        <v>4</v>
      </c>
      <c r="O12" s="74">
        <v>0</v>
      </c>
      <c r="P12" s="74">
        <v>1078</v>
      </c>
      <c r="R12" s="61"/>
    </row>
    <row r="13" spans="1:18" ht="18" customHeight="1" x14ac:dyDescent="0.2">
      <c r="A13" s="158" t="s">
        <v>184</v>
      </c>
      <c r="B13" s="72" t="s">
        <v>180</v>
      </c>
      <c r="C13" s="73">
        <v>36</v>
      </c>
      <c r="D13" s="73">
        <v>36</v>
      </c>
      <c r="E13" s="73">
        <v>0</v>
      </c>
      <c r="F13" s="73">
        <v>0</v>
      </c>
      <c r="G13" s="73">
        <v>0</v>
      </c>
      <c r="H13" s="73">
        <v>0</v>
      </c>
      <c r="I13" s="73">
        <v>0</v>
      </c>
      <c r="J13" s="73">
        <v>0</v>
      </c>
      <c r="K13" s="73">
        <v>0</v>
      </c>
      <c r="L13" s="73">
        <v>0</v>
      </c>
      <c r="M13" s="73">
        <v>0</v>
      </c>
      <c r="N13" s="73">
        <v>0</v>
      </c>
      <c r="O13" s="73">
        <v>0</v>
      </c>
      <c r="P13" s="73">
        <v>0</v>
      </c>
      <c r="R13" s="61"/>
    </row>
    <row r="14" spans="1:18" ht="18" customHeight="1" x14ac:dyDescent="0.2">
      <c r="A14" s="158"/>
      <c r="B14" s="64" t="s">
        <v>181</v>
      </c>
      <c r="C14" s="74">
        <v>540</v>
      </c>
      <c r="D14" s="74">
        <v>448</v>
      </c>
      <c r="E14" s="74">
        <v>9</v>
      </c>
      <c r="F14" s="74">
        <v>6</v>
      </c>
      <c r="G14" s="74">
        <v>11</v>
      </c>
      <c r="H14" s="74">
        <v>4</v>
      </c>
      <c r="I14" s="74">
        <v>15</v>
      </c>
      <c r="J14" s="74">
        <v>9</v>
      </c>
      <c r="K14" s="74">
        <v>9</v>
      </c>
      <c r="L14" s="74">
        <v>6</v>
      </c>
      <c r="M14" s="74">
        <v>1</v>
      </c>
      <c r="N14" s="74">
        <v>0</v>
      </c>
      <c r="O14" s="74">
        <v>0</v>
      </c>
      <c r="P14" s="74">
        <v>22</v>
      </c>
      <c r="R14" s="61"/>
    </row>
    <row r="15" spans="1:18" ht="18" customHeight="1" x14ac:dyDescent="0.2">
      <c r="A15" s="147" t="s">
        <v>185</v>
      </c>
      <c r="B15" s="72" t="s">
        <v>180</v>
      </c>
      <c r="C15" s="73">
        <v>28</v>
      </c>
      <c r="D15" s="73">
        <v>7</v>
      </c>
      <c r="E15" s="73">
        <v>1</v>
      </c>
      <c r="F15" s="73">
        <v>2</v>
      </c>
      <c r="G15" s="73">
        <v>0</v>
      </c>
      <c r="H15" s="73">
        <v>2</v>
      </c>
      <c r="I15" s="73">
        <v>0</v>
      </c>
      <c r="J15" s="73">
        <v>5</v>
      </c>
      <c r="K15" s="73">
        <v>6</v>
      </c>
      <c r="L15" s="73">
        <v>0</v>
      </c>
      <c r="M15" s="73">
        <v>0</v>
      </c>
      <c r="N15" s="73">
        <v>0</v>
      </c>
      <c r="O15" s="73">
        <v>0</v>
      </c>
      <c r="P15" s="73">
        <v>5</v>
      </c>
      <c r="R15" s="61"/>
    </row>
    <row r="16" spans="1:18" ht="18" customHeight="1" x14ac:dyDescent="0.2">
      <c r="A16" s="147"/>
      <c r="B16" s="64" t="s">
        <v>181</v>
      </c>
      <c r="C16" s="74">
        <v>1711</v>
      </c>
      <c r="D16" s="74">
        <v>1205</v>
      </c>
      <c r="E16" s="74">
        <v>16</v>
      </c>
      <c r="F16" s="74">
        <v>31</v>
      </c>
      <c r="G16" s="74">
        <v>36</v>
      </c>
      <c r="H16" s="74">
        <v>25</v>
      </c>
      <c r="I16" s="74">
        <v>55</v>
      </c>
      <c r="J16" s="74">
        <v>63</v>
      </c>
      <c r="K16" s="74">
        <v>102</v>
      </c>
      <c r="L16" s="74">
        <v>5</v>
      </c>
      <c r="M16" s="74">
        <v>0</v>
      </c>
      <c r="N16" s="74">
        <v>31</v>
      </c>
      <c r="O16" s="74">
        <v>0</v>
      </c>
      <c r="P16" s="74">
        <v>142</v>
      </c>
      <c r="R16" s="61"/>
    </row>
    <row r="17" spans="1:29" ht="18" customHeight="1" x14ac:dyDescent="0.2">
      <c r="A17" s="147" t="s">
        <v>186</v>
      </c>
      <c r="B17" s="72" t="s">
        <v>180</v>
      </c>
      <c r="C17" s="73">
        <v>248</v>
      </c>
      <c r="D17" s="73">
        <v>243</v>
      </c>
      <c r="E17" s="73">
        <v>0</v>
      </c>
      <c r="F17" s="73">
        <v>2</v>
      </c>
      <c r="G17" s="73">
        <v>1</v>
      </c>
      <c r="H17" s="73">
        <v>0</v>
      </c>
      <c r="I17" s="73">
        <v>0</v>
      </c>
      <c r="J17" s="73">
        <v>1</v>
      </c>
      <c r="K17" s="73">
        <v>0</v>
      </c>
      <c r="L17" s="73">
        <v>0</v>
      </c>
      <c r="M17" s="73">
        <v>0</v>
      </c>
      <c r="N17" s="73">
        <v>0</v>
      </c>
      <c r="O17" s="73">
        <v>0</v>
      </c>
      <c r="P17" s="73">
        <v>1</v>
      </c>
      <c r="R17" s="61"/>
    </row>
    <row r="18" spans="1:29" ht="18" customHeight="1" x14ac:dyDescent="0.2">
      <c r="A18" s="147"/>
      <c r="B18" s="64" t="s">
        <v>181</v>
      </c>
      <c r="C18" s="75">
        <v>690</v>
      </c>
      <c r="D18" s="75">
        <v>637</v>
      </c>
      <c r="E18" s="75">
        <v>3</v>
      </c>
      <c r="F18" s="75">
        <v>12</v>
      </c>
      <c r="G18" s="75">
        <v>17</v>
      </c>
      <c r="H18" s="75">
        <v>3</v>
      </c>
      <c r="I18" s="75">
        <v>4</v>
      </c>
      <c r="J18" s="75">
        <v>5</v>
      </c>
      <c r="K18" s="75">
        <v>5</v>
      </c>
      <c r="L18" s="75">
        <v>2</v>
      </c>
      <c r="M18" s="75">
        <v>0</v>
      </c>
      <c r="N18" s="75">
        <v>0</v>
      </c>
      <c r="O18" s="75">
        <v>0</v>
      </c>
      <c r="P18" s="75">
        <v>2</v>
      </c>
      <c r="R18" s="61"/>
    </row>
    <row r="19" spans="1:29" ht="18" customHeight="1" x14ac:dyDescent="0.25">
      <c r="A19" s="62"/>
      <c r="B19" s="59"/>
    </row>
    <row r="20" spans="1:29" ht="16.5" customHeight="1" x14ac:dyDescent="0.25">
      <c r="A20" s="158" t="s">
        <v>187</v>
      </c>
      <c r="B20" s="160"/>
      <c r="C20" s="143" t="s">
        <v>188</v>
      </c>
      <c r="D20" s="144"/>
      <c r="E20" s="144"/>
      <c r="F20" s="144"/>
      <c r="G20" s="144"/>
      <c r="H20" s="144"/>
      <c r="I20" s="144"/>
      <c r="J20" s="144"/>
      <c r="K20" s="144"/>
      <c r="L20" s="144"/>
      <c r="M20" s="144"/>
      <c r="N20" s="144"/>
      <c r="O20" s="51"/>
      <c r="P20" s="51"/>
      <c r="Q20" s="51"/>
      <c r="R20" s="51"/>
    </row>
    <row r="21" spans="1:29"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58" t="s">
        <v>160</v>
      </c>
      <c r="B22" s="259"/>
      <c r="C22" s="76">
        <v>64912653</v>
      </c>
      <c r="D22" s="76">
        <v>4841636</v>
      </c>
      <c r="E22" s="76">
        <v>656794</v>
      </c>
      <c r="F22" s="76">
        <v>373910</v>
      </c>
      <c r="G22" s="76">
        <v>182150</v>
      </c>
      <c r="H22" s="76">
        <v>5379465</v>
      </c>
      <c r="I22" s="76">
        <v>30617762</v>
      </c>
      <c r="J22" s="76">
        <v>9717288</v>
      </c>
      <c r="K22" s="76">
        <v>11763770</v>
      </c>
      <c r="L22" s="76">
        <v>218850</v>
      </c>
      <c r="M22" s="76">
        <v>573202</v>
      </c>
      <c r="N22" s="76">
        <v>587826</v>
      </c>
      <c r="O22" s="61"/>
    </row>
    <row r="23" spans="1:29" ht="18" customHeight="1" x14ac:dyDescent="0.2">
      <c r="A23" s="260" t="s">
        <v>205</v>
      </c>
      <c r="B23" s="261"/>
      <c r="C23" s="63">
        <v>56202215</v>
      </c>
      <c r="D23" s="63">
        <v>4238176</v>
      </c>
      <c r="E23" s="63">
        <v>436947</v>
      </c>
      <c r="F23" s="63">
        <v>338910</v>
      </c>
      <c r="G23" s="63">
        <v>161650</v>
      </c>
      <c r="H23" s="63">
        <v>4832996</v>
      </c>
      <c r="I23" s="63">
        <v>25821265</v>
      </c>
      <c r="J23" s="63">
        <v>8406073</v>
      </c>
      <c r="K23" s="63">
        <v>10777770</v>
      </c>
      <c r="L23" s="63">
        <v>188850</v>
      </c>
      <c r="M23" s="63">
        <v>511500</v>
      </c>
      <c r="N23" s="63">
        <v>488078</v>
      </c>
      <c r="O23" s="61"/>
    </row>
    <row r="24" spans="1:29" ht="18" customHeight="1" x14ac:dyDescent="0.2">
      <c r="A24" s="260" t="s">
        <v>206</v>
      </c>
      <c r="B24" s="261"/>
      <c r="C24" s="63">
        <v>7378492</v>
      </c>
      <c r="D24" s="63">
        <v>230607</v>
      </c>
      <c r="E24" s="63">
        <v>219847</v>
      </c>
      <c r="F24" s="63">
        <v>35000</v>
      </c>
      <c r="G24" s="63">
        <v>20500</v>
      </c>
      <c r="H24" s="63">
        <v>438228</v>
      </c>
      <c r="I24" s="63">
        <v>4559947</v>
      </c>
      <c r="J24" s="63">
        <v>1220615</v>
      </c>
      <c r="K24" s="63">
        <v>508000</v>
      </c>
      <c r="L24" s="63">
        <v>0</v>
      </c>
      <c r="M24" s="63">
        <v>49000</v>
      </c>
      <c r="N24" s="63">
        <v>96748</v>
      </c>
      <c r="O24" s="61"/>
    </row>
    <row r="25" spans="1:29" ht="18" customHeight="1" x14ac:dyDescent="0.2">
      <c r="A25" s="260" t="s">
        <v>207</v>
      </c>
      <c r="B25" s="261"/>
      <c r="C25" s="63">
        <v>370797</v>
      </c>
      <c r="D25" s="63">
        <v>39829</v>
      </c>
      <c r="E25" s="63">
        <v>0</v>
      </c>
      <c r="F25" s="63">
        <v>0</v>
      </c>
      <c r="G25" s="63">
        <v>0</v>
      </c>
      <c r="H25" s="63">
        <v>13288</v>
      </c>
      <c r="I25" s="63">
        <v>217280</v>
      </c>
      <c r="J25" s="63">
        <v>48400</v>
      </c>
      <c r="K25" s="63">
        <v>50000</v>
      </c>
      <c r="L25" s="63">
        <v>0</v>
      </c>
      <c r="M25" s="63">
        <v>0</v>
      </c>
      <c r="N25" s="63">
        <v>2000</v>
      </c>
      <c r="O25" s="61"/>
    </row>
    <row r="26" spans="1:29" ht="18" customHeight="1" x14ac:dyDescent="0.2">
      <c r="A26" s="262" t="s">
        <v>185</v>
      </c>
      <c r="B26" s="263"/>
      <c r="C26" s="63">
        <v>956149</v>
      </c>
      <c r="D26" s="63">
        <v>333024</v>
      </c>
      <c r="E26" s="63">
        <v>0</v>
      </c>
      <c r="F26" s="63">
        <v>0</v>
      </c>
      <c r="G26" s="63">
        <v>0</v>
      </c>
      <c r="H26" s="63">
        <v>94953</v>
      </c>
      <c r="I26" s="63">
        <v>19270</v>
      </c>
      <c r="J26" s="63">
        <v>37200</v>
      </c>
      <c r="K26" s="63">
        <v>428000</v>
      </c>
      <c r="L26" s="63">
        <v>30000</v>
      </c>
      <c r="M26" s="63">
        <v>12702</v>
      </c>
      <c r="N26" s="63">
        <v>1000</v>
      </c>
      <c r="O26" s="61"/>
    </row>
    <row r="27" spans="1:29" ht="18" customHeight="1" x14ac:dyDescent="0.2">
      <c r="A27" s="264" t="s">
        <v>186</v>
      </c>
      <c r="B27" s="265"/>
      <c r="C27" s="78">
        <v>5000</v>
      </c>
      <c r="D27" s="78">
        <v>0</v>
      </c>
      <c r="E27" s="78">
        <v>0</v>
      </c>
      <c r="F27" s="78">
        <v>0</v>
      </c>
      <c r="G27" s="78">
        <v>0</v>
      </c>
      <c r="H27" s="78">
        <v>0</v>
      </c>
      <c r="I27" s="78">
        <v>0</v>
      </c>
      <c r="J27" s="78">
        <v>5000</v>
      </c>
      <c r="K27" s="78">
        <v>0</v>
      </c>
      <c r="L27" s="78">
        <v>0</v>
      </c>
      <c r="M27" s="78">
        <v>0</v>
      </c>
      <c r="N27" s="78">
        <v>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58" t="s">
        <v>141</v>
      </c>
      <c r="B29" s="160"/>
      <c r="C29" s="160" t="s">
        <v>142</v>
      </c>
      <c r="D29" s="160"/>
      <c r="E29" s="160"/>
      <c r="F29" s="160"/>
      <c r="G29" s="160"/>
      <c r="H29" s="160"/>
      <c r="I29" s="160"/>
      <c r="J29" s="160"/>
      <c r="K29" s="160"/>
      <c r="L29" s="160"/>
      <c r="M29" s="160"/>
      <c r="N29" s="160"/>
      <c r="O29" s="160"/>
      <c r="P29" s="160"/>
      <c r="Q29" s="160"/>
      <c r="R29" s="160"/>
      <c r="S29" s="160" t="s">
        <v>142</v>
      </c>
      <c r="T29" s="160"/>
      <c r="U29" s="160"/>
      <c r="V29" s="160"/>
      <c r="W29" s="160"/>
      <c r="X29" s="160"/>
      <c r="Y29" s="160"/>
      <c r="Z29" s="160"/>
      <c r="AA29" s="160"/>
      <c r="AB29" s="160"/>
      <c r="AC29" s="143"/>
    </row>
    <row r="30" spans="1:29" ht="28.5" customHeight="1" x14ac:dyDescent="0.25">
      <c r="A30" s="158"/>
      <c r="B30" s="160"/>
      <c r="C30" s="157" t="s">
        <v>243</v>
      </c>
      <c r="D30" s="157"/>
      <c r="E30" s="157"/>
      <c r="F30" s="157"/>
      <c r="G30" s="157"/>
      <c r="H30" s="157"/>
      <c r="I30" s="157"/>
      <c r="J30" s="157" t="s">
        <v>244</v>
      </c>
      <c r="K30" s="157"/>
      <c r="L30" s="157"/>
      <c r="M30" s="157"/>
      <c r="N30" s="157"/>
      <c r="O30" s="157"/>
      <c r="P30" s="157"/>
      <c r="Q30" s="157"/>
      <c r="R30" s="157"/>
      <c r="S30" s="157" t="s">
        <v>245</v>
      </c>
      <c r="T30" s="157"/>
      <c r="U30" s="157"/>
      <c r="V30" s="157"/>
      <c r="W30" s="145" t="s">
        <v>246</v>
      </c>
      <c r="X30" s="145" t="s">
        <v>247</v>
      </c>
      <c r="Y30" s="145" t="s">
        <v>248</v>
      </c>
      <c r="Z30" s="157" t="s">
        <v>249</v>
      </c>
      <c r="AA30" s="157"/>
      <c r="AB30" s="157"/>
      <c r="AC30" s="288"/>
    </row>
    <row r="31" spans="1:29" ht="15" customHeight="1" x14ac:dyDescent="0.25">
      <c r="A31" s="158"/>
      <c r="B31" s="160"/>
      <c r="C31" s="157" t="s">
        <v>160</v>
      </c>
      <c r="D31" s="157" t="s">
        <v>250</v>
      </c>
      <c r="E31" s="157" t="s">
        <v>214</v>
      </c>
      <c r="F31" s="160" t="s">
        <v>215</v>
      </c>
      <c r="G31" s="157" t="s">
        <v>251</v>
      </c>
      <c r="H31" s="157" t="s">
        <v>217</v>
      </c>
      <c r="I31" s="157" t="s">
        <v>218</v>
      </c>
      <c r="J31" s="157" t="s">
        <v>252</v>
      </c>
      <c r="K31" s="157" t="s">
        <v>253</v>
      </c>
      <c r="L31" s="157"/>
      <c r="M31" s="157"/>
      <c r="N31" s="157"/>
      <c r="O31" s="157"/>
      <c r="P31" s="157"/>
      <c r="Q31" s="157"/>
      <c r="R31" s="157"/>
      <c r="S31" s="157" t="s">
        <v>160</v>
      </c>
      <c r="T31" s="157" t="s">
        <v>254</v>
      </c>
      <c r="U31" s="157" t="s">
        <v>255</v>
      </c>
      <c r="V31" s="157" t="s">
        <v>256</v>
      </c>
      <c r="W31" s="337"/>
      <c r="X31" s="337"/>
      <c r="Y31" s="337"/>
      <c r="Z31" s="157" t="s">
        <v>160</v>
      </c>
      <c r="AA31" s="157" t="s">
        <v>143</v>
      </c>
      <c r="AB31" s="157" t="s">
        <v>144</v>
      </c>
      <c r="AC31" s="288" t="s">
        <v>145</v>
      </c>
    </row>
    <row r="32" spans="1:29" ht="42" customHeight="1" x14ac:dyDescent="0.25">
      <c r="A32" s="147"/>
      <c r="B32" s="160"/>
      <c r="C32" s="157"/>
      <c r="D32" s="157"/>
      <c r="E32" s="157"/>
      <c r="F32" s="160"/>
      <c r="G32" s="160"/>
      <c r="H32" s="157"/>
      <c r="I32" s="157"/>
      <c r="J32" s="157"/>
      <c r="K32" s="48" t="s">
        <v>146</v>
      </c>
      <c r="L32" s="48" t="s">
        <v>147</v>
      </c>
      <c r="M32" s="48" t="s">
        <v>148</v>
      </c>
      <c r="N32" s="48" t="s">
        <v>149</v>
      </c>
      <c r="O32" s="48" t="s">
        <v>150</v>
      </c>
      <c r="P32" s="48" t="s">
        <v>151</v>
      </c>
      <c r="Q32" s="48" t="s">
        <v>152</v>
      </c>
      <c r="R32" s="48" t="s">
        <v>153</v>
      </c>
      <c r="S32" s="157"/>
      <c r="T32" s="157"/>
      <c r="U32" s="157"/>
      <c r="V32" s="157"/>
      <c r="W32" s="146"/>
      <c r="X32" s="146"/>
      <c r="Y32" s="146"/>
      <c r="Z32" s="157"/>
      <c r="AA32" s="157"/>
      <c r="AB32" s="157"/>
      <c r="AC32" s="288"/>
    </row>
    <row r="33" spans="1:29" ht="18" customHeight="1" x14ac:dyDescent="0.2">
      <c r="A33" s="159" t="s">
        <v>146</v>
      </c>
      <c r="B33" s="133"/>
      <c r="C33" s="71">
        <v>3585</v>
      </c>
      <c r="D33" s="71">
        <v>911</v>
      </c>
      <c r="E33" s="71">
        <v>1339</v>
      </c>
      <c r="F33" s="71">
        <v>1256</v>
      </c>
      <c r="G33" s="71">
        <v>58</v>
      </c>
      <c r="H33" s="71">
        <v>1</v>
      </c>
      <c r="I33" s="71">
        <v>20</v>
      </c>
      <c r="J33" s="71">
        <v>674</v>
      </c>
      <c r="K33" s="71">
        <v>7168</v>
      </c>
      <c r="L33" s="71">
        <v>2754</v>
      </c>
      <c r="M33" s="71">
        <v>1037</v>
      </c>
      <c r="N33" s="71">
        <v>722</v>
      </c>
      <c r="O33" s="71">
        <v>1734</v>
      </c>
      <c r="P33" s="71">
        <v>536</v>
      </c>
      <c r="Q33" s="71">
        <v>173</v>
      </c>
      <c r="R33" s="71">
        <v>212</v>
      </c>
      <c r="S33" s="79">
        <v>8307</v>
      </c>
      <c r="T33" s="79">
        <v>4432</v>
      </c>
      <c r="U33" s="79">
        <v>2513</v>
      </c>
      <c r="V33" s="79">
        <v>1362</v>
      </c>
      <c r="W33" s="79">
        <v>130</v>
      </c>
      <c r="X33" s="79">
        <v>23</v>
      </c>
      <c r="Y33" s="79">
        <v>9</v>
      </c>
      <c r="Z33" s="79">
        <v>261</v>
      </c>
      <c r="AA33" s="79">
        <v>74</v>
      </c>
      <c r="AB33" s="79">
        <v>10</v>
      </c>
      <c r="AC33" s="79">
        <v>177</v>
      </c>
    </row>
    <row r="34" spans="1:29" ht="18" customHeight="1" x14ac:dyDescent="0.2">
      <c r="A34" s="139" t="s">
        <v>180</v>
      </c>
      <c r="B34" s="140"/>
      <c r="C34" s="73">
        <v>3557</v>
      </c>
      <c r="D34" s="73">
        <v>910</v>
      </c>
      <c r="E34" s="73">
        <v>1333</v>
      </c>
      <c r="F34" s="73">
        <v>1240</v>
      </c>
      <c r="G34" s="73">
        <v>55</v>
      </c>
      <c r="H34" s="73">
        <v>1</v>
      </c>
      <c r="I34" s="73">
        <v>18</v>
      </c>
      <c r="J34" s="73">
        <v>659</v>
      </c>
      <c r="K34" s="73">
        <v>7134</v>
      </c>
      <c r="L34" s="73">
        <v>2737</v>
      </c>
      <c r="M34" s="73">
        <v>1032</v>
      </c>
      <c r="N34" s="73">
        <v>720</v>
      </c>
      <c r="O34" s="73">
        <v>1726</v>
      </c>
      <c r="P34" s="73">
        <v>534</v>
      </c>
      <c r="Q34" s="73">
        <v>173</v>
      </c>
      <c r="R34" s="73">
        <v>212</v>
      </c>
      <c r="S34" s="80">
        <v>8258</v>
      </c>
      <c r="T34" s="80">
        <v>4400</v>
      </c>
      <c r="U34" s="80">
        <v>2505</v>
      </c>
      <c r="V34" s="80">
        <v>1353</v>
      </c>
      <c r="W34" s="80">
        <v>130</v>
      </c>
      <c r="X34" s="80">
        <v>23</v>
      </c>
      <c r="Y34" s="80">
        <v>9</v>
      </c>
      <c r="Z34" s="80">
        <v>260</v>
      </c>
      <c r="AA34" s="80">
        <v>73</v>
      </c>
      <c r="AB34" s="80">
        <v>10</v>
      </c>
      <c r="AC34" s="80">
        <v>177</v>
      </c>
    </row>
    <row r="35" spans="1:29" ht="18" customHeight="1" x14ac:dyDescent="0.2">
      <c r="A35" s="141" t="s">
        <v>181</v>
      </c>
      <c r="B35" s="142"/>
      <c r="C35" s="75">
        <v>28</v>
      </c>
      <c r="D35" s="75">
        <v>1</v>
      </c>
      <c r="E35" s="75">
        <v>6</v>
      </c>
      <c r="F35" s="75">
        <v>16</v>
      </c>
      <c r="G35" s="75">
        <v>3</v>
      </c>
      <c r="H35" s="75">
        <v>0</v>
      </c>
      <c r="I35" s="75">
        <v>2</v>
      </c>
      <c r="J35" s="75">
        <v>15</v>
      </c>
      <c r="K35" s="75">
        <v>34</v>
      </c>
      <c r="L35" s="75">
        <v>17</v>
      </c>
      <c r="M35" s="75">
        <v>5</v>
      </c>
      <c r="N35" s="75">
        <v>2</v>
      </c>
      <c r="O35" s="75">
        <v>8</v>
      </c>
      <c r="P35" s="75">
        <v>2</v>
      </c>
      <c r="Q35" s="75">
        <v>0</v>
      </c>
      <c r="R35" s="75">
        <v>0</v>
      </c>
      <c r="S35" s="78">
        <v>49</v>
      </c>
      <c r="T35" s="78">
        <v>32</v>
      </c>
      <c r="U35" s="78">
        <v>8</v>
      </c>
      <c r="V35" s="78">
        <v>9</v>
      </c>
      <c r="W35" s="78">
        <v>0</v>
      </c>
      <c r="X35" s="78">
        <v>0</v>
      </c>
      <c r="Y35" s="78">
        <v>0</v>
      </c>
      <c r="Z35" s="78">
        <v>1</v>
      </c>
      <c r="AA35" s="78">
        <v>1</v>
      </c>
      <c r="AB35" s="78">
        <v>0</v>
      </c>
      <c r="AC35" s="78">
        <v>0</v>
      </c>
    </row>
    <row r="36" spans="1:29" ht="15" customHeight="1" x14ac:dyDescent="0.2">
      <c r="A36" s="59"/>
      <c r="B36" s="59"/>
      <c r="C36" s="63"/>
      <c r="D36" s="63"/>
      <c r="E36" s="63"/>
      <c r="F36" s="63"/>
      <c r="G36" s="63"/>
      <c r="H36" s="63"/>
      <c r="I36" s="63"/>
      <c r="J36" s="63"/>
      <c r="K36" s="63"/>
      <c r="L36" s="63"/>
      <c r="M36" s="63"/>
    </row>
    <row r="37" spans="1:29" ht="15" customHeight="1" x14ac:dyDescent="0.25">
      <c r="A37" s="203" t="s">
        <v>155</v>
      </c>
      <c r="B37" s="138"/>
      <c r="C37" s="143" t="s">
        <v>156</v>
      </c>
      <c r="D37" s="144"/>
      <c r="E37" s="144"/>
      <c r="F37" s="144"/>
      <c r="G37" s="144"/>
      <c r="H37" s="144"/>
      <c r="I37" s="144"/>
      <c r="J37" s="144"/>
      <c r="K37" s="144"/>
      <c r="L37" s="144"/>
    </row>
    <row r="38" spans="1:29" ht="43.5" customHeight="1" x14ac:dyDescent="0.25">
      <c r="A38" s="205"/>
      <c r="B38" s="142"/>
      <c r="C38" s="48" t="s">
        <v>160</v>
      </c>
      <c r="D38" s="285" t="s">
        <v>161</v>
      </c>
      <c r="E38" s="286"/>
      <c r="F38" s="287"/>
      <c r="G38" s="285" t="s">
        <v>162</v>
      </c>
      <c r="H38" s="286"/>
      <c r="I38" s="287"/>
      <c r="J38" s="285" t="s">
        <v>163</v>
      </c>
      <c r="K38" s="286"/>
      <c r="L38" s="286"/>
    </row>
    <row r="39" spans="1:29" ht="18" customHeight="1" x14ac:dyDescent="0.2">
      <c r="A39" s="224" t="s">
        <v>257</v>
      </c>
      <c r="B39" s="133"/>
      <c r="C39" s="81">
        <v>285</v>
      </c>
      <c r="D39" s="131">
        <v>206</v>
      </c>
      <c r="E39" s="131"/>
      <c r="F39" s="131"/>
      <c r="G39" s="131">
        <v>56</v>
      </c>
      <c r="H39" s="131"/>
      <c r="I39" s="131"/>
      <c r="J39" s="131">
        <v>23</v>
      </c>
      <c r="K39" s="131"/>
      <c r="L39" s="131"/>
    </row>
    <row r="40" spans="1:29" ht="18" customHeight="1" x14ac:dyDescent="0.2">
      <c r="A40" s="225" t="s">
        <v>258</v>
      </c>
      <c r="B40" s="134"/>
      <c r="C40" s="82">
        <v>2447000</v>
      </c>
      <c r="D40" s="135">
        <v>1657000</v>
      </c>
      <c r="E40" s="135"/>
      <c r="F40" s="135"/>
      <c r="G40" s="135">
        <v>560000</v>
      </c>
      <c r="H40" s="135"/>
      <c r="I40" s="135"/>
      <c r="J40" s="135">
        <v>230000</v>
      </c>
      <c r="K40" s="135"/>
      <c r="L40" s="135"/>
    </row>
    <row r="41" spans="1:29" ht="16.5" customHeight="1" x14ac:dyDescent="0.25">
      <c r="A41" s="62" t="s">
        <v>259</v>
      </c>
    </row>
    <row r="43" spans="1:29" x14ac:dyDescent="0.25">
      <c r="D43" s="61"/>
    </row>
    <row r="44" spans="1:29" ht="15" customHeight="1" x14ac:dyDescent="0.25">
      <c r="A44" s="62"/>
      <c r="D44" s="61"/>
      <c r="E44" s="69"/>
      <c r="F44" s="69"/>
      <c r="G44" s="69"/>
      <c r="H44" s="69"/>
    </row>
    <row r="45" spans="1:29" x14ac:dyDescent="0.25">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J40:L40"/>
    <mergeCell ref="D39:F39"/>
    <mergeCell ref="G39:I39"/>
    <mergeCell ref="J39:L39"/>
    <mergeCell ref="D40:F40"/>
    <mergeCell ref="G40:I40"/>
    <mergeCell ref="A37:B38"/>
    <mergeCell ref="C30:I30"/>
    <mergeCell ref="A9:A10"/>
    <mergeCell ref="J30:R30"/>
    <mergeCell ref="K31:R31"/>
    <mergeCell ref="G31:G32"/>
    <mergeCell ref="F31:F32"/>
    <mergeCell ref="D38:F38"/>
    <mergeCell ref="A4:B5"/>
    <mergeCell ref="C4:P4"/>
    <mergeCell ref="A26:B26"/>
    <mergeCell ref="A17:A18"/>
    <mergeCell ref="A15:A16"/>
    <mergeCell ref="A13:A14"/>
    <mergeCell ref="A20:B21"/>
    <mergeCell ref="A6:A8"/>
    <mergeCell ref="A22:B22"/>
    <mergeCell ref="A24:B24"/>
    <mergeCell ref="S29:AC29"/>
    <mergeCell ref="A11:A12"/>
    <mergeCell ref="A25:B25"/>
    <mergeCell ref="A23:B23"/>
    <mergeCell ref="A27:B27"/>
    <mergeCell ref="C20:N20"/>
    <mergeCell ref="A40:B40"/>
    <mergeCell ref="J31:J32"/>
    <mergeCell ref="I31:I32"/>
    <mergeCell ref="A34:B34"/>
    <mergeCell ref="A35:B35"/>
    <mergeCell ref="A33:B33"/>
    <mergeCell ref="C37:L37"/>
    <mergeCell ref="G38:I38"/>
    <mergeCell ref="D31:D32"/>
    <mergeCell ref="H31:H32"/>
    <mergeCell ref="A39:B39"/>
    <mergeCell ref="E31:E32"/>
    <mergeCell ref="C31:C32"/>
    <mergeCell ref="A29:B32"/>
    <mergeCell ref="C29:R29"/>
    <mergeCell ref="J38:L38"/>
    <mergeCell ref="Z31:Z32"/>
    <mergeCell ref="AA31:AA32"/>
    <mergeCell ref="S31:S32"/>
    <mergeCell ref="T31:T32"/>
    <mergeCell ref="Y30:Y32"/>
    <mergeCell ref="S30:V30"/>
    <mergeCell ref="Z30:AC30"/>
    <mergeCell ref="AB31:AB32"/>
    <mergeCell ref="AC31:AC32"/>
    <mergeCell ref="W30:W32"/>
    <mergeCell ref="X30:X32"/>
    <mergeCell ref="V31:V32"/>
    <mergeCell ref="U31:U32"/>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AC47"/>
  <sheetViews>
    <sheetView topLeftCell="A22"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125" style="52" bestFit="1" customWidth="1"/>
    <col min="20" max="22" width="6.75" style="52" bestFit="1" customWidth="1"/>
    <col min="23"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261</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58" t="s">
        <v>236</v>
      </c>
      <c r="B4" s="157"/>
      <c r="C4" s="143" t="s">
        <v>237</v>
      </c>
      <c r="D4" s="144"/>
      <c r="E4" s="144"/>
      <c r="F4" s="144"/>
      <c r="G4" s="144"/>
      <c r="H4" s="144"/>
      <c r="I4" s="144"/>
      <c r="J4" s="144"/>
      <c r="K4" s="144"/>
      <c r="L4" s="144"/>
      <c r="M4" s="144"/>
      <c r="N4" s="144"/>
      <c r="O4" s="144"/>
      <c r="P4" s="144"/>
    </row>
    <row r="5" spans="1:18"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47" t="s">
        <v>160</v>
      </c>
      <c r="B6" s="70" t="s">
        <v>146</v>
      </c>
      <c r="C6" s="71">
        <v>95247</v>
      </c>
      <c r="D6" s="71">
        <v>59385</v>
      </c>
      <c r="E6" s="71">
        <v>1995</v>
      </c>
      <c r="F6" s="71">
        <v>2191</v>
      </c>
      <c r="G6" s="71">
        <v>2525</v>
      </c>
      <c r="H6" s="71">
        <v>1702</v>
      </c>
      <c r="I6" s="71">
        <v>3491</v>
      </c>
      <c r="J6" s="71">
        <v>3238</v>
      </c>
      <c r="K6" s="71">
        <v>8048</v>
      </c>
      <c r="L6" s="71">
        <v>234</v>
      </c>
      <c r="M6" s="71">
        <v>1876</v>
      </c>
      <c r="N6" s="71">
        <v>44</v>
      </c>
      <c r="O6" s="71">
        <v>1</v>
      </c>
      <c r="P6" s="71">
        <v>10517</v>
      </c>
      <c r="R6" s="61"/>
    </row>
    <row r="7" spans="1:18" ht="18" customHeight="1" x14ac:dyDescent="0.2">
      <c r="A7" s="147"/>
      <c r="B7" s="72" t="s">
        <v>180</v>
      </c>
      <c r="C7" s="73">
        <v>4030</v>
      </c>
      <c r="D7" s="73">
        <v>2715</v>
      </c>
      <c r="E7" s="73">
        <v>123</v>
      </c>
      <c r="F7" s="73">
        <v>113</v>
      </c>
      <c r="G7" s="73">
        <v>89</v>
      </c>
      <c r="H7" s="73">
        <v>34</v>
      </c>
      <c r="I7" s="73">
        <v>143</v>
      </c>
      <c r="J7" s="73">
        <v>111</v>
      </c>
      <c r="K7" s="73">
        <v>328</v>
      </c>
      <c r="L7" s="73">
        <v>8</v>
      </c>
      <c r="M7" s="73">
        <v>26</v>
      </c>
      <c r="N7" s="73">
        <v>0</v>
      </c>
      <c r="O7" s="73">
        <v>0</v>
      </c>
      <c r="P7" s="73">
        <v>340</v>
      </c>
      <c r="R7" s="61"/>
    </row>
    <row r="8" spans="1:18" ht="18" customHeight="1" x14ac:dyDescent="0.2">
      <c r="A8" s="147"/>
      <c r="B8" s="64" t="s">
        <v>181</v>
      </c>
      <c r="C8" s="74">
        <v>91217</v>
      </c>
      <c r="D8" s="74">
        <v>56670</v>
      </c>
      <c r="E8" s="74">
        <v>1872</v>
      </c>
      <c r="F8" s="74">
        <v>2078</v>
      </c>
      <c r="G8" s="74">
        <v>2436</v>
      </c>
      <c r="H8" s="74">
        <v>1668</v>
      </c>
      <c r="I8" s="74">
        <v>3348</v>
      </c>
      <c r="J8" s="74">
        <v>3127</v>
      </c>
      <c r="K8" s="74">
        <v>7720</v>
      </c>
      <c r="L8" s="74">
        <v>226</v>
      </c>
      <c r="M8" s="74">
        <v>1850</v>
      </c>
      <c r="N8" s="74">
        <v>44</v>
      </c>
      <c r="O8" s="74">
        <v>1</v>
      </c>
      <c r="P8" s="74">
        <v>10177</v>
      </c>
      <c r="R8" s="61"/>
    </row>
    <row r="9" spans="1:18" ht="18" customHeight="1" x14ac:dyDescent="0.2">
      <c r="A9" s="158" t="s">
        <v>182</v>
      </c>
      <c r="B9" s="72" t="s">
        <v>180</v>
      </c>
      <c r="C9" s="73">
        <v>3691</v>
      </c>
      <c r="D9" s="73">
        <v>2508</v>
      </c>
      <c r="E9" s="73">
        <v>118</v>
      </c>
      <c r="F9" s="73">
        <v>102</v>
      </c>
      <c r="G9" s="73">
        <v>81</v>
      </c>
      <c r="H9" s="73">
        <v>28</v>
      </c>
      <c r="I9" s="73">
        <v>135</v>
      </c>
      <c r="J9" s="73">
        <v>98</v>
      </c>
      <c r="K9" s="73">
        <v>288</v>
      </c>
      <c r="L9" s="73">
        <v>8</v>
      </c>
      <c r="M9" s="73">
        <v>24</v>
      </c>
      <c r="N9" s="73">
        <v>0</v>
      </c>
      <c r="O9" s="73">
        <v>0</v>
      </c>
      <c r="P9" s="73">
        <v>301</v>
      </c>
      <c r="R9" s="61"/>
    </row>
    <row r="10" spans="1:18" ht="18" customHeight="1" x14ac:dyDescent="0.2">
      <c r="A10" s="158"/>
      <c r="B10" s="64" t="s">
        <v>181</v>
      </c>
      <c r="C10" s="74">
        <v>81998</v>
      </c>
      <c r="D10" s="74">
        <v>51269</v>
      </c>
      <c r="E10" s="74">
        <v>1587</v>
      </c>
      <c r="F10" s="74">
        <v>1794</v>
      </c>
      <c r="G10" s="74">
        <v>2208</v>
      </c>
      <c r="H10" s="74">
        <v>1430</v>
      </c>
      <c r="I10" s="74">
        <v>3128</v>
      </c>
      <c r="J10" s="74">
        <v>2810</v>
      </c>
      <c r="K10" s="74">
        <v>7046</v>
      </c>
      <c r="L10" s="74">
        <v>201</v>
      </c>
      <c r="M10" s="74">
        <v>1393</v>
      </c>
      <c r="N10" s="74">
        <v>19</v>
      </c>
      <c r="O10" s="74">
        <v>0</v>
      </c>
      <c r="P10" s="74">
        <v>9113</v>
      </c>
      <c r="R10" s="61"/>
    </row>
    <row r="11" spans="1:18" ht="18" customHeight="1" x14ac:dyDescent="0.2">
      <c r="A11" s="158" t="s">
        <v>183</v>
      </c>
      <c r="B11" s="72" t="s">
        <v>180</v>
      </c>
      <c r="C11" s="73">
        <v>296</v>
      </c>
      <c r="D11" s="73">
        <v>177</v>
      </c>
      <c r="E11" s="73">
        <v>4</v>
      </c>
      <c r="F11" s="73">
        <v>11</v>
      </c>
      <c r="G11" s="73">
        <v>8</v>
      </c>
      <c r="H11" s="73">
        <v>5</v>
      </c>
      <c r="I11" s="73">
        <v>8</v>
      </c>
      <c r="J11" s="73">
        <v>13</v>
      </c>
      <c r="K11" s="73">
        <v>40</v>
      </c>
      <c r="L11" s="73">
        <v>0</v>
      </c>
      <c r="M11" s="73">
        <v>2</v>
      </c>
      <c r="N11" s="73">
        <v>0</v>
      </c>
      <c r="O11" s="73">
        <v>0</v>
      </c>
      <c r="P11" s="73">
        <v>28</v>
      </c>
      <c r="R11" s="61"/>
    </row>
    <row r="12" spans="1:18" ht="18" customHeight="1" x14ac:dyDescent="0.2">
      <c r="A12" s="158"/>
      <c r="B12" s="64" t="s">
        <v>181</v>
      </c>
      <c r="C12" s="74">
        <v>7300</v>
      </c>
      <c r="D12" s="74">
        <v>4194</v>
      </c>
      <c r="E12" s="74">
        <v>252</v>
      </c>
      <c r="F12" s="74">
        <v>243</v>
      </c>
      <c r="G12" s="74">
        <v>191</v>
      </c>
      <c r="H12" s="74">
        <v>210</v>
      </c>
      <c r="I12" s="74">
        <v>132</v>
      </c>
      <c r="J12" s="74">
        <v>211</v>
      </c>
      <c r="K12" s="74">
        <v>562</v>
      </c>
      <c r="L12" s="74">
        <v>16</v>
      </c>
      <c r="M12" s="74">
        <v>452</v>
      </c>
      <c r="N12" s="74">
        <v>1</v>
      </c>
      <c r="O12" s="74">
        <v>0</v>
      </c>
      <c r="P12" s="74">
        <v>836</v>
      </c>
      <c r="R12" s="61"/>
    </row>
    <row r="13" spans="1:18" ht="18" customHeight="1" x14ac:dyDescent="0.2">
      <c r="A13" s="158" t="s">
        <v>184</v>
      </c>
      <c r="B13" s="72" t="s">
        <v>180</v>
      </c>
      <c r="C13" s="73">
        <v>15</v>
      </c>
      <c r="D13" s="73">
        <v>13</v>
      </c>
      <c r="E13" s="73">
        <v>1</v>
      </c>
      <c r="F13" s="73">
        <v>0</v>
      </c>
      <c r="G13" s="73">
        <v>0</v>
      </c>
      <c r="H13" s="73">
        <v>1</v>
      </c>
      <c r="I13" s="73">
        <v>0</v>
      </c>
      <c r="J13" s="73">
        <v>0</v>
      </c>
      <c r="K13" s="73">
        <v>0</v>
      </c>
      <c r="L13" s="73">
        <v>0</v>
      </c>
      <c r="M13" s="73">
        <v>0</v>
      </c>
      <c r="N13" s="73">
        <v>0</v>
      </c>
      <c r="O13" s="73">
        <v>0</v>
      </c>
      <c r="P13" s="73">
        <v>0</v>
      </c>
      <c r="R13" s="61"/>
    </row>
    <row r="14" spans="1:18" ht="18" customHeight="1" x14ac:dyDescent="0.2">
      <c r="A14" s="158"/>
      <c r="B14" s="64" t="s">
        <v>181</v>
      </c>
      <c r="C14" s="74">
        <v>510</v>
      </c>
      <c r="D14" s="74">
        <v>334</v>
      </c>
      <c r="E14" s="74">
        <v>11</v>
      </c>
      <c r="F14" s="74">
        <v>14</v>
      </c>
      <c r="G14" s="74">
        <v>6</v>
      </c>
      <c r="H14" s="74">
        <v>4</v>
      </c>
      <c r="I14" s="74">
        <v>24</v>
      </c>
      <c r="J14" s="74">
        <v>26</v>
      </c>
      <c r="K14" s="74">
        <v>18</v>
      </c>
      <c r="L14" s="74">
        <v>4</v>
      </c>
      <c r="M14" s="74">
        <v>2</v>
      </c>
      <c r="N14" s="74">
        <v>0</v>
      </c>
      <c r="O14" s="74">
        <v>0</v>
      </c>
      <c r="P14" s="74">
        <v>67</v>
      </c>
      <c r="R14" s="61"/>
    </row>
    <row r="15" spans="1:18" ht="18" customHeight="1" x14ac:dyDescent="0.2">
      <c r="A15" s="147" t="s">
        <v>185</v>
      </c>
      <c r="B15" s="72" t="s">
        <v>180</v>
      </c>
      <c r="C15" s="73">
        <v>27</v>
      </c>
      <c r="D15" s="73">
        <v>17</v>
      </c>
      <c r="E15" s="73">
        <v>0</v>
      </c>
      <c r="F15" s="73">
        <v>0</v>
      </c>
      <c r="G15" s="73">
        <v>0</v>
      </c>
      <c r="H15" s="73">
        <v>0</v>
      </c>
      <c r="I15" s="73">
        <v>0</v>
      </c>
      <c r="J15" s="73">
        <v>0</v>
      </c>
      <c r="K15" s="73">
        <v>0</v>
      </c>
      <c r="L15" s="73">
        <v>0</v>
      </c>
      <c r="M15" s="73">
        <v>0</v>
      </c>
      <c r="N15" s="73">
        <v>0</v>
      </c>
      <c r="O15" s="73">
        <v>0</v>
      </c>
      <c r="P15" s="73">
        <v>10</v>
      </c>
      <c r="R15" s="61"/>
    </row>
    <row r="16" spans="1:18" ht="18" customHeight="1" x14ac:dyDescent="0.2">
      <c r="A16" s="147"/>
      <c r="B16" s="64" t="s">
        <v>181</v>
      </c>
      <c r="C16" s="74">
        <v>1261</v>
      </c>
      <c r="D16" s="74">
        <v>832</v>
      </c>
      <c r="E16" s="74">
        <v>19</v>
      </c>
      <c r="F16" s="74">
        <v>22</v>
      </c>
      <c r="G16" s="74">
        <v>31</v>
      </c>
      <c r="H16" s="74">
        <v>23</v>
      </c>
      <c r="I16" s="74">
        <v>63</v>
      </c>
      <c r="J16" s="74">
        <v>69</v>
      </c>
      <c r="K16" s="74">
        <v>30</v>
      </c>
      <c r="L16" s="74">
        <v>3</v>
      </c>
      <c r="M16" s="74">
        <v>3</v>
      </c>
      <c r="N16" s="74">
        <v>24</v>
      </c>
      <c r="O16" s="74">
        <v>1</v>
      </c>
      <c r="P16" s="74">
        <v>141</v>
      </c>
      <c r="R16" s="61"/>
    </row>
    <row r="17" spans="1:29" ht="18" customHeight="1" x14ac:dyDescent="0.2">
      <c r="A17" s="147" t="s">
        <v>186</v>
      </c>
      <c r="B17" s="72" t="s">
        <v>180</v>
      </c>
      <c r="C17" s="73">
        <v>1</v>
      </c>
      <c r="D17" s="73">
        <v>0</v>
      </c>
      <c r="E17" s="73">
        <v>0</v>
      </c>
      <c r="F17" s="73">
        <v>0</v>
      </c>
      <c r="G17" s="73">
        <v>0</v>
      </c>
      <c r="H17" s="73">
        <v>0</v>
      </c>
      <c r="I17" s="73">
        <v>0</v>
      </c>
      <c r="J17" s="73">
        <v>0</v>
      </c>
      <c r="K17" s="73">
        <v>0</v>
      </c>
      <c r="L17" s="73">
        <v>0</v>
      </c>
      <c r="M17" s="73">
        <v>0</v>
      </c>
      <c r="N17" s="73">
        <v>0</v>
      </c>
      <c r="O17" s="73">
        <v>0</v>
      </c>
      <c r="P17" s="73">
        <v>1</v>
      </c>
      <c r="R17" s="61"/>
    </row>
    <row r="18" spans="1:29" ht="18" customHeight="1" x14ac:dyDescent="0.2">
      <c r="A18" s="147"/>
      <c r="B18" s="64" t="s">
        <v>181</v>
      </c>
      <c r="C18" s="75">
        <v>148</v>
      </c>
      <c r="D18" s="75">
        <v>41</v>
      </c>
      <c r="E18" s="75">
        <v>3</v>
      </c>
      <c r="F18" s="75">
        <v>5</v>
      </c>
      <c r="G18" s="75">
        <v>0</v>
      </c>
      <c r="H18" s="75">
        <v>1</v>
      </c>
      <c r="I18" s="75">
        <v>1</v>
      </c>
      <c r="J18" s="75">
        <v>11</v>
      </c>
      <c r="K18" s="75">
        <v>64</v>
      </c>
      <c r="L18" s="75">
        <v>2</v>
      </c>
      <c r="M18" s="75">
        <v>0</v>
      </c>
      <c r="N18" s="75">
        <v>0</v>
      </c>
      <c r="O18" s="75">
        <v>0</v>
      </c>
      <c r="P18" s="75">
        <v>20</v>
      </c>
      <c r="R18" s="61"/>
    </row>
    <row r="19" spans="1:29" ht="18" customHeight="1" x14ac:dyDescent="0.25">
      <c r="A19" s="62"/>
      <c r="B19" s="59"/>
    </row>
    <row r="20" spans="1:29" ht="16.5" customHeight="1" x14ac:dyDescent="0.25">
      <c r="A20" s="158" t="s">
        <v>187</v>
      </c>
      <c r="B20" s="160"/>
      <c r="C20" s="143" t="s">
        <v>188</v>
      </c>
      <c r="D20" s="144"/>
      <c r="E20" s="144"/>
      <c r="F20" s="144"/>
      <c r="G20" s="144"/>
      <c r="H20" s="144"/>
      <c r="I20" s="144"/>
      <c r="J20" s="144"/>
      <c r="K20" s="144"/>
      <c r="L20" s="144"/>
      <c r="M20" s="144"/>
      <c r="N20" s="144"/>
      <c r="O20" s="51"/>
      <c r="P20" s="51"/>
      <c r="Q20" s="51"/>
      <c r="R20" s="51"/>
    </row>
    <row r="21" spans="1:29"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58" t="s">
        <v>160</v>
      </c>
      <c r="B22" s="259"/>
      <c r="C22" s="76">
        <v>58777127</v>
      </c>
      <c r="D22" s="76">
        <v>6255710</v>
      </c>
      <c r="E22" s="76">
        <v>1178212</v>
      </c>
      <c r="F22" s="76">
        <v>179250</v>
      </c>
      <c r="G22" s="76">
        <v>214100</v>
      </c>
      <c r="H22" s="76">
        <v>5323970</v>
      </c>
      <c r="I22" s="76">
        <v>21369265</v>
      </c>
      <c r="J22" s="76">
        <v>8277393</v>
      </c>
      <c r="K22" s="76">
        <v>14201100</v>
      </c>
      <c r="L22" s="76">
        <v>641976</v>
      </c>
      <c r="M22" s="76">
        <v>368200</v>
      </c>
      <c r="N22" s="76">
        <v>767951</v>
      </c>
      <c r="O22" s="61"/>
    </row>
    <row r="23" spans="1:29" ht="18" customHeight="1" x14ac:dyDescent="0.2">
      <c r="A23" s="260" t="s">
        <v>205</v>
      </c>
      <c r="B23" s="261"/>
      <c r="C23" s="63">
        <v>51285041</v>
      </c>
      <c r="D23" s="63">
        <v>5690773</v>
      </c>
      <c r="E23" s="63">
        <v>492525</v>
      </c>
      <c r="F23" s="63">
        <v>163650</v>
      </c>
      <c r="G23" s="63">
        <v>175100</v>
      </c>
      <c r="H23" s="63">
        <v>4788413</v>
      </c>
      <c r="I23" s="63">
        <v>17413056</v>
      </c>
      <c r="J23" s="63">
        <v>7839268</v>
      </c>
      <c r="K23" s="63">
        <v>13116100</v>
      </c>
      <c r="L23" s="63">
        <v>591976</v>
      </c>
      <c r="M23" s="63">
        <v>294500</v>
      </c>
      <c r="N23" s="63">
        <v>719680</v>
      </c>
      <c r="O23" s="61"/>
    </row>
    <row r="24" spans="1:29" ht="18" customHeight="1" x14ac:dyDescent="0.2">
      <c r="A24" s="260" t="s">
        <v>206</v>
      </c>
      <c r="B24" s="261"/>
      <c r="C24" s="63">
        <v>6462620</v>
      </c>
      <c r="D24" s="63">
        <v>401331</v>
      </c>
      <c r="E24" s="63">
        <v>685687</v>
      </c>
      <c r="F24" s="63">
        <v>15600</v>
      </c>
      <c r="G24" s="63">
        <v>39000</v>
      </c>
      <c r="H24" s="63">
        <v>434621</v>
      </c>
      <c r="I24" s="63">
        <v>3855985</v>
      </c>
      <c r="J24" s="63">
        <v>375925</v>
      </c>
      <c r="K24" s="63">
        <v>535000</v>
      </c>
      <c r="L24" s="63">
        <v>0</v>
      </c>
      <c r="M24" s="63">
        <v>73700</v>
      </c>
      <c r="N24" s="63">
        <v>45771</v>
      </c>
      <c r="O24" s="61"/>
    </row>
    <row r="25" spans="1:29" ht="18" customHeight="1" x14ac:dyDescent="0.2">
      <c r="A25" s="260" t="s">
        <v>207</v>
      </c>
      <c r="B25" s="261"/>
      <c r="C25" s="63">
        <v>422789</v>
      </c>
      <c r="D25" s="63">
        <v>80803</v>
      </c>
      <c r="E25" s="63">
        <v>0</v>
      </c>
      <c r="F25" s="63">
        <v>0</v>
      </c>
      <c r="G25" s="63">
        <v>0</v>
      </c>
      <c r="H25" s="63">
        <v>9890</v>
      </c>
      <c r="I25" s="63">
        <v>77496</v>
      </c>
      <c r="J25" s="63">
        <v>24600</v>
      </c>
      <c r="K25" s="63">
        <v>230000</v>
      </c>
      <c r="L25" s="63">
        <v>0</v>
      </c>
      <c r="M25" s="63">
        <v>0</v>
      </c>
      <c r="N25" s="63">
        <v>0</v>
      </c>
      <c r="O25" s="61"/>
    </row>
    <row r="26" spans="1:29" ht="18" customHeight="1" x14ac:dyDescent="0.2">
      <c r="A26" s="262" t="s">
        <v>185</v>
      </c>
      <c r="B26" s="263"/>
      <c r="C26" s="63">
        <v>587979</v>
      </c>
      <c r="D26" s="63">
        <v>82803</v>
      </c>
      <c r="E26" s="63">
        <v>0</v>
      </c>
      <c r="F26" s="63">
        <v>0</v>
      </c>
      <c r="G26" s="63">
        <v>0</v>
      </c>
      <c r="H26" s="63">
        <v>73948</v>
      </c>
      <c r="I26" s="63">
        <v>22728</v>
      </c>
      <c r="J26" s="63">
        <v>37600</v>
      </c>
      <c r="K26" s="63">
        <v>320000</v>
      </c>
      <c r="L26" s="63">
        <v>50000</v>
      </c>
      <c r="M26" s="63">
        <v>0</v>
      </c>
      <c r="N26" s="63">
        <v>900</v>
      </c>
      <c r="O26" s="61"/>
    </row>
    <row r="27" spans="1:29" ht="18" customHeight="1" x14ac:dyDescent="0.2">
      <c r="A27" s="264" t="s">
        <v>186</v>
      </c>
      <c r="B27" s="265"/>
      <c r="C27" s="78">
        <v>18698</v>
      </c>
      <c r="D27" s="78">
        <v>0</v>
      </c>
      <c r="E27" s="78">
        <v>0</v>
      </c>
      <c r="F27" s="78">
        <v>0</v>
      </c>
      <c r="G27" s="78">
        <v>0</v>
      </c>
      <c r="H27" s="78">
        <v>17098</v>
      </c>
      <c r="I27" s="78">
        <v>0</v>
      </c>
      <c r="J27" s="78">
        <v>0</v>
      </c>
      <c r="K27" s="78">
        <v>0</v>
      </c>
      <c r="L27" s="78">
        <v>0</v>
      </c>
      <c r="M27" s="78">
        <v>0</v>
      </c>
      <c r="N27" s="78">
        <v>1600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58" t="s">
        <v>141</v>
      </c>
      <c r="B29" s="160"/>
      <c r="C29" s="160" t="s">
        <v>142</v>
      </c>
      <c r="D29" s="160"/>
      <c r="E29" s="160"/>
      <c r="F29" s="160"/>
      <c r="G29" s="160"/>
      <c r="H29" s="160"/>
      <c r="I29" s="160"/>
      <c r="J29" s="160"/>
      <c r="K29" s="160"/>
      <c r="L29" s="160"/>
      <c r="M29" s="160"/>
      <c r="N29" s="160"/>
      <c r="O29" s="160"/>
      <c r="P29" s="160"/>
      <c r="Q29" s="160"/>
      <c r="R29" s="160"/>
      <c r="S29" s="160" t="s">
        <v>142</v>
      </c>
      <c r="T29" s="160"/>
      <c r="U29" s="160"/>
      <c r="V29" s="160"/>
      <c r="W29" s="160"/>
      <c r="X29" s="160"/>
      <c r="Y29" s="160"/>
      <c r="Z29" s="160"/>
      <c r="AA29" s="160"/>
      <c r="AB29" s="160"/>
      <c r="AC29" s="143"/>
    </row>
    <row r="30" spans="1:29" ht="28.5" customHeight="1" x14ac:dyDescent="0.25">
      <c r="A30" s="158"/>
      <c r="B30" s="160"/>
      <c r="C30" s="157" t="s">
        <v>243</v>
      </c>
      <c r="D30" s="157"/>
      <c r="E30" s="157"/>
      <c r="F30" s="157"/>
      <c r="G30" s="157"/>
      <c r="H30" s="157"/>
      <c r="I30" s="157"/>
      <c r="J30" s="157" t="s">
        <v>244</v>
      </c>
      <c r="K30" s="157"/>
      <c r="L30" s="157"/>
      <c r="M30" s="157"/>
      <c r="N30" s="157"/>
      <c r="O30" s="157"/>
      <c r="P30" s="157"/>
      <c r="Q30" s="157"/>
      <c r="R30" s="157"/>
      <c r="S30" s="157" t="s">
        <v>245</v>
      </c>
      <c r="T30" s="157"/>
      <c r="U30" s="157"/>
      <c r="V30" s="157"/>
      <c r="W30" s="145" t="s">
        <v>246</v>
      </c>
      <c r="X30" s="145" t="s">
        <v>247</v>
      </c>
      <c r="Y30" s="145" t="s">
        <v>248</v>
      </c>
      <c r="Z30" s="157" t="s">
        <v>249</v>
      </c>
      <c r="AA30" s="157"/>
      <c r="AB30" s="157"/>
      <c r="AC30" s="288"/>
    </row>
    <row r="31" spans="1:29" ht="15" customHeight="1" x14ac:dyDescent="0.25">
      <c r="A31" s="158"/>
      <c r="B31" s="160"/>
      <c r="C31" s="157" t="s">
        <v>160</v>
      </c>
      <c r="D31" s="157" t="s">
        <v>250</v>
      </c>
      <c r="E31" s="157" t="s">
        <v>214</v>
      </c>
      <c r="F31" s="160" t="s">
        <v>215</v>
      </c>
      <c r="G31" s="157" t="s">
        <v>251</v>
      </c>
      <c r="H31" s="157" t="s">
        <v>217</v>
      </c>
      <c r="I31" s="157" t="s">
        <v>218</v>
      </c>
      <c r="J31" s="157" t="s">
        <v>252</v>
      </c>
      <c r="K31" s="157" t="s">
        <v>253</v>
      </c>
      <c r="L31" s="157"/>
      <c r="M31" s="157"/>
      <c r="N31" s="157"/>
      <c r="O31" s="157"/>
      <c r="P31" s="157"/>
      <c r="Q31" s="157"/>
      <c r="R31" s="157"/>
      <c r="S31" s="157" t="s">
        <v>160</v>
      </c>
      <c r="T31" s="157" t="s">
        <v>254</v>
      </c>
      <c r="U31" s="157" t="s">
        <v>255</v>
      </c>
      <c r="V31" s="157" t="s">
        <v>256</v>
      </c>
      <c r="W31" s="337"/>
      <c r="X31" s="337"/>
      <c r="Y31" s="337"/>
      <c r="Z31" s="157" t="s">
        <v>160</v>
      </c>
      <c r="AA31" s="157" t="s">
        <v>143</v>
      </c>
      <c r="AB31" s="157" t="s">
        <v>144</v>
      </c>
      <c r="AC31" s="288" t="s">
        <v>145</v>
      </c>
    </row>
    <row r="32" spans="1:29" ht="42" customHeight="1" x14ac:dyDescent="0.25">
      <c r="A32" s="147"/>
      <c r="B32" s="160"/>
      <c r="C32" s="157"/>
      <c r="D32" s="157"/>
      <c r="E32" s="157"/>
      <c r="F32" s="160"/>
      <c r="G32" s="160"/>
      <c r="H32" s="157"/>
      <c r="I32" s="157"/>
      <c r="J32" s="157"/>
      <c r="K32" s="48" t="s">
        <v>146</v>
      </c>
      <c r="L32" s="48" t="s">
        <v>147</v>
      </c>
      <c r="M32" s="48" t="s">
        <v>148</v>
      </c>
      <c r="N32" s="48" t="s">
        <v>149</v>
      </c>
      <c r="O32" s="48" t="s">
        <v>150</v>
      </c>
      <c r="P32" s="48" t="s">
        <v>151</v>
      </c>
      <c r="Q32" s="48" t="s">
        <v>152</v>
      </c>
      <c r="R32" s="48" t="s">
        <v>153</v>
      </c>
      <c r="S32" s="157"/>
      <c r="T32" s="157"/>
      <c r="U32" s="157"/>
      <c r="V32" s="157"/>
      <c r="W32" s="146"/>
      <c r="X32" s="146"/>
      <c r="Y32" s="146"/>
      <c r="Z32" s="157"/>
      <c r="AA32" s="157"/>
      <c r="AB32" s="157"/>
      <c r="AC32" s="288"/>
    </row>
    <row r="33" spans="1:29" ht="18" customHeight="1" x14ac:dyDescent="0.2">
      <c r="A33" s="159" t="s">
        <v>146</v>
      </c>
      <c r="B33" s="133"/>
      <c r="C33" s="71">
        <v>6757</v>
      </c>
      <c r="D33" s="71">
        <v>1748</v>
      </c>
      <c r="E33" s="71">
        <v>2935</v>
      </c>
      <c r="F33" s="71">
        <v>1933</v>
      </c>
      <c r="G33" s="71">
        <v>70</v>
      </c>
      <c r="H33" s="71">
        <v>28</v>
      </c>
      <c r="I33" s="71">
        <v>43</v>
      </c>
      <c r="J33" s="71">
        <v>97</v>
      </c>
      <c r="K33" s="71">
        <v>5595</v>
      </c>
      <c r="L33" s="71">
        <v>1817</v>
      </c>
      <c r="M33" s="71">
        <v>540</v>
      </c>
      <c r="N33" s="71">
        <v>582</v>
      </c>
      <c r="O33" s="71">
        <v>1788</v>
      </c>
      <c r="P33" s="71">
        <v>575</v>
      </c>
      <c r="Q33" s="71">
        <v>145</v>
      </c>
      <c r="R33" s="71">
        <v>148</v>
      </c>
      <c r="S33" s="79">
        <v>6301</v>
      </c>
      <c r="T33" s="79">
        <v>3228</v>
      </c>
      <c r="U33" s="79">
        <v>1988</v>
      </c>
      <c r="V33" s="79">
        <v>1085</v>
      </c>
      <c r="W33" s="79">
        <v>61</v>
      </c>
      <c r="X33" s="79">
        <v>23</v>
      </c>
      <c r="Y33" s="79">
        <v>0</v>
      </c>
      <c r="Z33" s="79">
        <v>217</v>
      </c>
      <c r="AA33" s="79">
        <v>53</v>
      </c>
      <c r="AB33" s="79">
        <v>11</v>
      </c>
      <c r="AC33" s="79">
        <v>153</v>
      </c>
    </row>
    <row r="34" spans="1:29" ht="18" customHeight="1" x14ac:dyDescent="0.2">
      <c r="A34" s="139" t="s">
        <v>180</v>
      </c>
      <c r="B34" s="140"/>
      <c r="C34" s="73">
        <v>6700</v>
      </c>
      <c r="D34" s="73">
        <v>1730</v>
      </c>
      <c r="E34" s="73">
        <v>2918</v>
      </c>
      <c r="F34" s="73">
        <v>1918</v>
      </c>
      <c r="G34" s="73">
        <v>66</v>
      </c>
      <c r="H34" s="73">
        <v>28</v>
      </c>
      <c r="I34" s="73">
        <v>40</v>
      </c>
      <c r="J34" s="73">
        <v>78</v>
      </c>
      <c r="K34" s="73">
        <v>5559</v>
      </c>
      <c r="L34" s="73">
        <v>1804</v>
      </c>
      <c r="M34" s="73">
        <v>535</v>
      </c>
      <c r="N34" s="73">
        <v>581</v>
      </c>
      <c r="O34" s="73">
        <v>1777</v>
      </c>
      <c r="P34" s="73">
        <v>571</v>
      </c>
      <c r="Q34" s="73">
        <v>143</v>
      </c>
      <c r="R34" s="73">
        <v>148</v>
      </c>
      <c r="S34" s="80">
        <v>6260</v>
      </c>
      <c r="T34" s="80">
        <v>3199</v>
      </c>
      <c r="U34" s="80">
        <v>1985</v>
      </c>
      <c r="V34" s="80">
        <v>1076</v>
      </c>
      <c r="W34" s="80">
        <v>61</v>
      </c>
      <c r="X34" s="80">
        <v>23</v>
      </c>
      <c r="Y34" s="80">
        <v>0</v>
      </c>
      <c r="Z34" s="80">
        <v>215</v>
      </c>
      <c r="AA34" s="80">
        <v>52</v>
      </c>
      <c r="AB34" s="80">
        <v>11</v>
      </c>
      <c r="AC34" s="80">
        <v>152</v>
      </c>
    </row>
    <row r="35" spans="1:29" ht="18" customHeight="1" x14ac:dyDescent="0.2">
      <c r="A35" s="141" t="s">
        <v>181</v>
      </c>
      <c r="B35" s="142"/>
      <c r="C35" s="75">
        <v>57</v>
      </c>
      <c r="D35" s="75">
        <v>18</v>
      </c>
      <c r="E35" s="75">
        <v>17</v>
      </c>
      <c r="F35" s="75">
        <v>15</v>
      </c>
      <c r="G35" s="75">
        <v>4</v>
      </c>
      <c r="H35" s="75">
        <v>0</v>
      </c>
      <c r="I35" s="75">
        <v>3</v>
      </c>
      <c r="J35" s="75">
        <v>19</v>
      </c>
      <c r="K35" s="75">
        <v>36</v>
      </c>
      <c r="L35" s="75">
        <v>13</v>
      </c>
      <c r="M35" s="75">
        <v>5</v>
      </c>
      <c r="N35" s="75">
        <v>1</v>
      </c>
      <c r="O35" s="75">
        <v>11</v>
      </c>
      <c r="P35" s="75">
        <v>4</v>
      </c>
      <c r="Q35" s="75">
        <v>2</v>
      </c>
      <c r="R35" s="75">
        <v>0</v>
      </c>
      <c r="S35" s="78">
        <v>41</v>
      </c>
      <c r="T35" s="78">
        <v>29</v>
      </c>
      <c r="U35" s="78">
        <v>3</v>
      </c>
      <c r="V35" s="78">
        <v>9</v>
      </c>
      <c r="W35" s="78">
        <v>0</v>
      </c>
      <c r="X35" s="78">
        <v>0</v>
      </c>
      <c r="Y35" s="78">
        <v>0</v>
      </c>
      <c r="Z35" s="78">
        <v>2</v>
      </c>
      <c r="AA35" s="78">
        <v>1</v>
      </c>
      <c r="AB35" s="78">
        <v>0</v>
      </c>
      <c r="AC35" s="78">
        <v>1</v>
      </c>
    </row>
    <row r="36" spans="1:29" ht="15" customHeight="1" x14ac:dyDescent="0.2">
      <c r="A36" s="59"/>
      <c r="B36" s="59"/>
      <c r="C36" s="63"/>
      <c r="D36" s="63"/>
      <c r="E36" s="63"/>
      <c r="F36" s="63"/>
      <c r="G36" s="63"/>
      <c r="H36" s="63"/>
      <c r="I36" s="63"/>
      <c r="J36" s="63"/>
      <c r="K36" s="63"/>
      <c r="L36" s="63"/>
      <c r="M36" s="63"/>
    </row>
    <row r="37" spans="1:29" ht="15" customHeight="1" x14ac:dyDescent="0.25">
      <c r="A37" s="203" t="s">
        <v>155</v>
      </c>
      <c r="B37" s="138"/>
      <c r="C37" s="143" t="s">
        <v>156</v>
      </c>
      <c r="D37" s="144"/>
      <c r="E37" s="144"/>
      <c r="F37" s="144"/>
      <c r="G37" s="144"/>
      <c r="H37" s="144"/>
      <c r="I37" s="144"/>
      <c r="J37" s="144"/>
      <c r="K37" s="144"/>
      <c r="L37" s="144"/>
    </row>
    <row r="38" spans="1:29" ht="43.5" customHeight="1" x14ac:dyDescent="0.25">
      <c r="A38" s="205"/>
      <c r="B38" s="142"/>
      <c r="C38" s="48" t="s">
        <v>160</v>
      </c>
      <c r="D38" s="285" t="s">
        <v>161</v>
      </c>
      <c r="E38" s="286"/>
      <c r="F38" s="287"/>
      <c r="G38" s="285" t="s">
        <v>162</v>
      </c>
      <c r="H38" s="286"/>
      <c r="I38" s="287"/>
      <c r="J38" s="285" t="s">
        <v>163</v>
      </c>
      <c r="K38" s="286"/>
      <c r="L38" s="286"/>
    </row>
    <row r="39" spans="1:29" ht="18" customHeight="1" x14ac:dyDescent="0.2">
      <c r="A39" s="224" t="s">
        <v>257</v>
      </c>
      <c r="B39" s="133"/>
      <c r="C39" s="81">
        <v>382</v>
      </c>
      <c r="D39" s="131">
        <v>300</v>
      </c>
      <c r="E39" s="131"/>
      <c r="F39" s="131"/>
      <c r="G39" s="131">
        <v>73</v>
      </c>
      <c r="H39" s="131"/>
      <c r="I39" s="131"/>
      <c r="J39" s="131">
        <v>9</v>
      </c>
      <c r="K39" s="131"/>
      <c r="L39" s="131"/>
    </row>
    <row r="40" spans="1:29" ht="18" customHeight="1" x14ac:dyDescent="0.2">
      <c r="A40" s="225" t="s">
        <v>258</v>
      </c>
      <c r="B40" s="134"/>
      <c r="C40" s="82">
        <v>3212000</v>
      </c>
      <c r="D40" s="135">
        <v>2387000</v>
      </c>
      <c r="E40" s="135"/>
      <c r="F40" s="135"/>
      <c r="G40" s="135">
        <v>740000</v>
      </c>
      <c r="H40" s="135"/>
      <c r="I40" s="135"/>
      <c r="J40" s="135">
        <v>85000</v>
      </c>
      <c r="K40" s="135"/>
      <c r="L40" s="135"/>
    </row>
    <row r="41" spans="1:29" ht="16.5" customHeight="1" x14ac:dyDescent="0.25">
      <c r="A41" s="62" t="s">
        <v>259</v>
      </c>
    </row>
    <row r="43" spans="1:29" x14ac:dyDescent="0.25">
      <c r="D43" s="61"/>
    </row>
    <row r="44" spans="1:29" ht="15" customHeight="1" x14ac:dyDescent="0.25">
      <c r="A44" s="62"/>
      <c r="D44" s="61"/>
      <c r="E44" s="69"/>
      <c r="F44" s="69"/>
      <c r="G44" s="69"/>
      <c r="H44" s="69"/>
    </row>
    <row r="45" spans="1:29" x14ac:dyDescent="0.25">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S29:AC29"/>
    <mergeCell ref="S30:V30"/>
    <mergeCell ref="Z30:AC30"/>
    <mergeCell ref="S31:S32"/>
    <mergeCell ref="AA31:AA32"/>
    <mergeCell ref="AB31:AB32"/>
    <mergeCell ref="AC31:AC32"/>
    <mergeCell ref="T31:T32"/>
    <mergeCell ref="A29:B32"/>
    <mergeCell ref="C29:R29"/>
    <mergeCell ref="C30:I30"/>
    <mergeCell ref="F31:F32"/>
    <mergeCell ref="G31:G32"/>
    <mergeCell ref="K31:R31"/>
    <mergeCell ref="J30:R30"/>
    <mergeCell ref="J31:J32"/>
    <mergeCell ref="D31:D32"/>
    <mergeCell ref="E31:E32"/>
    <mergeCell ref="J39:L39"/>
    <mergeCell ref="A13:A14"/>
    <mergeCell ref="D39:F39"/>
    <mergeCell ref="G39:I39"/>
    <mergeCell ref="A37:B38"/>
    <mergeCell ref="A39:B39"/>
    <mergeCell ref="A17:A18"/>
    <mergeCell ref="A15:A16"/>
    <mergeCell ref="A26:B26"/>
    <mergeCell ref="A22:B22"/>
    <mergeCell ref="A24:B24"/>
    <mergeCell ref="I31:I32"/>
    <mergeCell ref="A23:B23"/>
    <mergeCell ref="A33:B33"/>
    <mergeCell ref="H31:H32"/>
    <mergeCell ref="C31:C32"/>
    <mergeCell ref="C20:N20"/>
    <mergeCell ref="A4:B5"/>
    <mergeCell ref="C4:P4"/>
    <mergeCell ref="A27:B27"/>
    <mergeCell ref="A20:B21"/>
    <mergeCell ref="A11:A12"/>
    <mergeCell ref="A25:B25"/>
    <mergeCell ref="A9:A10"/>
    <mergeCell ref="A6:A8"/>
    <mergeCell ref="A34:B34"/>
    <mergeCell ref="U31:U32"/>
    <mergeCell ref="V31:V32"/>
    <mergeCell ref="Z31:Z32"/>
    <mergeCell ref="D40:F40"/>
    <mergeCell ref="G40:I40"/>
    <mergeCell ref="C37:L37"/>
    <mergeCell ref="D38:F38"/>
    <mergeCell ref="G38:I38"/>
    <mergeCell ref="J38:L38"/>
    <mergeCell ref="J40:L40"/>
    <mergeCell ref="W30:W32"/>
    <mergeCell ref="X30:X32"/>
    <mergeCell ref="Y30:Y32"/>
    <mergeCell ref="A35:B35"/>
    <mergeCell ref="A40:B40"/>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AC47"/>
  <sheetViews>
    <sheetView topLeftCell="A16" workbookViewId="0">
      <selection sqref="A1:IV1"/>
    </sheetView>
  </sheetViews>
  <sheetFormatPr defaultColWidth="6.375" defaultRowHeight="12" x14ac:dyDescent="0.25"/>
  <cols>
    <col min="1" max="1" width="9.375" style="52" customWidth="1"/>
    <col min="2" max="2" width="3.75" style="52" customWidth="1"/>
    <col min="3" max="3" width="9.5" style="52" customWidth="1"/>
    <col min="4" max="8" width="8.625" style="52" customWidth="1"/>
    <col min="9" max="11" width="9.625" style="52" customWidth="1"/>
    <col min="12" max="18" width="8.625" style="52" customWidth="1"/>
    <col min="19" max="19" width="7.125" style="52" bestFit="1" customWidth="1"/>
    <col min="20" max="21" width="6.75" style="52" bestFit="1" customWidth="1"/>
    <col min="22" max="29" width="6.625" style="52" bestFit="1" customWidth="1"/>
    <col min="30" max="16384" width="6.375" style="52"/>
  </cols>
  <sheetData>
    <row r="1" spans="1:18" s="43" customFormat="1" ht="21" x14ac:dyDescent="0.3">
      <c r="A1" s="42" t="s">
        <v>234</v>
      </c>
      <c r="B1" s="42"/>
      <c r="C1" s="42"/>
      <c r="D1" s="42"/>
      <c r="E1" s="42"/>
      <c r="F1" s="42"/>
      <c r="G1" s="42"/>
      <c r="H1" s="42"/>
      <c r="I1" s="42"/>
      <c r="J1" s="42"/>
      <c r="K1" s="42"/>
      <c r="L1" s="42"/>
    </row>
    <row r="2" spans="1:18" s="45" customFormat="1" ht="14.25" x14ac:dyDescent="0.25">
      <c r="A2" s="44" t="s">
        <v>235</v>
      </c>
      <c r="B2" s="44"/>
      <c r="C2" s="44"/>
      <c r="D2" s="44"/>
      <c r="E2" s="44"/>
      <c r="F2" s="44"/>
      <c r="G2" s="44"/>
      <c r="H2" s="44"/>
      <c r="I2" s="44"/>
      <c r="J2" s="44"/>
      <c r="K2" s="44"/>
      <c r="L2" s="44"/>
    </row>
    <row r="3" spans="1:18" s="47" customFormat="1" ht="15.75" x14ac:dyDescent="0.25">
      <c r="A3" s="46"/>
      <c r="B3" s="46"/>
      <c r="C3" s="46"/>
      <c r="D3" s="46"/>
      <c r="E3" s="46"/>
      <c r="F3" s="46"/>
      <c r="G3" s="46"/>
      <c r="H3" s="46"/>
      <c r="I3" s="46"/>
      <c r="J3" s="46"/>
      <c r="K3" s="46"/>
      <c r="L3" s="46"/>
    </row>
    <row r="4" spans="1:18" ht="18" customHeight="1" x14ac:dyDescent="0.25">
      <c r="A4" s="158" t="s">
        <v>236</v>
      </c>
      <c r="B4" s="157"/>
      <c r="C4" s="143" t="s">
        <v>237</v>
      </c>
      <c r="D4" s="144"/>
      <c r="E4" s="144"/>
      <c r="F4" s="144"/>
      <c r="G4" s="144"/>
      <c r="H4" s="144"/>
      <c r="I4" s="144"/>
      <c r="J4" s="144"/>
      <c r="K4" s="144"/>
      <c r="L4" s="144"/>
      <c r="M4" s="144"/>
      <c r="N4" s="144"/>
      <c r="O4" s="144"/>
      <c r="P4" s="144"/>
    </row>
    <row r="5" spans="1:18" ht="31.5" customHeight="1" x14ac:dyDescent="0.25">
      <c r="A5" s="158"/>
      <c r="B5" s="157"/>
      <c r="C5" s="48" t="s">
        <v>106</v>
      </c>
      <c r="D5" s="48" t="s">
        <v>107</v>
      </c>
      <c r="E5" s="48" t="s">
        <v>108</v>
      </c>
      <c r="F5" s="48" t="s">
        <v>238</v>
      </c>
      <c r="G5" s="48" t="s">
        <v>110</v>
      </c>
      <c r="H5" s="48" t="s">
        <v>111</v>
      </c>
      <c r="I5" s="48" t="s">
        <v>112</v>
      </c>
      <c r="J5" s="48" t="s">
        <v>113</v>
      </c>
      <c r="K5" s="48" t="s">
        <v>114</v>
      </c>
      <c r="L5" s="48" t="s">
        <v>115</v>
      </c>
      <c r="M5" s="48" t="s">
        <v>116</v>
      </c>
      <c r="N5" s="48" t="s">
        <v>117</v>
      </c>
      <c r="O5" s="48" t="s">
        <v>239</v>
      </c>
      <c r="P5" s="49" t="s">
        <v>118</v>
      </c>
    </row>
    <row r="6" spans="1:18" ht="18" customHeight="1" x14ac:dyDescent="0.2">
      <c r="A6" s="147" t="s">
        <v>160</v>
      </c>
      <c r="B6" s="70" t="s">
        <v>146</v>
      </c>
      <c r="C6" s="71">
        <v>72090</v>
      </c>
      <c r="D6" s="71">
        <v>45669</v>
      </c>
      <c r="E6" s="71">
        <v>1403</v>
      </c>
      <c r="F6" s="71">
        <v>1821</v>
      </c>
      <c r="G6" s="71">
        <v>2021</v>
      </c>
      <c r="H6" s="71">
        <v>2099</v>
      </c>
      <c r="I6" s="71">
        <v>2820</v>
      </c>
      <c r="J6" s="71">
        <v>2031</v>
      </c>
      <c r="K6" s="71">
        <v>6307</v>
      </c>
      <c r="L6" s="71">
        <v>204</v>
      </c>
      <c r="M6" s="71">
        <v>322</v>
      </c>
      <c r="N6" s="71">
        <v>72</v>
      </c>
      <c r="O6" s="71">
        <v>2</v>
      </c>
      <c r="P6" s="71">
        <v>7319</v>
      </c>
      <c r="R6" s="61"/>
    </row>
    <row r="7" spans="1:18" ht="18" customHeight="1" x14ac:dyDescent="0.2">
      <c r="A7" s="147"/>
      <c r="B7" s="72" t="s">
        <v>180</v>
      </c>
      <c r="C7" s="73">
        <v>4483</v>
      </c>
      <c r="D7" s="73">
        <v>2731</v>
      </c>
      <c r="E7" s="73">
        <v>107</v>
      </c>
      <c r="F7" s="73">
        <v>156</v>
      </c>
      <c r="G7" s="73">
        <v>149</v>
      </c>
      <c r="H7" s="73">
        <v>46</v>
      </c>
      <c r="I7" s="73">
        <v>137</v>
      </c>
      <c r="J7" s="73">
        <v>131</v>
      </c>
      <c r="K7" s="73">
        <v>425</v>
      </c>
      <c r="L7" s="73">
        <v>8</v>
      </c>
      <c r="M7" s="73">
        <v>28</v>
      </c>
      <c r="N7" s="73">
        <v>0</v>
      </c>
      <c r="O7" s="73">
        <v>1</v>
      </c>
      <c r="P7" s="73">
        <v>564</v>
      </c>
      <c r="R7" s="61"/>
    </row>
    <row r="8" spans="1:18" ht="18" customHeight="1" x14ac:dyDescent="0.2">
      <c r="A8" s="147"/>
      <c r="B8" s="64" t="s">
        <v>181</v>
      </c>
      <c r="C8" s="74">
        <v>67607</v>
      </c>
      <c r="D8" s="74">
        <v>42938</v>
      </c>
      <c r="E8" s="74">
        <v>1296</v>
      </c>
      <c r="F8" s="74">
        <v>1665</v>
      </c>
      <c r="G8" s="74">
        <v>1872</v>
      </c>
      <c r="H8" s="74">
        <v>2053</v>
      </c>
      <c r="I8" s="74">
        <v>2683</v>
      </c>
      <c r="J8" s="74">
        <v>1900</v>
      </c>
      <c r="K8" s="74">
        <v>5882</v>
      </c>
      <c r="L8" s="74">
        <v>196</v>
      </c>
      <c r="M8" s="74">
        <v>294</v>
      </c>
      <c r="N8" s="74">
        <v>72</v>
      </c>
      <c r="O8" s="74">
        <v>1</v>
      </c>
      <c r="P8" s="74">
        <v>6755</v>
      </c>
      <c r="R8" s="61"/>
    </row>
    <row r="9" spans="1:18" ht="18" customHeight="1" x14ac:dyDescent="0.2">
      <c r="A9" s="158" t="s">
        <v>182</v>
      </c>
      <c r="B9" s="72" t="s">
        <v>180</v>
      </c>
      <c r="C9" s="73">
        <v>4020</v>
      </c>
      <c r="D9" s="73">
        <v>2592</v>
      </c>
      <c r="E9" s="73">
        <v>97</v>
      </c>
      <c r="F9" s="73">
        <v>137</v>
      </c>
      <c r="G9" s="73">
        <v>142</v>
      </c>
      <c r="H9" s="73">
        <v>43</v>
      </c>
      <c r="I9" s="73">
        <v>121</v>
      </c>
      <c r="J9" s="73">
        <v>121</v>
      </c>
      <c r="K9" s="73">
        <v>414</v>
      </c>
      <c r="L9" s="73">
        <v>7</v>
      </c>
      <c r="M9" s="73">
        <v>27</v>
      </c>
      <c r="N9" s="73">
        <v>0</v>
      </c>
      <c r="O9" s="73">
        <v>1</v>
      </c>
      <c r="P9" s="73">
        <v>318</v>
      </c>
      <c r="R9" s="61"/>
    </row>
    <row r="10" spans="1:18" ht="18" customHeight="1" x14ac:dyDescent="0.2">
      <c r="A10" s="158"/>
      <c r="B10" s="64" t="s">
        <v>181</v>
      </c>
      <c r="C10" s="74">
        <v>61431</v>
      </c>
      <c r="D10" s="74">
        <v>39527</v>
      </c>
      <c r="E10" s="74">
        <v>1162</v>
      </c>
      <c r="F10" s="74">
        <v>1462</v>
      </c>
      <c r="G10" s="74">
        <v>1694</v>
      </c>
      <c r="H10" s="74">
        <v>1837</v>
      </c>
      <c r="I10" s="74">
        <v>2408</v>
      </c>
      <c r="J10" s="74">
        <v>1681</v>
      </c>
      <c r="K10" s="74">
        <v>5227</v>
      </c>
      <c r="L10" s="74">
        <v>168</v>
      </c>
      <c r="M10" s="74">
        <v>234</v>
      </c>
      <c r="N10" s="74">
        <v>43</v>
      </c>
      <c r="O10" s="74">
        <v>0</v>
      </c>
      <c r="P10" s="74">
        <v>5988</v>
      </c>
      <c r="R10" s="61"/>
    </row>
    <row r="11" spans="1:18" ht="18" customHeight="1" x14ac:dyDescent="0.2">
      <c r="A11" s="158" t="s">
        <v>183</v>
      </c>
      <c r="B11" s="72" t="s">
        <v>180</v>
      </c>
      <c r="C11" s="73">
        <v>223</v>
      </c>
      <c r="D11" s="73">
        <v>133</v>
      </c>
      <c r="E11" s="73">
        <v>10</v>
      </c>
      <c r="F11" s="73">
        <v>19</v>
      </c>
      <c r="G11" s="73">
        <v>5</v>
      </c>
      <c r="H11" s="73">
        <v>3</v>
      </c>
      <c r="I11" s="73">
        <v>16</v>
      </c>
      <c r="J11" s="73">
        <v>10</v>
      </c>
      <c r="K11" s="73">
        <v>11</v>
      </c>
      <c r="L11" s="73">
        <v>1</v>
      </c>
      <c r="M11" s="73">
        <v>1</v>
      </c>
      <c r="N11" s="73">
        <v>0</v>
      </c>
      <c r="O11" s="73">
        <v>0</v>
      </c>
      <c r="P11" s="73">
        <v>14</v>
      </c>
      <c r="R11" s="61"/>
    </row>
    <row r="12" spans="1:18" ht="18" customHeight="1" x14ac:dyDescent="0.2">
      <c r="A12" s="158"/>
      <c r="B12" s="64" t="s">
        <v>181</v>
      </c>
      <c r="C12" s="74">
        <v>4080</v>
      </c>
      <c r="D12" s="74">
        <v>2207</v>
      </c>
      <c r="E12" s="74">
        <v>112</v>
      </c>
      <c r="F12" s="74">
        <v>178</v>
      </c>
      <c r="G12" s="74">
        <v>127</v>
      </c>
      <c r="H12" s="74">
        <v>173</v>
      </c>
      <c r="I12" s="74">
        <v>179</v>
      </c>
      <c r="J12" s="74">
        <v>112</v>
      </c>
      <c r="K12" s="74">
        <v>402</v>
      </c>
      <c r="L12" s="74">
        <v>15</v>
      </c>
      <c r="M12" s="74">
        <v>57</v>
      </c>
      <c r="N12" s="74">
        <v>2</v>
      </c>
      <c r="O12" s="74">
        <v>0</v>
      </c>
      <c r="P12" s="74">
        <v>516</v>
      </c>
      <c r="R12" s="61"/>
    </row>
    <row r="13" spans="1:18" ht="18" customHeight="1" x14ac:dyDescent="0.2">
      <c r="A13" s="158" t="s">
        <v>184</v>
      </c>
      <c r="B13" s="72" t="s">
        <v>180</v>
      </c>
      <c r="C13" s="73">
        <v>0</v>
      </c>
      <c r="D13" s="73">
        <v>0</v>
      </c>
      <c r="E13" s="73">
        <v>0</v>
      </c>
      <c r="F13" s="73">
        <v>0</v>
      </c>
      <c r="G13" s="73">
        <v>0</v>
      </c>
      <c r="H13" s="73">
        <v>0</v>
      </c>
      <c r="I13" s="73">
        <v>0</v>
      </c>
      <c r="J13" s="73">
        <v>0</v>
      </c>
      <c r="K13" s="73">
        <v>0</v>
      </c>
      <c r="L13" s="73">
        <v>0</v>
      </c>
      <c r="M13" s="73">
        <v>0</v>
      </c>
      <c r="N13" s="73">
        <v>0</v>
      </c>
      <c r="O13" s="73">
        <v>0</v>
      </c>
      <c r="P13" s="73">
        <v>0</v>
      </c>
      <c r="R13" s="61"/>
    </row>
    <row r="14" spans="1:18" ht="18" customHeight="1" x14ac:dyDescent="0.2">
      <c r="A14" s="158"/>
      <c r="B14" s="64" t="s">
        <v>181</v>
      </c>
      <c r="C14" s="74">
        <v>255</v>
      </c>
      <c r="D14" s="74">
        <v>165</v>
      </c>
      <c r="E14" s="74">
        <v>4</v>
      </c>
      <c r="F14" s="74">
        <v>4</v>
      </c>
      <c r="G14" s="74">
        <v>7</v>
      </c>
      <c r="H14" s="74">
        <v>5</v>
      </c>
      <c r="I14" s="74">
        <v>12</v>
      </c>
      <c r="J14" s="74">
        <v>9</v>
      </c>
      <c r="K14" s="74">
        <v>33</v>
      </c>
      <c r="L14" s="74">
        <v>1</v>
      </c>
      <c r="M14" s="74">
        <v>0</v>
      </c>
      <c r="N14" s="74">
        <v>0</v>
      </c>
      <c r="O14" s="74">
        <v>0</v>
      </c>
      <c r="P14" s="74">
        <v>15</v>
      </c>
      <c r="R14" s="61"/>
    </row>
    <row r="15" spans="1:18" ht="18" customHeight="1" x14ac:dyDescent="0.2">
      <c r="A15" s="147" t="s">
        <v>185</v>
      </c>
      <c r="B15" s="72" t="s">
        <v>180</v>
      </c>
      <c r="C15" s="73">
        <v>236</v>
      </c>
      <c r="D15" s="73">
        <v>2</v>
      </c>
      <c r="E15" s="73">
        <v>0</v>
      </c>
      <c r="F15" s="73">
        <v>0</v>
      </c>
      <c r="G15" s="73">
        <v>2</v>
      </c>
      <c r="H15" s="73">
        <v>0</v>
      </c>
      <c r="I15" s="73">
        <v>0</v>
      </c>
      <c r="J15" s="73">
        <v>0</v>
      </c>
      <c r="K15" s="73">
        <v>0</v>
      </c>
      <c r="L15" s="73">
        <v>0</v>
      </c>
      <c r="M15" s="73">
        <v>0</v>
      </c>
      <c r="N15" s="73">
        <v>0</v>
      </c>
      <c r="O15" s="73">
        <v>0</v>
      </c>
      <c r="P15" s="73">
        <v>232</v>
      </c>
      <c r="R15" s="61"/>
    </row>
    <row r="16" spans="1:18" ht="18" customHeight="1" x14ac:dyDescent="0.2">
      <c r="A16" s="147"/>
      <c r="B16" s="64" t="s">
        <v>181</v>
      </c>
      <c r="C16" s="74">
        <v>1506</v>
      </c>
      <c r="D16" s="74">
        <v>1013</v>
      </c>
      <c r="E16" s="74">
        <v>16</v>
      </c>
      <c r="F16" s="74">
        <v>19</v>
      </c>
      <c r="G16" s="74">
        <v>42</v>
      </c>
      <c r="H16" s="74">
        <v>35</v>
      </c>
      <c r="I16" s="74">
        <v>47</v>
      </c>
      <c r="J16" s="74">
        <v>94</v>
      </c>
      <c r="K16" s="74">
        <v>63</v>
      </c>
      <c r="L16" s="74">
        <v>3</v>
      </c>
      <c r="M16" s="74">
        <v>3</v>
      </c>
      <c r="N16" s="74">
        <v>27</v>
      </c>
      <c r="O16" s="74">
        <v>1</v>
      </c>
      <c r="P16" s="74">
        <v>143</v>
      </c>
      <c r="R16" s="61"/>
    </row>
    <row r="17" spans="1:29" ht="18" customHeight="1" x14ac:dyDescent="0.2">
      <c r="A17" s="147" t="s">
        <v>186</v>
      </c>
      <c r="B17" s="72" t="s">
        <v>180</v>
      </c>
      <c r="C17" s="73">
        <v>4</v>
      </c>
      <c r="D17" s="73">
        <v>4</v>
      </c>
      <c r="E17" s="73">
        <v>0</v>
      </c>
      <c r="F17" s="73">
        <v>0</v>
      </c>
      <c r="G17" s="73">
        <v>0</v>
      </c>
      <c r="H17" s="73">
        <v>0</v>
      </c>
      <c r="I17" s="73">
        <v>0</v>
      </c>
      <c r="J17" s="73">
        <v>0</v>
      </c>
      <c r="K17" s="73">
        <v>0</v>
      </c>
      <c r="L17" s="73">
        <v>0</v>
      </c>
      <c r="M17" s="73">
        <v>0</v>
      </c>
      <c r="N17" s="73">
        <v>0</v>
      </c>
      <c r="O17" s="73">
        <v>0</v>
      </c>
      <c r="P17" s="73">
        <v>0</v>
      </c>
      <c r="R17" s="61"/>
    </row>
    <row r="18" spans="1:29" ht="18" customHeight="1" x14ac:dyDescent="0.2">
      <c r="A18" s="147"/>
      <c r="B18" s="64" t="s">
        <v>181</v>
      </c>
      <c r="C18" s="75">
        <v>335</v>
      </c>
      <c r="D18" s="75">
        <v>26</v>
      </c>
      <c r="E18" s="75">
        <v>2</v>
      </c>
      <c r="F18" s="75">
        <v>2</v>
      </c>
      <c r="G18" s="75">
        <v>2</v>
      </c>
      <c r="H18" s="75">
        <v>3</v>
      </c>
      <c r="I18" s="75">
        <v>37</v>
      </c>
      <c r="J18" s="75">
        <v>4</v>
      </c>
      <c r="K18" s="75">
        <v>157</v>
      </c>
      <c r="L18" s="75">
        <v>9</v>
      </c>
      <c r="M18" s="75">
        <v>0</v>
      </c>
      <c r="N18" s="75">
        <v>0</v>
      </c>
      <c r="O18" s="75">
        <v>0</v>
      </c>
      <c r="P18" s="75">
        <v>93</v>
      </c>
      <c r="R18" s="61"/>
    </row>
    <row r="19" spans="1:29" ht="18" customHeight="1" x14ac:dyDescent="0.25">
      <c r="A19" s="62"/>
      <c r="B19" s="59"/>
    </row>
    <row r="20" spans="1:29" ht="16.5" customHeight="1" x14ac:dyDescent="0.25">
      <c r="A20" s="158" t="s">
        <v>187</v>
      </c>
      <c r="B20" s="160"/>
      <c r="C20" s="143" t="s">
        <v>188</v>
      </c>
      <c r="D20" s="144"/>
      <c r="E20" s="144"/>
      <c r="F20" s="144"/>
      <c r="G20" s="144"/>
      <c r="H20" s="144"/>
      <c r="I20" s="144"/>
      <c r="J20" s="144"/>
      <c r="K20" s="144"/>
      <c r="L20" s="144"/>
      <c r="M20" s="144"/>
      <c r="N20" s="144"/>
      <c r="O20" s="51"/>
      <c r="P20" s="51"/>
      <c r="Q20" s="51"/>
      <c r="R20" s="51"/>
    </row>
    <row r="21" spans="1:29" ht="34.5" customHeight="1" x14ac:dyDescent="0.25">
      <c r="A21" s="147"/>
      <c r="B21" s="160"/>
      <c r="C21" s="48" t="s">
        <v>106</v>
      </c>
      <c r="D21" s="48" t="s">
        <v>128</v>
      </c>
      <c r="E21" s="48" t="s">
        <v>129</v>
      </c>
      <c r="F21" s="48" t="s">
        <v>130</v>
      </c>
      <c r="G21" s="48" t="s">
        <v>131</v>
      </c>
      <c r="H21" s="48" t="s">
        <v>132</v>
      </c>
      <c r="I21" s="48" t="s">
        <v>133</v>
      </c>
      <c r="J21" s="48" t="s">
        <v>240</v>
      </c>
      <c r="K21" s="48" t="s">
        <v>241</v>
      </c>
      <c r="L21" s="48" t="s">
        <v>242</v>
      </c>
      <c r="M21" s="48" t="s">
        <v>134</v>
      </c>
      <c r="N21" s="60" t="s">
        <v>135</v>
      </c>
    </row>
    <row r="22" spans="1:29" ht="18" customHeight="1" x14ac:dyDescent="0.2">
      <c r="A22" s="258" t="s">
        <v>160</v>
      </c>
      <c r="B22" s="259"/>
      <c r="C22" s="76">
        <v>53191330</v>
      </c>
      <c r="D22" s="76">
        <v>4849150</v>
      </c>
      <c r="E22" s="76">
        <v>281279</v>
      </c>
      <c r="F22" s="76">
        <v>95924</v>
      </c>
      <c r="G22" s="76">
        <v>88500</v>
      </c>
      <c r="H22" s="76">
        <v>5153746</v>
      </c>
      <c r="I22" s="76">
        <v>23105231</v>
      </c>
      <c r="J22" s="76">
        <v>6270416</v>
      </c>
      <c r="K22" s="76">
        <v>10400000</v>
      </c>
      <c r="L22" s="76">
        <v>2008578</v>
      </c>
      <c r="M22" s="76">
        <v>396113</v>
      </c>
      <c r="N22" s="76">
        <v>542393</v>
      </c>
      <c r="O22" s="61"/>
    </row>
    <row r="23" spans="1:29" ht="18" customHeight="1" x14ac:dyDescent="0.2">
      <c r="A23" s="260" t="s">
        <v>205</v>
      </c>
      <c r="B23" s="261"/>
      <c r="C23" s="63">
        <v>48736988</v>
      </c>
      <c r="D23" s="63">
        <v>4327775</v>
      </c>
      <c r="E23" s="63">
        <v>272238</v>
      </c>
      <c r="F23" s="63">
        <v>95924</v>
      </c>
      <c r="G23" s="63">
        <v>70500</v>
      </c>
      <c r="H23" s="63">
        <v>4807325</v>
      </c>
      <c r="I23" s="63">
        <v>20567143</v>
      </c>
      <c r="J23" s="63">
        <v>6063466</v>
      </c>
      <c r="K23" s="63">
        <v>9723000</v>
      </c>
      <c r="L23" s="63">
        <v>1918578</v>
      </c>
      <c r="M23" s="63">
        <v>380613</v>
      </c>
      <c r="N23" s="63">
        <v>510426</v>
      </c>
      <c r="O23" s="61"/>
    </row>
    <row r="24" spans="1:29" ht="18" customHeight="1" x14ac:dyDescent="0.2">
      <c r="A24" s="260" t="s">
        <v>206</v>
      </c>
      <c r="B24" s="261"/>
      <c r="C24" s="63">
        <v>3373282</v>
      </c>
      <c r="D24" s="63">
        <v>300328</v>
      </c>
      <c r="E24" s="63">
        <v>6041</v>
      </c>
      <c r="F24" s="63">
        <v>0</v>
      </c>
      <c r="G24" s="63">
        <v>0</v>
      </c>
      <c r="H24" s="63">
        <v>262006</v>
      </c>
      <c r="I24" s="63">
        <v>2210390</v>
      </c>
      <c r="J24" s="63">
        <v>132550</v>
      </c>
      <c r="K24" s="63">
        <v>385000</v>
      </c>
      <c r="L24" s="63">
        <v>40000</v>
      </c>
      <c r="M24" s="63">
        <v>10500</v>
      </c>
      <c r="N24" s="63">
        <v>26467</v>
      </c>
      <c r="O24" s="61"/>
    </row>
    <row r="25" spans="1:29" ht="18" customHeight="1" x14ac:dyDescent="0.2">
      <c r="A25" s="260" t="s">
        <v>207</v>
      </c>
      <c r="B25" s="261"/>
      <c r="C25" s="63">
        <v>180255</v>
      </c>
      <c r="D25" s="63">
        <v>114828</v>
      </c>
      <c r="E25" s="63">
        <v>0</v>
      </c>
      <c r="F25" s="63">
        <v>0</v>
      </c>
      <c r="G25" s="63">
        <v>0</v>
      </c>
      <c r="H25" s="63">
        <v>14227</v>
      </c>
      <c r="I25" s="63">
        <v>0</v>
      </c>
      <c r="J25" s="63">
        <v>1200</v>
      </c>
      <c r="K25" s="63">
        <v>50000</v>
      </c>
      <c r="L25" s="63">
        <v>0</v>
      </c>
      <c r="M25" s="63">
        <v>0</v>
      </c>
      <c r="N25" s="63">
        <v>0</v>
      </c>
      <c r="O25" s="61"/>
    </row>
    <row r="26" spans="1:29" ht="18" customHeight="1" x14ac:dyDescent="0.2">
      <c r="A26" s="262" t="s">
        <v>185</v>
      </c>
      <c r="B26" s="263"/>
      <c r="C26" s="63">
        <v>796045</v>
      </c>
      <c r="D26" s="63">
        <v>105859</v>
      </c>
      <c r="E26" s="63">
        <v>3000</v>
      </c>
      <c r="F26" s="63">
        <v>0</v>
      </c>
      <c r="G26" s="63">
        <v>18000</v>
      </c>
      <c r="H26" s="63">
        <v>65788</v>
      </c>
      <c r="I26" s="63">
        <v>327698</v>
      </c>
      <c r="J26" s="63">
        <v>73200</v>
      </c>
      <c r="K26" s="63">
        <v>142000</v>
      </c>
      <c r="L26" s="63">
        <v>50000</v>
      </c>
      <c r="M26" s="63">
        <v>5000</v>
      </c>
      <c r="N26" s="63">
        <v>5500</v>
      </c>
      <c r="O26" s="61"/>
    </row>
    <row r="27" spans="1:29" ht="18" customHeight="1" x14ac:dyDescent="0.2">
      <c r="A27" s="264" t="s">
        <v>186</v>
      </c>
      <c r="B27" s="265"/>
      <c r="C27" s="78">
        <v>104760</v>
      </c>
      <c r="D27" s="78">
        <v>360</v>
      </c>
      <c r="E27" s="78">
        <v>0</v>
      </c>
      <c r="F27" s="78">
        <v>0</v>
      </c>
      <c r="G27" s="78">
        <v>0</v>
      </c>
      <c r="H27" s="78">
        <v>4400</v>
      </c>
      <c r="I27" s="78">
        <v>0</v>
      </c>
      <c r="J27" s="78">
        <v>0</v>
      </c>
      <c r="K27" s="78">
        <v>100000</v>
      </c>
      <c r="L27" s="78">
        <v>0</v>
      </c>
      <c r="M27" s="78">
        <v>0</v>
      </c>
      <c r="N27" s="78">
        <v>0</v>
      </c>
      <c r="O27" s="61"/>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58" t="s">
        <v>141</v>
      </c>
      <c r="B29" s="160"/>
      <c r="C29" s="160" t="s">
        <v>142</v>
      </c>
      <c r="D29" s="160"/>
      <c r="E29" s="160"/>
      <c r="F29" s="160"/>
      <c r="G29" s="160"/>
      <c r="H29" s="160"/>
      <c r="I29" s="160"/>
      <c r="J29" s="160"/>
      <c r="K29" s="160"/>
      <c r="L29" s="160"/>
      <c r="M29" s="160"/>
      <c r="N29" s="160"/>
      <c r="O29" s="160"/>
      <c r="P29" s="160"/>
      <c r="Q29" s="160"/>
      <c r="R29" s="160"/>
      <c r="S29" s="160" t="s">
        <v>142</v>
      </c>
      <c r="T29" s="160"/>
      <c r="U29" s="160"/>
      <c r="V29" s="160"/>
      <c r="W29" s="160"/>
      <c r="X29" s="160"/>
      <c r="Y29" s="160"/>
      <c r="Z29" s="160"/>
      <c r="AA29" s="160"/>
      <c r="AB29" s="160"/>
      <c r="AC29" s="143"/>
    </row>
    <row r="30" spans="1:29" ht="28.5" customHeight="1" x14ac:dyDescent="0.25">
      <c r="A30" s="158"/>
      <c r="B30" s="160"/>
      <c r="C30" s="157" t="s">
        <v>243</v>
      </c>
      <c r="D30" s="157"/>
      <c r="E30" s="157"/>
      <c r="F30" s="157"/>
      <c r="G30" s="157"/>
      <c r="H30" s="157"/>
      <c r="I30" s="157"/>
      <c r="J30" s="157" t="s">
        <v>244</v>
      </c>
      <c r="K30" s="157"/>
      <c r="L30" s="157"/>
      <c r="M30" s="157"/>
      <c r="N30" s="157"/>
      <c r="O30" s="157"/>
      <c r="P30" s="157"/>
      <c r="Q30" s="157"/>
      <c r="R30" s="157"/>
      <c r="S30" s="157" t="s">
        <v>245</v>
      </c>
      <c r="T30" s="157"/>
      <c r="U30" s="157"/>
      <c r="V30" s="157"/>
      <c r="W30" s="145" t="s">
        <v>246</v>
      </c>
      <c r="X30" s="145" t="s">
        <v>247</v>
      </c>
      <c r="Y30" s="145" t="s">
        <v>248</v>
      </c>
      <c r="Z30" s="157" t="s">
        <v>249</v>
      </c>
      <c r="AA30" s="157"/>
      <c r="AB30" s="157"/>
      <c r="AC30" s="288"/>
    </row>
    <row r="31" spans="1:29" ht="15" customHeight="1" x14ac:dyDescent="0.25">
      <c r="A31" s="158"/>
      <c r="B31" s="160"/>
      <c r="C31" s="157" t="s">
        <v>160</v>
      </c>
      <c r="D31" s="157" t="s">
        <v>250</v>
      </c>
      <c r="E31" s="157" t="s">
        <v>214</v>
      </c>
      <c r="F31" s="160" t="s">
        <v>215</v>
      </c>
      <c r="G31" s="157" t="s">
        <v>251</v>
      </c>
      <c r="H31" s="157" t="s">
        <v>217</v>
      </c>
      <c r="I31" s="157" t="s">
        <v>218</v>
      </c>
      <c r="J31" s="157" t="s">
        <v>252</v>
      </c>
      <c r="K31" s="157" t="s">
        <v>253</v>
      </c>
      <c r="L31" s="157"/>
      <c r="M31" s="157"/>
      <c r="N31" s="157"/>
      <c r="O31" s="157"/>
      <c r="P31" s="157"/>
      <c r="Q31" s="157"/>
      <c r="R31" s="157"/>
      <c r="S31" s="157" t="s">
        <v>160</v>
      </c>
      <c r="T31" s="157" t="s">
        <v>254</v>
      </c>
      <c r="U31" s="157" t="s">
        <v>255</v>
      </c>
      <c r="V31" s="157" t="s">
        <v>256</v>
      </c>
      <c r="W31" s="337"/>
      <c r="X31" s="337"/>
      <c r="Y31" s="337"/>
      <c r="Z31" s="157" t="s">
        <v>160</v>
      </c>
      <c r="AA31" s="157" t="s">
        <v>143</v>
      </c>
      <c r="AB31" s="157" t="s">
        <v>144</v>
      </c>
      <c r="AC31" s="288" t="s">
        <v>145</v>
      </c>
    </row>
    <row r="32" spans="1:29" ht="42" customHeight="1" x14ac:dyDescent="0.25">
      <c r="A32" s="147"/>
      <c r="B32" s="160"/>
      <c r="C32" s="157"/>
      <c r="D32" s="157"/>
      <c r="E32" s="157"/>
      <c r="F32" s="160"/>
      <c r="G32" s="160"/>
      <c r="H32" s="157"/>
      <c r="I32" s="157"/>
      <c r="J32" s="157"/>
      <c r="K32" s="48" t="s">
        <v>146</v>
      </c>
      <c r="L32" s="48" t="s">
        <v>147</v>
      </c>
      <c r="M32" s="48" t="s">
        <v>148</v>
      </c>
      <c r="N32" s="48" t="s">
        <v>149</v>
      </c>
      <c r="O32" s="48" t="s">
        <v>150</v>
      </c>
      <c r="P32" s="48" t="s">
        <v>151</v>
      </c>
      <c r="Q32" s="48" t="s">
        <v>152</v>
      </c>
      <c r="R32" s="48" t="s">
        <v>153</v>
      </c>
      <c r="S32" s="157"/>
      <c r="T32" s="157"/>
      <c r="U32" s="157"/>
      <c r="V32" s="157"/>
      <c r="W32" s="146"/>
      <c r="X32" s="146"/>
      <c r="Y32" s="146"/>
      <c r="Z32" s="157"/>
      <c r="AA32" s="157"/>
      <c r="AB32" s="157"/>
      <c r="AC32" s="288"/>
    </row>
    <row r="33" spans="1:29" ht="18" customHeight="1" x14ac:dyDescent="0.2">
      <c r="A33" s="159" t="s">
        <v>146</v>
      </c>
      <c r="B33" s="133"/>
      <c r="C33" s="71">
        <v>10431</v>
      </c>
      <c r="D33" s="71">
        <v>2798</v>
      </c>
      <c r="E33" s="71">
        <v>4946</v>
      </c>
      <c r="F33" s="71">
        <v>2562</v>
      </c>
      <c r="G33" s="71">
        <v>108</v>
      </c>
      <c r="H33" s="71">
        <v>9</v>
      </c>
      <c r="I33" s="71">
        <v>8</v>
      </c>
      <c r="J33" s="71">
        <v>76</v>
      </c>
      <c r="K33" s="71">
        <v>5037</v>
      </c>
      <c r="L33" s="71">
        <v>1590</v>
      </c>
      <c r="M33" s="71">
        <v>380</v>
      </c>
      <c r="N33" s="71">
        <v>406</v>
      </c>
      <c r="O33" s="71">
        <v>1796</v>
      </c>
      <c r="P33" s="71">
        <v>619</v>
      </c>
      <c r="Q33" s="71">
        <v>124</v>
      </c>
      <c r="R33" s="71">
        <v>122</v>
      </c>
      <c r="S33" s="79">
        <v>5229</v>
      </c>
      <c r="T33" s="79">
        <v>2533</v>
      </c>
      <c r="U33" s="79">
        <v>1762</v>
      </c>
      <c r="V33" s="79">
        <v>934</v>
      </c>
      <c r="W33" s="79">
        <v>112</v>
      </c>
      <c r="X33" s="79">
        <v>10</v>
      </c>
      <c r="Y33" s="79">
        <v>10</v>
      </c>
      <c r="Z33" s="79">
        <v>164</v>
      </c>
      <c r="AA33" s="79">
        <v>55</v>
      </c>
      <c r="AB33" s="79">
        <v>16</v>
      </c>
      <c r="AC33" s="79">
        <v>93</v>
      </c>
    </row>
    <row r="34" spans="1:29" ht="18" customHeight="1" x14ac:dyDescent="0.2">
      <c r="A34" s="139" t="s">
        <v>180</v>
      </c>
      <c r="B34" s="140"/>
      <c r="C34" s="73">
        <v>10381</v>
      </c>
      <c r="D34" s="73">
        <v>2782</v>
      </c>
      <c r="E34" s="73">
        <v>4927</v>
      </c>
      <c r="F34" s="73">
        <v>2549</v>
      </c>
      <c r="G34" s="73">
        <v>107</v>
      </c>
      <c r="H34" s="73">
        <v>8</v>
      </c>
      <c r="I34" s="73">
        <v>8</v>
      </c>
      <c r="J34" s="73">
        <v>75</v>
      </c>
      <c r="K34" s="73">
        <v>5002</v>
      </c>
      <c r="L34" s="73">
        <v>1577</v>
      </c>
      <c r="M34" s="73">
        <v>377</v>
      </c>
      <c r="N34" s="73">
        <v>406</v>
      </c>
      <c r="O34" s="73">
        <v>1784</v>
      </c>
      <c r="P34" s="73">
        <v>615</v>
      </c>
      <c r="Q34" s="73">
        <v>121</v>
      </c>
      <c r="R34" s="73">
        <v>122</v>
      </c>
      <c r="S34" s="80">
        <v>5194</v>
      </c>
      <c r="T34" s="80">
        <v>2512</v>
      </c>
      <c r="U34" s="80">
        <v>1755</v>
      </c>
      <c r="V34" s="80">
        <v>927</v>
      </c>
      <c r="W34" s="80">
        <v>112</v>
      </c>
      <c r="X34" s="80">
        <v>10</v>
      </c>
      <c r="Y34" s="80">
        <v>10</v>
      </c>
      <c r="Z34" s="80">
        <v>164</v>
      </c>
      <c r="AA34" s="80">
        <v>55</v>
      </c>
      <c r="AB34" s="80">
        <v>16</v>
      </c>
      <c r="AC34" s="80">
        <v>93</v>
      </c>
    </row>
    <row r="35" spans="1:29" ht="18" customHeight="1" x14ac:dyDescent="0.2">
      <c r="A35" s="141" t="s">
        <v>181</v>
      </c>
      <c r="B35" s="142"/>
      <c r="C35" s="75">
        <v>50</v>
      </c>
      <c r="D35" s="75">
        <v>16</v>
      </c>
      <c r="E35" s="75">
        <v>19</v>
      </c>
      <c r="F35" s="75">
        <v>13</v>
      </c>
      <c r="G35" s="75">
        <v>1</v>
      </c>
      <c r="H35" s="75">
        <v>1</v>
      </c>
      <c r="I35" s="75">
        <v>0</v>
      </c>
      <c r="J35" s="75">
        <v>1</v>
      </c>
      <c r="K35" s="75">
        <v>35</v>
      </c>
      <c r="L35" s="75">
        <v>13</v>
      </c>
      <c r="M35" s="75">
        <v>3</v>
      </c>
      <c r="N35" s="75">
        <v>0</v>
      </c>
      <c r="O35" s="75">
        <v>12</v>
      </c>
      <c r="P35" s="75">
        <v>4</v>
      </c>
      <c r="Q35" s="75">
        <v>3</v>
      </c>
      <c r="R35" s="75">
        <v>0</v>
      </c>
      <c r="S35" s="78">
        <v>35</v>
      </c>
      <c r="T35" s="78">
        <v>21</v>
      </c>
      <c r="U35" s="78">
        <v>7</v>
      </c>
      <c r="V35" s="78">
        <v>7</v>
      </c>
      <c r="W35" s="78">
        <v>0</v>
      </c>
      <c r="X35" s="78">
        <v>0</v>
      </c>
      <c r="Y35" s="78">
        <v>0</v>
      </c>
      <c r="Z35" s="78">
        <v>0</v>
      </c>
      <c r="AA35" s="78">
        <v>0</v>
      </c>
      <c r="AB35" s="78">
        <v>0</v>
      </c>
      <c r="AC35" s="78">
        <v>0</v>
      </c>
    </row>
    <row r="36" spans="1:29" ht="15" customHeight="1" x14ac:dyDescent="0.2">
      <c r="A36" s="59"/>
      <c r="B36" s="59"/>
      <c r="C36" s="63"/>
      <c r="D36" s="63"/>
      <c r="E36" s="63"/>
      <c r="F36" s="63"/>
      <c r="G36" s="63"/>
      <c r="H36" s="63"/>
      <c r="I36" s="63"/>
      <c r="J36" s="63"/>
      <c r="K36" s="63"/>
      <c r="L36" s="63"/>
      <c r="M36" s="63"/>
    </row>
    <row r="37" spans="1:29" ht="15" customHeight="1" x14ac:dyDescent="0.25">
      <c r="A37" s="203" t="s">
        <v>155</v>
      </c>
      <c r="B37" s="138"/>
      <c r="C37" s="143" t="s">
        <v>156</v>
      </c>
      <c r="D37" s="144"/>
      <c r="E37" s="144"/>
      <c r="F37" s="144"/>
      <c r="G37" s="144"/>
      <c r="H37" s="144"/>
      <c r="I37" s="144"/>
      <c r="J37" s="144"/>
      <c r="K37" s="144"/>
      <c r="L37" s="144"/>
    </row>
    <row r="38" spans="1:29" ht="43.5" customHeight="1" x14ac:dyDescent="0.25">
      <c r="A38" s="205"/>
      <c r="B38" s="142"/>
      <c r="C38" s="48" t="s">
        <v>160</v>
      </c>
      <c r="D38" s="285" t="s">
        <v>161</v>
      </c>
      <c r="E38" s="286"/>
      <c r="F38" s="287"/>
      <c r="G38" s="285" t="s">
        <v>162</v>
      </c>
      <c r="H38" s="286"/>
      <c r="I38" s="287"/>
      <c r="J38" s="285" t="s">
        <v>163</v>
      </c>
      <c r="K38" s="286"/>
      <c r="L38" s="286"/>
    </row>
    <row r="39" spans="1:29" ht="18" customHeight="1" x14ac:dyDescent="0.2">
      <c r="A39" s="224" t="s">
        <v>257</v>
      </c>
      <c r="B39" s="133"/>
      <c r="C39" s="81">
        <v>233</v>
      </c>
      <c r="D39" s="131">
        <v>200</v>
      </c>
      <c r="E39" s="131"/>
      <c r="F39" s="131"/>
      <c r="G39" s="131">
        <v>21</v>
      </c>
      <c r="H39" s="131"/>
      <c r="I39" s="131"/>
      <c r="J39" s="131">
        <v>12</v>
      </c>
      <c r="K39" s="131"/>
      <c r="L39" s="131"/>
    </row>
    <row r="40" spans="1:29" ht="18" customHeight="1" x14ac:dyDescent="0.2">
      <c r="A40" s="225" t="s">
        <v>258</v>
      </c>
      <c r="B40" s="134"/>
      <c r="C40" s="82">
        <v>1744000</v>
      </c>
      <c r="D40" s="135">
        <v>1424000</v>
      </c>
      <c r="E40" s="135"/>
      <c r="F40" s="135"/>
      <c r="G40" s="135">
        <v>210000</v>
      </c>
      <c r="H40" s="135"/>
      <c r="I40" s="135"/>
      <c r="J40" s="135">
        <v>110000</v>
      </c>
      <c r="K40" s="135"/>
      <c r="L40" s="135"/>
    </row>
    <row r="41" spans="1:29" ht="16.5" customHeight="1" x14ac:dyDescent="0.25">
      <c r="A41" s="62" t="s">
        <v>259</v>
      </c>
    </row>
    <row r="43" spans="1:29" x14ac:dyDescent="0.25">
      <c r="D43" s="61"/>
    </row>
    <row r="44" spans="1:29" ht="15" customHeight="1" x14ac:dyDescent="0.25">
      <c r="A44" s="62"/>
      <c r="D44" s="61"/>
      <c r="E44" s="69"/>
      <c r="F44" s="69"/>
      <c r="G44" s="69"/>
      <c r="H44" s="69"/>
    </row>
    <row r="45" spans="1:29" x14ac:dyDescent="0.25">
      <c r="A45" s="62" t="s">
        <v>260</v>
      </c>
      <c r="D45" s="69"/>
      <c r="E45" s="69"/>
      <c r="F45" s="69"/>
      <c r="G45" s="69"/>
      <c r="H45" s="69"/>
      <c r="I45" s="69"/>
    </row>
    <row r="46" spans="1:29" x14ac:dyDescent="0.25">
      <c r="D46" s="69"/>
      <c r="E46" s="69"/>
      <c r="F46" s="69"/>
      <c r="G46" s="69"/>
      <c r="H46" s="69"/>
    </row>
    <row r="47" spans="1:29" x14ac:dyDescent="0.25">
      <c r="E47" s="69"/>
      <c r="F47" s="69"/>
      <c r="G47" s="69"/>
      <c r="H47" s="69"/>
    </row>
  </sheetData>
  <mergeCells count="59">
    <mergeCell ref="J40:L40"/>
    <mergeCell ref="D39:F39"/>
    <mergeCell ref="G39:I39"/>
    <mergeCell ref="J39:L39"/>
    <mergeCell ref="D40:F40"/>
    <mergeCell ref="G40:I40"/>
    <mergeCell ref="A37:B38"/>
    <mergeCell ref="C30:I30"/>
    <mergeCell ref="A9:A10"/>
    <mergeCell ref="J30:R30"/>
    <mergeCell ref="K31:R31"/>
    <mergeCell ref="G31:G32"/>
    <mergeCell ref="F31:F32"/>
    <mergeCell ref="D38:F38"/>
    <mergeCell ref="A4:B5"/>
    <mergeCell ref="C4:P4"/>
    <mergeCell ref="A26:B26"/>
    <mergeCell ref="A17:A18"/>
    <mergeCell ref="A15:A16"/>
    <mergeCell ref="A13:A14"/>
    <mergeCell ref="A20:B21"/>
    <mergeCell ref="A6:A8"/>
    <mergeCell ref="A22:B22"/>
    <mergeCell ref="A24:B24"/>
    <mergeCell ref="S29:AC29"/>
    <mergeCell ref="A11:A12"/>
    <mergeCell ref="A25:B25"/>
    <mergeCell ref="A23:B23"/>
    <mergeCell ref="A27:B27"/>
    <mergeCell ref="C20:N20"/>
    <mergeCell ref="A40:B40"/>
    <mergeCell ref="J31:J32"/>
    <mergeCell ref="I31:I32"/>
    <mergeCell ref="A34:B34"/>
    <mergeCell ref="A35:B35"/>
    <mergeCell ref="A33:B33"/>
    <mergeCell ref="C37:L37"/>
    <mergeCell ref="G38:I38"/>
    <mergeCell ref="D31:D32"/>
    <mergeCell ref="H31:H32"/>
    <mergeCell ref="A39:B39"/>
    <mergeCell ref="E31:E32"/>
    <mergeCell ref="C31:C32"/>
    <mergeCell ref="A29:B32"/>
    <mergeCell ref="C29:R29"/>
    <mergeCell ref="J38:L38"/>
    <mergeCell ref="Z31:Z32"/>
    <mergeCell ref="AA31:AA32"/>
    <mergeCell ref="S31:S32"/>
    <mergeCell ref="T31:T32"/>
    <mergeCell ref="Y30:Y32"/>
    <mergeCell ref="S30:V30"/>
    <mergeCell ref="Z30:AC30"/>
    <mergeCell ref="AB31:AB32"/>
    <mergeCell ref="AC31:AC32"/>
    <mergeCell ref="W30:W32"/>
    <mergeCell ref="X30:X32"/>
    <mergeCell ref="V31:V32"/>
    <mergeCell ref="U31:U32"/>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C38"/>
  <sheetViews>
    <sheetView topLeftCell="A13" workbookViewId="0">
      <selection sqref="A1:IV1"/>
    </sheetView>
  </sheetViews>
  <sheetFormatPr defaultColWidth="6.375" defaultRowHeight="12" x14ac:dyDescent="0.25"/>
  <cols>
    <col min="1" max="1" width="9.375" style="52" customWidth="1"/>
    <col min="2" max="2" width="3.75" style="52" customWidth="1"/>
    <col min="3" max="3" width="11.25" style="52" customWidth="1"/>
    <col min="4" max="4" width="10.125" style="52" customWidth="1"/>
    <col min="5" max="6" width="8.75" style="52" customWidth="1"/>
    <col min="7" max="7" width="7.75" style="52" customWidth="1"/>
    <col min="8" max="8" width="10.125" style="52" customWidth="1"/>
    <col min="9" max="9" width="11.25" style="52" customWidth="1"/>
    <col min="10" max="10" width="10.125" style="52" customWidth="1"/>
    <col min="11" max="11" width="11.25" style="52" customWidth="1"/>
    <col min="12" max="12" width="10.125" style="52" customWidth="1"/>
    <col min="13" max="18" width="8.625" style="52" customWidth="1"/>
    <col min="19" max="19" width="10.125" style="52" customWidth="1"/>
    <col min="20" max="20" width="10.75" style="52" customWidth="1"/>
    <col min="21" max="21" width="6.75" style="52" bestFit="1" customWidth="1"/>
    <col min="22" max="22" width="6.625" style="52" bestFit="1" customWidth="1"/>
    <col min="23" max="25" width="6.375" style="52" customWidth="1"/>
    <col min="26" max="29" width="6.625" style="52" bestFit="1" customWidth="1"/>
    <col min="30" max="16384" width="6.375" style="52"/>
  </cols>
  <sheetData>
    <row r="1" spans="1:19" s="43" customFormat="1" ht="21" x14ac:dyDescent="0.3">
      <c r="A1" s="42" t="s">
        <v>234</v>
      </c>
      <c r="B1" s="42"/>
      <c r="C1" s="42"/>
      <c r="D1" s="42"/>
      <c r="E1" s="42"/>
      <c r="F1" s="42"/>
      <c r="G1" s="42"/>
      <c r="H1" s="42"/>
      <c r="I1" s="42"/>
      <c r="J1" s="42"/>
      <c r="K1" s="42"/>
      <c r="L1" s="42"/>
    </row>
    <row r="2" spans="1:19" s="45" customFormat="1" ht="14.25" x14ac:dyDescent="0.25">
      <c r="A2" s="44" t="s">
        <v>168</v>
      </c>
      <c r="B2" s="44"/>
      <c r="C2" s="44"/>
      <c r="D2" s="44"/>
      <c r="E2" s="44"/>
      <c r="F2" s="44"/>
      <c r="G2" s="44"/>
      <c r="H2" s="44"/>
      <c r="I2" s="44"/>
      <c r="J2" s="44"/>
      <c r="K2" s="44"/>
      <c r="L2" s="44"/>
    </row>
    <row r="3" spans="1:19" s="47" customFormat="1" ht="15.75" x14ac:dyDescent="0.25">
      <c r="A3" s="46"/>
      <c r="B3" s="46"/>
      <c r="C3" s="46"/>
      <c r="D3" s="46"/>
      <c r="E3" s="46"/>
      <c r="F3" s="46"/>
      <c r="G3" s="46"/>
      <c r="H3" s="46"/>
      <c r="I3" s="46"/>
      <c r="J3" s="46"/>
      <c r="K3" s="46"/>
      <c r="L3" s="46"/>
    </row>
    <row r="4" spans="1:19" ht="18" customHeight="1" x14ac:dyDescent="0.25">
      <c r="A4" s="158" t="s">
        <v>169</v>
      </c>
      <c r="B4" s="157"/>
      <c r="C4" s="143" t="s">
        <v>170</v>
      </c>
      <c r="D4" s="144"/>
      <c r="E4" s="144"/>
      <c r="F4" s="144"/>
      <c r="G4" s="144"/>
      <c r="H4" s="144"/>
      <c r="I4" s="144"/>
      <c r="J4" s="144"/>
      <c r="K4" s="144"/>
      <c r="L4" s="144"/>
      <c r="M4" s="144"/>
      <c r="N4" s="144"/>
      <c r="O4" s="144"/>
      <c r="P4" s="144"/>
    </row>
    <row r="5" spans="1:19" ht="31.5" customHeight="1" x14ac:dyDescent="0.25">
      <c r="A5" s="158"/>
      <c r="B5" s="157"/>
      <c r="C5" s="48" t="s">
        <v>171</v>
      </c>
      <c r="D5" s="48" t="s">
        <v>172</v>
      </c>
      <c r="E5" s="48" t="s">
        <v>108</v>
      </c>
      <c r="F5" s="48" t="s">
        <v>173</v>
      </c>
      <c r="G5" s="48" t="s">
        <v>174</v>
      </c>
      <c r="H5" s="48" t="s">
        <v>175</v>
      </c>
      <c r="I5" s="48" t="s">
        <v>176</v>
      </c>
      <c r="J5" s="48" t="s">
        <v>177</v>
      </c>
      <c r="K5" s="48" t="s">
        <v>115</v>
      </c>
      <c r="L5" s="48" t="s">
        <v>290</v>
      </c>
      <c r="M5" s="48" t="s">
        <v>178</v>
      </c>
      <c r="N5" s="48" t="s">
        <v>179</v>
      </c>
      <c r="O5" s="48"/>
      <c r="P5" s="49"/>
      <c r="S5" s="59" t="s">
        <v>291</v>
      </c>
    </row>
    <row r="6" spans="1:19" ht="18" customHeight="1" x14ac:dyDescent="0.2">
      <c r="A6" s="147" t="s">
        <v>160</v>
      </c>
      <c r="B6" s="70" t="s">
        <v>146</v>
      </c>
      <c r="C6" s="71">
        <v>48462</v>
      </c>
      <c r="D6" s="71">
        <v>32264</v>
      </c>
      <c r="E6" s="71">
        <v>1425</v>
      </c>
      <c r="F6" s="71">
        <v>2047</v>
      </c>
      <c r="G6" s="71">
        <v>1745</v>
      </c>
      <c r="H6" s="71">
        <v>1553</v>
      </c>
      <c r="I6" s="71">
        <v>2310</v>
      </c>
      <c r="J6" s="71">
        <v>3159</v>
      </c>
      <c r="K6" s="71">
        <v>258</v>
      </c>
      <c r="L6" s="71">
        <v>422</v>
      </c>
      <c r="M6" s="71">
        <v>39</v>
      </c>
      <c r="N6" s="71">
        <v>3240</v>
      </c>
      <c r="O6" s="71"/>
      <c r="P6" s="71"/>
      <c r="R6" s="61"/>
      <c r="S6" s="61">
        <f>N6+L6</f>
        <v>3662</v>
      </c>
    </row>
    <row r="7" spans="1:19" ht="18" customHeight="1" x14ac:dyDescent="0.2">
      <c r="A7" s="147"/>
      <c r="B7" s="72" t="s">
        <v>180</v>
      </c>
      <c r="C7" s="73">
        <v>1913</v>
      </c>
      <c r="D7" s="73">
        <v>1186</v>
      </c>
      <c r="E7" s="73">
        <v>50</v>
      </c>
      <c r="F7" s="73">
        <v>124</v>
      </c>
      <c r="G7" s="73">
        <v>66</v>
      </c>
      <c r="H7" s="73">
        <v>28</v>
      </c>
      <c r="I7" s="73">
        <v>54</v>
      </c>
      <c r="J7" s="73">
        <v>115</v>
      </c>
      <c r="K7" s="73">
        <v>11</v>
      </c>
      <c r="L7" s="73">
        <v>96</v>
      </c>
      <c r="M7" s="73">
        <v>0</v>
      </c>
      <c r="N7" s="73">
        <v>183</v>
      </c>
      <c r="O7" s="73"/>
      <c r="P7" s="73"/>
      <c r="R7" s="61"/>
      <c r="S7" s="61">
        <f t="shared" ref="S7:S18" si="0">N7+L7</f>
        <v>279</v>
      </c>
    </row>
    <row r="8" spans="1:19" ht="18" customHeight="1" x14ac:dyDescent="0.2">
      <c r="A8" s="147"/>
      <c r="B8" s="64" t="s">
        <v>181</v>
      </c>
      <c r="C8" s="74">
        <v>46549</v>
      </c>
      <c r="D8" s="74">
        <v>31078</v>
      </c>
      <c r="E8" s="74">
        <v>1375</v>
      </c>
      <c r="F8" s="74">
        <v>1923</v>
      </c>
      <c r="G8" s="74">
        <v>1679</v>
      </c>
      <c r="H8" s="74">
        <v>1525</v>
      </c>
      <c r="I8" s="74">
        <v>2256</v>
      </c>
      <c r="J8" s="74">
        <v>3044</v>
      </c>
      <c r="K8" s="74">
        <v>247</v>
      </c>
      <c r="L8" s="74">
        <v>326</v>
      </c>
      <c r="M8" s="74">
        <v>39</v>
      </c>
      <c r="N8" s="74">
        <v>3057</v>
      </c>
      <c r="O8" s="74"/>
      <c r="P8" s="74"/>
      <c r="R8" s="61"/>
      <c r="S8" s="61">
        <f t="shared" si="0"/>
        <v>3383</v>
      </c>
    </row>
    <row r="9" spans="1:19" ht="18" customHeight="1" x14ac:dyDescent="0.2">
      <c r="A9" s="158" t="s">
        <v>182</v>
      </c>
      <c r="B9" s="72" t="s">
        <v>180</v>
      </c>
      <c r="C9" s="73">
        <v>1619</v>
      </c>
      <c r="D9" s="73">
        <v>1078</v>
      </c>
      <c r="E9" s="73">
        <v>37</v>
      </c>
      <c r="F9" s="73">
        <v>44</v>
      </c>
      <c r="G9" s="73">
        <v>53</v>
      </c>
      <c r="H9" s="73">
        <v>18</v>
      </c>
      <c r="I9" s="73">
        <v>44</v>
      </c>
      <c r="J9" s="73">
        <v>98</v>
      </c>
      <c r="K9" s="73">
        <v>11</v>
      </c>
      <c r="L9" s="73">
        <v>59</v>
      </c>
      <c r="M9" s="73">
        <v>0</v>
      </c>
      <c r="N9" s="73">
        <v>177</v>
      </c>
      <c r="O9" s="73"/>
      <c r="P9" s="73"/>
      <c r="R9" s="61"/>
      <c r="S9" s="61">
        <f t="shared" si="0"/>
        <v>236</v>
      </c>
    </row>
    <row r="10" spans="1:19" ht="18" customHeight="1" x14ac:dyDescent="0.2">
      <c r="A10" s="158"/>
      <c r="B10" s="64" t="s">
        <v>181</v>
      </c>
      <c r="C10" s="74">
        <v>42880</v>
      </c>
      <c r="D10" s="74">
        <v>29057</v>
      </c>
      <c r="E10" s="74">
        <v>1129</v>
      </c>
      <c r="F10" s="74">
        <v>1719</v>
      </c>
      <c r="G10" s="74">
        <v>1504</v>
      </c>
      <c r="H10" s="74">
        <v>1390</v>
      </c>
      <c r="I10" s="74">
        <v>2099</v>
      </c>
      <c r="J10" s="74">
        <v>2795</v>
      </c>
      <c r="K10" s="74">
        <v>226</v>
      </c>
      <c r="L10" s="74">
        <v>294</v>
      </c>
      <c r="M10" s="74">
        <v>5</v>
      </c>
      <c r="N10" s="74">
        <v>2662</v>
      </c>
      <c r="O10" s="74"/>
      <c r="P10" s="74"/>
      <c r="R10" s="61"/>
      <c r="S10" s="61">
        <f t="shared" si="0"/>
        <v>2956</v>
      </c>
    </row>
    <row r="11" spans="1:19" ht="18" customHeight="1" x14ac:dyDescent="0.2">
      <c r="A11" s="158" t="s">
        <v>183</v>
      </c>
      <c r="B11" s="72" t="s">
        <v>180</v>
      </c>
      <c r="C11" s="73">
        <v>264</v>
      </c>
      <c r="D11" s="73">
        <v>91</v>
      </c>
      <c r="E11" s="73">
        <v>13</v>
      </c>
      <c r="F11" s="73">
        <v>75</v>
      </c>
      <c r="G11" s="73">
        <v>11</v>
      </c>
      <c r="H11" s="73">
        <v>8</v>
      </c>
      <c r="I11" s="73">
        <v>10</v>
      </c>
      <c r="J11" s="73">
        <v>15</v>
      </c>
      <c r="K11" s="73">
        <v>0</v>
      </c>
      <c r="L11" s="73">
        <v>37</v>
      </c>
      <c r="M11" s="73">
        <v>0</v>
      </c>
      <c r="N11" s="73">
        <v>4</v>
      </c>
      <c r="O11" s="73"/>
      <c r="P11" s="73"/>
      <c r="R11" s="61"/>
      <c r="S11" s="61">
        <f t="shared" si="0"/>
        <v>41</v>
      </c>
    </row>
    <row r="12" spans="1:19" ht="18" customHeight="1" x14ac:dyDescent="0.2">
      <c r="A12" s="158"/>
      <c r="B12" s="64" t="s">
        <v>181</v>
      </c>
      <c r="C12" s="74">
        <v>2658</v>
      </c>
      <c r="D12" s="74">
        <v>1391</v>
      </c>
      <c r="E12" s="74">
        <v>134</v>
      </c>
      <c r="F12" s="74">
        <v>180</v>
      </c>
      <c r="G12" s="74">
        <v>142</v>
      </c>
      <c r="H12" s="74">
        <v>107</v>
      </c>
      <c r="I12" s="74">
        <v>117</v>
      </c>
      <c r="J12" s="74">
        <v>216</v>
      </c>
      <c r="K12" s="74">
        <v>13</v>
      </c>
      <c r="L12" s="74">
        <v>32</v>
      </c>
      <c r="M12" s="74">
        <v>1</v>
      </c>
      <c r="N12" s="74">
        <v>325</v>
      </c>
      <c r="O12" s="74"/>
      <c r="P12" s="74"/>
      <c r="R12" s="61"/>
      <c r="S12" s="61">
        <f t="shared" si="0"/>
        <v>357</v>
      </c>
    </row>
    <row r="13" spans="1:19" ht="18" customHeight="1" x14ac:dyDescent="0.2">
      <c r="A13" s="158" t="s">
        <v>184</v>
      </c>
      <c r="B13" s="72" t="s">
        <v>180</v>
      </c>
      <c r="C13" s="73">
        <v>10</v>
      </c>
      <c r="D13" s="73">
        <v>1</v>
      </c>
      <c r="E13" s="73">
        <v>0</v>
      </c>
      <c r="F13" s="73">
        <v>5</v>
      </c>
      <c r="G13" s="73">
        <v>2</v>
      </c>
      <c r="H13" s="73">
        <v>1</v>
      </c>
      <c r="I13" s="73">
        <v>0</v>
      </c>
      <c r="J13" s="73">
        <v>1</v>
      </c>
      <c r="K13" s="73">
        <v>0</v>
      </c>
      <c r="L13" s="73">
        <v>0</v>
      </c>
      <c r="M13" s="73">
        <v>0</v>
      </c>
      <c r="N13" s="73">
        <v>0</v>
      </c>
      <c r="O13" s="73"/>
      <c r="P13" s="73"/>
      <c r="R13" s="61"/>
      <c r="S13" s="61">
        <f t="shared" si="0"/>
        <v>0</v>
      </c>
    </row>
    <row r="14" spans="1:19" ht="18" customHeight="1" x14ac:dyDescent="0.2">
      <c r="A14" s="158"/>
      <c r="B14" s="64" t="s">
        <v>181</v>
      </c>
      <c r="C14" s="74">
        <v>159</v>
      </c>
      <c r="D14" s="74">
        <v>122</v>
      </c>
      <c r="E14" s="74">
        <v>1</v>
      </c>
      <c r="F14" s="74">
        <v>4</v>
      </c>
      <c r="G14" s="74">
        <v>2</v>
      </c>
      <c r="H14" s="74">
        <v>6</v>
      </c>
      <c r="I14" s="74">
        <v>4</v>
      </c>
      <c r="J14" s="74">
        <v>4</v>
      </c>
      <c r="K14" s="74">
        <v>3</v>
      </c>
      <c r="L14" s="74">
        <v>0</v>
      </c>
      <c r="M14" s="74">
        <v>0</v>
      </c>
      <c r="N14" s="74">
        <v>13</v>
      </c>
      <c r="O14" s="74"/>
      <c r="P14" s="74"/>
      <c r="R14" s="61"/>
      <c r="S14" s="61">
        <f t="shared" si="0"/>
        <v>13</v>
      </c>
    </row>
    <row r="15" spans="1:19" ht="18" customHeight="1" x14ac:dyDescent="0.2">
      <c r="A15" s="147" t="s">
        <v>185</v>
      </c>
      <c r="B15" s="72" t="s">
        <v>180</v>
      </c>
      <c r="C15" s="73">
        <v>19</v>
      </c>
      <c r="D15" s="73">
        <v>15</v>
      </c>
      <c r="E15" s="73">
        <v>0</v>
      </c>
      <c r="F15" s="73">
        <v>0</v>
      </c>
      <c r="G15" s="73">
        <v>0</v>
      </c>
      <c r="H15" s="73">
        <v>1</v>
      </c>
      <c r="I15" s="73">
        <v>0</v>
      </c>
      <c r="J15" s="73">
        <v>1</v>
      </c>
      <c r="K15" s="73">
        <v>0</v>
      </c>
      <c r="L15" s="73">
        <v>0</v>
      </c>
      <c r="M15" s="73">
        <v>0</v>
      </c>
      <c r="N15" s="73">
        <v>2</v>
      </c>
      <c r="O15" s="73"/>
      <c r="P15" s="73"/>
      <c r="R15" s="61"/>
      <c r="S15" s="61">
        <f t="shared" si="0"/>
        <v>2</v>
      </c>
    </row>
    <row r="16" spans="1:19" ht="18" customHeight="1" x14ac:dyDescent="0.2">
      <c r="A16" s="147"/>
      <c r="B16" s="64" t="s">
        <v>181</v>
      </c>
      <c r="C16" s="74">
        <v>815</v>
      </c>
      <c r="D16" s="74">
        <v>481</v>
      </c>
      <c r="E16" s="74">
        <v>111</v>
      </c>
      <c r="F16" s="74">
        <v>17</v>
      </c>
      <c r="G16" s="74">
        <v>29</v>
      </c>
      <c r="H16" s="74">
        <v>17</v>
      </c>
      <c r="I16" s="74">
        <v>36</v>
      </c>
      <c r="J16" s="74">
        <v>29</v>
      </c>
      <c r="K16" s="74">
        <v>5</v>
      </c>
      <c r="L16" s="74">
        <v>0</v>
      </c>
      <c r="M16" s="74">
        <v>33</v>
      </c>
      <c r="N16" s="74">
        <v>57</v>
      </c>
      <c r="O16" s="74"/>
      <c r="P16" s="74"/>
      <c r="R16" s="61"/>
      <c r="S16" s="61">
        <f t="shared" si="0"/>
        <v>57</v>
      </c>
    </row>
    <row r="17" spans="1:29" ht="18" customHeight="1" x14ac:dyDescent="0.2">
      <c r="A17" s="147" t="s">
        <v>186</v>
      </c>
      <c r="B17" s="72" t="s">
        <v>180</v>
      </c>
      <c r="C17" s="73">
        <v>1</v>
      </c>
      <c r="D17" s="73">
        <v>1</v>
      </c>
      <c r="E17" s="73">
        <v>0</v>
      </c>
      <c r="F17" s="73">
        <v>0</v>
      </c>
      <c r="G17" s="73">
        <v>0</v>
      </c>
      <c r="H17" s="73">
        <v>0</v>
      </c>
      <c r="I17" s="73">
        <v>0</v>
      </c>
      <c r="J17" s="73">
        <v>0</v>
      </c>
      <c r="K17" s="73">
        <v>0</v>
      </c>
      <c r="L17" s="73">
        <v>0</v>
      </c>
      <c r="M17" s="73">
        <v>0</v>
      </c>
      <c r="N17" s="73">
        <v>0</v>
      </c>
      <c r="O17" s="73"/>
      <c r="P17" s="73"/>
      <c r="R17" s="61"/>
      <c r="S17" s="61">
        <f t="shared" si="0"/>
        <v>0</v>
      </c>
    </row>
    <row r="18" spans="1:29" ht="18" customHeight="1" x14ac:dyDescent="0.2">
      <c r="A18" s="147"/>
      <c r="B18" s="64" t="s">
        <v>181</v>
      </c>
      <c r="C18" s="75">
        <v>37</v>
      </c>
      <c r="D18" s="75">
        <v>27</v>
      </c>
      <c r="E18" s="75">
        <v>0</v>
      </c>
      <c r="F18" s="75">
        <v>3</v>
      </c>
      <c r="G18" s="75">
        <v>2</v>
      </c>
      <c r="H18" s="75">
        <v>5</v>
      </c>
      <c r="I18" s="75">
        <v>0</v>
      </c>
      <c r="J18" s="75">
        <v>0</v>
      </c>
      <c r="K18" s="75">
        <v>0</v>
      </c>
      <c r="L18" s="75">
        <v>0</v>
      </c>
      <c r="M18" s="75">
        <v>0</v>
      </c>
      <c r="N18" s="75">
        <v>0</v>
      </c>
      <c r="O18" s="75"/>
      <c r="P18" s="75"/>
      <c r="R18" s="61"/>
      <c r="S18" s="61">
        <f t="shared" si="0"/>
        <v>0</v>
      </c>
    </row>
    <row r="19" spans="1:29" ht="18" customHeight="1" x14ac:dyDescent="0.25">
      <c r="A19" s="62"/>
      <c r="B19" s="59"/>
    </row>
    <row r="20" spans="1:29" ht="16.5" customHeight="1" x14ac:dyDescent="0.25">
      <c r="A20" s="158" t="s">
        <v>187</v>
      </c>
      <c r="B20" s="160"/>
      <c r="C20" s="143" t="s">
        <v>188</v>
      </c>
      <c r="D20" s="144"/>
      <c r="E20" s="144"/>
      <c r="F20" s="144"/>
      <c r="G20" s="144"/>
      <c r="H20" s="144"/>
      <c r="I20" s="144"/>
      <c r="J20" s="144"/>
      <c r="K20" s="144"/>
      <c r="L20" s="144"/>
      <c r="M20" s="144"/>
      <c r="N20" s="144"/>
      <c r="O20" s="51"/>
      <c r="P20" s="51"/>
      <c r="Q20" s="51"/>
      <c r="R20" s="51"/>
    </row>
    <row r="21" spans="1:29" ht="34.5" customHeight="1" x14ac:dyDescent="0.25">
      <c r="A21" s="147"/>
      <c r="B21" s="160"/>
      <c r="C21" s="48" t="s">
        <v>189</v>
      </c>
      <c r="D21" s="48" t="s">
        <v>190</v>
      </c>
      <c r="E21" s="48" t="s">
        <v>191</v>
      </c>
      <c r="F21" s="48" t="s">
        <v>192</v>
      </c>
      <c r="G21" s="48" t="s">
        <v>193</v>
      </c>
      <c r="H21" s="48" t="s">
        <v>194</v>
      </c>
      <c r="I21" s="48" t="s">
        <v>195</v>
      </c>
      <c r="J21" s="48" t="s">
        <v>196</v>
      </c>
      <c r="K21" s="48" t="s">
        <v>197</v>
      </c>
      <c r="L21" s="48" t="s">
        <v>198</v>
      </c>
      <c r="M21" s="48" t="s">
        <v>199</v>
      </c>
      <c r="N21" s="60" t="s">
        <v>200</v>
      </c>
      <c r="O21" s="60" t="s">
        <v>201</v>
      </c>
      <c r="P21" s="60" t="s">
        <v>202</v>
      </c>
      <c r="Q21" s="60" t="s">
        <v>203</v>
      </c>
      <c r="R21" s="60" t="s">
        <v>204</v>
      </c>
      <c r="T21" s="59" t="s">
        <v>292</v>
      </c>
    </row>
    <row r="22" spans="1:29" ht="18" customHeight="1" x14ac:dyDescent="0.2">
      <c r="A22" s="258" t="s">
        <v>160</v>
      </c>
      <c r="B22" s="259"/>
      <c r="C22" s="76">
        <v>49252494</v>
      </c>
      <c r="D22" s="76">
        <v>4948107</v>
      </c>
      <c r="E22" s="76">
        <v>643237</v>
      </c>
      <c r="F22" s="76">
        <v>160000</v>
      </c>
      <c r="G22" s="76">
        <v>79000</v>
      </c>
      <c r="H22" s="76">
        <v>4559095</v>
      </c>
      <c r="I22" s="76">
        <v>20996318</v>
      </c>
      <c r="J22" s="76">
        <v>4435227</v>
      </c>
      <c r="K22" s="76">
        <v>11584339</v>
      </c>
      <c r="L22" s="76">
        <v>1112840</v>
      </c>
      <c r="M22" s="76">
        <v>0</v>
      </c>
      <c r="N22" s="76">
        <v>115728</v>
      </c>
      <c r="O22" s="76">
        <v>0</v>
      </c>
      <c r="P22" s="76">
        <v>0</v>
      </c>
      <c r="Q22" s="76">
        <v>411500</v>
      </c>
      <c r="R22" s="76">
        <v>207103</v>
      </c>
      <c r="T22" s="61">
        <f t="shared" ref="T22:T27" si="1">R22+N22</f>
        <v>322831</v>
      </c>
    </row>
    <row r="23" spans="1:29" ht="18" customHeight="1" x14ac:dyDescent="0.2">
      <c r="A23" s="260" t="s">
        <v>205</v>
      </c>
      <c r="B23" s="261"/>
      <c r="C23" s="63">
        <v>42465236</v>
      </c>
      <c r="D23" s="63">
        <v>4553043</v>
      </c>
      <c r="E23" s="63">
        <v>555937</v>
      </c>
      <c r="F23" s="63">
        <v>160000</v>
      </c>
      <c r="G23" s="63">
        <v>79000</v>
      </c>
      <c r="H23" s="63">
        <v>4202107</v>
      </c>
      <c r="I23" s="63">
        <v>15997289</v>
      </c>
      <c r="J23" s="63">
        <v>4298337</v>
      </c>
      <c r="K23" s="63">
        <v>10884339</v>
      </c>
      <c r="L23" s="63">
        <v>1078840</v>
      </c>
      <c r="M23" s="63">
        <v>0</v>
      </c>
      <c r="N23" s="63">
        <v>115728</v>
      </c>
      <c r="O23" s="63">
        <v>0</v>
      </c>
      <c r="P23" s="63">
        <v>0</v>
      </c>
      <c r="Q23" s="63">
        <v>341000</v>
      </c>
      <c r="R23" s="63">
        <v>199616</v>
      </c>
      <c r="T23" s="61">
        <f t="shared" si="1"/>
        <v>315344</v>
      </c>
    </row>
    <row r="24" spans="1:29" ht="18" customHeight="1" x14ac:dyDescent="0.2">
      <c r="A24" s="260" t="s">
        <v>206</v>
      </c>
      <c r="B24" s="261"/>
      <c r="C24" s="63">
        <v>5406996</v>
      </c>
      <c r="D24" s="63">
        <v>139650</v>
      </c>
      <c r="E24" s="63">
        <v>51000</v>
      </c>
      <c r="F24" s="63">
        <v>0</v>
      </c>
      <c r="G24" s="63">
        <v>0</v>
      </c>
      <c r="H24" s="63">
        <v>240124</v>
      </c>
      <c r="I24" s="63">
        <v>4467931</v>
      </c>
      <c r="J24" s="63">
        <v>133400</v>
      </c>
      <c r="K24" s="63">
        <v>300000</v>
      </c>
      <c r="L24" s="63">
        <v>1000</v>
      </c>
      <c r="M24" s="63">
        <v>0</v>
      </c>
      <c r="N24" s="63">
        <v>0</v>
      </c>
      <c r="O24" s="63">
        <v>0</v>
      </c>
      <c r="P24" s="63">
        <v>0</v>
      </c>
      <c r="Q24" s="63">
        <v>70500</v>
      </c>
      <c r="R24" s="63">
        <v>3391</v>
      </c>
      <c r="T24" s="61">
        <f t="shared" si="1"/>
        <v>3391</v>
      </c>
    </row>
    <row r="25" spans="1:29" ht="18" customHeight="1" x14ac:dyDescent="0.2">
      <c r="A25" s="260" t="s">
        <v>207</v>
      </c>
      <c r="B25" s="261"/>
      <c r="C25" s="63">
        <v>352681</v>
      </c>
      <c r="D25" s="63">
        <v>129393</v>
      </c>
      <c r="E25" s="63">
        <v>0</v>
      </c>
      <c r="F25" s="63">
        <v>0</v>
      </c>
      <c r="G25" s="63">
        <v>0</v>
      </c>
      <c r="H25" s="63">
        <v>35610</v>
      </c>
      <c r="I25" s="63">
        <v>85248</v>
      </c>
      <c r="J25" s="63">
        <v>430</v>
      </c>
      <c r="K25" s="63">
        <v>100000</v>
      </c>
      <c r="L25" s="63">
        <v>2000</v>
      </c>
      <c r="M25" s="63">
        <v>0</v>
      </c>
      <c r="N25" s="63">
        <v>0</v>
      </c>
      <c r="O25" s="63">
        <v>0</v>
      </c>
      <c r="P25" s="63">
        <v>0</v>
      </c>
      <c r="Q25" s="63">
        <v>0</v>
      </c>
      <c r="R25" s="63">
        <v>0</v>
      </c>
      <c r="T25" s="61">
        <f t="shared" si="1"/>
        <v>0</v>
      </c>
    </row>
    <row r="26" spans="1:29" ht="18" customHeight="1" x14ac:dyDescent="0.2">
      <c r="A26" s="262" t="s">
        <v>185</v>
      </c>
      <c r="B26" s="263"/>
      <c r="C26" s="63">
        <v>909528</v>
      </c>
      <c r="D26" s="63">
        <v>126021</v>
      </c>
      <c r="E26" s="63">
        <v>0</v>
      </c>
      <c r="F26" s="63">
        <v>0</v>
      </c>
      <c r="G26" s="63">
        <v>0</v>
      </c>
      <c r="H26" s="63">
        <v>63901</v>
      </c>
      <c r="I26" s="63">
        <v>431450</v>
      </c>
      <c r="J26" s="63">
        <v>3060</v>
      </c>
      <c r="K26" s="63">
        <v>250000</v>
      </c>
      <c r="L26" s="63">
        <v>31000</v>
      </c>
      <c r="M26" s="63">
        <v>0</v>
      </c>
      <c r="N26" s="63">
        <v>0</v>
      </c>
      <c r="O26" s="63">
        <v>0</v>
      </c>
      <c r="P26" s="63">
        <v>0</v>
      </c>
      <c r="Q26" s="63">
        <v>0</v>
      </c>
      <c r="R26" s="63">
        <v>4096</v>
      </c>
      <c r="T26" s="61">
        <f t="shared" si="1"/>
        <v>4096</v>
      </c>
    </row>
    <row r="27" spans="1:29" ht="18" customHeight="1" x14ac:dyDescent="0.2">
      <c r="A27" s="264" t="s">
        <v>186</v>
      </c>
      <c r="B27" s="265"/>
      <c r="C27" s="78">
        <v>118053</v>
      </c>
      <c r="D27" s="78">
        <v>0</v>
      </c>
      <c r="E27" s="78">
        <v>36300</v>
      </c>
      <c r="F27" s="78">
        <v>0</v>
      </c>
      <c r="G27" s="78">
        <v>0</v>
      </c>
      <c r="H27" s="78">
        <v>17353</v>
      </c>
      <c r="I27" s="78">
        <v>14400</v>
      </c>
      <c r="J27" s="78">
        <v>0</v>
      </c>
      <c r="K27" s="78">
        <v>50000</v>
      </c>
      <c r="L27" s="78">
        <v>0</v>
      </c>
      <c r="M27" s="78">
        <v>0</v>
      </c>
      <c r="N27" s="78">
        <v>0</v>
      </c>
      <c r="O27" s="78">
        <v>0</v>
      </c>
      <c r="P27" s="78">
        <v>0</v>
      </c>
      <c r="Q27" s="78">
        <v>0</v>
      </c>
      <c r="R27" s="78">
        <v>0</v>
      </c>
      <c r="T27" s="61">
        <f t="shared" si="1"/>
        <v>0</v>
      </c>
    </row>
    <row r="28" spans="1:29" ht="18" customHeight="1" x14ac:dyDescent="0.25">
      <c r="A28" s="62"/>
      <c r="B28" s="59"/>
      <c r="C28" s="61"/>
      <c r="D28" s="61"/>
      <c r="E28" s="61"/>
      <c r="F28" s="61"/>
      <c r="G28" s="61"/>
      <c r="H28" s="61"/>
      <c r="I28" s="61"/>
      <c r="J28" s="61"/>
      <c r="K28" s="61"/>
      <c r="L28" s="61"/>
      <c r="M28" s="61"/>
      <c r="N28" s="61"/>
    </row>
    <row r="29" spans="1:29" ht="15" customHeight="1" x14ac:dyDescent="0.25">
      <c r="A29" s="158" t="s">
        <v>141</v>
      </c>
      <c r="B29" s="160"/>
      <c r="C29" s="160" t="s">
        <v>142</v>
      </c>
      <c r="D29" s="160"/>
      <c r="E29" s="160"/>
      <c r="F29" s="160"/>
      <c r="G29" s="160"/>
      <c r="H29" s="160"/>
      <c r="I29" s="160"/>
      <c r="J29" s="160"/>
      <c r="K29" s="160"/>
      <c r="L29" s="160"/>
      <c r="M29" s="160"/>
      <c r="N29" s="160"/>
      <c r="O29" s="160"/>
      <c r="P29" s="160"/>
      <c r="Q29" s="160"/>
      <c r="R29" s="160"/>
      <c r="S29" s="160" t="s">
        <v>142</v>
      </c>
      <c r="T29" s="160"/>
      <c r="U29" s="160"/>
      <c r="V29" s="160"/>
      <c r="W29" s="160"/>
      <c r="X29" s="160"/>
      <c r="Y29" s="160"/>
      <c r="Z29" s="160"/>
      <c r="AA29" s="160"/>
      <c r="AB29" s="160"/>
      <c r="AC29" s="143"/>
    </row>
    <row r="30" spans="1:29" ht="37.5" customHeight="1" x14ac:dyDescent="0.25">
      <c r="A30" s="158"/>
      <c r="B30" s="160"/>
      <c r="C30" s="157" t="s">
        <v>208</v>
      </c>
      <c r="D30" s="157"/>
      <c r="E30" s="157"/>
      <c r="F30" s="157"/>
      <c r="G30" s="157"/>
      <c r="H30" s="157"/>
      <c r="I30" s="157"/>
      <c r="J30" s="157" t="s">
        <v>209</v>
      </c>
      <c r="K30" s="157"/>
      <c r="L30" s="157"/>
      <c r="M30" s="157"/>
      <c r="N30" s="157"/>
      <c r="O30" s="157"/>
      <c r="P30" s="157"/>
      <c r="Q30" s="157"/>
      <c r="R30" s="157"/>
      <c r="S30" s="157" t="s">
        <v>210</v>
      </c>
      <c r="T30" s="157"/>
      <c r="U30" s="157"/>
      <c r="V30" s="157"/>
      <c r="W30" s="288" t="s">
        <v>211</v>
      </c>
      <c r="X30" s="289"/>
      <c r="Y30" s="158"/>
      <c r="Z30" s="157" t="s">
        <v>212</v>
      </c>
      <c r="AA30" s="157"/>
      <c r="AB30" s="157"/>
      <c r="AC30" s="288"/>
    </row>
    <row r="31" spans="1:29" ht="22.5" customHeight="1" x14ac:dyDescent="0.25">
      <c r="A31" s="158"/>
      <c r="B31" s="160"/>
      <c r="C31" s="157" t="s">
        <v>160</v>
      </c>
      <c r="D31" s="157" t="s">
        <v>213</v>
      </c>
      <c r="E31" s="157" t="s">
        <v>214</v>
      </c>
      <c r="F31" s="160" t="s">
        <v>215</v>
      </c>
      <c r="G31" s="157" t="s">
        <v>216</v>
      </c>
      <c r="H31" s="157" t="s">
        <v>217</v>
      </c>
      <c r="I31" s="157" t="s">
        <v>218</v>
      </c>
      <c r="J31" s="157" t="s">
        <v>219</v>
      </c>
      <c r="K31" s="157" t="s">
        <v>220</v>
      </c>
      <c r="L31" s="157"/>
      <c r="M31" s="157"/>
      <c r="N31" s="157"/>
      <c r="O31" s="157"/>
      <c r="P31" s="157"/>
      <c r="Q31" s="157"/>
      <c r="R31" s="157"/>
      <c r="S31" s="157" t="s">
        <v>160</v>
      </c>
      <c r="T31" s="157" t="s">
        <v>221</v>
      </c>
      <c r="U31" s="157" t="s">
        <v>222</v>
      </c>
      <c r="V31" s="157" t="s">
        <v>223</v>
      </c>
      <c r="W31" s="145" t="s">
        <v>224</v>
      </c>
      <c r="X31" s="145" t="s">
        <v>225</v>
      </c>
      <c r="Y31" s="145" t="s">
        <v>226</v>
      </c>
      <c r="Z31" s="157" t="s">
        <v>160</v>
      </c>
      <c r="AA31" s="157" t="s">
        <v>143</v>
      </c>
      <c r="AB31" s="157" t="s">
        <v>144</v>
      </c>
      <c r="AC31" s="288" t="s">
        <v>145</v>
      </c>
    </row>
    <row r="32" spans="1:29" ht="42" customHeight="1" x14ac:dyDescent="0.25">
      <c r="A32" s="147"/>
      <c r="B32" s="160"/>
      <c r="C32" s="157"/>
      <c r="D32" s="157"/>
      <c r="E32" s="157"/>
      <c r="F32" s="160"/>
      <c r="G32" s="160"/>
      <c r="H32" s="157"/>
      <c r="I32" s="157"/>
      <c r="J32" s="157"/>
      <c r="K32" s="48" t="s">
        <v>146</v>
      </c>
      <c r="L32" s="48" t="s">
        <v>227</v>
      </c>
      <c r="M32" s="48" t="s">
        <v>228</v>
      </c>
      <c r="N32" s="48" t="s">
        <v>229</v>
      </c>
      <c r="O32" s="48" t="s">
        <v>230</v>
      </c>
      <c r="P32" s="48" t="s">
        <v>231</v>
      </c>
      <c r="Q32" s="48" t="s">
        <v>232</v>
      </c>
      <c r="R32" s="48" t="s">
        <v>233</v>
      </c>
      <c r="S32" s="157"/>
      <c r="T32" s="157"/>
      <c r="U32" s="157"/>
      <c r="V32" s="157"/>
      <c r="W32" s="146"/>
      <c r="X32" s="146"/>
      <c r="Y32" s="146"/>
      <c r="Z32" s="157"/>
      <c r="AA32" s="157"/>
      <c r="AB32" s="157"/>
      <c r="AC32" s="288"/>
    </row>
    <row r="33" spans="1:29" ht="18" customHeight="1" x14ac:dyDescent="0.2">
      <c r="A33" s="159" t="s">
        <v>146</v>
      </c>
      <c r="B33" s="133"/>
      <c r="C33" s="71">
        <v>4059</v>
      </c>
      <c r="D33" s="71">
        <v>1103</v>
      </c>
      <c r="E33" s="71">
        <v>2020</v>
      </c>
      <c r="F33" s="71">
        <v>917</v>
      </c>
      <c r="G33" s="71">
        <v>18</v>
      </c>
      <c r="H33" s="71">
        <v>1</v>
      </c>
      <c r="I33" s="71">
        <v>0</v>
      </c>
      <c r="J33" s="71">
        <v>50</v>
      </c>
      <c r="K33" s="71">
        <v>3620</v>
      </c>
      <c r="L33" s="71">
        <v>751</v>
      </c>
      <c r="M33" s="71">
        <v>378</v>
      </c>
      <c r="N33" s="71">
        <v>56</v>
      </c>
      <c r="O33" s="71">
        <v>1926</v>
      </c>
      <c r="P33" s="71">
        <v>312</v>
      </c>
      <c r="Q33" s="71">
        <v>126</v>
      </c>
      <c r="R33" s="71">
        <v>71</v>
      </c>
      <c r="S33" s="79">
        <v>3870</v>
      </c>
      <c r="T33" s="79">
        <v>1856</v>
      </c>
      <c r="U33" s="79">
        <v>1214</v>
      </c>
      <c r="V33" s="79">
        <v>800</v>
      </c>
      <c r="W33" s="79">
        <v>61</v>
      </c>
      <c r="X33" s="79">
        <v>7</v>
      </c>
      <c r="Y33" s="79">
        <v>9</v>
      </c>
      <c r="Z33" s="79">
        <v>132</v>
      </c>
      <c r="AA33" s="79">
        <v>36</v>
      </c>
      <c r="AB33" s="79">
        <v>12</v>
      </c>
      <c r="AC33" s="79">
        <v>84</v>
      </c>
    </row>
    <row r="34" spans="1:29" ht="18" customHeight="1" x14ac:dyDescent="0.2">
      <c r="A34" s="139" t="s">
        <v>180</v>
      </c>
      <c r="B34" s="140"/>
      <c r="C34" s="73">
        <v>3970</v>
      </c>
      <c r="D34" s="73">
        <v>1066</v>
      </c>
      <c r="E34" s="73">
        <v>1973</v>
      </c>
      <c r="F34" s="73">
        <v>912</v>
      </c>
      <c r="G34" s="73">
        <v>18</v>
      </c>
      <c r="H34" s="73">
        <v>1</v>
      </c>
      <c r="I34" s="73">
        <v>0</v>
      </c>
      <c r="J34" s="73">
        <v>50</v>
      </c>
      <c r="K34" s="73">
        <v>3603</v>
      </c>
      <c r="L34" s="73">
        <v>749</v>
      </c>
      <c r="M34" s="73">
        <v>377</v>
      </c>
      <c r="N34" s="73">
        <v>56</v>
      </c>
      <c r="O34" s="73">
        <v>1915</v>
      </c>
      <c r="P34" s="73">
        <v>310</v>
      </c>
      <c r="Q34" s="73">
        <v>125</v>
      </c>
      <c r="R34" s="73">
        <v>71</v>
      </c>
      <c r="S34" s="80">
        <v>3850</v>
      </c>
      <c r="T34" s="80">
        <v>1845</v>
      </c>
      <c r="U34" s="80">
        <v>1211</v>
      </c>
      <c r="V34" s="80">
        <v>794</v>
      </c>
      <c r="W34" s="80">
        <v>61</v>
      </c>
      <c r="X34" s="80">
        <v>7</v>
      </c>
      <c r="Y34" s="80">
        <v>9</v>
      </c>
      <c r="Z34" s="80">
        <v>132</v>
      </c>
      <c r="AA34" s="80">
        <v>36</v>
      </c>
      <c r="AB34" s="80">
        <v>12</v>
      </c>
      <c r="AC34" s="80">
        <v>84</v>
      </c>
    </row>
    <row r="35" spans="1:29" ht="18" customHeight="1" x14ac:dyDescent="0.2">
      <c r="A35" s="141" t="s">
        <v>181</v>
      </c>
      <c r="B35" s="142"/>
      <c r="C35" s="75">
        <v>89</v>
      </c>
      <c r="D35" s="75">
        <v>37</v>
      </c>
      <c r="E35" s="75">
        <v>47</v>
      </c>
      <c r="F35" s="75">
        <v>5</v>
      </c>
      <c r="G35" s="75">
        <v>0</v>
      </c>
      <c r="H35" s="75">
        <v>0</v>
      </c>
      <c r="I35" s="75">
        <v>0</v>
      </c>
      <c r="J35" s="75">
        <v>0</v>
      </c>
      <c r="K35" s="75">
        <v>17</v>
      </c>
      <c r="L35" s="75">
        <v>2</v>
      </c>
      <c r="M35" s="75">
        <v>1</v>
      </c>
      <c r="N35" s="75">
        <v>0</v>
      </c>
      <c r="O35" s="75">
        <v>11</v>
      </c>
      <c r="P35" s="75">
        <v>2</v>
      </c>
      <c r="Q35" s="75">
        <v>1</v>
      </c>
      <c r="R35" s="75">
        <v>0</v>
      </c>
      <c r="S35" s="78">
        <v>20</v>
      </c>
      <c r="T35" s="78">
        <v>11</v>
      </c>
      <c r="U35" s="78">
        <v>3</v>
      </c>
      <c r="V35" s="78">
        <v>6</v>
      </c>
      <c r="W35" s="78">
        <v>0</v>
      </c>
      <c r="X35" s="78">
        <v>0</v>
      </c>
      <c r="Y35" s="78">
        <v>0</v>
      </c>
      <c r="Z35" s="78">
        <v>0</v>
      </c>
      <c r="AA35" s="78">
        <v>0</v>
      </c>
      <c r="AB35" s="78">
        <v>0</v>
      </c>
      <c r="AC35" s="78">
        <v>0</v>
      </c>
    </row>
    <row r="36" spans="1:29" x14ac:dyDescent="0.25">
      <c r="D36" s="69"/>
      <c r="E36" s="69"/>
      <c r="F36" s="69"/>
      <c r="G36" s="69"/>
      <c r="H36" s="69"/>
      <c r="I36" s="69"/>
    </row>
    <row r="37" spans="1:29" x14ac:dyDescent="0.25">
      <c r="D37" s="69"/>
      <c r="E37" s="69"/>
      <c r="F37" s="69"/>
      <c r="G37" s="69"/>
      <c r="H37" s="69"/>
    </row>
    <row r="38" spans="1:29" x14ac:dyDescent="0.25">
      <c r="E38" s="69"/>
      <c r="F38" s="69"/>
      <c r="G38" s="69"/>
      <c r="H38" s="69"/>
    </row>
  </sheetData>
  <mergeCells count="47">
    <mergeCell ref="A35:B35"/>
    <mergeCell ref="Z30:AC30"/>
    <mergeCell ref="A34:B34"/>
    <mergeCell ref="A33:B33"/>
    <mergeCell ref="V31:V32"/>
    <mergeCell ref="W31:W32"/>
    <mergeCell ref="X31:X32"/>
    <mergeCell ref="K31:R31"/>
    <mergeCell ref="F31:F32"/>
    <mergeCell ref="AC31:AC32"/>
    <mergeCell ref="E31:E32"/>
    <mergeCell ref="A29:B32"/>
    <mergeCell ref="C29:R29"/>
    <mergeCell ref="J31:J32"/>
    <mergeCell ref="I31:I32"/>
    <mergeCell ref="S29:AC29"/>
    <mergeCell ref="C4:P4"/>
    <mergeCell ref="A4:B5"/>
    <mergeCell ref="A20:B21"/>
    <mergeCell ref="A26:B26"/>
    <mergeCell ref="A9:A10"/>
    <mergeCell ref="A6:A8"/>
    <mergeCell ref="A11:A12"/>
    <mergeCell ref="A13:A14"/>
    <mergeCell ref="A23:B23"/>
    <mergeCell ref="A17:A18"/>
    <mergeCell ref="A15:A16"/>
    <mergeCell ref="C20:N20"/>
    <mergeCell ref="A22:B22"/>
    <mergeCell ref="A24:B24"/>
    <mergeCell ref="A25:B25"/>
    <mergeCell ref="W30:Y30"/>
    <mergeCell ref="C30:I30"/>
    <mergeCell ref="J30:R30"/>
    <mergeCell ref="C31:C32"/>
    <mergeCell ref="Y31:Y32"/>
    <mergeCell ref="Z31:Z32"/>
    <mergeCell ref="S31:S32"/>
    <mergeCell ref="G31:G32"/>
    <mergeCell ref="AA31:AA32"/>
    <mergeCell ref="AB31:AB32"/>
    <mergeCell ref="A27:B27"/>
    <mergeCell ref="D31:D32"/>
    <mergeCell ref="H31:H32"/>
    <mergeCell ref="T31:T32"/>
    <mergeCell ref="U31:U32"/>
    <mergeCell ref="S30:V30"/>
  </mergeCells>
  <phoneticPr fontId="1" type="noConversion"/>
  <pageMargins left="0.15748031496062992" right="0.15748031496062992" top="0.39370078740157483" bottom="0.39370078740157483" header="0.51181102362204722" footer="0.51181102362204722"/>
  <pageSetup paperSize="8"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24</vt:i4>
      </vt:variant>
      <vt:variant>
        <vt:lpstr>具名範圍</vt:lpstr>
      </vt:variant>
      <vt:variant>
        <vt:i4>8</vt:i4>
      </vt:variant>
    </vt:vector>
  </HeadingPairs>
  <TitlesOfParts>
    <vt:vector size="32" baseType="lpstr">
      <vt:lpstr>歷年 (109~) </vt:lpstr>
      <vt:lpstr>114</vt:lpstr>
      <vt:lpstr>113</vt:lpstr>
      <vt:lpstr>112</vt:lpstr>
      <vt:lpstr>111</vt:lpstr>
      <vt:lpstr>110</vt:lpstr>
      <vt:lpstr>109</vt:lpstr>
      <vt:lpstr>104~108</vt:lpstr>
      <vt:lpstr>歷年(95-106) </vt:lpstr>
      <vt:lpstr>性侵加害人處遇_處分別(歷年)</vt:lpstr>
      <vt:lpstr>108</vt:lpstr>
      <vt:lpstr>107</vt:lpstr>
      <vt:lpstr>106</vt:lpstr>
      <vt:lpstr>105</vt:lpstr>
      <vt:lpstr>104</vt:lpstr>
      <vt:lpstr>103</vt:lpstr>
      <vt:lpstr>102</vt:lpstr>
      <vt:lpstr>101</vt:lpstr>
      <vt:lpstr>100</vt:lpstr>
      <vt:lpstr>99</vt:lpstr>
      <vt:lpstr>98</vt:lpstr>
      <vt:lpstr>97</vt:lpstr>
      <vt:lpstr>96</vt:lpstr>
      <vt:lpstr>95</vt:lpstr>
      <vt:lpstr>'104~108'!Print_Titles</vt:lpstr>
      <vt:lpstr>'110'!Print_Titles</vt:lpstr>
      <vt:lpstr>'111'!Print_Titles</vt:lpstr>
      <vt:lpstr>'112'!Print_Titles</vt:lpstr>
      <vt:lpstr>'113'!Print_Titles</vt:lpstr>
      <vt:lpstr>'114'!Print_Titles</vt:lpstr>
      <vt:lpstr>'歷年 (109~) '!Print_Titles</vt:lpstr>
      <vt:lpstr>'歷年(95-106) '!Print_Titles</vt:lpstr>
    </vt:vector>
  </TitlesOfParts>
  <Company>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統計處蕭永興</cp:lastModifiedBy>
  <cp:lastPrinted>2025-11-17T02:02:29Z</cp:lastPrinted>
  <dcterms:created xsi:type="dcterms:W3CDTF">2005-11-24T03:48:56Z</dcterms:created>
  <dcterms:modified xsi:type="dcterms:W3CDTF">2026-06-09T03:29:02Z</dcterms:modified>
</cp:coreProperties>
</file>