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drawings/drawing4.xml" ContentType="application/vnd.openxmlformats-officedocument.drawing+xml"/>
  <Override PartName="/xl/comments5.xml" ContentType="application/vnd.openxmlformats-officedocument.spreadsheetml.comments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drawings/drawing6.xml" ContentType="application/vnd.openxmlformats-officedocument.drawing+xml"/>
  <Override PartName="/xl/comments7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9.xml" ContentType="application/vnd.openxmlformats-officedocument.spreadsheetml.comments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00.  待辦事項\1150522  115年6月應公告：性別統計指標(社福)\1150522  115年6月應公告：性別統計指標(社福)\"/>
    </mc:Choice>
  </mc:AlternateContent>
  <xr:revisionPtr revIDLastSave="0" documentId="13_ncr:1_{A7B6FCD8-7C9F-47E7-A1A3-F0D2B51EB860}" xr6:coauthVersionLast="47" xr6:coauthVersionMax="47" xr10:uidLastSave="{00000000-0000-0000-0000-000000000000}"/>
  <bookViews>
    <workbookView xWindow="-120" yWindow="-120" windowWidth="29040" windowHeight="15720" tabRatio="731" xr2:uid="{00000000-000D-0000-FFFF-FFFF00000000}"/>
  </bookViews>
  <sheets>
    <sheet name="歷年" sheetId="25" r:id="rId1"/>
    <sheet name="114" sheetId="37" r:id="rId2"/>
    <sheet name="113" sheetId="36" r:id="rId3"/>
    <sheet name="112" sheetId="35" r:id="rId4"/>
    <sheet name="111" sheetId="34" r:id="rId5"/>
    <sheet name="110" sheetId="33" r:id="rId6"/>
    <sheet name="109" sheetId="32" r:id="rId7"/>
    <sheet name="108" sheetId="31" r:id="rId8"/>
    <sheet name="107" sheetId="30" r:id="rId9"/>
    <sheet name="106" sheetId="29" r:id="rId10"/>
    <sheet name="105" sheetId="28" r:id="rId11"/>
    <sheet name="104" sheetId="27" r:id="rId12"/>
    <sheet name="103" sheetId="26" state="hidden" r:id="rId13"/>
    <sheet name="102" sheetId="24" state="hidden" r:id="rId14"/>
    <sheet name="101" sheetId="22" state="hidden" r:id="rId15"/>
    <sheet name="100" sheetId="21" state="hidden" r:id="rId16"/>
    <sheet name="99" sheetId="20" state="hidden" r:id="rId17"/>
    <sheet name="98" sheetId="19" state="hidden" r:id="rId18"/>
    <sheet name="97" sheetId="18" state="hidden" r:id="rId19"/>
    <sheet name="96" sheetId="10" state="hidden" r:id="rId20"/>
    <sheet name="95" sheetId="3" state="hidden" r:id="rId21"/>
  </sheets>
  <definedNames>
    <definedName name="_xlnm.Print_Area" localSheetId="0">歷年!$A$1:$AN$135</definedName>
    <definedName name="_xlnm.Print_Titles" localSheetId="5">'110'!$A:$B</definedName>
    <definedName name="_xlnm.Print_Titles" localSheetId="4">'111'!$A:$B</definedName>
    <definedName name="_xlnm.Print_Titles" localSheetId="3">'112'!$A:$B</definedName>
    <definedName name="_xlnm.Print_Titles" localSheetId="2">'113'!$A:$B</definedName>
    <definedName name="_xlnm.Print_Titles" localSheetId="1">'114'!$A:$B</definedName>
    <definedName name="_xlnm.Print_Titles" localSheetId="0">歷年!$A:$B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9" i="25" l="1"/>
  <c r="O69" i="25"/>
  <c r="N69" i="25"/>
  <c r="M69" i="25"/>
  <c r="L69" i="25"/>
  <c r="K69" i="25"/>
  <c r="J69" i="25"/>
  <c r="I69" i="25"/>
  <c r="H69" i="25"/>
  <c r="G69" i="25"/>
  <c r="F69" i="25"/>
  <c r="E69" i="25"/>
  <c r="D69" i="25"/>
  <c r="C69" i="25"/>
  <c r="AN89" i="25"/>
  <c r="AM89" i="25"/>
  <c r="AL89" i="25"/>
  <c r="AK89" i="25"/>
  <c r="AJ89" i="25"/>
  <c r="AI89" i="25"/>
  <c r="AH89" i="25"/>
  <c r="AG89" i="25"/>
  <c r="AF89" i="25"/>
  <c r="AE89" i="25"/>
  <c r="AD89" i="25"/>
  <c r="AC89" i="25"/>
  <c r="AB89" i="25"/>
  <c r="AA89" i="25"/>
  <c r="Z89" i="25"/>
  <c r="Y89" i="25"/>
  <c r="X89" i="25"/>
  <c r="W89" i="25"/>
  <c r="V89" i="25"/>
  <c r="U89" i="25"/>
  <c r="T89" i="25"/>
  <c r="S89" i="25"/>
  <c r="R89" i="25"/>
  <c r="Q89" i="25"/>
  <c r="P89" i="25"/>
  <c r="O89" i="25"/>
  <c r="N89" i="25"/>
  <c r="M89" i="25"/>
  <c r="L89" i="25"/>
  <c r="K89" i="25"/>
  <c r="J89" i="25"/>
  <c r="I89" i="25"/>
  <c r="H89" i="25"/>
  <c r="G89" i="25"/>
  <c r="F89" i="25"/>
  <c r="E89" i="25"/>
  <c r="D89" i="25"/>
  <c r="C89" i="25"/>
  <c r="D88" i="25"/>
  <c r="E88" i="25"/>
  <c r="F88" i="25"/>
  <c r="G88" i="25"/>
  <c r="H88" i="25"/>
  <c r="I88" i="25"/>
  <c r="J88" i="25"/>
  <c r="K88" i="25"/>
  <c r="L88" i="25"/>
  <c r="M88" i="25"/>
  <c r="N88" i="25"/>
  <c r="O88" i="25"/>
  <c r="P88" i="25"/>
  <c r="Q88" i="25"/>
  <c r="R88" i="25"/>
  <c r="S88" i="25"/>
  <c r="T88" i="25"/>
  <c r="U88" i="25"/>
  <c r="V88" i="25"/>
  <c r="W88" i="25"/>
  <c r="X88" i="25"/>
  <c r="Y88" i="25"/>
  <c r="Z88" i="25"/>
  <c r="AA88" i="25"/>
  <c r="AB88" i="25"/>
  <c r="AC88" i="25"/>
  <c r="AD88" i="25"/>
  <c r="AE88" i="25"/>
  <c r="AF88" i="25"/>
  <c r="AG88" i="25"/>
  <c r="AH88" i="25"/>
  <c r="AI88" i="25"/>
  <c r="AJ88" i="25"/>
  <c r="AK88" i="25"/>
  <c r="AL88" i="25"/>
  <c r="AM88" i="25"/>
  <c r="AN88" i="25"/>
  <c r="C88" i="25" l="1"/>
  <c r="AN87" i="25"/>
  <c r="AM87" i="25"/>
  <c r="AL87" i="25"/>
  <c r="AK87" i="25"/>
  <c r="AJ87" i="25"/>
  <c r="AI87" i="25"/>
  <c r="AH87" i="25"/>
  <c r="AG87" i="25"/>
  <c r="AF87" i="25"/>
  <c r="AE87" i="25"/>
  <c r="AD87" i="25"/>
  <c r="AC87" i="25"/>
  <c r="AB87" i="25"/>
  <c r="AA87" i="25"/>
  <c r="Z87" i="25"/>
  <c r="Y87" i="25"/>
  <c r="X87" i="25"/>
  <c r="W87" i="25"/>
  <c r="V87" i="25"/>
  <c r="U87" i="25"/>
  <c r="T87" i="25"/>
  <c r="S87" i="25"/>
  <c r="R87" i="25"/>
  <c r="Q87" i="25"/>
  <c r="P87" i="25"/>
  <c r="O87" i="25"/>
  <c r="N87" i="25"/>
  <c r="M87" i="25"/>
  <c r="L87" i="25"/>
  <c r="K87" i="25"/>
  <c r="J87" i="25"/>
  <c r="I87" i="25"/>
  <c r="H87" i="25"/>
  <c r="G87" i="25"/>
  <c r="F87" i="25"/>
  <c r="E87" i="25"/>
  <c r="D87" i="25"/>
  <c r="C87" i="25"/>
  <c r="P67" i="25"/>
  <c r="O67" i="25"/>
  <c r="N67" i="25"/>
  <c r="M67" i="25"/>
  <c r="L67" i="25"/>
  <c r="K67" i="25"/>
  <c r="J67" i="25"/>
  <c r="I67" i="25"/>
  <c r="H67" i="25"/>
  <c r="G67" i="25"/>
  <c r="F67" i="25"/>
  <c r="E67" i="25"/>
  <c r="D67" i="25"/>
  <c r="C67" i="25"/>
  <c r="P68" i="25"/>
  <c r="O68" i="25"/>
  <c r="N68" i="25"/>
  <c r="M68" i="25"/>
  <c r="L68" i="25"/>
  <c r="K68" i="25"/>
  <c r="J68" i="25"/>
  <c r="I68" i="25"/>
  <c r="H68" i="25"/>
  <c r="G68" i="25"/>
  <c r="F68" i="25"/>
  <c r="E68" i="25"/>
  <c r="D68" i="25"/>
  <c r="C68" i="25"/>
  <c r="D86" i="25" l="1"/>
  <c r="E86" i="25"/>
  <c r="F86" i="25"/>
  <c r="G86" i="25"/>
  <c r="H86" i="25"/>
  <c r="I86" i="25"/>
  <c r="J86" i="25"/>
  <c r="K86" i="25"/>
  <c r="L86" i="25"/>
  <c r="M86" i="25"/>
  <c r="N86" i="25"/>
  <c r="O86" i="25"/>
  <c r="P86" i="25"/>
  <c r="Q86" i="25"/>
  <c r="R86" i="25"/>
  <c r="S86" i="25"/>
  <c r="T86" i="25"/>
  <c r="U86" i="25"/>
  <c r="V86" i="25"/>
  <c r="W86" i="25"/>
  <c r="X86" i="25"/>
  <c r="Y86" i="25"/>
  <c r="Z86" i="25"/>
  <c r="AA86" i="25"/>
  <c r="AB86" i="25"/>
  <c r="AC86" i="25"/>
  <c r="AD86" i="25"/>
  <c r="AE86" i="25"/>
  <c r="AF86" i="25"/>
  <c r="AG86" i="25"/>
  <c r="AH86" i="25"/>
  <c r="AI86" i="25"/>
  <c r="AJ86" i="25"/>
  <c r="AK86" i="25"/>
  <c r="AL86" i="25"/>
  <c r="AM86" i="25"/>
  <c r="AN86" i="25"/>
  <c r="C86" i="25"/>
  <c r="F66" i="25"/>
  <c r="G66" i="25"/>
  <c r="H66" i="25"/>
  <c r="I66" i="25"/>
  <c r="J66" i="25"/>
  <c r="K66" i="25"/>
  <c r="L66" i="25"/>
  <c r="M66" i="25"/>
  <c r="N66" i="25"/>
  <c r="O66" i="25"/>
  <c r="P66" i="25"/>
  <c r="E66" i="25"/>
  <c r="D66" i="25"/>
  <c r="C66" i="25"/>
  <c r="D85" i="25"/>
  <c r="E85" i="25"/>
  <c r="F85" i="25"/>
  <c r="G85" i="25"/>
  <c r="H85" i="25"/>
  <c r="I85" i="25"/>
  <c r="J85" i="25"/>
  <c r="K85" i="25"/>
  <c r="L85" i="25"/>
  <c r="M85" i="25"/>
  <c r="N85" i="25"/>
  <c r="O85" i="25"/>
  <c r="P85" i="25"/>
  <c r="Q85" i="25"/>
  <c r="R85" i="25"/>
  <c r="S85" i="25"/>
  <c r="T85" i="25"/>
  <c r="U85" i="25"/>
  <c r="V85" i="25"/>
  <c r="W85" i="25"/>
  <c r="X85" i="25"/>
  <c r="Y85" i="25"/>
  <c r="Z85" i="25"/>
  <c r="AA85" i="25"/>
  <c r="AB85" i="25"/>
  <c r="AC85" i="25"/>
  <c r="AD85" i="25"/>
  <c r="AE85" i="25"/>
  <c r="AF85" i="25"/>
  <c r="AG85" i="25"/>
  <c r="AH85" i="25"/>
  <c r="AI85" i="25"/>
  <c r="AJ85" i="25"/>
  <c r="AK85" i="25"/>
  <c r="AL85" i="25"/>
  <c r="AM85" i="25"/>
  <c r="AN85" i="25"/>
  <c r="C85" i="25"/>
  <c r="AM84" i="25"/>
  <c r="AN84" i="25"/>
  <c r="Z84" i="25"/>
  <c r="AA84" i="25"/>
  <c r="AB84" i="25"/>
  <c r="AC84" i="25"/>
  <c r="AD84" i="25"/>
  <c r="AE84" i="25"/>
  <c r="AF84" i="25"/>
  <c r="AG84" i="25"/>
  <c r="AH84" i="25"/>
  <c r="AI84" i="25"/>
  <c r="AJ84" i="25"/>
  <c r="AK84" i="25"/>
  <c r="AL84" i="25"/>
  <c r="U84" i="25"/>
  <c r="V84" i="25"/>
  <c r="W84" i="25"/>
  <c r="X84" i="25"/>
  <c r="Y84" i="25"/>
  <c r="D84" i="25"/>
  <c r="E84" i="25"/>
  <c r="F84" i="25"/>
  <c r="G84" i="25"/>
  <c r="H84" i="25"/>
  <c r="I84" i="25"/>
  <c r="J84" i="25"/>
  <c r="K84" i="25"/>
  <c r="L84" i="25"/>
  <c r="M84" i="25"/>
  <c r="N84" i="25"/>
  <c r="O84" i="25"/>
  <c r="P84" i="25"/>
  <c r="Q84" i="25"/>
  <c r="R84" i="25"/>
  <c r="S84" i="25"/>
  <c r="T84" i="25"/>
  <c r="C84" i="25"/>
  <c r="D64" i="25"/>
  <c r="E64" i="25"/>
  <c r="F64" i="25"/>
  <c r="G64" i="25"/>
  <c r="H64" i="25"/>
  <c r="I64" i="25"/>
  <c r="J64" i="25"/>
  <c r="K64" i="25"/>
  <c r="L64" i="25"/>
  <c r="M64" i="25"/>
  <c r="N64" i="25"/>
  <c r="O64" i="25"/>
  <c r="P64" i="25"/>
  <c r="C64" i="25"/>
  <c r="D65" i="25"/>
  <c r="E65" i="25"/>
  <c r="F65" i="25"/>
  <c r="G65" i="25"/>
  <c r="H65" i="25"/>
  <c r="I65" i="25"/>
  <c r="J65" i="25"/>
  <c r="K65" i="25"/>
  <c r="L65" i="25"/>
  <c r="M65" i="25"/>
  <c r="N65" i="25"/>
  <c r="O65" i="25"/>
  <c r="P65" i="25"/>
  <c r="C65" i="25"/>
  <c r="D83" i="25"/>
  <c r="E83" i="25"/>
  <c r="F83" i="25"/>
  <c r="G83" i="25"/>
  <c r="H83" i="25"/>
  <c r="I83" i="25"/>
  <c r="J83" i="25"/>
  <c r="K83" i="25"/>
  <c r="L83" i="25"/>
  <c r="M83" i="25"/>
  <c r="N83" i="25"/>
  <c r="O83" i="25"/>
  <c r="P83" i="25"/>
  <c r="Q83" i="25"/>
  <c r="R83" i="25"/>
  <c r="S83" i="25"/>
  <c r="T83" i="25"/>
  <c r="U83" i="25"/>
  <c r="V83" i="25"/>
  <c r="W83" i="25"/>
  <c r="X83" i="25"/>
  <c r="Y83" i="25"/>
  <c r="Z83" i="25"/>
  <c r="AA83" i="25"/>
  <c r="AB83" i="25"/>
  <c r="AC83" i="25"/>
  <c r="AD83" i="25"/>
  <c r="AE83" i="25"/>
  <c r="AF83" i="25"/>
  <c r="AG83" i="25"/>
  <c r="AH83" i="25"/>
  <c r="AI83" i="25"/>
  <c r="AJ83" i="25"/>
  <c r="AK83" i="25"/>
  <c r="AL83" i="25"/>
  <c r="AN83" i="25"/>
  <c r="C83" i="25"/>
  <c r="D63" i="25"/>
  <c r="E63" i="25"/>
  <c r="F63" i="25"/>
  <c r="G63" i="25"/>
  <c r="H63" i="25"/>
  <c r="I63" i="25"/>
  <c r="J63" i="25"/>
  <c r="K63" i="25"/>
  <c r="L63" i="25"/>
  <c r="M63" i="25"/>
  <c r="N63" i="25"/>
  <c r="O63" i="25"/>
  <c r="P63" i="25"/>
  <c r="C63" i="25"/>
  <c r="E82" i="25"/>
  <c r="F82" i="25"/>
  <c r="G82" i="25"/>
  <c r="H82" i="25"/>
  <c r="I82" i="25"/>
  <c r="J82" i="25"/>
  <c r="K82" i="25"/>
  <c r="L82" i="25"/>
  <c r="M82" i="25"/>
  <c r="N82" i="25"/>
  <c r="O82" i="25"/>
  <c r="P82" i="25"/>
  <c r="Q82" i="25"/>
  <c r="R82" i="25"/>
  <c r="S82" i="25"/>
  <c r="T82" i="25"/>
  <c r="U82" i="25"/>
  <c r="V82" i="25"/>
  <c r="W82" i="25"/>
  <c r="X82" i="25"/>
  <c r="Y82" i="25"/>
  <c r="Z82" i="25"/>
  <c r="AA82" i="25"/>
  <c r="AB82" i="25"/>
  <c r="AC82" i="25"/>
  <c r="AD82" i="25"/>
  <c r="AE82" i="25"/>
  <c r="AF82" i="25"/>
  <c r="AG82" i="25"/>
  <c r="AH82" i="25"/>
  <c r="AI82" i="25"/>
  <c r="AJ82" i="25"/>
  <c r="AK82" i="25"/>
  <c r="AL82" i="25"/>
  <c r="AN82" i="25"/>
  <c r="D82" i="25"/>
  <c r="C82" i="25"/>
  <c r="E62" i="25"/>
  <c r="F62" i="25"/>
  <c r="G62" i="25"/>
  <c r="H62" i="25"/>
  <c r="I62" i="25"/>
  <c r="J62" i="25"/>
  <c r="K62" i="25"/>
  <c r="L62" i="25"/>
  <c r="M62" i="25"/>
  <c r="N62" i="25"/>
  <c r="O62" i="25"/>
  <c r="P62" i="25"/>
  <c r="D62" i="25"/>
  <c r="C62" i="25"/>
  <c r="E42" i="25"/>
  <c r="F42" i="25"/>
  <c r="G42" i="25"/>
  <c r="H42" i="25"/>
  <c r="I42" i="25"/>
  <c r="J42" i="25"/>
  <c r="K42" i="25"/>
  <c r="L42" i="25"/>
  <c r="M42" i="25"/>
  <c r="N42" i="25"/>
  <c r="O42" i="25"/>
  <c r="P42" i="25"/>
  <c r="Q42" i="25"/>
  <c r="D42" i="25"/>
  <c r="C42" i="25"/>
  <c r="T19" i="25"/>
  <c r="E19" i="25"/>
  <c r="F19" i="25"/>
  <c r="G19" i="25"/>
  <c r="H19" i="25"/>
  <c r="I19" i="25"/>
  <c r="J19" i="25"/>
  <c r="K19" i="25"/>
  <c r="L19" i="25"/>
  <c r="M19" i="25"/>
  <c r="N19" i="25"/>
  <c r="O19" i="25"/>
  <c r="P19" i="25"/>
  <c r="Q19" i="25"/>
  <c r="R19" i="25"/>
  <c r="D19" i="25"/>
  <c r="C19" i="25"/>
  <c r="D81" i="25"/>
  <c r="E81" i="25"/>
  <c r="F81" i="25"/>
  <c r="G81" i="25"/>
  <c r="H81" i="25"/>
  <c r="I81" i="25"/>
  <c r="J81" i="25"/>
  <c r="K81" i="25"/>
  <c r="L81" i="25"/>
  <c r="M81" i="25"/>
  <c r="N81" i="25"/>
  <c r="O81" i="25"/>
  <c r="P81" i="25"/>
  <c r="Q81" i="25"/>
  <c r="R81" i="25"/>
  <c r="S81" i="25"/>
  <c r="T81" i="25"/>
  <c r="U81" i="25"/>
  <c r="V81" i="25"/>
  <c r="W81" i="25"/>
  <c r="X81" i="25"/>
  <c r="Y81" i="25"/>
  <c r="Z81" i="25"/>
  <c r="AA81" i="25"/>
  <c r="AB81" i="25"/>
  <c r="AC81" i="25"/>
  <c r="AD81" i="25"/>
  <c r="AE81" i="25"/>
  <c r="AF81" i="25"/>
  <c r="AG81" i="25"/>
  <c r="AH81" i="25"/>
  <c r="AI81" i="25"/>
  <c r="AJ81" i="25"/>
  <c r="AK81" i="25"/>
  <c r="AL81" i="25"/>
  <c r="AN81" i="25"/>
  <c r="C81" i="25"/>
  <c r="D61" i="25"/>
  <c r="E61" i="25"/>
  <c r="F61" i="25"/>
  <c r="G61" i="25"/>
  <c r="H61" i="25"/>
  <c r="I61" i="25"/>
  <c r="J61" i="25"/>
  <c r="K61" i="25"/>
  <c r="L61" i="25"/>
  <c r="M61" i="25"/>
  <c r="N61" i="25"/>
  <c r="O61" i="25"/>
  <c r="P61" i="25"/>
  <c r="C61" i="25"/>
  <c r="D41" i="25"/>
  <c r="E41" i="25"/>
  <c r="F41" i="25"/>
  <c r="G41" i="25"/>
  <c r="H41" i="25"/>
  <c r="I41" i="25"/>
  <c r="J41" i="25"/>
  <c r="K41" i="25"/>
  <c r="L41" i="25"/>
  <c r="M41" i="25"/>
  <c r="N41" i="25"/>
  <c r="O41" i="25"/>
  <c r="P41" i="25"/>
  <c r="Q41" i="25"/>
  <c r="C41" i="25"/>
  <c r="T18" i="25"/>
  <c r="D18" i="25"/>
  <c r="E18" i="25"/>
  <c r="F18" i="25"/>
  <c r="G18" i="25"/>
  <c r="H18" i="25"/>
  <c r="I18" i="25"/>
  <c r="J18" i="25"/>
  <c r="K18" i="25"/>
  <c r="L18" i="25"/>
  <c r="M18" i="25"/>
  <c r="N18" i="25"/>
  <c r="O18" i="25"/>
  <c r="P18" i="25"/>
  <c r="Q18" i="25"/>
  <c r="R18" i="25"/>
  <c r="C18" i="25"/>
  <c r="D80" i="25"/>
  <c r="E80" i="25"/>
  <c r="F80" i="25"/>
  <c r="G80" i="25"/>
  <c r="H80" i="25"/>
  <c r="I80" i="25"/>
  <c r="J80" i="25"/>
  <c r="K80" i="25"/>
  <c r="L80" i="25"/>
  <c r="M80" i="25"/>
  <c r="N80" i="25"/>
  <c r="O80" i="25"/>
  <c r="P80" i="25"/>
  <c r="Q80" i="25"/>
  <c r="R80" i="25"/>
  <c r="S80" i="25"/>
  <c r="T80" i="25"/>
  <c r="U80" i="25"/>
  <c r="V80" i="25"/>
  <c r="W80" i="25"/>
  <c r="X80" i="25"/>
  <c r="Y80" i="25"/>
  <c r="Z80" i="25"/>
  <c r="AA80" i="25"/>
  <c r="AB80" i="25"/>
  <c r="AC80" i="25"/>
  <c r="AD80" i="25"/>
  <c r="AE80" i="25"/>
  <c r="AF80" i="25"/>
  <c r="AG80" i="25"/>
  <c r="AH80" i="25"/>
  <c r="AI80" i="25"/>
  <c r="AJ80" i="25"/>
  <c r="AK80" i="25"/>
  <c r="AL80" i="25"/>
  <c r="AN80" i="25"/>
  <c r="C80" i="25"/>
  <c r="P60" i="25"/>
  <c r="O60" i="25"/>
  <c r="N60" i="25"/>
  <c r="M60" i="25"/>
  <c r="L60" i="25"/>
  <c r="K60" i="25"/>
  <c r="J60" i="25"/>
  <c r="I60" i="25"/>
  <c r="H60" i="25"/>
  <c r="G60" i="25"/>
  <c r="F60" i="25"/>
  <c r="E60" i="25"/>
  <c r="D60" i="25"/>
  <c r="C60" i="25"/>
  <c r="D40" i="25"/>
  <c r="E40" i="25"/>
  <c r="F40" i="25"/>
  <c r="G40" i="25"/>
  <c r="H40" i="25"/>
  <c r="I40" i="25"/>
  <c r="J40" i="25"/>
  <c r="K40" i="25"/>
  <c r="L40" i="25"/>
  <c r="M40" i="25"/>
  <c r="N40" i="25"/>
  <c r="O40" i="25"/>
  <c r="P40" i="25"/>
  <c r="Q40" i="25"/>
  <c r="C40" i="25"/>
  <c r="T17" i="25"/>
  <c r="E17" i="25"/>
  <c r="F17" i="25"/>
  <c r="G17" i="25"/>
  <c r="H17" i="25"/>
  <c r="I17" i="25"/>
  <c r="J17" i="25"/>
  <c r="K17" i="25"/>
  <c r="L17" i="25"/>
  <c r="M17" i="25"/>
  <c r="N17" i="25"/>
  <c r="O17" i="25"/>
  <c r="P17" i="25"/>
  <c r="Q17" i="25"/>
  <c r="R17" i="25"/>
  <c r="D17" i="25"/>
  <c r="C17" i="25"/>
  <c r="T7" i="25"/>
  <c r="R7" i="25"/>
  <c r="Q7" i="25"/>
  <c r="N7" i="25"/>
  <c r="M7" i="25"/>
  <c r="D79" i="25"/>
  <c r="E79" i="25"/>
  <c r="F79" i="25"/>
  <c r="G79" i="25"/>
  <c r="H79" i="25"/>
  <c r="I79" i="25"/>
  <c r="J79" i="25"/>
  <c r="K79" i="25"/>
  <c r="L79" i="25"/>
  <c r="M79" i="25"/>
  <c r="N79" i="25"/>
  <c r="O79" i="25"/>
  <c r="P79" i="25"/>
  <c r="Q79" i="25"/>
  <c r="R79" i="25"/>
  <c r="S79" i="25"/>
  <c r="T79" i="25"/>
  <c r="U79" i="25"/>
  <c r="V79" i="25"/>
  <c r="W79" i="25"/>
  <c r="X79" i="25"/>
  <c r="Y79" i="25"/>
  <c r="Z79" i="25"/>
  <c r="AA79" i="25"/>
  <c r="AB79" i="25"/>
  <c r="AC79" i="25"/>
  <c r="AD79" i="25"/>
  <c r="AE79" i="25"/>
  <c r="AF79" i="25"/>
  <c r="AG79" i="25"/>
  <c r="AH79" i="25"/>
  <c r="AI79" i="25"/>
  <c r="AJ79" i="25"/>
  <c r="AK79" i="25"/>
  <c r="AL79" i="25"/>
  <c r="AN79" i="25"/>
  <c r="C79" i="25"/>
  <c r="D59" i="25"/>
  <c r="E59" i="25"/>
  <c r="F59" i="25"/>
  <c r="G59" i="25"/>
  <c r="H59" i="25"/>
  <c r="I59" i="25"/>
  <c r="J59" i="25"/>
  <c r="K59" i="25"/>
  <c r="L59" i="25"/>
  <c r="M59" i="25"/>
  <c r="N59" i="25"/>
  <c r="O59" i="25"/>
  <c r="P59" i="25"/>
  <c r="C59" i="25"/>
  <c r="D39" i="25"/>
  <c r="E39" i="25"/>
  <c r="F39" i="25"/>
  <c r="G39" i="25"/>
  <c r="H39" i="25"/>
  <c r="I39" i="25"/>
  <c r="J39" i="25"/>
  <c r="K39" i="25"/>
  <c r="L39" i="25"/>
  <c r="M39" i="25"/>
  <c r="N39" i="25"/>
  <c r="O39" i="25"/>
  <c r="P39" i="25"/>
  <c r="Q39" i="25"/>
  <c r="C39" i="25"/>
  <c r="T16" i="25"/>
  <c r="D16" i="25"/>
  <c r="E16" i="25"/>
  <c r="F16" i="25"/>
  <c r="G16" i="25"/>
  <c r="H16" i="25"/>
  <c r="I16" i="25"/>
  <c r="J16" i="25"/>
  <c r="K16" i="25"/>
  <c r="L16" i="25"/>
  <c r="M16" i="25"/>
  <c r="N16" i="25"/>
  <c r="O16" i="25"/>
  <c r="P16" i="25"/>
  <c r="Q16" i="25"/>
  <c r="R16" i="25"/>
  <c r="C16" i="25"/>
  <c r="N110" i="25"/>
  <c r="J110" i="25"/>
  <c r="N109" i="25"/>
  <c r="J109" i="25"/>
  <c r="N108" i="25"/>
  <c r="J108" i="25"/>
  <c r="D108" i="25"/>
  <c r="N107" i="25"/>
  <c r="J107" i="25"/>
  <c r="D107" i="25"/>
  <c r="N106" i="25"/>
  <c r="J106" i="25"/>
  <c r="N105" i="25"/>
  <c r="J105" i="25"/>
  <c r="J102" i="25"/>
  <c r="J101" i="25"/>
  <c r="J100" i="25"/>
  <c r="J98" i="25"/>
  <c r="J96" i="25"/>
  <c r="D110" i="25"/>
  <c r="D109" i="25"/>
  <c r="C110" i="25"/>
  <c r="C109" i="25"/>
  <c r="C108" i="25"/>
  <c r="C107" i="25"/>
  <c r="J94" i="25"/>
  <c r="AN75" i="25"/>
  <c r="AN76" i="25"/>
  <c r="AN77" i="25"/>
  <c r="AN78" i="25"/>
  <c r="AJ75" i="25"/>
  <c r="AK75" i="25"/>
  <c r="AL75" i="25"/>
  <c r="AJ76" i="25"/>
  <c r="AK76" i="25"/>
  <c r="AL76" i="25"/>
  <c r="AJ77" i="25"/>
  <c r="AK77" i="25"/>
  <c r="AL77" i="25"/>
  <c r="AJ78" i="25"/>
  <c r="AK78" i="25"/>
  <c r="AL78" i="25"/>
  <c r="AG75" i="25"/>
  <c r="AH75" i="25"/>
  <c r="AI75" i="25"/>
  <c r="AG76" i="25"/>
  <c r="AH76" i="25"/>
  <c r="AI76" i="25"/>
  <c r="AG77" i="25"/>
  <c r="AH77" i="25"/>
  <c r="AI77" i="25"/>
  <c r="AG78" i="25"/>
  <c r="AH78" i="25"/>
  <c r="AI78" i="25"/>
  <c r="AD75" i="25"/>
  <c r="AE75" i="25"/>
  <c r="AF75" i="25"/>
  <c r="AD76" i="25"/>
  <c r="AE76" i="25"/>
  <c r="AF76" i="25"/>
  <c r="AD77" i="25"/>
  <c r="AE77" i="25"/>
  <c r="AF77" i="25"/>
  <c r="AD78" i="25"/>
  <c r="AE78" i="25"/>
  <c r="AF78" i="25"/>
  <c r="AB75" i="25"/>
  <c r="AC75" i="25"/>
  <c r="AB76" i="25"/>
  <c r="AC76" i="25"/>
  <c r="AB77" i="25"/>
  <c r="AC77" i="25"/>
  <c r="AB78" i="25"/>
  <c r="AC78" i="25"/>
  <c r="Y75" i="25"/>
  <c r="Z75" i="25"/>
  <c r="AA75" i="25"/>
  <c r="Y76" i="25"/>
  <c r="Z76" i="25"/>
  <c r="AA76" i="25"/>
  <c r="Y77" i="25"/>
  <c r="Z77" i="25"/>
  <c r="AA77" i="25"/>
  <c r="Y78" i="25"/>
  <c r="Z78" i="25"/>
  <c r="AA78" i="25"/>
  <c r="V75" i="25"/>
  <c r="W75" i="25"/>
  <c r="X75" i="25"/>
  <c r="V76" i="25"/>
  <c r="W76" i="25"/>
  <c r="X76" i="25"/>
  <c r="V77" i="25"/>
  <c r="W77" i="25"/>
  <c r="X77" i="25"/>
  <c r="V78" i="25"/>
  <c r="W78" i="25"/>
  <c r="X78" i="25"/>
  <c r="U75" i="25"/>
  <c r="U76" i="25"/>
  <c r="U77" i="25"/>
  <c r="U78" i="25"/>
  <c r="S75" i="25"/>
  <c r="T75" i="25"/>
  <c r="S76" i="25"/>
  <c r="T76" i="25"/>
  <c r="S77" i="25"/>
  <c r="T77" i="25"/>
  <c r="S78" i="25"/>
  <c r="T78" i="25"/>
  <c r="P75" i="25"/>
  <c r="Q75" i="25"/>
  <c r="R75" i="25"/>
  <c r="P76" i="25"/>
  <c r="Q76" i="25"/>
  <c r="R76" i="25"/>
  <c r="P77" i="25"/>
  <c r="Q77" i="25"/>
  <c r="R77" i="25"/>
  <c r="P78" i="25"/>
  <c r="Q78" i="25"/>
  <c r="R78" i="25"/>
  <c r="N75" i="25"/>
  <c r="O75" i="25"/>
  <c r="N76" i="25"/>
  <c r="O76" i="25"/>
  <c r="N77" i="25"/>
  <c r="O77" i="25"/>
  <c r="N78" i="25"/>
  <c r="O78" i="25"/>
  <c r="M75" i="25"/>
  <c r="M76" i="25"/>
  <c r="M77" i="25"/>
  <c r="M78" i="25"/>
  <c r="L75" i="25"/>
  <c r="L76" i="25"/>
  <c r="L77" i="25"/>
  <c r="L78" i="25"/>
  <c r="K75" i="25"/>
  <c r="K76" i="25"/>
  <c r="K77" i="25"/>
  <c r="K78" i="25"/>
  <c r="J78" i="25"/>
  <c r="J77" i="25"/>
  <c r="J76" i="25"/>
  <c r="J75" i="25"/>
  <c r="I75" i="25"/>
  <c r="I76" i="25"/>
  <c r="I77" i="25"/>
  <c r="I78" i="25"/>
  <c r="H78" i="25"/>
  <c r="H77" i="25"/>
  <c r="H76" i="25"/>
  <c r="H75" i="25"/>
  <c r="G78" i="25"/>
  <c r="G77" i="25"/>
  <c r="G76" i="25"/>
  <c r="G75" i="25"/>
  <c r="F78" i="25"/>
  <c r="F77" i="25"/>
  <c r="F76" i="25"/>
  <c r="F75" i="25"/>
  <c r="P55" i="25"/>
  <c r="P56" i="25"/>
  <c r="P57" i="25"/>
  <c r="P58" i="25"/>
  <c r="O58" i="25"/>
  <c r="O57" i="25"/>
  <c r="O56" i="25"/>
  <c r="O55" i="25"/>
  <c r="N58" i="25"/>
  <c r="N57" i="25"/>
  <c r="N56" i="25"/>
  <c r="N55" i="25"/>
  <c r="M58" i="25"/>
  <c r="M57" i="25"/>
  <c r="M56" i="25"/>
  <c r="M55" i="25"/>
  <c r="L58" i="25"/>
  <c r="L57" i="25"/>
  <c r="L56" i="25"/>
  <c r="L55" i="25"/>
  <c r="K58" i="25"/>
  <c r="K57" i="25"/>
  <c r="K56" i="25"/>
  <c r="K55" i="25"/>
  <c r="J58" i="25"/>
  <c r="J57" i="25"/>
  <c r="J56" i="25"/>
  <c r="J55" i="25"/>
  <c r="I58" i="25"/>
  <c r="I57" i="25"/>
  <c r="I56" i="25"/>
  <c r="I55" i="25"/>
  <c r="H58" i="25"/>
  <c r="H57" i="25"/>
  <c r="H56" i="25"/>
  <c r="H55" i="25"/>
  <c r="G58" i="25"/>
  <c r="G57" i="25"/>
  <c r="G56" i="25"/>
  <c r="G55" i="25"/>
  <c r="F58" i="25"/>
  <c r="F57" i="25"/>
  <c r="F56" i="25"/>
  <c r="F55" i="25"/>
  <c r="Q38" i="25"/>
  <c r="Q37" i="25"/>
  <c r="Q36" i="25"/>
  <c r="Q35" i="25"/>
  <c r="Q34" i="25"/>
  <c r="Q33" i="25"/>
  <c r="Q32" i="25"/>
  <c r="Q31" i="25"/>
  <c r="Q30" i="25"/>
  <c r="P38" i="25"/>
  <c r="P37" i="25"/>
  <c r="P36" i="25"/>
  <c r="P35" i="25"/>
  <c r="P34" i="25"/>
  <c r="P33" i="25"/>
  <c r="P32" i="25"/>
  <c r="P31" i="25"/>
  <c r="P30" i="25"/>
  <c r="O38" i="25"/>
  <c r="O37" i="25"/>
  <c r="O36" i="25"/>
  <c r="O35" i="25"/>
  <c r="O34" i="25"/>
  <c r="O33" i="25"/>
  <c r="O32" i="25"/>
  <c r="O31" i="25"/>
  <c r="O30" i="25"/>
  <c r="N38" i="25"/>
  <c r="N37" i="25"/>
  <c r="N36" i="25"/>
  <c r="N35" i="25"/>
  <c r="N34" i="25"/>
  <c r="N33" i="25"/>
  <c r="N32" i="25"/>
  <c r="N31" i="25"/>
  <c r="N30" i="25"/>
  <c r="M38" i="25"/>
  <c r="M37" i="25"/>
  <c r="M36" i="25"/>
  <c r="M35" i="25"/>
  <c r="M34" i="25"/>
  <c r="M33" i="25"/>
  <c r="M32" i="25"/>
  <c r="M31" i="25"/>
  <c r="M30" i="25"/>
  <c r="L38" i="25"/>
  <c r="L37" i="25"/>
  <c r="L36" i="25"/>
  <c r="L35" i="25"/>
  <c r="L34" i="25"/>
  <c r="L33" i="25"/>
  <c r="L32" i="25"/>
  <c r="L31" i="25"/>
  <c r="L30" i="25"/>
  <c r="K38" i="25"/>
  <c r="K37" i="25"/>
  <c r="K36" i="25"/>
  <c r="K35" i="25"/>
  <c r="K34" i="25"/>
  <c r="K33" i="25"/>
  <c r="K32" i="25"/>
  <c r="K31" i="25"/>
  <c r="K30" i="25"/>
  <c r="J38" i="25"/>
  <c r="J37" i="25"/>
  <c r="J36" i="25"/>
  <c r="J35" i="25"/>
  <c r="J34" i="25"/>
  <c r="J33" i="25"/>
  <c r="J32" i="25"/>
  <c r="J31" i="25"/>
  <c r="J30" i="25"/>
  <c r="I38" i="25"/>
  <c r="I37" i="25"/>
  <c r="I36" i="25"/>
  <c r="I35" i="25"/>
  <c r="I34" i="25"/>
  <c r="I33" i="25"/>
  <c r="I32" i="25"/>
  <c r="I31" i="25"/>
  <c r="I30" i="25"/>
  <c r="H38" i="25"/>
  <c r="H37" i="25"/>
  <c r="H36" i="25"/>
  <c r="H35" i="25"/>
  <c r="H34" i="25"/>
  <c r="H33" i="25"/>
  <c r="H32" i="25"/>
  <c r="H31" i="25"/>
  <c r="H30" i="25"/>
  <c r="G38" i="25"/>
  <c r="G37" i="25"/>
  <c r="G36" i="25"/>
  <c r="G35" i="25"/>
  <c r="G34" i="25"/>
  <c r="G33" i="25"/>
  <c r="G32" i="25"/>
  <c r="G31" i="25"/>
  <c r="G30" i="25"/>
  <c r="F38" i="25"/>
  <c r="F37" i="25"/>
  <c r="F36" i="25"/>
  <c r="F35" i="25"/>
  <c r="F34" i="25"/>
  <c r="F33" i="25"/>
  <c r="F32" i="25"/>
  <c r="F31" i="25"/>
  <c r="F30" i="25"/>
  <c r="D78" i="25"/>
  <c r="E78" i="25"/>
  <c r="C78" i="25"/>
  <c r="D58" i="25"/>
  <c r="E58" i="25"/>
  <c r="C58" i="25"/>
  <c r="D38" i="25"/>
  <c r="E38" i="25"/>
  <c r="C38" i="25"/>
  <c r="D15" i="25"/>
  <c r="E15" i="25"/>
  <c r="G15" i="25"/>
  <c r="H15" i="25"/>
  <c r="I15" i="25"/>
  <c r="K15" i="25"/>
  <c r="L15" i="25"/>
  <c r="M15" i="25"/>
  <c r="N15" i="25"/>
  <c r="O15" i="25"/>
  <c r="Q15" i="25"/>
  <c r="R15" i="25"/>
  <c r="S15" i="25"/>
  <c r="T15" i="25"/>
  <c r="C15" i="25"/>
  <c r="C55" i="25"/>
  <c r="D55" i="25"/>
  <c r="E55" i="25"/>
  <c r="C56" i="25"/>
  <c r="D56" i="25"/>
  <c r="E56" i="25"/>
  <c r="D57" i="25"/>
  <c r="E57" i="25"/>
  <c r="C57" i="25"/>
  <c r="C75" i="25"/>
  <c r="D75" i="25"/>
  <c r="E75" i="25"/>
  <c r="C76" i="25"/>
  <c r="D76" i="25"/>
  <c r="E76" i="25"/>
  <c r="C77" i="25"/>
  <c r="D77" i="25"/>
  <c r="E77" i="25"/>
  <c r="J99" i="25"/>
  <c r="J97" i="25"/>
  <c r="J95" i="25"/>
  <c r="D93" i="25"/>
  <c r="D94" i="25"/>
  <c r="D95" i="25"/>
  <c r="D96" i="25"/>
  <c r="D97" i="25"/>
  <c r="D98" i="25"/>
  <c r="D99" i="25"/>
  <c r="D100" i="25"/>
  <c r="D101" i="25"/>
  <c r="D102" i="25"/>
  <c r="D103" i="25"/>
  <c r="D104" i="25"/>
  <c r="D105" i="25"/>
  <c r="D106" i="25"/>
  <c r="N93" i="25"/>
  <c r="N94" i="25"/>
  <c r="N95" i="25"/>
  <c r="N96" i="25"/>
  <c r="N97" i="25"/>
  <c r="N98" i="25"/>
  <c r="N99" i="25"/>
  <c r="N100" i="25"/>
  <c r="N101" i="25"/>
  <c r="N102" i="25"/>
  <c r="N103" i="25"/>
  <c r="N104" i="25"/>
  <c r="J93" i="25"/>
  <c r="J103" i="25"/>
  <c r="J104" i="25"/>
  <c r="C106" i="25"/>
  <c r="C105" i="25"/>
  <c r="C104" i="25"/>
  <c r="C103" i="25"/>
  <c r="C102" i="25"/>
  <c r="C101" i="25"/>
  <c r="C100" i="25"/>
  <c r="C99" i="25"/>
  <c r="C98" i="25"/>
  <c r="C97" i="25"/>
  <c r="C96" i="25"/>
  <c r="C95" i="25"/>
  <c r="C94" i="25"/>
  <c r="C93" i="25"/>
  <c r="D30" i="25"/>
  <c r="E30" i="25"/>
  <c r="D31" i="25"/>
  <c r="E31" i="25"/>
  <c r="D32" i="25"/>
  <c r="E32" i="25"/>
  <c r="D33" i="25"/>
  <c r="E33" i="25"/>
  <c r="D34" i="25"/>
  <c r="E34" i="25"/>
  <c r="D35" i="25"/>
  <c r="E35" i="25"/>
  <c r="D36" i="25"/>
  <c r="E36" i="25"/>
  <c r="D37" i="25"/>
  <c r="E37" i="25"/>
  <c r="C37" i="25"/>
  <c r="C36" i="25"/>
  <c r="C35" i="25"/>
  <c r="C34" i="25"/>
  <c r="C33" i="25"/>
  <c r="C32" i="25"/>
  <c r="C31" i="25"/>
  <c r="C30" i="25"/>
  <c r="D7" i="25"/>
  <c r="E7" i="25"/>
  <c r="G7" i="25"/>
  <c r="H7" i="25"/>
  <c r="I7" i="25"/>
  <c r="K7" i="25"/>
  <c r="D8" i="25"/>
  <c r="E8" i="25"/>
  <c r="G8" i="25"/>
  <c r="H8" i="25"/>
  <c r="I8" i="25"/>
  <c r="K8" i="25"/>
  <c r="L8" i="25"/>
  <c r="M8" i="25"/>
  <c r="N8" i="25"/>
  <c r="O8" i="25"/>
  <c r="Q8" i="25"/>
  <c r="R8" i="25"/>
  <c r="S8" i="25"/>
  <c r="T8" i="25"/>
  <c r="D9" i="25"/>
  <c r="E9" i="25"/>
  <c r="G9" i="25"/>
  <c r="H9" i="25"/>
  <c r="I9" i="25"/>
  <c r="K9" i="25"/>
  <c r="L9" i="25"/>
  <c r="M9" i="25"/>
  <c r="N9" i="25"/>
  <c r="O9" i="25"/>
  <c r="Q9" i="25"/>
  <c r="R9" i="25"/>
  <c r="S9" i="25"/>
  <c r="T9" i="25"/>
  <c r="D10" i="25"/>
  <c r="E10" i="25"/>
  <c r="G10" i="25"/>
  <c r="H10" i="25"/>
  <c r="I10" i="25"/>
  <c r="K10" i="25"/>
  <c r="L10" i="25"/>
  <c r="M10" i="25"/>
  <c r="N10" i="25"/>
  <c r="O10" i="25"/>
  <c r="Q10" i="25"/>
  <c r="R10" i="25"/>
  <c r="S10" i="25"/>
  <c r="T10" i="25"/>
  <c r="D11" i="25"/>
  <c r="E11" i="25"/>
  <c r="G11" i="25"/>
  <c r="H11" i="25"/>
  <c r="I11" i="25"/>
  <c r="K11" i="25"/>
  <c r="L11" i="25"/>
  <c r="M11" i="25"/>
  <c r="N11" i="25"/>
  <c r="O11" i="25"/>
  <c r="Q11" i="25"/>
  <c r="R11" i="25"/>
  <c r="S11" i="25"/>
  <c r="T11" i="25"/>
  <c r="D12" i="25"/>
  <c r="E12" i="25"/>
  <c r="G12" i="25"/>
  <c r="H12" i="25"/>
  <c r="I12" i="25"/>
  <c r="K12" i="25"/>
  <c r="L12" i="25"/>
  <c r="M12" i="25"/>
  <c r="N12" i="25"/>
  <c r="O12" i="25"/>
  <c r="Q12" i="25"/>
  <c r="R12" i="25"/>
  <c r="S12" i="25"/>
  <c r="T12" i="25"/>
  <c r="D13" i="25"/>
  <c r="E13" i="25"/>
  <c r="G13" i="25"/>
  <c r="H13" i="25"/>
  <c r="I13" i="25"/>
  <c r="K13" i="25"/>
  <c r="L13" i="25"/>
  <c r="M13" i="25"/>
  <c r="N13" i="25"/>
  <c r="O13" i="25"/>
  <c r="Q13" i="25"/>
  <c r="R13" i="25"/>
  <c r="S13" i="25"/>
  <c r="T13" i="25"/>
  <c r="D14" i="25"/>
  <c r="E14" i="25"/>
  <c r="G14" i="25"/>
  <c r="H14" i="25"/>
  <c r="I14" i="25"/>
  <c r="K14" i="25"/>
  <c r="L14" i="25"/>
  <c r="M14" i="25"/>
  <c r="N14" i="25"/>
  <c r="O14" i="25"/>
  <c r="Q14" i="25"/>
  <c r="R14" i="25"/>
  <c r="S14" i="25"/>
  <c r="T14" i="25"/>
  <c r="C14" i="25"/>
  <c r="C13" i="25"/>
  <c r="C12" i="25"/>
  <c r="C11" i="25"/>
  <c r="C10" i="25"/>
  <c r="C9" i="25"/>
  <c r="C8" i="25"/>
  <c r="C7" i="2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</author>
    <author>user</author>
  </authors>
  <commentList>
    <comment ref="S5" authorId="0" shapeId="0" xr:uid="{00000000-0006-0000-0000-000001000000}">
      <text>
        <r>
          <rPr>
            <sz val="9"/>
            <color indexed="81"/>
            <rFont val="Tahoma"/>
            <family val="2"/>
          </rPr>
          <t>104</t>
        </r>
        <r>
          <rPr>
            <sz val="9"/>
            <color indexed="81"/>
            <rFont val="細明體"/>
            <family val="3"/>
            <charset val="136"/>
          </rPr>
          <t>年刪除本項獨立統計。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72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72" authorId="1" shapeId="0" xr:uid="{00000000-0006-0000-0000-000003000000}">
      <text>
        <r>
          <rPr>
            <sz val="9"/>
            <color indexed="81"/>
            <rFont val="Tahoma"/>
            <family val="2"/>
          </rPr>
          <t>108</t>
        </r>
        <r>
          <rPr>
            <sz val="9"/>
            <color indexed="81"/>
            <rFont val="細明體"/>
            <family val="3"/>
            <charset val="136"/>
          </rPr>
          <t>年以前為</t>
        </r>
        <r>
          <rPr>
            <sz val="9"/>
            <color indexed="81"/>
            <rFont val="新細明體"/>
            <family val="1"/>
            <charset val="136"/>
          </rPr>
          <t>「</t>
        </r>
        <r>
          <rPr>
            <sz val="9"/>
            <color indexed="81"/>
            <rFont val="細明體"/>
            <family val="3"/>
            <charset val="136"/>
          </rPr>
          <t>本年截至本期累計顯已無法完成處遇者，移送地檢署人數</t>
        </r>
        <r>
          <rPr>
            <sz val="9"/>
            <color indexed="81"/>
            <rFont val="新細明體"/>
            <family val="1"/>
            <charset val="136"/>
          </rPr>
          <t>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73" authorId="1" shapeId="0" xr:uid="{00000000-0006-0000-0000-000004000000}">
      <text>
        <r>
          <rPr>
            <sz val="9"/>
            <color indexed="81"/>
            <rFont val="Tahoma"/>
            <family val="2"/>
          </rPr>
          <t>108</t>
        </r>
        <r>
          <rPr>
            <sz val="9"/>
            <color indexed="81"/>
            <rFont val="細明體"/>
            <family val="3"/>
            <charset val="136"/>
          </rPr>
          <t>年以前為</t>
        </r>
        <r>
          <rPr>
            <sz val="9"/>
            <color indexed="81"/>
            <rFont val="新細明體"/>
            <family val="1"/>
            <charset val="136"/>
          </rPr>
          <t>「</t>
        </r>
        <r>
          <rPr>
            <sz val="9"/>
            <color indexed="81"/>
            <rFont val="細明體"/>
            <family val="3"/>
            <charset val="136"/>
          </rPr>
          <t>個案轉介其他縣市執行</t>
        </r>
        <r>
          <rPr>
            <sz val="9"/>
            <color indexed="81"/>
            <rFont val="新細明體"/>
            <family val="1"/>
            <charset val="136"/>
          </rPr>
          <t>」。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統計處蕭永興</author>
  </authors>
  <commentList>
    <comment ref="A46" authorId="0" shapeId="0" xr:uid="{40C8D3F1-1BBC-4C33-9579-433524321BEC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51" authorId="0" shapeId="0" xr:uid="{762692D9-B383-4136-BD65-60AE071A036C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1" authorId="1" shapeId="0" xr:uid="{ED60F17D-1A34-4931-A1E3-C2B53370AD06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52" authorId="0" shapeId="0" xr:uid="{45F3AC52-96D5-4EB2-80E7-F7CDB75421E5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統計處蕭永興</author>
  </authors>
  <commentList>
    <comment ref="A46" authorId="0" shapeId="0" xr:uid="{DB48F3C2-E2F6-44FC-B2B2-B02FFCE52EB4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51" authorId="0" shapeId="0" xr:uid="{FE15BB41-0A1D-4FFE-9029-411F95679556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1" authorId="1" shapeId="0" xr:uid="{3A5FB21A-C1BE-442D-B993-317A23D88194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52" authorId="0" shapeId="0" xr:uid="{751B542C-1208-4DE3-A0ED-87C6E2A1E89C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6" authorId="0" shapeId="0" xr:uid="{FD4729B4-FFD5-42B0-8068-E875CC561081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統計處蕭永興</author>
  </authors>
  <commentList>
    <comment ref="A46" authorId="0" shapeId="0" xr:uid="{66A37060-E11D-4BFF-90C3-2F97D922159E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51" authorId="0" shapeId="0" xr:uid="{25D2F66C-B796-433A-B084-E4BB1622662C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1" authorId="1" shapeId="0" xr:uid="{A6157C8F-72F4-490C-BC50-596DFCB049D4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52" authorId="0" shapeId="0" xr:uid="{0B7EC01E-D556-4EF5-B597-63F4B8AFA637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6" authorId="0" shapeId="0" xr:uid="{D5D68DF7-A39A-447B-AF63-6263A7571B02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統計處蕭永興</author>
  </authors>
  <commentList>
    <comment ref="A4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5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1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52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6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統計處蕭永興</author>
  </authors>
  <commentList>
    <comment ref="A4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5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1" authorId="1" shapeId="0" xr:uid="{00000000-0006-0000-0200-000003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52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6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統計處蕭永興</author>
  </authors>
  <commentList>
    <comment ref="A46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5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1" authorId="1" shapeId="0" xr:uid="{00000000-0006-0000-0300-000003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年修訂。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52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6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A7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1070531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3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1070531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A33" authorId="0" shapeId="0" xr:uid="{00000000-0006-0000-0900-000001000000}">
      <text>
        <r>
          <rPr>
            <sz val="9"/>
            <color indexed="81"/>
            <rFont val="細明體"/>
            <family val="3"/>
            <charset val="136"/>
          </rPr>
          <t>資料修正。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<sst xmlns="http://schemas.openxmlformats.org/spreadsheetml/2006/main" count="3502" uniqueCount="254">
  <si>
    <t>…</t>
    <phoneticPr fontId="2" type="noConversion"/>
  </si>
  <si>
    <t>…</t>
    <phoneticPr fontId="2" type="noConversion"/>
  </si>
  <si>
    <t>…</t>
    <phoneticPr fontId="2" type="noConversion"/>
  </si>
  <si>
    <t>…</t>
    <phoneticPr fontId="2" type="noConversion"/>
  </si>
  <si>
    <t>…</t>
    <phoneticPr fontId="2" type="noConversion"/>
  </si>
  <si>
    <r>
      <rPr>
        <sz val="9"/>
        <rFont val="標楷體"/>
        <family val="4"/>
        <charset val="136"/>
      </rPr>
      <t>合計</t>
    </r>
  </si>
  <si>
    <r>
      <rPr>
        <sz val="9"/>
        <rFont val="標楷體"/>
        <family val="4"/>
        <charset val="136"/>
      </rPr>
      <t>諮詢協談</t>
    </r>
    <phoneticPr fontId="2" type="noConversion"/>
  </si>
  <si>
    <r>
      <rPr>
        <sz val="9"/>
        <rFont val="標楷體"/>
        <family val="4"/>
        <charset val="136"/>
      </rPr>
      <t>法律扶助</t>
    </r>
  </si>
  <si>
    <r>
      <rPr>
        <sz val="9"/>
        <rFont val="標楷體"/>
        <family val="4"/>
        <charset val="136"/>
      </rPr>
      <t>經濟扶助</t>
    </r>
  </si>
  <si>
    <r>
      <rPr>
        <sz val="9"/>
        <rFont val="標楷體"/>
        <family val="4"/>
        <charset val="136"/>
      </rPr>
      <t>心理諮商與輔導</t>
    </r>
  </si>
  <si>
    <r>
      <rPr>
        <sz val="9"/>
        <rFont val="標楷體"/>
        <family val="4"/>
        <charset val="136"/>
      </rPr>
      <t>就業服務</t>
    </r>
  </si>
  <si>
    <r>
      <rPr>
        <sz val="9"/>
        <rFont val="標楷體"/>
        <family val="4"/>
        <charset val="136"/>
      </rPr>
      <t>就學或轉學服務</t>
    </r>
  </si>
  <si>
    <r>
      <rPr>
        <sz val="9"/>
        <rFont val="標楷體"/>
        <family val="4"/>
        <charset val="136"/>
      </rPr>
      <t>通譯服務</t>
    </r>
  </si>
  <si>
    <r>
      <rPr>
        <sz val="9"/>
        <rFont val="標楷體"/>
        <family val="4"/>
        <charset val="136"/>
      </rPr>
      <t>其他扶助</t>
    </r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</si>
  <si>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</si>
  <si>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</si>
  <si>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</si>
  <si>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2009</t>
    </r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</si>
  <si>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2010</t>
    </r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</si>
  <si>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2011</t>
    </r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</si>
  <si>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2012</t>
    </r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</si>
  <si>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</si>
  <si>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2014</t>
    </r>
    <phoneticPr fontId="2" type="noConversion"/>
  </si>
  <si>
    <r>
      <rPr>
        <sz val="9"/>
        <rFont val="標楷體"/>
        <family val="4"/>
        <charset val="136"/>
      </rPr>
      <t>緊急
生活扶助</t>
    </r>
    <phoneticPr fontId="2" type="noConversion"/>
  </si>
  <si>
    <r>
      <rPr>
        <sz val="9"/>
        <rFont val="標楷體"/>
        <family val="4"/>
        <charset val="136"/>
      </rPr>
      <t>民間慈善團體資助</t>
    </r>
  </si>
  <si>
    <r>
      <rPr>
        <sz val="9"/>
        <rFont val="標楷體"/>
        <family val="4"/>
        <charset val="136"/>
      </rPr>
      <t>其他補助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</si>
  <si>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</si>
  <si>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</si>
  <si>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</si>
  <si>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2018</t>
    </r>
    <phoneticPr fontId="2" type="noConversion"/>
  </si>
  <si>
    <r>
      <rPr>
        <sz val="9"/>
        <rFont val="標楷體"/>
        <family val="4"/>
        <charset val="136"/>
      </rPr>
      <t>年別</t>
    </r>
    <phoneticPr fontId="2" type="noConversion"/>
  </si>
  <si>
    <r>
      <t>3.</t>
    </r>
    <r>
      <rPr>
        <sz val="9"/>
        <rFont val="標楷體"/>
        <family val="4"/>
        <charset val="136"/>
      </rPr>
      <t>家庭暴力加害人處遇</t>
    </r>
    <phoneticPr fontId="2" type="noConversion"/>
  </si>
  <si>
    <r>
      <rPr>
        <sz val="9"/>
        <rFont val="標楷體"/>
        <family val="4"/>
        <charset val="136"/>
      </rPr>
      <t>本期囑託鑑定、評估人數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</si>
  <si>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本期完成囑託鑑定、評估人數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</si>
  <si>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本期完成
主動評估人數（人）</t>
    </r>
    <phoneticPr fontId="2" type="noConversion"/>
  </si>
  <si>
    <r>
      <rPr>
        <sz val="9"/>
        <rFont val="標楷體"/>
        <family val="4"/>
        <charset val="136"/>
      </rPr>
      <t>本期法院裁定加害人處遇人數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</si>
  <si>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本期法院逕裁加害人處遇人數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</si>
  <si>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t xml:space="preserve"> </t>
    </r>
    <r>
      <rPr>
        <sz val="9"/>
        <rFont val="標楷體"/>
        <family val="4"/>
        <charset val="136"/>
      </rPr>
      <t>本期法院裁定加害人處遇計畫項目人次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</si>
  <si>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</si>
  <si>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精神治療</t>
    </r>
    <phoneticPr fontId="2" type="noConversion"/>
  </si>
  <si>
    <r>
      <rPr>
        <sz val="9"/>
        <rFont val="標楷體"/>
        <family val="4"/>
        <charset val="136"/>
      </rPr>
      <t>戒癮治療</t>
    </r>
  </si>
  <si>
    <r>
      <rPr>
        <sz val="9"/>
        <rFont val="標楷體"/>
        <family val="4"/>
        <charset val="136"/>
      </rPr>
      <t>心理輔導</t>
    </r>
  </si>
  <si>
    <r>
      <rPr>
        <sz val="9"/>
        <rFont val="標楷體"/>
        <family val="4"/>
        <charset val="136"/>
      </rPr>
      <t>認知教育輔導</t>
    </r>
    <phoneticPr fontId="2" type="noConversion"/>
  </si>
  <si>
    <r>
      <rPr>
        <sz val="9"/>
        <rFont val="標楷體"/>
        <family val="4"/>
        <charset val="136"/>
      </rPr>
      <t>戒酒癮</t>
    </r>
    <phoneticPr fontId="2" type="noConversion"/>
  </si>
  <si>
    <r>
      <rPr>
        <sz val="9"/>
        <rFont val="標楷體"/>
        <family val="4"/>
        <charset val="136"/>
      </rPr>
      <t>戒藥毒癮</t>
    </r>
    <phoneticPr fontId="2" type="noConversion"/>
  </si>
  <si>
    <r>
      <rPr>
        <sz val="9"/>
        <rFont val="標楷體"/>
        <family val="4"/>
        <charset val="136"/>
      </rPr>
      <t>戒酒教育</t>
    </r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</si>
  <si>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2012</t>
    </r>
    <phoneticPr fontId="2" type="noConversion"/>
  </si>
  <si>
    <r>
      <rPr>
        <sz val="9"/>
        <rFont val="標楷體"/>
        <family val="4"/>
        <charset val="136"/>
      </rPr>
      <t>本年截至本期累計應執行處遇人數（</t>
    </r>
    <r>
      <rPr>
        <sz val="9"/>
        <rFont val="Times New Roman"/>
        <family val="1"/>
      </rPr>
      <t>A</t>
    </r>
    <r>
      <rPr>
        <sz val="9"/>
        <rFont val="標楷體"/>
        <family val="4"/>
        <charset val="136"/>
      </rPr>
      <t>）</t>
    </r>
    <phoneticPr fontId="2" type="noConversion"/>
  </si>
  <si>
    <r>
      <rPr>
        <sz val="9"/>
        <rFont val="標楷體"/>
        <family val="4"/>
        <charset val="136"/>
      </rPr>
      <t>本年截至本期累計各處遇項目完成人次</t>
    </r>
  </si>
  <si>
    <r>
      <rPr>
        <sz val="9"/>
        <rFont val="標楷體"/>
        <family val="4"/>
        <charset val="136"/>
      </rPr>
      <t>戒癮治療</t>
    </r>
    <phoneticPr fontId="2" type="noConversion"/>
  </si>
  <si>
    <r>
      <rPr>
        <sz val="9"/>
        <rFont val="標楷體"/>
        <family val="4"/>
        <charset val="136"/>
      </rPr>
      <t>心理輔導</t>
    </r>
    <phoneticPr fontId="2" type="noConversion"/>
  </si>
  <si>
    <r>
      <rPr>
        <sz val="9"/>
        <rFont val="標楷體"/>
        <family val="4"/>
        <charset val="136"/>
      </rPr>
      <t>其他輔導、治療</t>
    </r>
    <phoneticPr fontId="2" type="noConversion"/>
  </si>
  <si>
    <r>
      <rPr>
        <sz val="9"/>
        <rFont val="標楷體"/>
        <family val="4"/>
        <charset val="136"/>
      </rPr>
      <t>認知教育輔導</t>
    </r>
  </si>
  <si>
    <r>
      <rPr>
        <sz val="9"/>
        <rFont val="標楷體"/>
        <family val="4"/>
        <charset val="136"/>
      </rPr>
      <t>合計
（</t>
    </r>
    <r>
      <rPr>
        <sz val="9"/>
        <rFont val="Times New Roman"/>
        <family val="1"/>
      </rPr>
      <t>D</t>
    </r>
    <r>
      <rPr>
        <sz val="9"/>
        <rFont val="標楷體"/>
        <family val="4"/>
        <charset val="136"/>
      </rPr>
      <t>）</t>
    </r>
    <phoneticPr fontId="2" type="noConversion"/>
  </si>
  <si>
    <r>
      <rPr>
        <sz val="9"/>
        <rFont val="標楷體"/>
        <family val="4"/>
        <charset val="136"/>
      </rPr>
      <t>個案拒報到</t>
    </r>
    <phoneticPr fontId="2" type="noConversion"/>
  </si>
  <si>
    <r>
      <rPr>
        <sz val="9"/>
        <rFont val="標楷體"/>
        <family val="4"/>
        <charset val="136"/>
      </rPr>
      <t>個案死亡</t>
    </r>
    <r>
      <rPr>
        <sz val="12"/>
        <rFont val="Arial"/>
        <family val="2"/>
      </rPr>
      <t/>
    </r>
    <phoneticPr fontId="2" type="noConversion"/>
  </si>
  <si>
    <r>
      <rPr>
        <sz val="9"/>
        <rFont val="標楷體"/>
        <family val="4"/>
        <charset val="136"/>
      </rPr>
      <t>個案傷殘或住院</t>
    </r>
    <phoneticPr fontId="2" type="noConversion"/>
  </si>
  <si>
    <r>
      <rPr>
        <sz val="9"/>
        <rFont val="標楷體"/>
        <family val="4"/>
        <charset val="136"/>
      </rPr>
      <t>個案因案入監無法執行</t>
    </r>
    <phoneticPr fontId="2" type="noConversion"/>
  </si>
  <si>
    <r>
      <rPr>
        <sz val="9"/>
        <rFont val="標楷體"/>
        <family val="4"/>
        <charset val="136"/>
      </rPr>
      <t>送達證書個案拒領或無法送達</t>
    </r>
    <phoneticPr fontId="2" type="noConversion"/>
  </si>
  <si>
    <r>
      <rPr>
        <sz val="9"/>
        <rFont val="標楷體"/>
        <family val="4"/>
        <charset val="136"/>
      </rPr>
      <t>個案轉介其他縣市執行</t>
    </r>
    <phoneticPr fontId="2" type="noConversion"/>
  </si>
  <si>
    <r>
      <rPr>
        <sz val="9"/>
        <rFont val="標楷體"/>
        <family val="4"/>
        <charset val="136"/>
      </rPr>
      <t>被害人</t>
    </r>
    <r>
      <rPr>
        <sz val="9"/>
        <rFont val="Times New Roman"/>
        <family val="1"/>
      </rPr>
      <t xml:space="preserve">          </t>
    </r>
    <r>
      <rPr>
        <sz val="9"/>
        <rFont val="標楷體"/>
        <family val="4"/>
        <charset val="136"/>
      </rPr>
      <t>撤銷或變更保護令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</si>
  <si>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</si>
  <si>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認知教育</t>
    </r>
    <phoneticPr fontId="2" type="noConversion"/>
  </si>
  <si>
    <r>
      <rPr>
        <sz val="9"/>
        <rFont val="標楷體"/>
        <family val="4"/>
        <charset val="136"/>
      </rPr>
      <t>戒酒教育</t>
    </r>
    <phoneticPr fontId="2" type="noConversion"/>
  </si>
  <si>
    <r>
      <rPr>
        <sz val="9"/>
        <rFont val="標楷體"/>
        <family val="4"/>
        <charset val="136"/>
      </rPr>
      <t>親職教育</t>
    </r>
    <phoneticPr fontId="2" type="noConversion"/>
  </si>
  <si>
    <r>
      <rPr>
        <sz val="9"/>
        <rFont val="標楷體"/>
        <family val="4"/>
        <charset val="136"/>
      </rPr>
      <t>戒藥毒癮</t>
    </r>
    <r>
      <rPr>
        <sz val="9"/>
        <rFont val="Times New Roman"/>
        <family val="1"/>
      </rPr>
      <t xml:space="preserve">          </t>
    </r>
    <phoneticPr fontId="2" type="noConversion"/>
  </si>
  <si>
    <r>
      <rPr>
        <sz val="9"/>
        <rFont val="標楷體"/>
        <family val="4"/>
        <charset val="136"/>
      </rPr>
      <t>年別、件數
與罰鍰金額</t>
    </r>
    <phoneticPr fontId="2" type="noConversion"/>
  </si>
  <si>
    <r>
      <t>4.</t>
    </r>
    <r>
      <rPr>
        <sz val="9"/>
        <rFont val="標楷體"/>
        <family val="4"/>
        <charset val="136"/>
      </rPr>
      <t>家庭暴力事件裁罰按裁罰事由統計</t>
    </r>
    <phoneticPr fontId="2" type="noConversion"/>
  </si>
  <si>
    <r>
      <rPr>
        <sz val="9"/>
        <rFont val="標楷體"/>
        <family val="4"/>
        <charset val="136"/>
      </rPr>
      <t>件數</t>
    </r>
    <phoneticPr fontId="2" type="noConversion"/>
  </si>
  <si>
    <r>
      <rPr>
        <sz val="9"/>
        <rFont val="標楷體"/>
        <family val="4"/>
        <charset val="136"/>
      </rPr>
      <t>金額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</si>
  <si>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2019</t>
    </r>
    <phoneticPr fontId="2" type="noConversion"/>
  </si>
  <si>
    <r>
      <t xml:space="preserve">5.1-03 </t>
    </r>
    <r>
      <rPr>
        <b/>
        <sz val="16"/>
        <rFont val="標楷體"/>
        <family val="4"/>
        <charset val="136"/>
      </rPr>
      <t>推展家庭暴力防治業務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</si>
  <si>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95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</si>
  <si>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被害人國籍身分
與性別</t>
    </r>
    <phoneticPr fontId="2" type="noConversion"/>
  </si>
  <si>
    <r>
      <t>1.</t>
    </r>
    <r>
      <rPr>
        <sz val="9"/>
        <rFont val="標楷體"/>
        <family val="4"/>
        <charset val="136"/>
      </rPr>
      <t>家庭暴力被害人保護扶助人次（人次）</t>
    </r>
    <phoneticPr fontId="2" type="noConversion"/>
  </si>
  <si>
    <r>
      <rPr>
        <sz val="9"/>
        <rFont val="標楷體"/>
        <family val="4"/>
        <charset val="136"/>
      </rPr>
      <t>庇護安置</t>
    </r>
  </si>
  <si>
    <r>
      <rPr>
        <sz val="9"/>
        <rFont val="標楷體"/>
        <family val="4"/>
        <charset val="136"/>
      </rPr>
      <t>陪同報案偵詢（訊）</t>
    </r>
    <phoneticPr fontId="2" type="noConversion"/>
  </si>
  <si>
    <r>
      <rPr>
        <sz val="9"/>
        <rFont val="標楷體"/>
        <family val="4"/>
        <charset val="136"/>
      </rPr>
      <t>陪同出庭</t>
    </r>
    <phoneticPr fontId="2" type="noConversion"/>
  </si>
  <si>
    <r>
      <rPr>
        <sz val="9"/>
        <rFont val="標楷體"/>
        <family val="4"/>
        <charset val="136"/>
      </rPr>
      <t>驗傷診療</t>
    </r>
    <phoneticPr fontId="2" type="noConversion"/>
  </si>
  <si>
    <r>
      <rPr>
        <sz val="9"/>
        <rFont val="標楷體"/>
        <family val="4"/>
        <charset val="136"/>
      </rPr>
      <t>子女問題協助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</si>
  <si>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</si>
  <si>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</si>
  <si>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</si>
  <si>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本國籍
非原住民</t>
    </r>
    <phoneticPr fontId="2" type="noConversion"/>
  </si>
  <si>
    <r>
      <rPr>
        <sz val="9"/>
        <rFont val="標楷體"/>
        <family val="4"/>
        <charset val="136"/>
      </rPr>
      <t>本國籍
原住民</t>
    </r>
    <phoneticPr fontId="2" type="noConversion"/>
  </si>
  <si>
    <r>
      <rPr>
        <sz val="9"/>
        <rFont val="標楷體"/>
        <family val="4"/>
        <charset val="136"/>
      </rPr>
      <t>大陸籍
（含港澳）</t>
    </r>
    <phoneticPr fontId="2" type="noConversion"/>
  </si>
  <si>
    <r>
      <rPr>
        <sz val="9"/>
        <rFont val="標楷體"/>
        <family val="4"/>
        <charset val="136"/>
      </rPr>
      <t>外國籍</t>
    </r>
    <phoneticPr fontId="2" type="noConversion"/>
  </si>
  <si>
    <r>
      <rPr>
        <sz val="9"/>
        <rFont val="標楷體"/>
        <family val="4"/>
        <charset val="136"/>
      </rPr>
      <t>被害人國籍身分</t>
    </r>
    <phoneticPr fontId="2" type="noConversion"/>
  </si>
  <si>
    <r>
      <t>2.</t>
    </r>
    <r>
      <rPr>
        <sz val="9"/>
        <rFont val="標楷體"/>
        <family val="4"/>
        <charset val="136"/>
      </rPr>
      <t>家庭暴力被害人保護扶助金額</t>
    </r>
    <r>
      <rPr>
        <sz val="9"/>
        <rFont val="Times New Roman"/>
        <family val="1"/>
      </rPr>
      <t xml:space="preserve">  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</si>
  <si>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生活扶助</t>
    </r>
    <phoneticPr fontId="2" type="noConversion"/>
  </si>
  <si>
    <r>
      <rPr>
        <sz val="9"/>
        <rFont val="標楷體"/>
        <family val="4"/>
        <charset val="136"/>
      </rPr>
      <t>急難救助</t>
    </r>
    <phoneticPr fontId="2" type="noConversion"/>
  </si>
  <si>
    <r>
      <rPr>
        <sz val="9"/>
        <rFont val="標楷體"/>
        <family val="4"/>
        <charset val="136"/>
      </rPr>
      <t>租金補助</t>
    </r>
    <phoneticPr fontId="2" type="noConversion"/>
  </si>
  <si>
    <r>
      <rPr>
        <sz val="9"/>
        <rFont val="標楷體"/>
        <family val="4"/>
        <charset val="136"/>
      </rPr>
      <t>醫療補助</t>
    </r>
    <phoneticPr fontId="2" type="noConversion"/>
  </si>
  <si>
    <r>
      <rPr>
        <sz val="9"/>
        <rFont val="標楷體"/>
        <family val="4"/>
        <charset val="136"/>
      </rPr>
      <t>庇護安置補助</t>
    </r>
    <phoneticPr fontId="2" type="noConversion"/>
  </si>
  <si>
    <r>
      <rPr>
        <sz val="9"/>
        <rFont val="標楷體"/>
        <family val="4"/>
        <charset val="136"/>
      </rPr>
      <t>律師費用補助</t>
    </r>
    <phoneticPr fontId="2" type="noConversion"/>
  </si>
  <si>
    <r>
      <rPr>
        <sz val="9"/>
        <rFont val="標楷體"/>
        <family val="4"/>
        <charset val="136"/>
      </rPr>
      <t>兒童托育津貼</t>
    </r>
    <phoneticPr fontId="2" type="noConversion"/>
  </si>
  <si>
    <r>
      <rPr>
        <sz val="9"/>
        <rFont val="標楷體"/>
        <family val="4"/>
        <charset val="136"/>
      </rPr>
      <t>創業貸款補助</t>
    </r>
  </si>
  <si>
    <r>
      <rPr>
        <sz val="9"/>
        <rFont val="標楷體"/>
        <family val="4"/>
        <charset val="136"/>
      </rPr>
      <t>本國籍非原住民</t>
    </r>
    <phoneticPr fontId="2" type="noConversion"/>
  </si>
  <si>
    <r>
      <rPr>
        <sz val="9"/>
        <rFont val="標楷體"/>
        <family val="4"/>
        <charset val="136"/>
      </rPr>
      <t>本國籍原住民</t>
    </r>
    <phoneticPr fontId="2" type="noConversion"/>
  </si>
  <si>
    <r>
      <rPr>
        <sz val="9"/>
        <rFont val="標楷體"/>
        <family val="4"/>
        <charset val="136"/>
      </rPr>
      <t>大陸籍（含港澳）</t>
    </r>
    <phoneticPr fontId="2" type="noConversion"/>
  </si>
  <si>
    <r>
      <rPr>
        <sz val="9"/>
        <rFont val="標楷體"/>
        <family val="4"/>
        <charset val="136"/>
      </rPr>
      <t>加害人性別</t>
    </r>
    <phoneticPr fontId="2" type="noConversion"/>
  </si>
  <si>
    <r>
      <rPr>
        <sz val="9"/>
        <rFont val="標楷體"/>
        <family val="4"/>
        <charset val="136"/>
      </rPr>
      <t>本期鑑定人數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</si>
  <si>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本期法院裁定加害人處遇計畫項次</t>
    </r>
    <r>
      <rPr>
        <sz val="9"/>
        <rFont val="Times New Roman"/>
        <family val="1"/>
      </rPr>
      <t xml:space="preserve">  (</t>
    </r>
    <r>
      <rPr>
        <sz val="9"/>
        <rFont val="標楷體"/>
        <family val="4"/>
        <charset val="136"/>
      </rPr>
      <t>項次</t>
    </r>
    <r>
      <rPr>
        <sz val="9"/>
        <rFont val="Times New Roman"/>
        <family val="1"/>
      </rPr>
      <t>)   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</si>
  <si>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其他治療與輔導</t>
    </r>
    <phoneticPr fontId="2" type="noConversion"/>
  </si>
  <si>
    <r>
      <rPr>
        <sz val="9"/>
        <rFont val="標楷體"/>
        <family val="4"/>
        <charset val="136"/>
      </rPr>
      <t>完成戒癮治療</t>
    </r>
    <phoneticPr fontId="2" type="noConversion"/>
  </si>
  <si>
    <r>
      <rPr>
        <sz val="9"/>
        <rFont val="標楷體"/>
        <family val="4"/>
        <charset val="136"/>
      </rPr>
      <t>完成心理輔導</t>
    </r>
    <phoneticPr fontId="2" type="noConversion"/>
  </si>
  <si>
    <r>
      <rPr>
        <sz val="9"/>
        <rFont val="標楷體"/>
        <family val="4"/>
        <charset val="136"/>
      </rPr>
      <t>完成其他治療與輔導</t>
    </r>
    <phoneticPr fontId="2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</si>
  <si>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</si>
  <si>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t xml:space="preserve">5.1-03 </t>
    </r>
    <r>
      <rPr>
        <b/>
        <sz val="16"/>
        <rFont val="標楷體"/>
        <family val="4"/>
        <charset val="136"/>
      </rPr>
      <t>推展家庭暴力防治業務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</si>
  <si>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</si>
  <si>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被害人國籍身分
與性別</t>
    </r>
    <phoneticPr fontId="2" type="noConversion"/>
  </si>
  <si>
    <r>
      <t>1.</t>
    </r>
    <r>
      <rPr>
        <sz val="9"/>
        <rFont val="標楷體"/>
        <family val="4"/>
        <charset val="136"/>
      </rPr>
      <t>家庭暴力被害人保護扶助人次（人次）</t>
    </r>
    <phoneticPr fontId="2" type="noConversion"/>
  </si>
  <si>
    <r>
      <rPr>
        <sz val="9"/>
        <rFont val="標楷體"/>
        <family val="4"/>
        <charset val="136"/>
      </rPr>
      <t>子女問題
協助</t>
    </r>
    <phoneticPr fontId="2" type="noConversion"/>
  </si>
  <si>
    <r>
      <rPr>
        <sz val="9"/>
        <rFont val="標楷體"/>
        <family val="4"/>
        <charset val="136"/>
      </rPr>
      <t>轉介
戒毒中心</t>
    </r>
    <phoneticPr fontId="2" type="noConversion"/>
  </si>
  <si>
    <r>
      <rPr>
        <sz val="9"/>
        <rFont val="標楷體"/>
        <family val="4"/>
        <charset val="136"/>
      </rPr>
      <t>心理復建
補助</t>
    </r>
    <phoneticPr fontId="2" type="noConversion"/>
  </si>
  <si>
    <r>
      <rPr>
        <sz val="9"/>
        <rFont val="標楷體"/>
        <family val="4"/>
        <charset val="136"/>
      </rPr>
      <t>律師費用
補助</t>
    </r>
    <phoneticPr fontId="2" type="noConversion"/>
  </si>
  <si>
    <r>
      <rPr>
        <sz val="9"/>
        <rFont val="標楷體"/>
        <family val="4"/>
        <charset val="136"/>
      </rPr>
      <t>訴訟費用
補助</t>
    </r>
    <phoneticPr fontId="2" type="noConversion"/>
  </si>
  <si>
    <r>
      <rPr>
        <sz val="9"/>
        <rFont val="標楷體"/>
        <family val="4"/>
        <charset val="136"/>
      </rPr>
      <t>子女
生活津貼</t>
    </r>
    <phoneticPr fontId="2" type="noConversion"/>
  </si>
  <si>
    <r>
      <rPr>
        <sz val="9"/>
        <rFont val="標楷體"/>
        <family val="4"/>
        <charset val="136"/>
      </rPr>
      <t>子女
教育補助</t>
    </r>
    <phoneticPr fontId="2" type="noConversion"/>
  </si>
  <si>
    <r>
      <rPr>
        <sz val="9"/>
        <rFont val="標楷體"/>
        <family val="4"/>
        <charset val="136"/>
      </rPr>
      <t>兒童
托育津貼</t>
    </r>
    <phoneticPr fontId="2" type="noConversion"/>
  </si>
  <si>
    <r>
      <rPr>
        <sz val="9"/>
        <rFont val="標楷體"/>
        <family val="4"/>
        <charset val="136"/>
      </rPr>
      <t>本期完成鑑定人數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</si>
  <si>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月起累計處遇項次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項次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</si>
  <si>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月起累計處遇中人數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</si>
  <si>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月起累計完成處遇項次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</si>
  <si>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月起累計顯已無法完成或未完成處遇人數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</si>
  <si>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完成精神
治療</t>
    </r>
    <phoneticPr fontId="2" type="noConversion"/>
  </si>
  <si>
    <r>
      <rPr>
        <sz val="9"/>
        <rFont val="標楷體"/>
        <family val="4"/>
        <charset val="136"/>
      </rPr>
      <t>依違反保護令罪移送人數</t>
    </r>
  </si>
  <si>
    <r>
      <rPr>
        <sz val="9"/>
        <rFont val="標楷體"/>
        <family val="4"/>
        <charset val="136"/>
      </rPr>
      <t>一般</t>
    </r>
    <phoneticPr fontId="2" type="noConversion"/>
  </si>
  <si>
    <r>
      <rPr>
        <sz val="9"/>
        <rFont val="標楷體"/>
        <family val="4"/>
        <charset val="136"/>
      </rPr>
      <t>認知教育
輔導</t>
    </r>
    <phoneticPr fontId="2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</si>
  <si>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</si>
  <si>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rPr>
        <sz val="9"/>
        <rFont val="標楷體"/>
        <family val="4"/>
        <charset val="136"/>
      </rPr>
      <t>件數與罰鍰金額</t>
    </r>
    <phoneticPr fontId="2" type="noConversion"/>
  </si>
  <si>
    <r>
      <rPr>
        <sz val="9"/>
        <rFont val="標楷體"/>
        <family val="4"/>
        <charset val="136"/>
      </rPr>
      <t>執行家庭暴力防治人員，在執行職務時知有疑似家庭暴力情事，未立即通報當地主管機關者（家庭暴力防治法第</t>
    </r>
    <r>
      <rPr>
        <sz val="9"/>
        <rFont val="Times New Roman"/>
        <family val="1"/>
      </rPr>
      <t>62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項）</t>
    </r>
    <phoneticPr fontId="2" type="noConversion"/>
  </si>
  <si>
    <r>
      <rPr>
        <sz val="9"/>
        <rFont val="標楷體"/>
        <family val="4"/>
        <charset val="136"/>
      </rPr>
      <t>醫療機構對於家庭暴力之被害人，無故拒絕診療及開立驗傷診斷書者（家庭暴力防治法第</t>
    </r>
    <r>
      <rPr>
        <sz val="9"/>
        <rFont val="Times New Roman"/>
        <family val="1"/>
      </rPr>
      <t>62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項）</t>
    </r>
    <phoneticPr fontId="2" type="noConversion"/>
  </si>
  <si>
    <r>
      <rPr>
        <sz val="9"/>
        <rFont val="標楷體"/>
        <family val="4"/>
        <charset val="136"/>
      </rPr>
      <t>無正當理由撥打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小時專線電話，致妨害公務執行，經勸阻不聽者（家庭暴力防治法第</t>
    </r>
    <r>
      <rPr>
        <sz val="9"/>
        <rFont val="Times New Roman"/>
        <family val="1"/>
      </rPr>
      <t>63</t>
    </r>
    <r>
      <rPr>
        <sz val="9"/>
        <rFont val="標楷體"/>
        <family val="4"/>
        <charset val="136"/>
      </rPr>
      <t>條）</t>
    </r>
    <phoneticPr fontId="2" type="noConversion"/>
  </si>
  <si>
    <r>
      <rPr>
        <sz val="9"/>
        <rFont val="標楷體"/>
        <family val="4"/>
        <charset val="136"/>
      </rPr>
      <t>罰鍰金額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新台幣元</t>
    </r>
    <r>
      <rPr>
        <sz val="9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</si>
  <si>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97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</si>
  <si>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</si>
  <si>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</si>
  <si>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</si>
  <si>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資料來源、
加害人性別</t>
    </r>
    <phoneticPr fontId="2" type="noConversion"/>
  </si>
  <si>
    <r>
      <rPr>
        <sz val="9"/>
        <rFont val="標楷體"/>
        <family val="4"/>
        <charset val="136"/>
      </rPr>
      <t>法院裁定加害人處遇計畫者（家暴法第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款）</t>
    </r>
    <phoneticPr fontId="2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</si>
  <si>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phoneticPr fontId="2" type="noConversion"/>
  </si>
  <si>
    <r>
      <rPr>
        <sz val="9"/>
        <rFont val="標楷體"/>
        <family val="4"/>
        <charset val="136"/>
      </rPr>
      <t>假釋出獄付保護管束者命完成加害人處遇計畫（家暴法第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條）</t>
    </r>
    <phoneticPr fontId="2" type="noConversion"/>
  </si>
  <si>
    <r>
      <rPr>
        <sz val="9"/>
        <rFont val="標楷體"/>
        <family val="4"/>
        <charset val="136"/>
      </rPr>
      <t>檢察官緩起訴處分命完成加害人處遇計畫</t>
    </r>
    <phoneticPr fontId="2" type="noConversion"/>
  </si>
  <si>
    <r>
      <rPr>
        <sz val="9"/>
        <rFont val="標楷體"/>
        <family val="4"/>
        <charset val="136"/>
      </rPr>
      <t>本年截至本期累計應執行處遇者各處遇項目執行人次</t>
    </r>
    <phoneticPr fontId="2" type="noConversion"/>
  </si>
  <si>
    <r>
      <rPr>
        <sz val="9"/>
        <rFont val="標楷體"/>
        <family val="4"/>
        <charset val="136"/>
      </rPr>
      <t>本年截至本期累計完成處遇人數
（</t>
    </r>
    <r>
      <rPr>
        <sz val="9"/>
        <rFont val="Times New Roman"/>
        <family val="1"/>
      </rPr>
      <t>B</t>
    </r>
    <r>
      <rPr>
        <sz val="9"/>
        <rFont val="標楷體"/>
        <family val="4"/>
        <charset val="136"/>
      </rPr>
      <t>）</t>
    </r>
    <phoneticPr fontId="2" type="noConversion"/>
  </si>
  <si>
    <r>
      <rPr>
        <sz val="9"/>
        <rFont val="標楷體"/>
        <family val="4"/>
        <charset val="136"/>
      </rPr>
      <t>本年截至本期累計各處遇項目完成人次</t>
    </r>
    <phoneticPr fontId="2" type="noConversion"/>
  </si>
  <si>
    <r>
      <rPr>
        <sz val="9"/>
        <rFont val="標楷體"/>
        <family val="4"/>
        <charset val="136"/>
      </rPr>
      <t>本年截至本期累計尚在執行處遇人數
（</t>
    </r>
    <r>
      <rPr>
        <sz val="9"/>
        <rFont val="Times New Roman"/>
        <family val="1"/>
      </rPr>
      <t>C</t>
    </r>
    <r>
      <rPr>
        <sz val="9"/>
        <rFont val="標楷體"/>
        <family val="4"/>
        <charset val="136"/>
      </rPr>
      <t>）</t>
    </r>
    <phoneticPr fontId="2" type="noConversion"/>
  </si>
  <si>
    <r>
      <rPr>
        <sz val="9"/>
        <rFont val="標楷體"/>
        <family val="4"/>
        <charset val="136"/>
      </rPr>
      <t>本年截至本期累計尚在執行處遇者各處遇項目人次</t>
    </r>
    <phoneticPr fontId="2" type="noConversion"/>
  </si>
  <si>
    <r>
      <rPr>
        <sz val="9"/>
        <rFont val="標楷體"/>
        <family val="4"/>
        <charset val="136"/>
      </rPr>
      <t>本年截至本期累計顯已無法完成處遇者按原因別分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</si>
  <si>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本年截至本期累計顯已無法完成處遇者，移送地檢署人數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</si>
  <si>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2012/3/30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</si>
  <si>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</si>
  <si>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2013/3/27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</si>
  <si>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</si>
  <si>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2014/5/29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</si>
  <si>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</si>
  <si>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</si>
  <si>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庇護安置</t>
    </r>
    <phoneticPr fontId="2" type="noConversion"/>
  </si>
  <si>
    <r>
      <rPr>
        <sz val="9"/>
        <rFont val="標楷體"/>
        <family val="4"/>
        <charset val="136"/>
      </rPr>
      <t>就學或轉學
服務</t>
    </r>
    <phoneticPr fontId="2" type="noConversion"/>
  </si>
  <si>
    <r>
      <rPr>
        <sz val="9"/>
        <rFont val="標楷體"/>
        <family val="4"/>
        <charset val="136"/>
      </rPr>
      <t>民間慈善團體資助</t>
    </r>
    <phoneticPr fontId="2" type="noConversion"/>
  </si>
  <si>
    <r>
      <rPr>
        <sz val="9"/>
        <rFont val="標楷體"/>
        <family val="4"/>
        <charset val="136"/>
      </rPr>
      <t>其他補助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</si>
  <si>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</si>
  <si>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聲請
保護令</t>
    </r>
    <phoneticPr fontId="2" type="noConversion"/>
  </si>
  <si>
    <r>
      <rPr>
        <sz val="9"/>
        <rFont val="標楷體"/>
        <family val="4"/>
        <charset val="136"/>
      </rPr>
      <t>轉介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提供目睹暴力服務</t>
    </r>
    <phoneticPr fontId="2" type="noConversion"/>
  </si>
  <si>
    <r>
      <rPr>
        <sz val="9"/>
        <rFont val="標楷體"/>
        <family val="4"/>
        <charset val="136"/>
      </rPr>
      <t>被害人</t>
    </r>
    <phoneticPr fontId="2" type="noConversion"/>
  </si>
  <si>
    <r>
      <rPr>
        <sz val="9"/>
        <rFont val="標楷體"/>
        <family val="4"/>
        <charset val="136"/>
      </rPr>
      <t>隨行子女</t>
    </r>
    <phoneticPr fontId="2" type="noConversion"/>
  </si>
  <si>
    <r>
      <rPr>
        <sz val="9"/>
        <rFont val="標楷體"/>
        <family val="4"/>
        <charset val="136"/>
      </rPr>
      <t>心理治療、諮商與輔導費用</t>
    </r>
    <phoneticPr fontId="2" type="noConversion"/>
  </si>
  <si>
    <r>
      <rPr>
        <sz val="9"/>
        <rFont val="標楷體"/>
        <family val="4"/>
        <charset val="136"/>
      </rPr>
      <t>子女生活
津貼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補助</t>
    </r>
    <phoneticPr fontId="2" type="noConversion"/>
  </si>
  <si>
    <r>
      <rPr>
        <sz val="9"/>
        <rFont val="標楷體"/>
        <family val="4"/>
        <charset val="136"/>
      </rPr>
      <t>兒童托育
費用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津貼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</si>
  <si>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2018/5/30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</si>
  <si>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</si>
  <si>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</si>
  <si>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</si>
  <si>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諮詢協談</t>
    </r>
    <phoneticPr fontId="2" type="noConversion"/>
  </si>
  <si>
    <r>
      <rPr>
        <sz val="9"/>
        <rFont val="標楷體"/>
        <family val="4"/>
        <charset val="136"/>
      </rPr>
      <t>陪同報案偵詢（訊）</t>
    </r>
    <phoneticPr fontId="2" type="noConversion"/>
  </si>
  <si>
    <r>
      <rPr>
        <sz val="9"/>
        <rFont val="標楷體"/>
        <family val="4"/>
        <charset val="136"/>
      </rPr>
      <t>陪同出庭</t>
    </r>
    <phoneticPr fontId="2" type="noConversion"/>
  </si>
  <si>
    <r>
      <rPr>
        <sz val="9"/>
        <rFont val="標楷體"/>
        <family val="4"/>
        <charset val="136"/>
      </rPr>
      <t>驗傷診療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</si>
  <si>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</si>
  <si>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本國籍
原住民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</si>
  <si>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</si>
  <si>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緊急生活扶助</t>
    </r>
    <phoneticPr fontId="2" type="noConversion"/>
  </si>
  <si>
    <r>
      <rPr>
        <sz val="9"/>
        <rFont val="標楷體"/>
        <family val="4"/>
        <charset val="136"/>
      </rPr>
      <t>法律扶助</t>
    </r>
    <phoneticPr fontId="2" type="noConversion"/>
  </si>
  <si>
    <r>
      <rPr>
        <sz val="9"/>
        <rFont val="標楷體"/>
        <family val="4"/>
        <charset val="136"/>
      </rPr>
      <t>心理諮商與輔導</t>
    </r>
    <phoneticPr fontId="2" type="noConversion"/>
  </si>
  <si>
    <r>
      <rPr>
        <sz val="9"/>
        <rFont val="標楷體"/>
        <family val="4"/>
        <charset val="136"/>
      </rPr>
      <t>通譯服務</t>
    </r>
    <phoneticPr fontId="2" type="noConversion"/>
  </si>
  <si>
    <r>
      <rPr>
        <sz val="9"/>
        <rFont val="標楷體"/>
        <family val="4"/>
        <charset val="136"/>
      </rPr>
      <t>其他扶助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</si>
  <si>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</si>
  <si>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</si>
  <si>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大陸籍
（含港澳）</t>
    </r>
    <phoneticPr fontId="2" type="noConversion"/>
  </si>
  <si>
    <r>
      <rPr>
        <sz val="9"/>
        <rFont val="標楷體"/>
        <family val="4"/>
        <charset val="136"/>
      </rPr>
      <t>外國籍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</si>
  <si>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</si>
  <si>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被害人國籍身分</t>
    </r>
    <phoneticPr fontId="2" type="noConversion"/>
  </si>
  <si>
    <r>
      <rPr>
        <sz val="9"/>
        <rFont val="標楷體"/>
        <family val="4"/>
        <charset val="136"/>
      </rPr>
      <t>生活扶助</t>
    </r>
    <phoneticPr fontId="2" type="noConversion"/>
  </si>
  <si>
    <r>
      <rPr>
        <sz val="9"/>
        <rFont val="標楷體"/>
        <family val="4"/>
        <charset val="136"/>
      </rPr>
      <t>租金補助</t>
    </r>
    <phoneticPr fontId="2" type="noConversion"/>
  </si>
  <si>
    <r>
      <rPr>
        <sz val="9"/>
        <rFont val="標楷體"/>
        <family val="4"/>
        <charset val="136"/>
      </rPr>
      <t>醫療補助</t>
    </r>
    <phoneticPr fontId="2" type="noConversion"/>
  </si>
  <si>
    <r>
      <rPr>
        <sz val="9"/>
        <rFont val="標楷體"/>
        <family val="4"/>
        <charset val="136"/>
      </rPr>
      <t>庇護安置補助</t>
    </r>
    <phoneticPr fontId="2" type="noConversion"/>
  </si>
  <si>
    <r>
      <rPr>
        <sz val="9"/>
        <rFont val="標楷體"/>
        <family val="4"/>
        <charset val="136"/>
      </rPr>
      <t>心理復建補助</t>
    </r>
    <phoneticPr fontId="2" type="noConversion"/>
  </si>
  <si>
    <r>
      <rPr>
        <sz val="9"/>
        <rFont val="標楷體"/>
        <family val="4"/>
        <charset val="136"/>
      </rPr>
      <t>訴訟費用補助</t>
    </r>
    <phoneticPr fontId="2" type="noConversion"/>
  </si>
  <si>
    <r>
      <rPr>
        <sz val="9"/>
        <rFont val="標楷體"/>
        <family val="4"/>
        <charset val="136"/>
      </rPr>
      <t>子女生活津貼</t>
    </r>
    <phoneticPr fontId="2" type="noConversion"/>
  </si>
  <si>
    <r>
      <rPr>
        <sz val="9"/>
        <rFont val="標楷體"/>
        <family val="4"/>
        <charset val="136"/>
      </rPr>
      <t>子女教育補助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</si>
  <si>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</si>
  <si>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本國籍非原住民</t>
    </r>
    <phoneticPr fontId="2" type="noConversion"/>
  </si>
  <si>
    <r>
      <rPr>
        <sz val="9"/>
        <rFont val="標楷體"/>
        <family val="4"/>
        <charset val="136"/>
      </rPr>
      <t>本國籍原住民</t>
    </r>
    <phoneticPr fontId="2" type="noConversion"/>
  </si>
  <si>
    <r>
      <rPr>
        <sz val="9"/>
        <rFont val="標楷體"/>
        <family val="4"/>
        <charset val="136"/>
      </rPr>
      <t>大陸籍（含港澳）</t>
    </r>
    <phoneticPr fontId="2" type="noConversion"/>
  </si>
  <si>
    <r>
      <rPr>
        <sz val="9"/>
        <rFont val="標楷體"/>
        <family val="4"/>
        <charset val="136"/>
      </rPr>
      <t>外國籍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</si>
  <si>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</si>
  <si>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加害人性別</t>
    </r>
    <phoneticPr fontId="2" type="noConversion"/>
  </si>
  <si>
    <r>
      <t>3.</t>
    </r>
    <r>
      <rPr>
        <sz val="9"/>
        <rFont val="標楷體"/>
        <family val="4"/>
        <charset val="136"/>
      </rPr>
      <t>家庭暴力加害人處遇</t>
    </r>
    <phoneticPr fontId="2" type="noConversion"/>
  </si>
  <si>
    <r>
      <rPr>
        <sz val="9"/>
        <rFont val="標楷體"/>
        <family val="4"/>
        <charset val="136"/>
      </rPr>
      <t>本期鑑定人數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</si>
  <si>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本期出席鑑定人數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</si>
  <si>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本期法院裁定加害人處遇人數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</si>
  <si>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本期法院裁定加害人處遇計畫項次</t>
    </r>
    <r>
      <rPr>
        <sz val="9"/>
        <rFont val="Times New Roman"/>
        <family val="1"/>
      </rPr>
      <t xml:space="preserve">  (</t>
    </r>
    <r>
      <rPr>
        <sz val="9"/>
        <rFont val="標楷體"/>
        <family val="4"/>
        <charset val="136"/>
      </rPr>
      <t>項次</t>
    </r>
    <r>
      <rPr>
        <sz val="9"/>
        <rFont val="Times New Roman"/>
        <family val="1"/>
      </rPr>
      <t>)   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</si>
  <si>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月起累計處遇人數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</si>
  <si>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月起累計處遇中人數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</si>
  <si>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月起累計完成處遇人數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</si>
  <si>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月起累計未接受處遇處遇人數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</si>
  <si>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月起累計依違反保護令罪移送人數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</si>
  <si>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</si>
  <si>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精神治療</t>
    </r>
    <phoneticPr fontId="2" type="noConversion"/>
  </si>
  <si>
    <r>
      <rPr>
        <sz val="9"/>
        <rFont val="標楷體"/>
        <family val="4"/>
        <charset val="136"/>
      </rPr>
      <t>戒隱治療</t>
    </r>
    <phoneticPr fontId="2" type="noConversion"/>
  </si>
  <si>
    <r>
      <rPr>
        <sz val="9"/>
        <rFont val="標楷體"/>
        <family val="4"/>
        <charset val="136"/>
      </rPr>
      <t>心理輔導</t>
    </r>
    <phoneticPr fontId="2" type="noConversion"/>
  </si>
  <si>
    <r>
      <rPr>
        <sz val="9"/>
        <rFont val="標楷體"/>
        <family val="4"/>
        <charset val="136"/>
      </rPr>
      <t>其他治療與輔導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</si>
  <si>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</si>
  <si>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完成精神治療</t>
    </r>
    <phoneticPr fontId="2" type="noConversion"/>
  </si>
  <si>
    <r>
      <rPr>
        <sz val="9"/>
        <rFont val="標楷體"/>
        <family val="4"/>
        <charset val="136"/>
      </rPr>
      <t>完成戒癮治療</t>
    </r>
    <phoneticPr fontId="2" type="noConversion"/>
  </si>
  <si>
    <r>
      <rPr>
        <sz val="9"/>
        <rFont val="標楷體"/>
        <family val="4"/>
        <charset val="136"/>
      </rPr>
      <t>完成心理輔導</t>
    </r>
    <phoneticPr fontId="2" type="noConversion"/>
  </si>
  <si>
    <r>
      <rPr>
        <sz val="9"/>
        <rFont val="標楷體"/>
        <family val="4"/>
        <charset val="136"/>
      </rPr>
      <t>完成其他治療與輔導</t>
    </r>
    <phoneticPr fontId="2" type="noConversion"/>
  </si>
  <si>
    <r>
      <rPr>
        <sz val="9"/>
        <rFont val="標楷體"/>
        <family val="4"/>
        <charset val="136"/>
      </rPr>
      <t>子女生活
津貼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補助</t>
    </r>
    <r>
      <rPr>
        <sz val="9"/>
        <rFont val="新細明體"/>
        <family val="1"/>
        <charset val="136"/>
      </rPr>
      <t/>
    </r>
    <phoneticPr fontId="2" type="noConversion"/>
  </si>
  <si>
    <r>
      <t>3.</t>
    </r>
    <r>
      <rPr>
        <sz val="9"/>
        <rFont val="標楷體"/>
        <family val="4"/>
        <charset val="136"/>
      </rPr>
      <t>家庭暴力加害人處遇</t>
    </r>
    <phoneticPr fontId="2" type="noConversion"/>
  </si>
  <si>
    <t>3.家庭暴力加害人處遇</t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</si>
  <si>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phoneticPr fontId="2" type="noConversion"/>
  </si>
  <si>
    <t>法院命緩刑及假釋付保護管束者完成加害人處遇計畫（兒童及少年福利與權益保障法第112條之1）</t>
    <phoneticPr fontId="2" type="noConversion"/>
  </si>
  <si>
    <t>本期顯已無法完成處遇者，已移送家防中心/警察局，尚未移送至地檢署人數</t>
    <phoneticPr fontId="2" type="noConversion"/>
  </si>
  <si>
    <r>
      <t>本年截至本期累計顯已無法完成處遇者，</t>
    </r>
    <r>
      <rPr>
        <sz val="8"/>
        <color indexed="10"/>
        <rFont val="標楷體"/>
        <family val="4"/>
        <charset val="136"/>
      </rPr>
      <t>已</t>
    </r>
    <r>
      <rPr>
        <sz val="8"/>
        <rFont val="標楷體"/>
        <family val="4"/>
        <charset val="136"/>
      </rPr>
      <t>移送地檢署人數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</si>
  <si>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2020</t>
    </r>
    <phoneticPr fontId="2" type="noConversion"/>
  </si>
  <si>
    <t>戶籍移轉外縣市</t>
    <phoneticPr fontId="2" type="noConversion"/>
  </si>
  <si>
    <t>個案轉介其他縣市執行</t>
    <phoneticPr fontId="2" type="noConversion"/>
  </si>
  <si>
    <t>…</t>
    <phoneticPr fontId="2" type="noConversion"/>
  </si>
  <si>
    <t>本年截至本期累計顯已無法完成處遇者，移送地檢署人數</t>
    <phoneticPr fontId="2" type="noConversion"/>
  </si>
  <si>
    <r>
      <t>本年截至本期累計顯已無法完成處遇者，</t>
    </r>
    <r>
      <rPr>
        <sz val="8"/>
        <color indexed="18"/>
        <rFont val="標楷體"/>
        <family val="4"/>
        <charset val="136"/>
      </rPr>
      <t>已</t>
    </r>
    <r>
      <rPr>
        <sz val="8"/>
        <rFont val="標楷體"/>
        <family val="4"/>
        <charset val="136"/>
      </rPr>
      <t>移送地檢署人數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</si>
  <si>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</si>
  <si>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2021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</si>
  <si>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2022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</si>
  <si>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</si>
  <si>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8"/>
        <rFont val="標楷體"/>
        <family val="4"/>
        <charset val="136"/>
      </rPr>
      <t>備</t>
    </r>
    <r>
      <rPr>
        <sz val="8"/>
        <rFont val="Times New Roman"/>
        <family val="1"/>
      </rPr>
      <t xml:space="preserve">   </t>
    </r>
    <r>
      <rPr>
        <sz val="8"/>
        <rFont val="標楷體"/>
        <family val="4"/>
        <charset val="136"/>
      </rPr>
      <t>註：</t>
    </r>
    <r>
      <rPr>
        <sz val="8"/>
        <rFont val="Times New Roman"/>
        <family val="1"/>
      </rPr>
      <t>104</t>
    </r>
    <r>
      <rPr>
        <sz val="8"/>
        <rFont val="標楷體"/>
        <family val="4"/>
        <charset val="136"/>
      </rPr>
      <t>年起庇護安置分「被害人」及「隨行子女」統計，新增「聲請保護令」、「轉介</t>
    </r>
    <r>
      <rPr>
        <sz val="8"/>
        <rFont val="Times New Roman"/>
        <family val="1"/>
      </rPr>
      <t>/</t>
    </r>
    <r>
      <rPr>
        <sz val="8"/>
        <rFont val="標楷體"/>
        <family val="4"/>
        <charset val="136"/>
      </rPr>
      <t>提供目睹暴力服務」統計項目。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</si>
  <si>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</si>
  <si>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2023</t>
    </r>
    <phoneticPr fontId="2" type="noConversion"/>
  </si>
  <si>
    <t>計</t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</si>
  <si>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2024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</si>
  <si>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</si>
  <si>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phoneticPr fontId="2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</si>
  <si>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2025</t>
    </r>
    <phoneticPr fontId="2" type="noConversion"/>
  </si>
  <si>
    <t>…</t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</si>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</sst>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#,##0;\-#,##0;&quot;－&quot;"/>
    <numFmt numFmtId="178" formatCode="##,###,##0"/>
    <numFmt numFmtId="179" formatCode="##,###,##0;\-##,###,##0;&quot;        －&quot;"/>
  </numFmts>
  <fonts count="34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Arial"/>
      <family val="2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16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8"/>
      <color indexed="10"/>
      <name val="標楷體"/>
      <family val="4"/>
      <charset val="136"/>
    </font>
    <font>
      <b/>
      <sz val="9"/>
      <color indexed="81"/>
      <name val="新細明體"/>
      <family val="1"/>
      <charset val="136"/>
    </font>
    <font>
      <sz val="9"/>
      <color indexed="81"/>
      <name val="新細明體"/>
      <family val="1"/>
      <charset val="136"/>
    </font>
    <font>
      <sz val="8"/>
      <color indexed="18"/>
      <name val="標楷體"/>
      <family val="4"/>
      <charset val="136"/>
    </font>
    <font>
      <sz val="10"/>
      <name val="Times New Roman"/>
      <family val="1"/>
    </font>
    <font>
      <sz val="10"/>
      <name val="Times New Roman"/>
      <family val="1"/>
    </font>
    <font>
      <sz val="8"/>
      <color rgb="FFFF0000"/>
      <name val="標楷體"/>
      <family val="4"/>
      <charset val="136"/>
    </font>
    <font>
      <sz val="8"/>
      <color rgb="FFFF0000"/>
      <name val="Times New Roman"/>
      <family val="1"/>
    </font>
    <font>
      <sz val="9"/>
      <color rgb="FFFF0000"/>
      <name val="標楷體"/>
      <family val="4"/>
      <charset val="136"/>
    </font>
    <font>
      <sz val="9"/>
      <color rgb="FFFF0000"/>
      <name val="Times New Roman"/>
      <family val="1"/>
    </font>
    <font>
      <sz val="8"/>
      <color theme="3" tint="-0.249977111117893"/>
      <name val="標楷體"/>
      <family val="4"/>
      <charset val="136"/>
    </font>
    <font>
      <sz val="8"/>
      <color theme="3" tint="-0.249977111117893"/>
      <name val="Times New Roman"/>
      <family val="1"/>
    </font>
    <font>
      <sz val="9"/>
      <color theme="3" tint="-0.249977111117893"/>
      <name val="標楷體"/>
      <family val="4"/>
      <charset val="136"/>
    </font>
    <font>
      <sz val="9"/>
      <color theme="3" tint="-0.249977111117893"/>
      <name val="Times New Roman"/>
      <family val="1"/>
    </font>
    <font>
      <sz val="10"/>
      <name val="Times New Roman"/>
      <family val="4"/>
      <charset val="136"/>
    </font>
    <font>
      <sz val="9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6" fillId="0" borderId="0"/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6">
    <xf numFmtId="0" fontId="0" fillId="0" borderId="0" xfId="0">
      <alignment vertical="center"/>
    </xf>
    <xf numFmtId="0" fontId="13" fillId="0" borderId="0" xfId="0" applyFont="1" applyAlignment="1">
      <alignment horizontal="left"/>
    </xf>
    <xf numFmtId="0" fontId="13" fillId="0" borderId="0" xfId="0" applyFont="1" applyAlignment="1"/>
    <xf numFmtId="0" fontId="14" fillId="0" borderId="0" xfId="0" applyFont="1" applyAlignment="1">
      <alignment horizontal="left"/>
    </xf>
    <xf numFmtId="0" fontId="14" fillId="0" borderId="0" xfId="0" applyFont="1" applyAlignment="1"/>
    <xf numFmtId="0" fontId="15" fillId="0" borderId="0" xfId="0" applyFont="1" applyAlignment="1">
      <alignment horizontal="left"/>
    </xf>
    <xf numFmtId="0" fontId="15" fillId="0" borderId="0" xfId="0" applyFont="1" applyAlignment="1"/>
    <xf numFmtId="0" fontId="16" fillId="0" borderId="1" xfId="0" applyFont="1" applyBorder="1" applyAlignment="1">
      <alignment horizontal="centerContinuous" vertical="center"/>
    </xf>
    <xf numFmtId="0" fontId="16" fillId="0" borderId="2" xfId="0" applyFont="1" applyBorder="1" applyAlignment="1">
      <alignment horizontal="centerContinuous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41" fontId="16" fillId="0" borderId="10" xfId="0" applyNumberFormat="1" applyFont="1" applyBorder="1" applyAlignment="1">
      <alignment horizontal="center" vertical="center"/>
    </xf>
    <xf numFmtId="177" fontId="16" fillId="0" borderId="0" xfId="4" applyNumberFormat="1" applyFont="1" applyFill="1" applyBorder="1" applyAlignment="1" applyProtection="1">
      <alignment horizontal="right"/>
    </xf>
    <xf numFmtId="0" fontId="15" fillId="0" borderId="0" xfId="0" applyFont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41" fontId="16" fillId="0" borderId="11" xfId="0" applyNumberFormat="1" applyFont="1" applyBorder="1" applyAlignment="1">
      <alignment horizontal="center" vertical="center"/>
    </xf>
    <xf numFmtId="177" fontId="16" fillId="0" borderId="0" xfId="0" applyNumberFormat="1" applyFont="1" applyAlignment="1">
      <alignment horizontal="right"/>
    </xf>
    <xf numFmtId="177" fontId="16" fillId="0" borderId="11" xfId="0" applyNumberFormat="1" applyFont="1" applyBorder="1" applyAlignment="1">
      <alignment horizontal="right"/>
    </xf>
    <xf numFmtId="0" fontId="16" fillId="0" borderId="0" xfId="0" applyFont="1" applyAlignment="1">
      <alignment horizontal="left" vertical="center"/>
    </xf>
    <xf numFmtId="41" fontId="16" fillId="0" borderId="5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Continuous" vertical="center"/>
    </xf>
    <xf numFmtId="0" fontId="16" fillId="0" borderId="0" xfId="0" applyFont="1">
      <alignment vertical="center"/>
    </xf>
    <xf numFmtId="0" fontId="16" fillId="0" borderId="12" xfId="0" applyFont="1" applyBorder="1" applyAlignment="1">
      <alignment horizontal="center" vertical="center" wrapText="1"/>
    </xf>
    <xf numFmtId="41" fontId="16" fillId="0" borderId="8" xfId="0" applyNumberFormat="1" applyFont="1" applyBorder="1" applyAlignment="1">
      <alignment horizontal="center" vertical="center"/>
    </xf>
    <xf numFmtId="41" fontId="16" fillId="0" borderId="0" xfId="0" applyNumberFormat="1" applyFont="1" applyAlignment="1">
      <alignment horizontal="center" vertical="center"/>
    </xf>
    <xf numFmtId="0" fontId="16" fillId="0" borderId="5" xfId="0" applyFont="1" applyBorder="1" applyAlignment="1">
      <alignment vertical="center" wrapText="1"/>
    </xf>
    <xf numFmtId="0" fontId="16" fillId="0" borderId="0" xfId="3" applyFont="1">
      <alignment vertical="center"/>
    </xf>
    <xf numFmtId="0" fontId="16" fillId="0" borderId="1" xfId="3" applyFont="1" applyBorder="1">
      <alignment vertical="center"/>
    </xf>
    <xf numFmtId="0" fontId="16" fillId="0" borderId="2" xfId="3" applyFont="1" applyBorder="1">
      <alignment vertical="center"/>
    </xf>
    <xf numFmtId="0" fontId="16" fillId="0" borderId="0" xfId="3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2" xfId="3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176" fontId="16" fillId="0" borderId="0" xfId="0" applyNumberFormat="1" applyFont="1" applyAlignment="1">
      <alignment horizontal="center" vertical="center"/>
    </xf>
    <xf numFmtId="41" fontId="16" fillId="0" borderId="0" xfId="0" applyNumberFormat="1" applyFont="1">
      <alignment vertical="center"/>
    </xf>
    <xf numFmtId="0" fontId="16" fillId="0" borderId="6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41" fontId="16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left" vertical="center"/>
    </xf>
    <xf numFmtId="0" fontId="16" fillId="2" borderId="4" xfId="0" applyFont="1" applyFill="1" applyBorder="1" applyAlignment="1">
      <alignment horizontal="center" vertical="center" wrapText="1"/>
    </xf>
    <xf numFmtId="41" fontId="16" fillId="2" borderId="8" xfId="0" applyNumberFormat="1" applyFont="1" applyFill="1" applyBorder="1" applyAlignment="1">
      <alignment horizontal="right"/>
    </xf>
    <xf numFmtId="0" fontId="16" fillId="3" borderId="14" xfId="0" applyFont="1" applyFill="1" applyBorder="1" applyAlignment="1">
      <alignment horizontal="center" vertical="center" wrapText="1"/>
    </xf>
    <xf numFmtId="41" fontId="16" fillId="3" borderId="0" xfId="0" applyNumberFormat="1" applyFont="1" applyFill="1" applyAlignment="1">
      <alignment horizontal="right"/>
    </xf>
    <xf numFmtId="41" fontId="16" fillId="0" borderId="0" xfId="0" applyNumberFormat="1" applyFont="1" applyAlignment="1">
      <alignment horizontal="right"/>
    </xf>
    <xf numFmtId="41" fontId="16" fillId="0" borderId="5" xfId="0" applyNumberFormat="1" applyFont="1" applyBorder="1" applyAlignment="1">
      <alignment horizontal="right"/>
    </xf>
    <xf numFmtId="41" fontId="16" fillId="0" borderId="8" xfId="0" applyNumberFormat="1" applyFont="1" applyBorder="1" applyAlignment="1">
      <alignment horizontal="right" wrapText="1"/>
    </xf>
    <xf numFmtId="41" fontId="16" fillId="0" borderId="0" xfId="0" applyNumberFormat="1" applyFont="1" applyAlignment="1">
      <alignment horizontal="right" wrapText="1"/>
    </xf>
    <xf numFmtId="3" fontId="16" fillId="0" borderId="0" xfId="0" applyNumberFormat="1" applyFont="1" applyAlignment="1">
      <alignment horizontal="center" vertical="center"/>
    </xf>
    <xf numFmtId="41" fontId="16" fillId="0" borderId="5" xfId="0" applyNumberFormat="1" applyFont="1" applyBorder="1" applyAlignment="1">
      <alignment horizontal="right" wrapText="1"/>
    </xf>
    <xf numFmtId="0" fontId="16" fillId="0" borderId="15" xfId="0" applyFont="1" applyBorder="1" applyAlignment="1">
      <alignment horizontal="center" vertical="center" wrapText="1"/>
    </xf>
    <xf numFmtId="41" fontId="16" fillId="2" borderId="8" xfId="0" applyNumberFormat="1" applyFont="1" applyFill="1" applyBorder="1" applyAlignment="1">
      <alignment horizontal="right" wrapText="1"/>
    </xf>
    <xf numFmtId="41" fontId="16" fillId="3" borderId="0" xfId="0" applyNumberFormat="1" applyFont="1" applyFill="1" applyAlignment="1">
      <alignment horizontal="right" wrapText="1"/>
    </xf>
    <xf numFmtId="0" fontId="16" fillId="0" borderId="2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41" fontId="16" fillId="0" borderId="1" xfId="0" applyNumberFormat="1" applyFont="1" applyBorder="1" applyAlignment="1">
      <alignment horizontal="center" vertical="center" wrapText="1"/>
    </xf>
    <xf numFmtId="41" fontId="16" fillId="0" borderId="12" xfId="0" applyNumberFormat="1" applyFont="1" applyBorder="1" applyAlignment="1">
      <alignment horizontal="right" wrapText="1"/>
    </xf>
    <xf numFmtId="41" fontId="16" fillId="0" borderId="1" xfId="0" applyNumberFormat="1" applyFont="1" applyBorder="1" applyAlignment="1">
      <alignment horizontal="right" wrapText="1"/>
    </xf>
    <xf numFmtId="41" fontId="16" fillId="2" borderId="0" xfId="0" applyNumberFormat="1" applyFont="1" applyFill="1" applyAlignment="1">
      <alignment horizontal="right"/>
    </xf>
    <xf numFmtId="0" fontId="16" fillId="3" borderId="6" xfId="0" applyFont="1" applyFill="1" applyBorder="1" applyAlignment="1">
      <alignment horizontal="center" vertical="center" wrapText="1"/>
    </xf>
    <xf numFmtId="0" fontId="16" fillId="3" borderId="15" xfId="0" applyFont="1" applyFill="1" applyBorder="1" applyAlignment="1">
      <alignment horizontal="center" vertical="center" wrapText="1"/>
    </xf>
    <xf numFmtId="41" fontId="16" fillId="0" borderId="13" xfId="0" applyNumberFormat="1" applyFont="1" applyBorder="1" applyAlignment="1">
      <alignment horizontal="right"/>
    </xf>
    <xf numFmtId="0" fontId="16" fillId="0" borderId="8" xfId="0" applyFont="1" applyBorder="1" applyAlignment="1">
      <alignment horizontal="left" vertical="center" wrapText="1"/>
    </xf>
    <xf numFmtId="0" fontId="16" fillId="3" borderId="3" xfId="0" applyFont="1" applyFill="1" applyBorder="1" applyAlignment="1">
      <alignment horizontal="center" vertical="center" wrapText="1"/>
    </xf>
    <xf numFmtId="176" fontId="16" fillId="0" borderId="8" xfId="0" applyNumberFormat="1" applyFont="1" applyBorder="1" applyAlignment="1">
      <alignment horizontal="center" vertical="center"/>
    </xf>
    <xf numFmtId="41" fontId="16" fillId="0" borderId="10" xfId="0" applyNumberFormat="1" applyFont="1" applyBorder="1" applyAlignment="1">
      <alignment horizontal="right" wrapText="1"/>
    </xf>
    <xf numFmtId="41" fontId="16" fillId="0" borderId="11" xfId="0" applyNumberFormat="1" applyFont="1" applyBorder="1" applyAlignment="1">
      <alignment horizontal="right" wrapText="1"/>
    </xf>
    <xf numFmtId="41" fontId="16" fillId="0" borderId="13" xfId="0" applyNumberFormat="1" applyFont="1" applyBorder="1" applyAlignment="1">
      <alignment horizontal="right" wrapText="1"/>
    </xf>
    <xf numFmtId="178" fontId="14" fillId="0" borderId="0" xfId="0" applyNumberFormat="1" applyFont="1" applyAlignment="1">
      <alignment horizontal="right" vertical="center"/>
    </xf>
    <xf numFmtId="179" fontId="14" fillId="0" borderId="0" xfId="0" applyNumberFormat="1" applyFont="1" applyAlignment="1">
      <alignment horizontal="right" vertical="center"/>
    </xf>
    <xf numFmtId="178" fontId="14" fillId="0" borderId="0" xfId="0" applyNumberFormat="1" applyFont="1" applyAlignment="1">
      <alignment horizontal="center" vertical="center"/>
    </xf>
    <xf numFmtId="179" fontId="14" fillId="0" borderId="0" xfId="0" applyNumberFormat="1" applyFont="1" applyAlignment="1"/>
    <xf numFmtId="178" fontId="14" fillId="0" borderId="0" xfId="0" applyNumberFormat="1" applyFont="1" applyAlignment="1"/>
    <xf numFmtId="178" fontId="14" fillId="0" borderId="0" xfId="0" applyNumberFormat="1" applyFont="1" applyAlignment="1">
      <alignment horizontal="center" vertical="center" wrapText="1"/>
    </xf>
    <xf numFmtId="179" fontId="14" fillId="0" borderId="0" xfId="0" applyNumberFormat="1" applyFont="1" applyAlignment="1">
      <alignment horizontal="center" vertical="center" wrapText="1"/>
    </xf>
    <xf numFmtId="179" fontId="14" fillId="0" borderId="0" xfId="0" applyNumberFormat="1" applyFont="1" applyAlignment="1">
      <alignment horizontal="center" vertical="center"/>
    </xf>
    <xf numFmtId="0" fontId="16" fillId="0" borderId="8" xfId="0" applyFont="1" applyBorder="1" applyAlignment="1">
      <alignment horizontal="centerContinuous" vertical="center"/>
    </xf>
    <xf numFmtId="41" fontId="16" fillId="2" borderId="0" xfId="0" applyNumberFormat="1" applyFont="1" applyFill="1" applyAlignment="1">
      <alignment horizontal="center"/>
    </xf>
    <xf numFmtId="41" fontId="16" fillId="2" borderId="10" xfId="0" applyNumberFormat="1" applyFont="1" applyFill="1" applyBorder="1" applyAlignment="1">
      <alignment horizontal="center"/>
    </xf>
    <xf numFmtId="41" fontId="16" fillId="0" borderId="0" xfId="0" applyNumberFormat="1" applyFont="1" applyAlignment="1">
      <alignment vertical="center" wrapText="1"/>
    </xf>
    <xf numFmtId="41" fontId="16" fillId="0" borderId="5" xfId="0" applyNumberFormat="1" applyFont="1" applyBorder="1" applyAlignment="1">
      <alignment horizontal="right" vertical="center"/>
    </xf>
    <xf numFmtId="177" fontId="16" fillId="0" borderId="0" xfId="0" applyNumberFormat="1" applyFont="1" applyAlignment="1"/>
    <xf numFmtId="177" fontId="16" fillId="0" borderId="5" xfId="0" applyNumberFormat="1" applyFont="1" applyBorder="1" applyAlignment="1">
      <alignment horizontal="right"/>
    </xf>
    <xf numFmtId="0" fontId="16" fillId="0" borderId="2" xfId="0" applyFont="1" applyBorder="1">
      <alignment vertical="center"/>
    </xf>
    <xf numFmtId="41" fontId="16" fillId="0" borderId="11" xfId="0" applyNumberFormat="1" applyFont="1" applyBorder="1" applyAlignment="1">
      <alignment horizontal="right" vertical="center"/>
    </xf>
    <xf numFmtId="41" fontId="16" fillId="0" borderId="8" xfId="0" applyNumberFormat="1" applyFont="1" applyBorder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22" fillId="0" borderId="0" xfId="0" applyFont="1" applyAlignment="1">
      <alignment horizontal="left"/>
    </xf>
    <xf numFmtId="41" fontId="16" fillId="2" borderId="4" xfId="0" applyNumberFormat="1" applyFont="1" applyFill="1" applyBorder="1" applyAlignment="1">
      <alignment horizontal="center"/>
    </xf>
    <xf numFmtId="41" fontId="16" fillId="2" borderId="3" xfId="0" applyNumberFormat="1" applyFont="1" applyFill="1" applyBorder="1" applyAlignment="1">
      <alignment horizontal="center"/>
    </xf>
    <xf numFmtId="41" fontId="16" fillId="2" borderId="14" xfId="0" applyNumberFormat="1" applyFont="1" applyFill="1" applyBorder="1" applyAlignment="1">
      <alignment horizontal="center"/>
    </xf>
    <xf numFmtId="0" fontId="23" fillId="0" borderId="0" xfId="0" applyFont="1" applyAlignment="1">
      <alignment horizontal="left"/>
    </xf>
    <xf numFmtId="0" fontId="32" fillId="0" borderId="0" xfId="0" applyFont="1" applyAlignment="1">
      <alignment horizontal="left"/>
    </xf>
    <xf numFmtId="41" fontId="16" fillId="0" borderId="13" xfId="0" applyNumberFormat="1" applyFont="1" applyBorder="1" applyAlignment="1">
      <alignment horizontal="right" vertical="center"/>
    </xf>
    <xf numFmtId="0" fontId="16" fillId="0" borderId="4" xfId="0" applyFont="1" applyBorder="1" applyAlignment="1">
      <alignment horizontal="center" vertical="center"/>
    </xf>
    <xf numFmtId="41" fontId="11" fillId="2" borderId="4" xfId="0" applyNumberFormat="1" applyFont="1" applyFill="1" applyBorder="1" applyAlignment="1">
      <alignment horizontal="center"/>
    </xf>
    <xf numFmtId="41" fontId="11" fillId="2" borderId="14" xfId="0" applyNumberFormat="1" applyFont="1" applyFill="1" applyBorder="1" applyAlignment="1">
      <alignment horizontal="center"/>
    </xf>
    <xf numFmtId="41" fontId="16" fillId="0" borderId="2" xfId="0" applyNumberFormat="1" applyFont="1" applyBorder="1" applyAlignment="1">
      <alignment horizontal="center" vertical="center"/>
    </xf>
    <xf numFmtId="41" fontId="16" fillId="0" borderId="13" xfId="0" applyNumberFormat="1" applyFont="1" applyBorder="1" applyAlignment="1">
      <alignment horizontal="center" vertical="center"/>
    </xf>
    <xf numFmtId="0" fontId="33" fillId="0" borderId="0" xfId="1" applyFont="1" applyAlignment="1"/>
    <xf numFmtId="0" fontId="16" fillId="0" borderId="3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41" fontId="16" fillId="0" borderId="0" xfId="0" applyNumberFormat="1" applyFont="1" applyAlignment="1">
      <alignment horizontal="center" vertical="center"/>
    </xf>
    <xf numFmtId="41" fontId="16" fillId="0" borderId="0" xfId="0" applyNumberFormat="1" applyFont="1" applyAlignment="1">
      <alignment horizontal="right"/>
    </xf>
    <xf numFmtId="41" fontId="16" fillId="0" borderId="5" xfId="0" applyNumberFormat="1" applyFont="1" applyBorder="1" applyAlignment="1">
      <alignment horizontal="center" vertical="center"/>
    </xf>
    <xf numFmtId="41" fontId="16" fillId="0" borderId="5" xfId="0" applyNumberFormat="1" applyFont="1" applyBorder="1" applyAlignment="1">
      <alignment horizontal="right"/>
    </xf>
    <xf numFmtId="0" fontId="16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41" fontId="0" fillId="0" borderId="0" xfId="0" applyNumberFormat="1" applyAlignment="1">
      <alignment horizontal="right"/>
    </xf>
    <xf numFmtId="41" fontId="16" fillId="0" borderId="0" xfId="0" applyNumberFormat="1" applyFont="1" applyAlignment="1"/>
    <xf numFmtId="0" fontId="0" fillId="0" borderId="0" xfId="0" applyAlignment="1">
      <alignment horizontal="center" vertical="center"/>
    </xf>
    <xf numFmtId="41" fontId="16" fillId="0" borderId="0" xfId="0" applyNumberFormat="1" applyFont="1" applyAlignment="1">
      <alignment horizontal="right" vertical="center"/>
    </xf>
    <xf numFmtId="0" fontId="16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left" vertical="center" wrapText="1"/>
    </xf>
    <xf numFmtId="41" fontId="16" fillId="0" borderId="8" xfId="0" applyNumberFormat="1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4" xfId="3" applyFont="1" applyBorder="1" applyAlignment="1">
      <alignment horizontal="center" vertical="center" wrapText="1"/>
    </xf>
    <xf numFmtId="0" fontId="16" fillId="0" borderId="14" xfId="3" applyFont="1" applyBorder="1" applyAlignment="1">
      <alignment horizontal="center" vertical="center" wrapText="1"/>
    </xf>
    <xf numFmtId="0" fontId="16" fillId="0" borderId="6" xfId="3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 wrapText="1"/>
    </xf>
    <xf numFmtId="0" fontId="16" fillId="0" borderId="7" xfId="3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41" fontId="16" fillId="0" borderId="1" xfId="0" applyNumberFormat="1" applyFont="1" applyBorder="1" applyAlignment="1">
      <alignment horizontal="center" vertical="center" wrapText="1"/>
    </xf>
    <xf numFmtId="41" fontId="16" fillId="0" borderId="2" xfId="0" applyNumberFormat="1" applyFont="1" applyBorder="1" applyAlignment="1">
      <alignment horizontal="center" vertical="center" wrapText="1"/>
    </xf>
    <xf numFmtId="41" fontId="16" fillId="0" borderId="7" xfId="0" applyNumberFormat="1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15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29" fillId="0" borderId="15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6" fillId="0" borderId="2" xfId="0" applyFont="1" applyBorder="1">
      <alignment vertical="center"/>
    </xf>
    <xf numFmtId="0" fontId="16" fillId="0" borderId="7" xfId="0" applyFont="1" applyBorder="1">
      <alignment vertical="center"/>
    </xf>
    <xf numFmtId="0" fontId="16" fillId="0" borderId="4" xfId="0" applyFont="1" applyBorder="1" applyAlignment="1">
      <alignment horizontal="center" wrapText="1"/>
    </xf>
    <xf numFmtId="0" fontId="16" fillId="0" borderId="14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28" fillId="0" borderId="10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15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</cellXfs>
  <cellStyles count="5">
    <cellStyle name="一般" xfId="0" builtinId="0"/>
    <cellStyle name="一般 2" xfId="1" xr:uid="{00000000-0005-0000-0000-000001000000}"/>
    <cellStyle name="一般 3" xfId="2" xr:uid="{00000000-0005-0000-0000-000002000000}"/>
    <cellStyle name="一般_Sheet1" xfId="3" xr:uid="{00000000-0005-0000-0000-000003000000}"/>
    <cellStyle name="千分位[0]" xfId="4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5FFEA5E1-9EC8-45D5-B86D-2E766901DD07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B788E282-3B6A-4AA9-96B9-198FDAB9942C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5DD7FE37-B859-4E64-831B-71CEBB78AE66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289A3F67-175E-428A-B6F6-F8E039B096E7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CB1055DC-3DC9-4823-9562-CFBEC49D0D14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F15EEC6A-B3B3-42DF-8143-57497B7FA385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9FCFB890-2034-4AC3-BB37-DEDE7AFA3778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8B8FE86D-6BA1-40AA-A452-CCABC105A4B8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9751297D-05E5-4752-9758-4A5335314A31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20889EE4-BBA1-4392-A85D-9E9D251746AE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8572CA99-8BC5-4EC1-B8E0-6AAF8E550D10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B60347D2-CC9A-4614-A30D-8B2DA2A980DA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6E45825C-C1C0-4444-A327-CF20DFBEA696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B33A79BD-C283-411B-A91B-1ACDE205DBA5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C47EE749-CB69-4444-A6CE-F297AD44FF2F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770A5549-CE24-479F-B39F-42FF68815804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E8AAF307-9EAE-48DF-95B6-584534084436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F9530F9F-DE9B-4045-9C4C-2D64F80C71B1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4A792A09-4B35-4664-A7DD-D5347562E4A0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88E25301-2EF4-4854-B98F-17AB16ABB185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D5E5636D-FBDA-41AE-B252-EF4B8CAA63CF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97C654CF-8D39-43FC-9815-663D59638C5D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339929DB-3B85-4FF5-BB4A-AAC68050B051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4E317C78-6866-4E42-8722-38AF4966C617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1F2D71AE-72A3-4C03-A1E0-0D1086024D75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2C6D540A-D6C0-42FB-A625-92A4E5441FBC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E2D836D8-57C1-49B7-BFC3-F628C2EB5B25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AF2AD529-E953-4D34-9A1C-8B42C3308354}"/>
            </a:ext>
          </a:extLst>
        </xdr:cNvPr>
        <xdr:cNvSpPr txBox="1">
          <a:spLocks noChangeArrowheads="1"/>
        </xdr:cNvSpPr>
      </xdr:nvSpPr>
      <xdr:spPr bwMode="auto">
        <a:xfrm>
          <a:off x="18973800" y="186213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83CB0624-910B-43D3-8A11-32248FDD70B5}"/>
            </a:ext>
          </a:extLst>
        </xdr:cNvPr>
        <xdr:cNvSpPr txBox="1">
          <a:spLocks noChangeArrowheads="1"/>
        </xdr:cNvSpPr>
      </xdr:nvSpPr>
      <xdr:spPr bwMode="auto">
        <a:xfrm>
          <a:off x="18973800" y="168592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DE4ADFED-32DE-46A4-90D2-CDBEA86250CD}"/>
            </a:ext>
          </a:extLst>
        </xdr:cNvPr>
        <xdr:cNvSpPr txBox="1">
          <a:spLocks noChangeArrowheads="1"/>
        </xdr:cNvSpPr>
      </xdr:nvSpPr>
      <xdr:spPr bwMode="auto">
        <a:xfrm>
          <a:off x="20440650" y="168592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3F7CF8D6-6944-4BFB-B4D4-C784695B4DBB}"/>
            </a:ext>
          </a:extLst>
        </xdr:cNvPr>
        <xdr:cNvSpPr txBox="1">
          <a:spLocks noChangeArrowheads="1"/>
        </xdr:cNvSpPr>
      </xdr:nvSpPr>
      <xdr:spPr bwMode="auto">
        <a:xfrm>
          <a:off x="17068800" y="17160240"/>
          <a:ext cx="6629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10936809-7636-4C98-B70A-226B3C5E5A75}"/>
            </a:ext>
          </a:extLst>
        </xdr:cNvPr>
        <xdr:cNvSpPr txBox="1">
          <a:spLocks noChangeArrowheads="1"/>
        </xdr:cNvSpPr>
      </xdr:nvSpPr>
      <xdr:spPr bwMode="auto">
        <a:xfrm>
          <a:off x="17068800" y="15384780"/>
          <a:ext cx="6629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8B08B97D-9838-491B-9B76-6EA82171B79F}"/>
            </a:ext>
          </a:extLst>
        </xdr:cNvPr>
        <xdr:cNvSpPr txBox="1">
          <a:spLocks noChangeArrowheads="1"/>
        </xdr:cNvSpPr>
      </xdr:nvSpPr>
      <xdr:spPr bwMode="auto">
        <a:xfrm>
          <a:off x="18394680" y="15384780"/>
          <a:ext cx="5943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78</xdr:row>
      <xdr:rowOff>0</xdr:rowOff>
    </xdr:from>
    <xdr:to>
      <xdr:col>25</xdr:col>
      <xdr:colOff>0</xdr:colOff>
      <xdr:row>78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C63AB39C-209A-4445-9A0C-75794D4AE8E3}"/>
            </a:ext>
          </a:extLst>
        </xdr:cNvPr>
        <xdr:cNvSpPr txBox="1">
          <a:spLocks noChangeArrowheads="1"/>
        </xdr:cNvSpPr>
      </xdr:nvSpPr>
      <xdr:spPr bwMode="auto">
        <a:xfrm>
          <a:off x="17068800" y="17160240"/>
          <a:ext cx="6629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70</xdr:row>
      <xdr:rowOff>0</xdr:rowOff>
    </xdr:from>
    <xdr:to>
      <xdr:col>25</xdr:col>
      <xdr:colOff>0</xdr:colOff>
      <xdr:row>70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6E7E26E2-495F-4066-8FFF-5C89BC2C40E1}"/>
            </a:ext>
          </a:extLst>
        </xdr:cNvPr>
        <xdr:cNvSpPr txBox="1">
          <a:spLocks noChangeArrowheads="1"/>
        </xdr:cNvSpPr>
      </xdr:nvSpPr>
      <xdr:spPr bwMode="auto">
        <a:xfrm>
          <a:off x="17068800" y="15384780"/>
          <a:ext cx="6629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59FA7973-1AB2-4D97-9F18-3DAF2AA2856B}"/>
            </a:ext>
          </a:extLst>
        </xdr:cNvPr>
        <xdr:cNvSpPr txBox="1">
          <a:spLocks noChangeArrowheads="1"/>
        </xdr:cNvSpPr>
      </xdr:nvSpPr>
      <xdr:spPr bwMode="auto">
        <a:xfrm>
          <a:off x="18394680" y="15384780"/>
          <a:ext cx="5943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FAAC0878-DFCC-4B6D-A983-E25FF2E2EDCB}"/>
            </a:ext>
          </a:extLst>
        </xdr:cNvPr>
        <xdr:cNvSpPr txBox="1">
          <a:spLocks noChangeArrowheads="1"/>
        </xdr:cNvSpPr>
      </xdr:nvSpPr>
      <xdr:spPr bwMode="auto">
        <a:xfrm>
          <a:off x="18973800" y="172497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89975AA5-9EA0-4C92-9BF4-ADE42556F668}"/>
            </a:ext>
          </a:extLst>
        </xdr:cNvPr>
        <xdr:cNvSpPr txBox="1">
          <a:spLocks noChangeArrowheads="1"/>
        </xdr:cNvSpPr>
      </xdr:nvSpPr>
      <xdr:spPr bwMode="auto">
        <a:xfrm>
          <a:off x="18973800" y="154114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D2BC3401-F73A-4A54-9DD4-341889506324}"/>
            </a:ext>
          </a:extLst>
        </xdr:cNvPr>
        <xdr:cNvSpPr txBox="1">
          <a:spLocks noChangeArrowheads="1"/>
        </xdr:cNvSpPr>
      </xdr:nvSpPr>
      <xdr:spPr bwMode="auto">
        <a:xfrm>
          <a:off x="20440650" y="154114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6ED86FEC-AB0C-4351-81BA-C0C661D2A4E0}"/>
            </a:ext>
          </a:extLst>
        </xdr:cNvPr>
        <xdr:cNvSpPr txBox="1">
          <a:spLocks noChangeArrowheads="1"/>
        </xdr:cNvSpPr>
      </xdr:nvSpPr>
      <xdr:spPr bwMode="auto">
        <a:xfrm>
          <a:off x="18973800" y="172497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98FC1AA5-EE2E-4C4F-86E6-4A0CD994CCE2}"/>
            </a:ext>
          </a:extLst>
        </xdr:cNvPr>
        <xdr:cNvSpPr txBox="1">
          <a:spLocks noChangeArrowheads="1"/>
        </xdr:cNvSpPr>
      </xdr:nvSpPr>
      <xdr:spPr bwMode="auto">
        <a:xfrm>
          <a:off x="18973800" y="154114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CB39792D-EA84-4BAB-8D03-A08B1243D1C4}"/>
            </a:ext>
          </a:extLst>
        </xdr:cNvPr>
        <xdr:cNvSpPr txBox="1">
          <a:spLocks noChangeArrowheads="1"/>
        </xdr:cNvSpPr>
      </xdr:nvSpPr>
      <xdr:spPr bwMode="auto">
        <a:xfrm>
          <a:off x="20440650" y="154114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065C26F2-2E53-4353-8463-06E05C2C7E31}"/>
            </a:ext>
          </a:extLst>
        </xdr:cNvPr>
        <xdr:cNvSpPr txBox="1">
          <a:spLocks noChangeArrowheads="1"/>
        </xdr:cNvSpPr>
      </xdr:nvSpPr>
      <xdr:spPr bwMode="auto">
        <a:xfrm>
          <a:off x="18973800" y="172497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22DD13F8-521B-48ED-A2CB-DD3583DEF40C}"/>
            </a:ext>
          </a:extLst>
        </xdr:cNvPr>
        <xdr:cNvSpPr txBox="1">
          <a:spLocks noChangeArrowheads="1"/>
        </xdr:cNvSpPr>
      </xdr:nvSpPr>
      <xdr:spPr bwMode="auto">
        <a:xfrm>
          <a:off x="18973800" y="154114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CC978464-90EF-41F8-90BC-5032F58A6E59}"/>
            </a:ext>
          </a:extLst>
        </xdr:cNvPr>
        <xdr:cNvSpPr txBox="1">
          <a:spLocks noChangeArrowheads="1"/>
        </xdr:cNvSpPr>
      </xdr:nvSpPr>
      <xdr:spPr bwMode="auto">
        <a:xfrm>
          <a:off x="20440650" y="154114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3DB756CF-46C0-46CC-AB56-2F0BEE801216}"/>
            </a:ext>
          </a:extLst>
        </xdr:cNvPr>
        <xdr:cNvSpPr txBox="1">
          <a:spLocks noChangeArrowheads="1"/>
        </xdr:cNvSpPr>
      </xdr:nvSpPr>
      <xdr:spPr bwMode="auto">
        <a:xfrm>
          <a:off x="18973800" y="172497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D9445AFD-96FB-4E20-B65F-61C4F11B4F2B}"/>
            </a:ext>
          </a:extLst>
        </xdr:cNvPr>
        <xdr:cNvSpPr txBox="1">
          <a:spLocks noChangeArrowheads="1"/>
        </xdr:cNvSpPr>
      </xdr:nvSpPr>
      <xdr:spPr bwMode="auto">
        <a:xfrm>
          <a:off x="18973800" y="154114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ACCC1213-590D-4370-96DB-9AFD319B3A1E}"/>
            </a:ext>
          </a:extLst>
        </xdr:cNvPr>
        <xdr:cNvSpPr txBox="1">
          <a:spLocks noChangeArrowheads="1"/>
        </xdr:cNvSpPr>
      </xdr:nvSpPr>
      <xdr:spPr bwMode="auto">
        <a:xfrm>
          <a:off x="20440650" y="154114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CF22B2F3-E170-41E3-B0A1-0B85707F5D65}"/>
            </a:ext>
          </a:extLst>
        </xdr:cNvPr>
        <xdr:cNvSpPr txBox="1">
          <a:spLocks noChangeArrowheads="1"/>
        </xdr:cNvSpPr>
      </xdr:nvSpPr>
      <xdr:spPr bwMode="auto">
        <a:xfrm>
          <a:off x="18973800" y="172497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A3CF6EBD-12B2-48E0-BD19-62CDAF2DF436}"/>
            </a:ext>
          </a:extLst>
        </xdr:cNvPr>
        <xdr:cNvSpPr txBox="1">
          <a:spLocks noChangeArrowheads="1"/>
        </xdr:cNvSpPr>
      </xdr:nvSpPr>
      <xdr:spPr bwMode="auto">
        <a:xfrm>
          <a:off x="18973800" y="154114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4DE0C140-6757-445D-B104-8F3F70EA304E}"/>
            </a:ext>
          </a:extLst>
        </xdr:cNvPr>
        <xdr:cNvSpPr txBox="1">
          <a:spLocks noChangeArrowheads="1"/>
        </xdr:cNvSpPr>
      </xdr:nvSpPr>
      <xdr:spPr bwMode="auto">
        <a:xfrm>
          <a:off x="20440650" y="154114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14D7B379-4CEC-411F-8C7B-23DC9C7A50E4}"/>
            </a:ext>
          </a:extLst>
        </xdr:cNvPr>
        <xdr:cNvSpPr txBox="1">
          <a:spLocks noChangeArrowheads="1"/>
        </xdr:cNvSpPr>
      </xdr:nvSpPr>
      <xdr:spPr bwMode="auto">
        <a:xfrm>
          <a:off x="18973800" y="172497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C88DFE69-8BE5-4975-BBB5-BA432AF6701A}"/>
            </a:ext>
          </a:extLst>
        </xdr:cNvPr>
        <xdr:cNvSpPr txBox="1">
          <a:spLocks noChangeArrowheads="1"/>
        </xdr:cNvSpPr>
      </xdr:nvSpPr>
      <xdr:spPr bwMode="auto">
        <a:xfrm>
          <a:off x="18973800" y="154114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3259CFA6-4A5E-4537-AFB7-5AFB6338D4B7}"/>
            </a:ext>
          </a:extLst>
        </xdr:cNvPr>
        <xdr:cNvSpPr txBox="1">
          <a:spLocks noChangeArrowheads="1"/>
        </xdr:cNvSpPr>
      </xdr:nvSpPr>
      <xdr:spPr bwMode="auto">
        <a:xfrm>
          <a:off x="20440650" y="154114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52CB2843-E22B-42D5-9B00-30904E518079}"/>
            </a:ext>
          </a:extLst>
        </xdr:cNvPr>
        <xdr:cNvSpPr txBox="1">
          <a:spLocks noChangeArrowheads="1"/>
        </xdr:cNvSpPr>
      </xdr:nvSpPr>
      <xdr:spPr bwMode="auto">
        <a:xfrm>
          <a:off x="15826740" y="17183100"/>
          <a:ext cx="6629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500DA26D-162F-4577-9D16-98AC3003B8E3}"/>
            </a:ext>
          </a:extLst>
        </xdr:cNvPr>
        <xdr:cNvSpPr txBox="1">
          <a:spLocks noChangeArrowheads="1"/>
        </xdr:cNvSpPr>
      </xdr:nvSpPr>
      <xdr:spPr bwMode="auto">
        <a:xfrm>
          <a:off x="15826740" y="15377160"/>
          <a:ext cx="6629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4A216CF4-A1C2-477C-8812-9FB6A12C7F71}"/>
            </a:ext>
          </a:extLst>
        </xdr:cNvPr>
        <xdr:cNvSpPr txBox="1">
          <a:spLocks noChangeArrowheads="1"/>
        </xdr:cNvSpPr>
      </xdr:nvSpPr>
      <xdr:spPr bwMode="auto">
        <a:xfrm>
          <a:off x="17152620" y="15377160"/>
          <a:ext cx="5943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258A0B77-EE0A-4C0F-B1D2-10C3ED8A02B1}"/>
            </a:ext>
          </a:extLst>
        </xdr:cNvPr>
        <xdr:cNvSpPr txBox="1">
          <a:spLocks noChangeArrowheads="1"/>
        </xdr:cNvSpPr>
      </xdr:nvSpPr>
      <xdr:spPr bwMode="auto">
        <a:xfrm>
          <a:off x="15826740" y="17183100"/>
          <a:ext cx="6629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64E8999E-5BBC-42E2-AAE3-02167103496A}"/>
            </a:ext>
          </a:extLst>
        </xdr:cNvPr>
        <xdr:cNvSpPr txBox="1">
          <a:spLocks noChangeArrowheads="1"/>
        </xdr:cNvSpPr>
      </xdr:nvSpPr>
      <xdr:spPr bwMode="auto">
        <a:xfrm>
          <a:off x="15826740" y="15377160"/>
          <a:ext cx="6629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1A2F8EEC-0415-4053-9AE6-032B199EB1E5}"/>
            </a:ext>
          </a:extLst>
        </xdr:cNvPr>
        <xdr:cNvSpPr txBox="1">
          <a:spLocks noChangeArrowheads="1"/>
        </xdr:cNvSpPr>
      </xdr:nvSpPr>
      <xdr:spPr bwMode="auto">
        <a:xfrm>
          <a:off x="17152620" y="15377160"/>
          <a:ext cx="5943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0F1EF15B-35E5-48D5-8D98-0D769748896D}"/>
            </a:ext>
          </a:extLst>
        </xdr:cNvPr>
        <xdr:cNvSpPr txBox="1">
          <a:spLocks noChangeArrowheads="1"/>
        </xdr:cNvSpPr>
      </xdr:nvSpPr>
      <xdr:spPr bwMode="auto">
        <a:xfrm>
          <a:off x="16211550" y="170211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9D6D07A2-7E22-4933-B8EF-CFCEDC772158}"/>
            </a:ext>
          </a:extLst>
        </xdr:cNvPr>
        <xdr:cNvSpPr txBox="1">
          <a:spLocks noChangeArrowheads="1"/>
        </xdr:cNvSpPr>
      </xdr:nvSpPr>
      <xdr:spPr bwMode="auto">
        <a:xfrm>
          <a:off x="16211550" y="151828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6DF744BE-9D70-45CD-BCAA-E7379B00D3C7}"/>
            </a:ext>
          </a:extLst>
        </xdr:cNvPr>
        <xdr:cNvSpPr txBox="1">
          <a:spLocks noChangeArrowheads="1"/>
        </xdr:cNvSpPr>
      </xdr:nvSpPr>
      <xdr:spPr bwMode="auto">
        <a:xfrm>
          <a:off x="17678400" y="151828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72</xdr:row>
      <xdr:rowOff>0</xdr:rowOff>
    </xdr:from>
    <xdr:to>
      <xdr:col>25</xdr:col>
      <xdr:colOff>0</xdr:colOff>
      <xdr:row>72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1E6566B6-6A7A-4A47-AA3B-8C9289450533}"/>
            </a:ext>
          </a:extLst>
        </xdr:cNvPr>
        <xdr:cNvSpPr txBox="1">
          <a:spLocks noChangeArrowheads="1"/>
        </xdr:cNvSpPr>
      </xdr:nvSpPr>
      <xdr:spPr bwMode="auto">
        <a:xfrm>
          <a:off x="16211550" y="170211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64</xdr:row>
      <xdr:rowOff>0</xdr:rowOff>
    </xdr:from>
    <xdr:to>
      <xdr:col>25</xdr:col>
      <xdr:colOff>0</xdr:colOff>
      <xdr:row>64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D0CD84AE-C328-4DDF-B76D-656939721DAC}"/>
            </a:ext>
          </a:extLst>
        </xdr:cNvPr>
        <xdr:cNvSpPr txBox="1">
          <a:spLocks noChangeArrowheads="1"/>
        </xdr:cNvSpPr>
      </xdr:nvSpPr>
      <xdr:spPr bwMode="auto">
        <a:xfrm>
          <a:off x="16211550" y="151828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26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A71A4C1C-5F7A-4093-94E3-2D48B47E410C}"/>
            </a:ext>
          </a:extLst>
        </xdr:cNvPr>
        <xdr:cNvSpPr txBox="1">
          <a:spLocks noChangeArrowheads="1"/>
        </xdr:cNvSpPr>
      </xdr:nvSpPr>
      <xdr:spPr bwMode="auto">
        <a:xfrm>
          <a:off x="17678400" y="151828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71</xdr:row>
      <xdr:rowOff>0</xdr:rowOff>
    </xdr:from>
    <xdr:to>
      <xdr:col>23</xdr:col>
      <xdr:colOff>0</xdr:colOff>
      <xdr:row>71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876ED9D9-F249-4B29-9721-172665E90A44}"/>
            </a:ext>
          </a:extLst>
        </xdr:cNvPr>
        <xdr:cNvSpPr txBox="1">
          <a:spLocks noChangeArrowheads="1"/>
        </xdr:cNvSpPr>
      </xdr:nvSpPr>
      <xdr:spPr bwMode="auto">
        <a:xfrm>
          <a:off x="15744825" y="170211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A2B0DB05-005A-45F3-A111-923F64A22BD1}"/>
            </a:ext>
          </a:extLst>
        </xdr:cNvPr>
        <xdr:cNvSpPr txBox="1">
          <a:spLocks noChangeArrowheads="1"/>
        </xdr:cNvSpPr>
      </xdr:nvSpPr>
      <xdr:spPr bwMode="auto">
        <a:xfrm>
          <a:off x="15744825" y="151828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3D40A72B-A8E2-4F87-9F27-DF9EC4E588B9}"/>
            </a:ext>
          </a:extLst>
        </xdr:cNvPr>
        <xdr:cNvSpPr txBox="1">
          <a:spLocks noChangeArrowheads="1"/>
        </xdr:cNvSpPr>
      </xdr:nvSpPr>
      <xdr:spPr bwMode="auto">
        <a:xfrm>
          <a:off x="17211675" y="151828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71</xdr:row>
      <xdr:rowOff>0</xdr:rowOff>
    </xdr:from>
    <xdr:to>
      <xdr:col>23</xdr:col>
      <xdr:colOff>0</xdr:colOff>
      <xdr:row>71</xdr:row>
      <xdr:rowOff>0</xdr:rowOff>
    </xdr:to>
    <xdr:sp macro="" textlink="">
      <xdr:nvSpPr>
        <xdr:cNvPr id="5" name="Text Box 85">
          <a:extLst>
            <a:ext uri="{FF2B5EF4-FFF2-40B4-BE49-F238E27FC236}">
              <a16:creationId xmlns:a16="http://schemas.microsoft.com/office/drawing/2014/main" id="{D1DE8191-B777-449A-AFDA-EE0968560221}"/>
            </a:ext>
          </a:extLst>
        </xdr:cNvPr>
        <xdr:cNvSpPr txBox="1">
          <a:spLocks noChangeArrowheads="1"/>
        </xdr:cNvSpPr>
      </xdr:nvSpPr>
      <xdr:spPr bwMode="auto">
        <a:xfrm>
          <a:off x="15744825" y="170211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" name="Text Box 86">
          <a:extLst>
            <a:ext uri="{FF2B5EF4-FFF2-40B4-BE49-F238E27FC236}">
              <a16:creationId xmlns:a16="http://schemas.microsoft.com/office/drawing/2014/main" id="{BBEE54FB-6D5D-4C39-B5E8-6235B92F5FBB}"/>
            </a:ext>
          </a:extLst>
        </xdr:cNvPr>
        <xdr:cNvSpPr txBox="1">
          <a:spLocks noChangeArrowheads="1"/>
        </xdr:cNvSpPr>
      </xdr:nvSpPr>
      <xdr:spPr bwMode="auto">
        <a:xfrm>
          <a:off x="15744825" y="15182850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" name="Text Box 98">
          <a:extLst>
            <a:ext uri="{FF2B5EF4-FFF2-40B4-BE49-F238E27FC236}">
              <a16:creationId xmlns:a16="http://schemas.microsoft.com/office/drawing/2014/main" id="{6A97E18E-A92D-402E-88E9-D6CEFE834802}"/>
            </a:ext>
          </a:extLst>
        </xdr:cNvPr>
        <xdr:cNvSpPr txBox="1">
          <a:spLocks noChangeArrowheads="1"/>
        </xdr:cNvSpPr>
      </xdr:nvSpPr>
      <xdr:spPr bwMode="auto">
        <a:xfrm>
          <a:off x="17211675" y="15182850"/>
          <a:ext cx="657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71</xdr:row>
      <xdr:rowOff>0</xdr:rowOff>
    </xdr:from>
    <xdr:to>
      <xdr:col>23</xdr:col>
      <xdr:colOff>0</xdr:colOff>
      <xdr:row>71</xdr:row>
      <xdr:rowOff>0</xdr:rowOff>
    </xdr:to>
    <xdr:sp macro="" textlink="">
      <xdr:nvSpPr>
        <xdr:cNvPr id="2" name="Text Box 85">
          <a:extLst>
            <a:ext uri="{FF2B5EF4-FFF2-40B4-BE49-F238E27FC236}">
              <a16:creationId xmlns:a16="http://schemas.microsoft.com/office/drawing/2014/main" id="{600B4C6D-7FCF-448D-9A94-1AF27200CF89}"/>
            </a:ext>
          </a:extLst>
        </xdr:cNvPr>
        <xdr:cNvSpPr txBox="1">
          <a:spLocks noChangeArrowheads="1"/>
        </xdr:cNvSpPr>
      </xdr:nvSpPr>
      <xdr:spPr bwMode="auto">
        <a:xfrm>
          <a:off x="2533650" y="5962650"/>
          <a:ext cx="619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DA1BF0C5-2C73-4747-B6A9-2D620A180296}"/>
            </a:ext>
          </a:extLst>
        </xdr:cNvPr>
        <xdr:cNvSpPr txBox="1">
          <a:spLocks noChangeArrowheads="1"/>
        </xdr:cNvSpPr>
      </xdr:nvSpPr>
      <xdr:spPr bwMode="auto">
        <a:xfrm>
          <a:off x="2533650" y="3257550"/>
          <a:ext cx="619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5" name="Text Box 98">
          <a:extLst>
            <a:ext uri="{FF2B5EF4-FFF2-40B4-BE49-F238E27FC236}">
              <a16:creationId xmlns:a16="http://schemas.microsoft.com/office/drawing/2014/main" id="{09AABCB9-9A4F-4F33-805B-D948B2AC1908}"/>
            </a:ext>
          </a:extLst>
        </xdr:cNvPr>
        <xdr:cNvSpPr txBox="1">
          <a:spLocks noChangeArrowheads="1"/>
        </xdr:cNvSpPr>
      </xdr:nvSpPr>
      <xdr:spPr bwMode="auto">
        <a:xfrm>
          <a:off x="3771900" y="3257550"/>
          <a:ext cx="619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71</xdr:row>
      <xdr:rowOff>0</xdr:rowOff>
    </xdr:from>
    <xdr:to>
      <xdr:col>23</xdr:col>
      <xdr:colOff>0</xdr:colOff>
      <xdr:row>71</xdr:row>
      <xdr:rowOff>0</xdr:rowOff>
    </xdr:to>
    <xdr:sp macro="" textlink="">
      <xdr:nvSpPr>
        <xdr:cNvPr id="16" name="Text Box 85">
          <a:extLst>
            <a:ext uri="{FF2B5EF4-FFF2-40B4-BE49-F238E27FC236}">
              <a16:creationId xmlns:a16="http://schemas.microsoft.com/office/drawing/2014/main" id="{0C9254DE-72B0-4EFC-A735-E3414F08FC70}"/>
            </a:ext>
          </a:extLst>
        </xdr:cNvPr>
        <xdr:cNvSpPr txBox="1">
          <a:spLocks noChangeArrowheads="1"/>
        </xdr:cNvSpPr>
      </xdr:nvSpPr>
      <xdr:spPr bwMode="auto">
        <a:xfrm>
          <a:off x="2533650" y="5962650"/>
          <a:ext cx="619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22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17" name="Text Box 86">
          <a:extLst>
            <a:ext uri="{FF2B5EF4-FFF2-40B4-BE49-F238E27FC236}">
              <a16:creationId xmlns:a16="http://schemas.microsoft.com/office/drawing/2014/main" id="{D2C689A4-5C87-4FBF-A4C2-5F29436B795F}"/>
            </a:ext>
          </a:extLst>
        </xdr:cNvPr>
        <xdr:cNvSpPr txBox="1">
          <a:spLocks noChangeArrowheads="1"/>
        </xdr:cNvSpPr>
      </xdr:nvSpPr>
      <xdr:spPr bwMode="auto">
        <a:xfrm>
          <a:off x="2533650" y="3257550"/>
          <a:ext cx="619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24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8" name="Text Box 98">
          <a:extLst>
            <a:ext uri="{FF2B5EF4-FFF2-40B4-BE49-F238E27FC236}">
              <a16:creationId xmlns:a16="http://schemas.microsoft.com/office/drawing/2014/main" id="{E204A783-448D-4CBD-929A-D0217E2071C7}"/>
            </a:ext>
          </a:extLst>
        </xdr:cNvPr>
        <xdr:cNvSpPr txBox="1">
          <a:spLocks noChangeArrowheads="1"/>
        </xdr:cNvSpPr>
      </xdr:nvSpPr>
      <xdr:spPr bwMode="auto">
        <a:xfrm>
          <a:off x="3771900" y="3257550"/>
          <a:ext cx="619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8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9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35"/>
  <sheetViews>
    <sheetView tabSelected="1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113" sqref="D113:I113"/>
    </sheetView>
  </sheetViews>
  <sheetFormatPr defaultColWidth="6.375" defaultRowHeight="12" x14ac:dyDescent="0.25"/>
  <cols>
    <col min="1" max="1" width="10.75" style="27" customWidth="1"/>
    <col min="2" max="2" width="4.375" style="9" customWidth="1"/>
    <col min="3" max="3" width="12.75" style="9" customWidth="1"/>
    <col min="4" max="5" width="11.625" style="9" customWidth="1"/>
    <col min="6" max="7" width="10.5" style="9" customWidth="1"/>
    <col min="8" max="8" width="11.625" style="9" customWidth="1"/>
    <col min="9" max="9" width="12.75" style="9" customWidth="1"/>
    <col min="10" max="11" width="11.625" style="9" customWidth="1"/>
    <col min="12" max="12" width="10.5" style="9" customWidth="1"/>
    <col min="13" max="13" width="11.625" style="9" customWidth="1"/>
    <col min="14" max="15" width="10.5" style="9" customWidth="1"/>
    <col min="16" max="17" width="11.625" style="9" customWidth="1"/>
    <col min="18" max="18" width="9.625" style="9" customWidth="1"/>
    <col min="19" max="19" width="9.75" style="9" customWidth="1"/>
    <col min="20" max="20" width="10.125" style="9" customWidth="1"/>
    <col min="21" max="23" width="8.625" style="9" customWidth="1"/>
    <col min="24" max="27" width="9.625" style="9" customWidth="1"/>
    <col min="28" max="28" width="8.625" style="9" customWidth="1"/>
    <col min="29" max="29" width="9.875" style="9" customWidth="1"/>
    <col min="30" max="30" width="9.75" style="9" customWidth="1"/>
    <col min="31" max="32" width="8.625" style="9" customWidth="1"/>
    <col min="33" max="38" width="6.625" style="9" customWidth="1"/>
    <col min="39" max="39" width="12.5" style="9" customWidth="1"/>
    <col min="40" max="40" width="11.375" style="9" customWidth="1"/>
    <col min="41" max="42" width="6.625" style="9" customWidth="1"/>
    <col min="43" max="43" width="11.75" style="9" customWidth="1"/>
    <col min="44" max="16384" width="6.375" style="9"/>
  </cols>
  <sheetData>
    <row r="1" spans="1:23" s="2" customFormat="1" ht="21" x14ac:dyDescent="0.3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3" s="4" customFormat="1" ht="12.75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3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3" ht="18" customHeight="1" x14ac:dyDescent="0.25">
      <c r="A4" s="139" t="s">
        <v>30</v>
      </c>
      <c r="B4" s="140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3" ht="18" customHeight="1" x14ac:dyDescent="0.25">
      <c r="A5" s="147"/>
      <c r="B5" s="148"/>
      <c r="C5" s="153" t="s">
        <v>5</v>
      </c>
      <c r="D5" s="136" t="s">
        <v>6</v>
      </c>
      <c r="E5" s="133" t="s">
        <v>158</v>
      </c>
      <c r="F5" s="133"/>
      <c r="G5" s="136" t="s">
        <v>76</v>
      </c>
      <c r="H5" s="136" t="s">
        <v>77</v>
      </c>
      <c r="I5" s="136" t="s">
        <v>78</v>
      </c>
      <c r="J5" s="136" t="s">
        <v>163</v>
      </c>
      <c r="K5" s="136" t="s">
        <v>7</v>
      </c>
      <c r="L5" s="136" t="s">
        <v>8</v>
      </c>
      <c r="M5" s="136" t="s">
        <v>9</v>
      </c>
      <c r="N5" s="136" t="s">
        <v>10</v>
      </c>
      <c r="O5" s="136" t="s">
        <v>11</v>
      </c>
      <c r="P5" s="136" t="s">
        <v>164</v>
      </c>
      <c r="Q5" s="136" t="s">
        <v>112</v>
      </c>
      <c r="R5" s="155" t="s">
        <v>12</v>
      </c>
      <c r="S5" s="136" t="s">
        <v>113</v>
      </c>
      <c r="T5" s="149" t="s">
        <v>13</v>
      </c>
    </row>
    <row r="6" spans="1:23" ht="36.75" customHeight="1" x14ac:dyDescent="0.25">
      <c r="A6" s="141"/>
      <c r="B6" s="142"/>
      <c r="C6" s="154"/>
      <c r="D6" s="138"/>
      <c r="E6" s="15" t="s">
        <v>165</v>
      </c>
      <c r="F6" s="16" t="s">
        <v>166</v>
      </c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56"/>
      <c r="S6" s="138"/>
      <c r="T6" s="125"/>
    </row>
    <row r="7" spans="1:23" s="22" customFormat="1" ht="15" hidden="1" customHeight="1" x14ac:dyDescent="0.2">
      <c r="A7" s="149" t="s">
        <v>14</v>
      </c>
      <c r="B7" s="120"/>
      <c r="C7" s="20">
        <f>'95'!C6</f>
        <v>285171</v>
      </c>
      <c r="D7" s="21">
        <f>'95'!D6</f>
        <v>203710</v>
      </c>
      <c r="E7" s="21">
        <f>'95'!E6</f>
        <v>8542</v>
      </c>
      <c r="F7" s="21" t="s">
        <v>0</v>
      </c>
      <c r="G7" s="21">
        <f>'95'!F6</f>
        <v>800</v>
      </c>
      <c r="H7" s="21">
        <f>'95'!G6</f>
        <v>2454</v>
      </c>
      <c r="I7" s="21">
        <f>'95'!H6</f>
        <v>7300</v>
      </c>
      <c r="J7" s="21" t="s">
        <v>0</v>
      </c>
      <c r="K7" s="21">
        <f>'95'!I6</f>
        <v>19473</v>
      </c>
      <c r="L7" s="21" t="s">
        <v>0</v>
      </c>
      <c r="M7" s="21">
        <f>'95'!J6</f>
        <v>9047</v>
      </c>
      <c r="N7" s="21">
        <f>'95'!K6</f>
        <v>1671</v>
      </c>
      <c r="O7" s="21" t="s">
        <v>0</v>
      </c>
      <c r="P7" s="21" t="s">
        <v>0</v>
      </c>
      <c r="Q7" s="21">
        <f>'95'!L6</f>
        <v>6776</v>
      </c>
      <c r="R7" s="21">
        <f>'95'!M6</f>
        <v>99</v>
      </c>
      <c r="S7" s="21" t="s">
        <v>0</v>
      </c>
      <c r="T7" s="21">
        <f>'95'!N6</f>
        <v>25299</v>
      </c>
    </row>
    <row r="8" spans="1:23" s="22" customFormat="1" ht="15" hidden="1" customHeight="1" x14ac:dyDescent="0.2">
      <c r="A8" s="119" t="s">
        <v>15</v>
      </c>
      <c r="B8" s="113"/>
      <c r="C8" s="24">
        <f>'96'!C6</f>
        <v>330606</v>
      </c>
      <c r="D8" s="21">
        <f>'96'!D6</f>
        <v>177305</v>
      </c>
      <c r="E8" s="21">
        <f>'96'!E6</f>
        <v>11636</v>
      </c>
      <c r="F8" s="21" t="s">
        <v>0</v>
      </c>
      <c r="G8" s="21">
        <f>'96'!F6</f>
        <v>881</v>
      </c>
      <c r="H8" s="21">
        <f>'96'!G6</f>
        <v>2811</v>
      </c>
      <c r="I8" s="21">
        <f>'96'!H6</f>
        <v>8037</v>
      </c>
      <c r="J8" s="21" t="s">
        <v>0</v>
      </c>
      <c r="K8" s="21">
        <f>'96'!I6</f>
        <v>26150</v>
      </c>
      <c r="L8" s="21">
        <f>'96'!J6</f>
        <v>8466</v>
      </c>
      <c r="M8" s="21">
        <f>'96'!K6</f>
        <v>32323</v>
      </c>
      <c r="N8" s="21">
        <f>'96'!L6</f>
        <v>1939</v>
      </c>
      <c r="O8" s="21">
        <f>'96'!M6</f>
        <v>1623</v>
      </c>
      <c r="P8" s="21" t="s">
        <v>0</v>
      </c>
      <c r="Q8" s="21">
        <f>'96'!N6</f>
        <v>7515</v>
      </c>
      <c r="R8" s="21">
        <f>'96'!O6</f>
        <v>72</v>
      </c>
      <c r="S8" s="21">
        <f>'96'!P6</f>
        <v>56</v>
      </c>
      <c r="T8" s="21">
        <f>'96'!Q6</f>
        <v>51792</v>
      </c>
    </row>
    <row r="9" spans="1:23" s="22" customFormat="1" ht="15" hidden="1" customHeight="1" x14ac:dyDescent="0.2">
      <c r="A9" s="119" t="s">
        <v>16</v>
      </c>
      <c r="B9" s="113"/>
      <c r="C9" s="24">
        <f>'97'!C6</f>
        <v>416844</v>
      </c>
      <c r="D9" s="21">
        <f>'97'!D6</f>
        <v>249399</v>
      </c>
      <c r="E9" s="21">
        <f>'97'!E6</f>
        <v>12015</v>
      </c>
      <c r="F9" s="21" t="s">
        <v>0</v>
      </c>
      <c r="G9" s="21">
        <f>'97'!F6</f>
        <v>987</v>
      </c>
      <c r="H9" s="21">
        <f>'97'!G6</f>
        <v>5385</v>
      </c>
      <c r="I9" s="21">
        <f>'97'!H6</f>
        <v>5306</v>
      </c>
      <c r="J9" s="21" t="s">
        <v>0</v>
      </c>
      <c r="K9" s="21">
        <f>'97'!I6</f>
        <v>34058</v>
      </c>
      <c r="L9" s="21">
        <f>'97'!J6</f>
        <v>10090</v>
      </c>
      <c r="M9" s="21">
        <f>'97'!K6</f>
        <v>30280</v>
      </c>
      <c r="N9" s="21">
        <f>'97'!L6</f>
        <v>3578</v>
      </c>
      <c r="O9" s="21">
        <f>'97'!M6</f>
        <v>2917</v>
      </c>
      <c r="P9" s="21" t="s">
        <v>0</v>
      </c>
      <c r="Q9" s="21">
        <f>'97'!N6</f>
        <v>10449</v>
      </c>
      <c r="R9" s="21">
        <f>'97'!O6</f>
        <v>197</v>
      </c>
      <c r="S9" s="21">
        <f>'97'!P6</f>
        <v>132</v>
      </c>
      <c r="T9" s="21">
        <f>'97'!Q6</f>
        <v>52051</v>
      </c>
    </row>
    <row r="10" spans="1:23" s="22" customFormat="1" ht="15" hidden="1" customHeight="1" x14ac:dyDescent="0.2">
      <c r="A10" s="119" t="s">
        <v>17</v>
      </c>
      <c r="B10" s="113"/>
      <c r="C10" s="24">
        <f>'98'!C6</f>
        <v>478769</v>
      </c>
      <c r="D10" s="21">
        <f>'98'!D6</f>
        <v>283923</v>
      </c>
      <c r="E10" s="21">
        <f>'98'!E6</f>
        <v>14632</v>
      </c>
      <c r="F10" s="21" t="s">
        <v>1</v>
      </c>
      <c r="G10" s="21">
        <f>'98'!F6</f>
        <v>1047</v>
      </c>
      <c r="H10" s="21">
        <f>'98'!G6</f>
        <v>4710</v>
      </c>
      <c r="I10" s="21">
        <f>'98'!H6</f>
        <v>4180</v>
      </c>
      <c r="J10" s="21" t="s">
        <v>1</v>
      </c>
      <c r="K10" s="21">
        <f>'98'!I6</f>
        <v>36707</v>
      </c>
      <c r="L10" s="21">
        <f>'98'!J6</f>
        <v>13833</v>
      </c>
      <c r="M10" s="21">
        <f>'98'!K6</f>
        <v>38689</v>
      </c>
      <c r="N10" s="21">
        <f>'98'!L6</f>
        <v>4156</v>
      </c>
      <c r="O10" s="21">
        <f>'98'!M6</f>
        <v>2664</v>
      </c>
      <c r="P10" s="21" t="s">
        <v>1</v>
      </c>
      <c r="Q10" s="21">
        <f>'98'!N6</f>
        <v>12084</v>
      </c>
      <c r="R10" s="21">
        <f>'98'!O6</f>
        <v>188</v>
      </c>
      <c r="S10" s="21">
        <f>'98'!P6</f>
        <v>34</v>
      </c>
      <c r="T10" s="21">
        <f>'98'!Q6</f>
        <v>61922</v>
      </c>
    </row>
    <row r="11" spans="1:23" s="22" customFormat="1" ht="15" hidden="1" customHeight="1" x14ac:dyDescent="0.2">
      <c r="A11" s="119" t="s">
        <v>18</v>
      </c>
      <c r="B11" s="113"/>
      <c r="C11" s="24">
        <f>'99'!C6</f>
        <v>601567</v>
      </c>
      <c r="D11" s="21">
        <f>'99'!D6</f>
        <v>357361</v>
      </c>
      <c r="E11" s="21">
        <f>'99'!E6</f>
        <v>15093</v>
      </c>
      <c r="F11" s="21" t="s">
        <v>0</v>
      </c>
      <c r="G11" s="21">
        <f>'99'!F6</f>
        <v>1434</v>
      </c>
      <c r="H11" s="21">
        <f>'99'!G6</f>
        <v>5073</v>
      </c>
      <c r="I11" s="21">
        <f>'99'!H6</f>
        <v>5175</v>
      </c>
      <c r="J11" s="21" t="s">
        <v>0</v>
      </c>
      <c r="K11" s="21">
        <f>'99'!I6</f>
        <v>37876</v>
      </c>
      <c r="L11" s="21">
        <f>'99'!J6</f>
        <v>15211</v>
      </c>
      <c r="M11" s="21">
        <f>'99'!K6</f>
        <v>57560</v>
      </c>
      <c r="N11" s="21">
        <f>'99'!L6</f>
        <v>5480</v>
      </c>
      <c r="O11" s="21">
        <f>'99'!M6</f>
        <v>4392</v>
      </c>
      <c r="P11" s="21" t="s">
        <v>0</v>
      </c>
      <c r="Q11" s="21">
        <f>'99'!N6</f>
        <v>16886</v>
      </c>
      <c r="R11" s="21">
        <f>'99'!O6</f>
        <v>279</v>
      </c>
      <c r="S11" s="21">
        <f>'99'!P6</f>
        <v>36</v>
      </c>
      <c r="T11" s="21">
        <f>'99'!Q6</f>
        <v>79711</v>
      </c>
    </row>
    <row r="12" spans="1:23" s="22" customFormat="1" ht="15" hidden="1" customHeight="1" x14ac:dyDescent="0.2">
      <c r="A12" s="119" t="s">
        <v>19</v>
      </c>
      <c r="B12" s="113"/>
      <c r="C12" s="24">
        <f>'100'!C6</f>
        <v>871146</v>
      </c>
      <c r="D12" s="21">
        <f>'100'!D6</f>
        <v>555246</v>
      </c>
      <c r="E12" s="21">
        <f>'100'!E6</f>
        <v>35215</v>
      </c>
      <c r="F12" s="21" t="s">
        <v>0</v>
      </c>
      <c r="G12" s="21">
        <f>'100'!F6</f>
        <v>1957</v>
      </c>
      <c r="H12" s="21">
        <f>'100'!G6</f>
        <v>6961</v>
      </c>
      <c r="I12" s="21">
        <f>'100'!H6</f>
        <v>8132</v>
      </c>
      <c r="J12" s="21" t="s">
        <v>0</v>
      </c>
      <c r="K12" s="21">
        <f>'100'!I6</f>
        <v>55713</v>
      </c>
      <c r="L12" s="21">
        <f>'100'!J6</f>
        <v>24811</v>
      </c>
      <c r="M12" s="21">
        <f>'100'!K6</f>
        <v>64345</v>
      </c>
      <c r="N12" s="21">
        <f>'100'!L6</f>
        <v>5459</v>
      </c>
      <c r="O12" s="21">
        <f>'100'!M6</f>
        <v>7704</v>
      </c>
      <c r="P12" s="21" t="s">
        <v>0</v>
      </c>
      <c r="Q12" s="21">
        <f>'100'!N6</f>
        <v>13866</v>
      </c>
      <c r="R12" s="21">
        <f>'100'!O6</f>
        <v>253</v>
      </c>
      <c r="S12" s="21">
        <f>'100'!P6</f>
        <v>42</v>
      </c>
      <c r="T12" s="21">
        <f>'100'!Q6</f>
        <v>91442</v>
      </c>
    </row>
    <row r="13" spans="1:23" s="22" customFormat="1" ht="15" hidden="1" customHeight="1" x14ac:dyDescent="0.2">
      <c r="A13" s="119" t="s">
        <v>20</v>
      </c>
      <c r="B13" s="113"/>
      <c r="C13" s="24">
        <f>'101'!C6</f>
        <v>915859</v>
      </c>
      <c r="D13" s="21">
        <f>'101'!D6</f>
        <v>564800</v>
      </c>
      <c r="E13" s="21">
        <f>'101'!E6</f>
        <v>17565</v>
      </c>
      <c r="F13" s="21" t="s">
        <v>0</v>
      </c>
      <c r="G13" s="21">
        <f>'101'!F6</f>
        <v>1752</v>
      </c>
      <c r="H13" s="21">
        <f>'101'!G6</f>
        <v>7457</v>
      </c>
      <c r="I13" s="21">
        <f>'101'!H6</f>
        <v>10846</v>
      </c>
      <c r="J13" s="21" t="s">
        <v>0</v>
      </c>
      <c r="K13" s="21">
        <f>'101'!I6</f>
        <v>61087</v>
      </c>
      <c r="L13" s="21">
        <f>'101'!J6</f>
        <v>29063</v>
      </c>
      <c r="M13" s="21">
        <f>'101'!K6</f>
        <v>90496</v>
      </c>
      <c r="N13" s="21">
        <f>'101'!L6</f>
        <v>4472</v>
      </c>
      <c r="O13" s="21">
        <f>'101'!M6</f>
        <v>7309</v>
      </c>
      <c r="P13" s="21" t="s">
        <v>0</v>
      </c>
      <c r="Q13" s="21">
        <f>'101'!N6</f>
        <v>10885</v>
      </c>
      <c r="R13" s="21">
        <f>'101'!O6</f>
        <v>478</v>
      </c>
      <c r="S13" s="21">
        <f>'101'!P6</f>
        <v>69</v>
      </c>
      <c r="T13" s="21">
        <f>'101'!Q6</f>
        <v>109580</v>
      </c>
    </row>
    <row r="14" spans="1:23" s="22" customFormat="1" ht="15" hidden="1" customHeight="1" x14ac:dyDescent="0.2">
      <c r="A14" s="119" t="s">
        <v>21</v>
      </c>
      <c r="B14" s="113"/>
      <c r="C14" s="25">
        <f>'102'!C6</f>
        <v>988585</v>
      </c>
      <c r="D14" s="25">
        <f>'102'!D6</f>
        <v>634792</v>
      </c>
      <c r="E14" s="25">
        <f>'102'!E6</f>
        <v>20467</v>
      </c>
      <c r="F14" s="21" t="s">
        <v>0</v>
      </c>
      <c r="G14" s="25">
        <f>'102'!F6</f>
        <v>1559</v>
      </c>
      <c r="H14" s="25">
        <f>'102'!G6</f>
        <v>8698</v>
      </c>
      <c r="I14" s="25">
        <f>'102'!H6</f>
        <v>10624</v>
      </c>
      <c r="J14" s="21" t="s">
        <v>0</v>
      </c>
      <c r="K14" s="25">
        <f>'102'!I6</f>
        <v>65944</v>
      </c>
      <c r="L14" s="25">
        <f>'102'!J6</f>
        <v>28770</v>
      </c>
      <c r="M14" s="25">
        <f>'102'!K6</f>
        <v>83893</v>
      </c>
      <c r="N14" s="25">
        <f>'102'!L6</f>
        <v>4704</v>
      </c>
      <c r="O14" s="25">
        <f>'102'!M6</f>
        <v>7763</v>
      </c>
      <c r="P14" s="21" t="s">
        <v>0</v>
      </c>
      <c r="Q14" s="25">
        <f>'102'!N6</f>
        <v>14236</v>
      </c>
      <c r="R14" s="25">
        <f>'102'!O6</f>
        <v>386</v>
      </c>
      <c r="S14" s="25">
        <f>'102'!P6</f>
        <v>70</v>
      </c>
      <c r="T14" s="25">
        <f>'102'!Q6</f>
        <v>106679</v>
      </c>
      <c r="U14" s="25"/>
      <c r="V14" s="25"/>
      <c r="W14" s="25"/>
    </row>
    <row r="15" spans="1:23" s="22" customFormat="1" ht="15" hidden="1" customHeight="1" x14ac:dyDescent="0.2">
      <c r="A15" s="119" t="s">
        <v>22</v>
      </c>
      <c r="B15" s="113"/>
      <c r="C15" s="25">
        <f>'103'!C6</f>
        <v>1127819</v>
      </c>
      <c r="D15" s="25">
        <f>'103'!D6</f>
        <v>725085</v>
      </c>
      <c r="E15" s="25">
        <f>'103'!E6</f>
        <v>18549</v>
      </c>
      <c r="F15" s="21" t="s">
        <v>1</v>
      </c>
      <c r="G15" s="25">
        <f>'103'!F6</f>
        <v>1256</v>
      </c>
      <c r="H15" s="25">
        <f>'103'!G6</f>
        <v>7854</v>
      </c>
      <c r="I15" s="25">
        <f>'103'!H6</f>
        <v>12970</v>
      </c>
      <c r="J15" s="21" t="s">
        <v>1</v>
      </c>
      <c r="K15" s="25">
        <f>'103'!I6</f>
        <v>59219</v>
      </c>
      <c r="L15" s="25">
        <f>'103'!J6</f>
        <v>35074</v>
      </c>
      <c r="M15" s="25">
        <f>'103'!K6</f>
        <v>94439</v>
      </c>
      <c r="N15" s="25">
        <f>'103'!L6</f>
        <v>3966</v>
      </c>
      <c r="O15" s="25">
        <f>'103'!M6</f>
        <v>8766</v>
      </c>
      <c r="P15" s="21" t="s">
        <v>1</v>
      </c>
      <c r="Q15" s="25">
        <f>'103'!N6</f>
        <v>16066</v>
      </c>
      <c r="R15" s="25">
        <f>'103'!O6</f>
        <v>288</v>
      </c>
      <c r="S15" s="25">
        <f>'103'!P6</f>
        <v>230</v>
      </c>
      <c r="T15" s="25">
        <f>'103'!Q6</f>
        <v>144057</v>
      </c>
      <c r="U15" s="25"/>
      <c r="V15" s="25"/>
      <c r="W15" s="25"/>
    </row>
    <row r="16" spans="1:23" s="22" customFormat="1" ht="15" customHeight="1" x14ac:dyDescent="0.2">
      <c r="A16" s="119" t="s">
        <v>26</v>
      </c>
      <c r="B16" s="113"/>
      <c r="C16" s="25">
        <f>'104'!C7</f>
        <v>1191465</v>
      </c>
      <c r="D16" s="25">
        <f>'104'!D7</f>
        <v>889134</v>
      </c>
      <c r="E16" s="25">
        <f>'104'!E7</f>
        <v>19030</v>
      </c>
      <c r="F16" s="25">
        <f>'104'!F7</f>
        <v>1744</v>
      </c>
      <c r="G16" s="25">
        <f>'104'!G7</f>
        <v>1324</v>
      </c>
      <c r="H16" s="25">
        <f>'104'!H7</f>
        <v>8422</v>
      </c>
      <c r="I16" s="25">
        <f>'104'!I7</f>
        <v>10966</v>
      </c>
      <c r="J16" s="25">
        <f>'104'!J7</f>
        <v>5289</v>
      </c>
      <c r="K16" s="25">
        <f>'104'!K7</f>
        <v>50020</v>
      </c>
      <c r="L16" s="25">
        <f>'104'!L7</f>
        <v>30747</v>
      </c>
      <c r="M16" s="25">
        <f>'104'!M7</f>
        <v>31550</v>
      </c>
      <c r="N16" s="25">
        <f>'104'!N7</f>
        <v>2592</v>
      </c>
      <c r="O16" s="25">
        <f>'104'!O7</f>
        <v>9457</v>
      </c>
      <c r="P16" s="25">
        <f>'104'!P7</f>
        <v>8606</v>
      </c>
      <c r="Q16" s="25">
        <f>'104'!Q7</f>
        <v>20586</v>
      </c>
      <c r="R16" s="25">
        <f>'104'!R7</f>
        <v>128</v>
      </c>
      <c r="S16" s="25" t="s">
        <v>0</v>
      </c>
      <c r="T16" s="25">
        <f>'104'!S7</f>
        <v>101870</v>
      </c>
      <c r="U16" s="25"/>
      <c r="V16" s="25"/>
      <c r="W16" s="25"/>
    </row>
    <row r="17" spans="1:23" s="22" customFormat="1" ht="15" customHeight="1" x14ac:dyDescent="0.2">
      <c r="A17" s="119" t="s">
        <v>27</v>
      </c>
      <c r="B17" s="113"/>
      <c r="C17" s="25">
        <f>'105'!C7</f>
        <v>1297726</v>
      </c>
      <c r="D17" s="25">
        <f>'105'!D7</f>
        <v>1040109</v>
      </c>
      <c r="E17" s="25">
        <f>'105'!E7</f>
        <v>21638</v>
      </c>
      <c r="F17" s="25">
        <f>'105'!F7</f>
        <v>1472</v>
      </c>
      <c r="G17" s="25">
        <f>'105'!G7</f>
        <v>1074</v>
      </c>
      <c r="H17" s="25">
        <f>'105'!H7</f>
        <v>8536</v>
      </c>
      <c r="I17" s="25">
        <f>'105'!I7</f>
        <v>8703</v>
      </c>
      <c r="J17" s="25">
        <f>'105'!J7</f>
        <v>6185</v>
      </c>
      <c r="K17" s="25">
        <f>'105'!K7</f>
        <v>46307</v>
      </c>
      <c r="L17" s="25">
        <f>'105'!L7</f>
        <v>26709</v>
      </c>
      <c r="M17" s="25">
        <f>'105'!M7</f>
        <v>20166</v>
      </c>
      <c r="N17" s="25">
        <f>'105'!N7</f>
        <v>3322</v>
      </c>
      <c r="O17" s="25">
        <f>'105'!O7</f>
        <v>6583</v>
      </c>
      <c r="P17" s="25">
        <f>'105'!P7</f>
        <v>13543</v>
      </c>
      <c r="Q17" s="25">
        <f>'105'!Q7</f>
        <v>15086</v>
      </c>
      <c r="R17" s="25">
        <f>'105'!R7</f>
        <v>154</v>
      </c>
      <c r="S17" s="25" t="s">
        <v>2</v>
      </c>
      <c r="T17" s="25">
        <f>'105'!S7</f>
        <v>78139</v>
      </c>
      <c r="U17" s="25"/>
      <c r="V17" s="25"/>
      <c r="W17" s="25"/>
    </row>
    <row r="18" spans="1:23" s="22" customFormat="1" ht="15" customHeight="1" x14ac:dyDescent="0.2">
      <c r="A18" s="119" t="s">
        <v>28</v>
      </c>
      <c r="B18" s="113"/>
      <c r="C18" s="25">
        <f>'106'!C7</f>
        <v>1323396</v>
      </c>
      <c r="D18" s="25">
        <f>'106'!D7</f>
        <v>1080416</v>
      </c>
      <c r="E18" s="25">
        <f>'106'!E7</f>
        <v>20916</v>
      </c>
      <c r="F18" s="25">
        <f>'106'!F7</f>
        <v>1167</v>
      </c>
      <c r="G18" s="25">
        <f>'106'!G7</f>
        <v>1095</v>
      </c>
      <c r="H18" s="25">
        <f>'106'!H7</f>
        <v>8670</v>
      </c>
      <c r="I18" s="25">
        <f>'106'!I7</f>
        <v>7844</v>
      </c>
      <c r="J18" s="25">
        <f>'106'!J7</f>
        <v>5129</v>
      </c>
      <c r="K18" s="25">
        <f>'106'!K7</f>
        <v>45596</v>
      </c>
      <c r="L18" s="25">
        <f>'106'!L7</f>
        <v>27013</v>
      </c>
      <c r="M18" s="25">
        <f>'106'!M7</f>
        <v>15997</v>
      </c>
      <c r="N18" s="25">
        <f>'106'!N7</f>
        <v>2868</v>
      </c>
      <c r="O18" s="25">
        <f>'106'!O7</f>
        <v>3364</v>
      </c>
      <c r="P18" s="25">
        <f>'106'!P7</f>
        <v>11365</v>
      </c>
      <c r="Q18" s="25">
        <f>'106'!Q7</f>
        <v>10742</v>
      </c>
      <c r="R18" s="25">
        <f>'106'!R7</f>
        <v>200</v>
      </c>
      <c r="S18" s="25" t="s">
        <v>3</v>
      </c>
      <c r="T18" s="25">
        <f>'106'!S7</f>
        <v>81014</v>
      </c>
      <c r="U18" s="25"/>
      <c r="V18" s="25"/>
      <c r="W18" s="25"/>
    </row>
    <row r="19" spans="1:23" s="22" customFormat="1" ht="15" customHeight="1" x14ac:dyDescent="0.2">
      <c r="A19" s="119" t="s">
        <v>29</v>
      </c>
      <c r="B19" s="113"/>
      <c r="C19" s="26">
        <f>'107'!C7</f>
        <v>1309184</v>
      </c>
      <c r="D19" s="25">
        <f>'107'!D7</f>
        <v>1076741</v>
      </c>
      <c r="E19" s="25">
        <f>'107'!E7</f>
        <v>15143</v>
      </c>
      <c r="F19" s="25">
        <f>'107'!F7</f>
        <v>839</v>
      </c>
      <c r="G19" s="25">
        <f>'107'!G7</f>
        <v>769</v>
      </c>
      <c r="H19" s="25">
        <f>'107'!H7</f>
        <v>7875</v>
      </c>
      <c r="I19" s="25">
        <f>'107'!I7</f>
        <v>4185</v>
      </c>
      <c r="J19" s="25">
        <f>'107'!J7</f>
        <v>6198</v>
      </c>
      <c r="K19" s="25">
        <f>'107'!K7</f>
        <v>44170</v>
      </c>
      <c r="L19" s="25">
        <f>'107'!L7</f>
        <v>23149</v>
      </c>
      <c r="M19" s="25">
        <f>'107'!M7</f>
        <v>13736</v>
      </c>
      <c r="N19" s="25">
        <f>'107'!N7</f>
        <v>2938</v>
      </c>
      <c r="O19" s="25">
        <f>'107'!O7</f>
        <v>2621</v>
      </c>
      <c r="P19" s="25">
        <f>'107'!P7</f>
        <v>15513</v>
      </c>
      <c r="Q19" s="25">
        <f>'107'!Q7</f>
        <v>14434</v>
      </c>
      <c r="R19" s="25">
        <f>'107'!R7</f>
        <v>92</v>
      </c>
      <c r="S19" s="25" t="s">
        <v>0</v>
      </c>
      <c r="T19" s="25">
        <f>'107'!S7</f>
        <v>80781</v>
      </c>
      <c r="U19" s="25"/>
      <c r="V19" s="25"/>
      <c r="W19" s="25"/>
    </row>
    <row r="20" spans="1:23" s="22" customFormat="1" ht="15" customHeight="1" x14ac:dyDescent="0.2">
      <c r="A20" s="119" t="s">
        <v>70</v>
      </c>
      <c r="B20" s="113"/>
      <c r="C20" s="25">
        <v>1499713</v>
      </c>
      <c r="D20" s="25">
        <v>1280281</v>
      </c>
      <c r="E20" s="25">
        <v>14442</v>
      </c>
      <c r="F20" s="25">
        <v>767</v>
      </c>
      <c r="G20" s="25">
        <v>933</v>
      </c>
      <c r="H20" s="25">
        <v>7798</v>
      </c>
      <c r="I20" s="25">
        <v>4511</v>
      </c>
      <c r="J20" s="25">
        <v>3660</v>
      </c>
      <c r="K20" s="25">
        <v>39118</v>
      </c>
      <c r="L20" s="25">
        <v>19022</v>
      </c>
      <c r="M20" s="25">
        <v>12148</v>
      </c>
      <c r="N20" s="25">
        <v>1896</v>
      </c>
      <c r="O20" s="25">
        <v>3065</v>
      </c>
      <c r="P20" s="25">
        <v>17274</v>
      </c>
      <c r="Q20" s="25">
        <v>11191</v>
      </c>
      <c r="R20" s="25">
        <v>116</v>
      </c>
      <c r="S20" s="25" t="s">
        <v>4</v>
      </c>
      <c r="T20" s="25">
        <v>83491</v>
      </c>
      <c r="U20" s="25"/>
      <c r="V20" s="25"/>
      <c r="W20" s="25"/>
    </row>
    <row r="21" spans="1:23" s="22" customFormat="1" ht="15" customHeight="1" x14ac:dyDescent="0.2">
      <c r="A21" s="119" t="s">
        <v>234</v>
      </c>
      <c r="B21" s="113"/>
      <c r="C21" s="25">
        <v>1631339</v>
      </c>
      <c r="D21" s="25">
        <v>1359690</v>
      </c>
      <c r="E21" s="25">
        <v>8590</v>
      </c>
      <c r="F21" s="25">
        <v>884</v>
      </c>
      <c r="G21" s="25">
        <v>859</v>
      </c>
      <c r="H21" s="25">
        <v>8965</v>
      </c>
      <c r="I21" s="25">
        <v>6367</v>
      </c>
      <c r="J21" s="25">
        <v>4563</v>
      </c>
      <c r="K21" s="25">
        <v>53426</v>
      </c>
      <c r="L21" s="25">
        <v>28001</v>
      </c>
      <c r="M21" s="25">
        <v>19107</v>
      </c>
      <c r="N21" s="25">
        <v>2725</v>
      </c>
      <c r="O21" s="25">
        <v>2683</v>
      </c>
      <c r="P21" s="25">
        <v>27169</v>
      </c>
      <c r="Q21" s="25">
        <v>9652</v>
      </c>
      <c r="R21" s="25">
        <v>180</v>
      </c>
      <c r="S21" s="25" t="s">
        <v>237</v>
      </c>
      <c r="T21" s="25">
        <v>98478</v>
      </c>
      <c r="U21" s="25"/>
      <c r="V21" s="25"/>
      <c r="W21" s="25"/>
    </row>
    <row r="22" spans="1:23" s="22" customFormat="1" ht="15" customHeight="1" x14ac:dyDescent="0.2">
      <c r="A22" s="119" t="s">
        <v>241</v>
      </c>
      <c r="B22" s="113"/>
      <c r="C22" s="25">
        <v>1754639</v>
      </c>
      <c r="D22" s="25">
        <v>1473852</v>
      </c>
      <c r="E22" s="25">
        <v>5991</v>
      </c>
      <c r="F22" s="25">
        <v>630</v>
      </c>
      <c r="G22" s="25">
        <v>825</v>
      </c>
      <c r="H22" s="25">
        <v>8074</v>
      </c>
      <c r="I22" s="25">
        <v>4759</v>
      </c>
      <c r="J22" s="25">
        <v>4090</v>
      </c>
      <c r="K22" s="25">
        <v>62392</v>
      </c>
      <c r="L22" s="25">
        <v>28760</v>
      </c>
      <c r="M22" s="25">
        <v>18764</v>
      </c>
      <c r="N22" s="25">
        <v>2202</v>
      </c>
      <c r="O22" s="25">
        <v>2837</v>
      </c>
      <c r="P22" s="25">
        <v>23947</v>
      </c>
      <c r="Q22" s="25">
        <v>11012</v>
      </c>
      <c r="R22" s="25">
        <v>178</v>
      </c>
      <c r="S22" s="25" t="s">
        <v>0</v>
      </c>
      <c r="T22" s="25">
        <v>106326</v>
      </c>
      <c r="U22" s="25"/>
      <c r="V22" s="25"/>
      <c r="W22" s="25"/>
    </row>
    <row r="23" spans="1:23" s="22" customFormat="1" ht="15" customHeight="1" x14ac:dyDescent="0.2">
      <c r="A23" s="119" t="s">
        <v>242</v>
      </c>
      <c r="B23" s="113"/>
      <c r="C23" s="25">
        <v>1817387</v>
      </c>
      <c r="D23" s="25">
        <v>1503987</v>
      </c>
      <c r="E23" s="25">
        <v>7410</v>
      </c>
      <c r="F23" s="25">
        <v>600</v>
      </c>
      <c r="G23" s="25">
        <v>878</v>
      </c>
      <c r="H23" s="25">
        <v>9044</v>
      </c>
      <c r="I23" s="25">
        <v>5103</v>
      </c>
      <c r="J23" s="25">
        <v>4689</v>
      </c>
      <c r="K23" s="25">
        <v>70282</v>
      </c>
      <c r="L23" s="25">
        <v>30493</v>
      </c>
      <c r="M23" s="25">
        <v>21274</v>
      </c>
      <c r="N23" s="25">
        <v>2274</v>
      </c>
      <c r="O23" s="25">
        <v>3209</v>
      </c>
      <c r="P23" s="25">
        <v>24942</v>
      </c>
      <c r="Q23" s="25">
        <v>11117</v>
      </c>
      <c r="R23" s="25">
        <v>131</v>
      </c>
      <c r="S23" s="25" t="s">
        <v>0</v>
      </c>
      <c r="T23" s="25">
        <v>121954</v>
      </c>
      <c r="U23" s="25"/>
      <c r="V23" s="25"/>
      <c r="W23" s="25"/>
    </row>
    <row r="24" spans="1:23" s="22" customFormat="1" ht="15" customHeight="1" x14ac:dyDescent="0.2">
      <c r="A24" s="119" t="s">
        <v>246</v>
      </c>
      <c r="B24" s="113"/>
      <c r="C24" s="25">
        <v>1900479</v>
      </c>
      <c r="D24" s="25">
        <v>1590609</v>
      </c>
      <c r="E24" s="25">
        <v>11361</v>
      </c>
      <c r="F24" s="25">
        <v>716</v>
      </c>
      <c r="G24" s="25">
        <v>955</v>
      </c>
      <c r="H24" s="25">
        <v>9072</v>
      </c>
      <c r="I24" s="25">
        <v>5501</v>
      </c>
      <c r="J24" s="25">
        <v>4939</v>
      </c>
      <c r="K24" s="25">
        <v>57533</v>
      </c>
      <c r="L24" s="25">
        <v>29630</v>
      </c>
      <c r="M24" s="25">
        <v>25609</v>
      </c>
      <c r="N24" s="25">
        <v>2368</v>
      </c>
      <c r="O24" s="25">
        <v>3003</v>
      </c>
      <c r="P24" s="25">
        <v>23995</v>
      </c>
      <c r="Q24" s="25">
        <v>12241</v>
      </c>
      <c r="R24" s="25">
        <v>122</v>
      </c>
      <c r="S24" s="25" t="s">
        <v>0</v>
      </c>
      <c r="T24" s="25">
        <v>122825</v>
      </c>
      <c r="U24" s="25"/>
      <c r="V24" s="25"/>
      <c r="W24" s="25"/>
    </row>
    <row r="25" spans="1:23" s="22" customFormat="1" ht="15" customHeight="1" x14ac:dyDescent="0.2">
      <c r="A25" s="119" t="s">
        <v>248</v>
      </c>
      <c r="B25" s="113"/>
      <c r="C25" s="25">
        <v>2003371</v>
      </c>
      <c r="D25" s="25">
        <v>1690463</v>
      </c>
      <c r="E25" s="25">
        <v>8055</v>
      </c>
      <c r="F25" s="25">
        <v>628</v>
      </c>
      <c r="G25" s="25">
        <v>904</v>
      </c>
      <c r="H25" s="25">
        <v>8873</v>
      </c>
      <c r="I25" s="25">
        <v>5449</v>
      </c>
      <c r="J25" s="25">
        <v>4245</v>
      </c>
      <c r="K25" s="25">
        <v>54918</v>
      </c>
      <c r="L25" s="25">
        <v>29071</v>
      </c>
      <c r="M25" s="25">
        <v>25933</v>
      </c>
      <c r="N25" s="25">
        <v>2889</v>
      </c>
      <c r="O25" s="25">
        <v>3771</v>
      </c>
      <c r="P25" s="25">
        <v>22983</v>
      </c>
      <c r="Q25" s="25">
        <v>14034</v>
      </c>
      <c r="R25" s="25">
        <v>160</v>
      </c>
      <c r="S25" s="25" t="s">
        <v>0</v>
      </c>
      <c r="T25" s="25">
        <v>130995</v>
      </c>
      <c r="U25" s="25"/>
      <c r="V25" s="25"/>
      <c r="W25" s="25"/>
    </row>
    <row r="26" spans="1:23" s="22" customFormat="1" ht="15" customHeight="1" x14ac:dyDescent="0.2">
      <c r="A26" s="125" t="s">
        <v>251</v>
      </c>
      <c r="B26" s="114"/>
      <c r="C26" s="95">
        <v>2020147</v>
      </c>
      <c r="D26" s="95">
        <v>1709641</v>
      </c>
      <c r="E26" s="95">
        <v>10414</v>
      </c>
      <c r="F26" s="95">
        <v>636</v>
      </c>
      <c r="G26" s="95">
        <v>859</v>
      </c>
      <c r="H26" s="95">
        <v>9831</v>
      </c>
      <c r="I26" s="95">
        <v>5219</v>
      </c>
      <c r="J26" s="95">
        <v>4031</v>
      </c>
      <c r="K26" s="95">
        <v>47942</v>
      </c>
      <c r="L26" s="95">
        <v>29031</v>
      </c>
      <c r="M26" s="95">
        <v>24766</v>
      </c>
      <c r="N26" s="95">
        <v>2385</v>
      </c>
      <c r="O26" s="95">
        <v>3076</v>
      </c>
      <c r="P26" s="95">
        <v>26420</v>
      </c>
      <c r="Q26" s="95">
        <v>13916</v>
      </c>
      <c r="R26" s="95">
        <v>242</v>
      </c>
      <c r="S26" s="95" t="s">
        <v>252</v>
      </c>
      <c r="T26" s="95">
        <v>131738</v>
      </c>
      <c r="U26" s="25"/>
      <c r="V26" s="25"/>
      <c r="W26" s="25"/>
    </row>
    <row r="27" spans="1:23" ht="18" customHeight="1" x14ac:dyDescent="0.25">
      <c r="B27" s="28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50"/>
      <c r="S27" s="50"/>
      <c r="T27" s="50"/>
    </row>
    <row r="28" spans="1:23" ht="18" customHeight="1" x14ac:dyDescent="0.25">
      <c r="A28" s="139" t="s">
        <v>30</v>
      </c>
      <c r="B28" s="140"/>
      <c r="C28" s="7" t="s">
        <v>88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29"/>
      <c r="S28" s="29"/>
      <c r="T28" s="29"/>
      <c r="U28" s="30" t="s">
        <v>253</v>
      </c>
    </row>
    <row r="29" spans="1:23" ht="33.75" customHeight="1" x14ac:dyDescent="0.25">
      <c r="A29" s="141"/>
      <c r="B29" s="142"/>
      <c r="C29" s="31" t="s">
        <v>5</v>
      </c>
      <c r="D29" s="31" t="s">
        <v>23</v>
      </c>
      <c r="E29" s="31" t="s">
        <v>89</v>
      </c>
      <c r="F29" s="31" t="s">
        <v>90</v>
      </c>
      <c r="G29" s="31" t="s">
        <v>91</v>
      </c>
      <c r="H29" s="31" t="s">
        <v>92</v>
      </c>
      <c r="I29" s="31" t="s">
        <v>93</v>
      </c>
      <c r="J29" s="31" t="s">
        <v>167</v>
      </c>
      <c r="K29" s="31" t="s">
        <v>115</v>
      </c>
      <c r="L29" s="31" t="s">
        <v>116</v>
      </c>
      <c r="M29" s="31" t="s">
        <v>168</v>
      </c>
      <c r="N29" s="31" t="s">
        <v>118</v>
      </c>
      <c r="O29" s="31" t="s">
        <v>169</v>
      </c>
      <c r="P29" s="31" t="s">
        <v>24</v>
      </c>
      <c r="Q29" s="16" t="s">
        <v>25</v>
      </c>
      <c r="R29" s="10"/>
      <c r="S29" s="10"/>
      <c r="T29" s="10"/>
    </row>
    <row r="30" spans="1:23" ht="15" hidden="1" customHeight="1" x14ac:dyDescent="0.25">
      <c r="A30" s="149" t="s">
        <v>14</v>
      </c>
      <c r="B30" s="120"/>
      <c r="C30" s="20">
        <f>'95'!C22</f>
        <v>138250005</v>
      </c>
      <c r="D30" s="32">
        <f>'95'!D22</f>
        <v>22164331</v>
      </c>
      <c r="E30" s="32">
        <f>'95'!E22</f>
        <v>3112036</v>
      </c>
      <c r="F30" s="32">
        <f>'95'!F22</f>
        <v>1633394</v>
      </c>
      <c r="G30" s="32">
        <f>'95'!G22</f>
        <v>3736600</v>
      </c>
      <c r="H30" s="32">
        <f>'95'!H22</f>
        <v>6701057</v>
      </c>
      <c r="I30" s="32">
        <f>'95'!I22</f>
        <v>63249098</v>
      </c>
      <c r="J30" s="32">
        <f>'95'!J22</f>
        <v>15275461</v>
      </c>
      <c r="K30" s="32">
        <f>'95'!K22</f>
        <v>10843601</v>
      </c>
      <c r="L30" s="32">
        <f>'95'!L22</f>
        <v>2449981</v>
      </c>
      <c r="M30" s="32">
        <f>'95'!M22</f>
        <v>3942690</v>
      </c>
      <c r="N30" s="32">
        <f>'95'!N22</f>
        <v>48935</v>
      </c>
      <c r="O30" s="32">
        <f>'95'!O22</f>
        <v>163500</v>
      </c>
      <c r="P30" s="32">
        <f>'95'!P22</f>
        <v>0</v>
      </c>
      <c r="Q30" s="32">
        <f>'95'!Q22</f>
        <v>2029515</v>
      </c>
      <c r="R30" s="33"/>
      <c r="S30" s="33"/>
      <c r="T30" s="33"/>
    </row>
    <row r="31" spans="1:23" ht="15" hidden="1" customHeight="1" x14ac:dyDescent="0.25">
      <c r="A31" s="119" t="s">
        <v>15</v>
      </c>
      <c r="B31" s="113"/>
      <c r="C31" s="24">
        <f>'96'!C22</f>
        <v>198856229</v>
      </c>
      <c r="D31" s="33">
        <f>'96'!D22</f>
        <v>39850297</v>
      </c>
      <c r="E31" s="33">
        <f>'96'!E22</f>
        <v>1744867</v>
      </c>
      <c r="F31" s="33">
        <f>'96'!F22</f>
        <v>2142569</v>
      </c>
      <c r="G31" s="33">
        <f>'96'!G22</f>
        <v>4144600</v>
      </c>
      <c r="H31" s="33">
        <f>'96'!H22</f>
        <v>8153987</v>
      </c>
      <c r="I31" s="33">
        <f>'96'!I22</f>
        <v>106024556</v>
      </c>
      <c r="J31" s="33">
        <f>'96'!J22</f>
        <v>11511819</v>
      </c>
      <c r="K31" s="33">
        <f>'96'!K22</f>
        <v>10024800</v>
      </c>
      <c r="L31" s="33">
        <f>'96'!L22</f>
        <v>3247371</v>
      </c>
      <c r="M31" s="33">
        <f>'96'!M22</f>
        <v>4921966</v>
      </c>
      <c r="N31" s="33">
        <f>'96'!N22</f>
        <v>266250</v>
      </c>
      <c r="O31" s="33">
        <f>'96'!O22</f>
        <v>438694</v>
      </c>
      <c r="P31" s="33">
        <f>'96'!P22</f>
        <v>2136173</v>
      </c>
      <c r="Q31" s="33">
        <f>'96'!Q22</f>
        <v>4248280</v>
      </c>
      <c r="R31" s="33"/>
      <c r="S31" s="33"/>
      <c r="T31" s="33"/>
    </row>
    <row r="32" spans="1:23" ht="15" hidden="1" customHeight="1" x14ac:dyDescent="0.25">
      <c r="A32" s="119" t="s">
        <v>16</v>
      </c>
      <c r="B32" s="113"/>
      <c r="C32" s="24">
        <f>'97'!C22</f>
        <v>254559293</v>
      </c>
      <c r="D32" s="33">
        <f>'97'!D22</f>
        <v>29433249</v>
      </c>
      <c r="E32" s="33">
        <f>'97'!E22</f>
        <v>2284498</v>
      </c>
      <c r="F32" s="33">
        <f>'97'!F22</f>
        <v>1814360</v>
      </c>
      <c r="G32" s="33">
        <f>'97'!G22</f>
        <v>5441809</v>
      </c>
      <c r="H32" s="33">
        <f>'97'!H22</f>
        <v>8244316</v>
      </c>
      <c r="I32" s="33">
        <f>'97'!I22</f>
        <v>173401839</v>
      </c>
      <c r="J32" s="33">
        <f>'97'!J22</f>
        <v>8989442</v>
      </c>
      <c r="K32" s="33">
        <f>'97'!K22</f>
        <v>7537000</v>
      </c>
      <c r="L32" s="33">
        <f>'97'!L22</f>
        <v>1378250</v>
      </c>
      <c r="M32" s="33">
        <f>'97'!M22</f>
        <v>8060909</v>
      </c>
      <c r="N32" s="33">
        <f>'97'!N22</f>
        <v>292309</v>
      </c>
      <c r="O32" s="33">
        <f>'97'!O22</f>
        <v>416614</v>
      </c>
      <c r="P32" s="33">
        <f>'97'!P22</f>
        <v>4037423</v>
      </c>
      <c r="Q32" s="33">
        <f>'97'!Q22</f>
        <v>3227275</v>
      </c>
      <c r="R32" s="33"/>
      <c r="S32" s="33"/>
      <c r="T32" s="33"/>
    </row>
    <row r="33" spans="1:23" ht="15" hidden="1" customHeight="1" x14ac:dyDescent="0.25">
      <c r="A33" s="119" t="s">
        <v>17</v>
      </c>
      <c r="B33" s="113"/>
      <c r="C33" s="24">
        <f>'98'!C22</f>
        <v>326837123</v>
      </c>
      <c r="D33" s="33">
        <f>'98'!D22</f>
        <v>38589739</v>
      </c>
      <c r="E33" s="33">
        <f>'98'!E22</f>
        <v>4282056</v>
      </c>
      <c r="F33" s="33">
        <f>'98'!F22</f>
        <v>2910465</v>
      </c>
      <c r="G33" s="33">
        <f>'98'!G22</f>
        <v>5207810</v>
      </c>
      <c r="H33" s="33">
        <f>'98'!H22</f>
        <v>10858663</v>
      </c>
      <c r="I33" s="33">
        <f>'98'!I22</f>
        <v>226989543</v>
      </c>
      <c r="J33" s="33">
        <f>'98'!J22</f>
        <v>12944326</v>
      </c>
      <c r="K33" s="33">
        <f>'98'!K22</f>
        <v>6239300</v>
      </c>
      <c r="L33" s="33">
        <f>'98'!L22</f>
        <v>1956945</v>
      </c>
      <c r="M33" s="33">
        <f>'98'!M22</f>
        <v>4910097</v>
      </c>
      <c r="N33" s="33">
        <f>'98'!N22</f>
        <v>142149</v>
      </c>
      <c r="O33" s="33">
        <f>'98'!O22</f>
        <v>584149</v>
      </c>
      <c r="P33" s="33">
        <f>'98'!P22</f>
        <v>5189862</v>
      </c>
      <c r="Q33" s="33">
        <f>'98'!Q22</f>
        <v>6032019</v>
      </c>
      <c r="R33" s="33"/>
      <c r="S33" s="33"/>
      <c r="T33" s="33"/>
    </row>
    <row r="34" spans="1:23" ht="15" hidden="1" customHeight="1" x14ac:dyDescent="0.25">
      <c r="A34" s="119" t="s">
        <v>18</v>
      </c>
      <c r="B34" s="113"/>
      <c r="C34" s="24">
        <f>'99'!C22</f>
        <v>344267533</v>
      </c>
      <c r="D34" s="33">
        <f>'99'!D22</f>
        <v>27140238</v>
      </c>
      <c r="E34" s="33">
        <f>'99'!E22</f>
        <v>5045776</v>
      </c>
      <c r="F34" s="33">
        <f>'99'!F22</f>
        <v>2028197</v>
      </c>
      <c r="G34" s="33">
        <f>'99'!G22</f>
        <v>7993268</v>
      </c>
      <c r="H34" s="33">
        <f>'99'!H22</f>
        <v>12872109</v>
      </c>
      <c r="I34" s="33">
        <f>'99'!I22</f>
        <v>246787895</v>
      </c>
      <c r="J34" s="33">
        <f>'99'!J22</f>
        <v>15435578</v>
      </c>
      <c r="K34" s="33">
        <f>'99'!K22</f>
        <v>7423800</v>
      </c>
      <c r="L34" s="33">
        <f>'99'!L22</f>
        <v>2126895</v>
      </c>
      <c r="M34" s="33">
        <f>'99'!M22</f>
        <v>8920478</v>
      </c>
      <c r="N34" s="33">
        <f>'99'!N22</f>
        <v>517535</v>
      </c>
      <c r="O34" s="33">
        <f>'99'!O22</f>
        <v>455058</v>
      </c>
      <c r="P34" s="33">
        <f>'99'!P22</f>
        <v>4799743</v>
      </c>
      <c r="Q34" s="33">
        <f>'99'!Q22</f>
        <v>2720963</v>
      </c>
      <c r="R34" s="33"/>
      <c r="S34" s="33"/>
      <c r="T34" s="33"/>
    </row>
    <row r="35" spans="1:23" ht="15" hidden="1" customHeight="1" x14ac:dyDescent="0.25">
      <c r="A35" s="119" t="s">
        <v>19</v>
      </c>
      <c r="B35" s="113"/>
      <c r="C35" s="24">
        <f>'100'!C22</f>
        <v>405611180</v>
      </c>
      <c r="D35" s="33">
        <f>'100'!D22</f>
        <v>32213881</v>
      </c>
      <c r="E35" s="33">
        <f>'100'!E22</f>
        <v>3128713</v>
      </c>
      <c r="F35" s="33">
        <f>'100'!F22</f>
        <v>1639317</v>
      </c>
      <c r="G35" s="33">
        <f>'100'!G22</f>
        <v>4737732</v>
      </c>
      <c r="H35" s="33">
        <f>'100'!H22</f>
        <v>20141250</v>
      </c>
      <c r="I35" s="33">
        <f>'100'!I22</f>
        <v>289884696</v>
      </c>
      <c r="J35" s="33">
        <f>'100'!J22</f>
        <v>19085986</v>
      </c>
      <c r="K35" s="33">
        <f>'100'!K22</f>
        <v>10401742</v>
      </c>
      <c r="L35" s="33">
        <f>'100'!L22</f>
        <v>1309334</v>
      </c>
      <c r="M35" s="33">
        <f>'100'!M22</f>
        <v>2229532</v>
      </c>
      <c r="N35" s="33">
        <f>'100'!N22</f>
        <v>153339</v>
      </c>
      <c r="O35" s="33">
        <f>'100'!O22</f>
        <v>341400</v>
      </c>
      <c r="P35" s="33">
        <f>'100'!P22</f>
        <v>9653538</v>
      </c>
      <c r="Q35" s="33">
        <f>'100'!Q22</f>
        <v>10690720</v>
      </c>
      <c r="R35" s="33"/>
      <c r="S35" s="33"/>
      <c r="T35" s="33"/>
    </row>
    <row r="36" spans="1:23" ht="15" hidden="1" customHeight="1" x14ac:dyDescent="0.25">
      <c r="A36" s="119" t="s">
        <v>20</v>
      </c>
      <c r="B36" s="113"/>
      <c r="C36" s="24">
        <f>'101'!C22</f>
        <v>391164159</v>
      </c>
      <c r="D36" s="33">
        <f>'101'!D22</f>
        <v>33900657</v>
      </c>
      <c r="E36" s="33">
        <f>'101'!E22</f>
        <v>19782418</v>
      </c>
      <c r="F36" s="33">
        <f>'101'!F22</f>
        <v>1484846</v>
      </c>
      <c r="G36" s="33">
        <f>'101'!G22</f>
        <v>5854630</v>
      </c>
      <c r="H36" s="33">
        <f>'101'!H22</f>
        <v>18162252</v>
      </c>
      <c r="I36" s="33">
        <f>'101'!I22</f>
        <v>247284751</v>
      </c>
      <c r="J36" s="33">
        <f>'101'!J22</f>
        <v>12471758</v>
      </c>
      <c r="K36" s="33">
        <f>'101'!K22</f>
        <v>5947600</v>
      </c>
      <c r="L36" s="33">
        <f>'101'!L22</f>
        <v>1395000</v>
      </c>
      <c r="M36" s="33">
        <f>'101'!M22</f>
        <v>7349496</v>
      </c>
      <c r="N36" s="33">
        <f>'101'!N22</f>
        <v>756467</v>
      </c>
      <c r="O36" s="33">
        <f>'101'!O22</f>
        <v>241411</v>
      </c>
      <c r="P36" s="33">
        <f>'101'!P22</f>
        <v>16669667</v>
      </c>
      <c r="Q36" s="33">
        <f>'101'!Q22</f>
        <v>19863206</v>
      </c>
      <c r="R36" s="33"/>
      <c r="S36" s="33"/>
      <c r="T36" s="33"/>
    </row>
    <row r="37" spans="1:23" ht="15" hidden="1" customHeight="1" x14ac:dyDescent="0.2">
      <c r="A37" s="119" t="s">
        <v>21</v>
      </c>
      <c r="B37" s="113"/>
      <c r="C37" s="24">
        <f>'102'!C22</f>
        <v>468542425</v>
      </c>
      <c r="D37" s="33">
        <f>'102'!D22</f>
        <v>29780043</v>
      </c>
      <c r="E37" s="33">
        <f>'102'!E22</f>
        <v>11986158</v>
      </c>
      <c r="F37" s="33">
        <f>'102'!F22</f>
        <v>2412041</v>
      </c>
      <c r="G37" s="33">
        <f>'102'!G22</f>
        <v>7115140</v>
      </c>
      <c r="H37" s="33">
        <f>'102'!H22</f>
        <v>18681939</v>
      </c>
      <c r="I37" s="33">
        <f>'102'!I22</f>
        <v>325871100</v>
      </c>
      <c r="J37" s="33">
        <f>'102'!J22</f>
        <v>9776310</v>
      </c>
      <c r="K37" s="33">
        <f>'102'!K22</f>
        <v>8305847</v>
      </c>
      <c r="L37" s="33">
        <f>'102'!L22</f>
        <v>2182810</v>
      </c>
      <c r="M37" s="33">
        <f>'102'!M22</f>
        <v>11830899</v>
      </c>
      <c r="N37" s="33">
        <f>'102'!N22</f>
        <v>1383616</v>
      </c>
      <c r="O37" s="33">
        <f>'102'!O22</f>
        <v>750610</v>
      </c>
      <c r="P37" s="33">
        <f>'102'!P22</f>
        <v>15121193</v>
      </c>
      <c r="Q37" s="33">
        <f>'102'!Q22</f>
        <v>23344719</v>
      </c>
      <c r="R37" s="33"/>
      <c r="S37" s="33"/>
      <c r="T37" s="33"/>
      <c r="U37" s="25"/>
      <c r="V37" s="25"/>
      <c r="W37" s="25"/>
    </row>
    <row r="38" spans="1:23" ht="15" hidden="1" customHeight="1" x14ac:dyDescent="0.2">
      <c r="A38" s="119" t="s">
        <v>22</v>
      </c>
      <c r="B38" s="113"/>
      <c r="C38" s="24">
        <f>'103'!C22</f>
        <v>533600044</v>
      </c>
      <c r="D38" s="33">
        <f>'103'!D22</f>
        <v>42814856</v>
      </c>
      <c r="E38" s="33">
        <f>'103'!E22</f>
        <v>16911445</v>
      </c>
      <c r="F38" s="33">
        <f>'103'!F22</f>
        <v>2327263</v>
      </c>
      <c r="G38" s="33">
        <f>'103'!G22</f>
        <v>9477601</v>
      </c>
      <c r="H38" s="33">
        <f>'103'!H22</f>
        <v>12079630</v>
      </c>
      <c r="I38" s="33">
        <f>'103'!I22</f>
        <v>354424120</v>
      </c>
      <c r="J38" s="33">
        <f>'103'!J22</f>
        <v>19653162</v>
      </c>
      <c r="K38" s="33">
        <f>'103'!K22</f>
        <v>7492464</v>
      </c>
      <c r="L38" s="33">
        <f>'103'!L22</f>
        <v>2525530</v>
      </c>
      <c r="M38" s="33">
        <f>'103'!M22</f>
        <v>14648630</v>
      </c>
      <c r="N38" s="33">
        <f>'103'!N22</f>
        <v>1081270</v>
      </c>
      <c r="O38" s="33">
        <f>'103'!O22</f>
        <v>276316</v>
      </c>
      <c r="P38" s="33">
        <f>'103'!P22</f>
        <v>19049700</v>
      </c>
      <c r="Q38" s="33">
        <f>'103'!Q22</f>
        <v>30838057</v>
      </c>
      <c r="R38" s="33"/>
      <c r="S38" s="33"/>
      <c r="T38" s="33"/>
      <c r="U38" s="25"/>
      <c r="V38" s="25"/>
      <c r="W38" s="25"/>
    </row>
    <row r="39" spans="1:23" ht="15" customHeight="1" x14ac:dyDescent="0.2">
      <c r="A39" s="119" t="s">
        <v>26</v>
      </c>
      <c r="B39" s="113"/>
      <c r="C39" s="33">
        <f>'104'!C23</f>
        <v>576500596</v>
      </c>
      <c r="D39" s="33">
        <f>'104'!D23</f>
        <v>45302242</v>
      </c>
      <c r="E39" s="33">
        <f>'104'!E23</f>
        <v>24395502</v>
      </c>
      <c r="F39" s="33">
        <f>'104'!F23</f>
        <v>2964932</v>
      </c>
      <c r="G39" s="33">
        <f>'104'!G23</f>
        <v>9139526</v>
      </c>
      <c r="H39" s="33">
        <f>'104'!H23</f>
        <v>13883753</v>
      </c>
      <c r="I39" s="33">
        <f>'104'!I23</f>
        <v>392439025</v>
      </c>
      <c r="J39" s="33">
        <f>'104'!J23</f>
        <v>17493570</v>
      </c>
      <c r="K39" s="33">
        <f>'104'!K23</f>
        <v>6060736</v>
      </c>
      <c r="L39" s="33">
        <f>'104'!L23</f>
        <v>1037905</v>
      </c>
      <c r="M39" s="33">
        <f>'104'!M23</f>
        <v>4723333</v>
      </c>
      <c r="N39" s="33">
        <f>'104'!N23</f>
        <v>534468</v>
      </c>
      <c r="O39" s="33">
        <f>'104'!O23</f>
        <v>841779</v>
      </c>
      <c r="P39" s="33">
        <f>'104'!P23</f>
        <v>13481192</v>
      </c>
      <c r="Q39" s="33">
        <f>'104'!Q23</f>
        <v>44202633</v>
      </c>
      <c r="R39" s="33"/>
      <c r="S39" s="33"/>
      <c r="T39" s="33"/>
      <c r="U39" s="25"/>
      <c r="V39" s="25"/>
      <c r="W39" s="25"/>
    </row>
    <row r="40" spans="1:23" ht="15" customHeight="1" x14ac:dyDescent="0.2">
      <c r="A40" s="119" t="s">
        <v>27</v>
      </c>
      <c r="B40" s="113"/>
      <c r="C40" s="33">
        <f>'105'!C23</f>
        <v>612229528</v>
      </c>
      <c r="D40" s="33">
        <f>'105'!D23</f>
        <v>38664592</v>
      </c>
      <c r="E40" s="33">
        <f>'105'!E23</f>
        <v>20155709</v>
      </c>
      <c r="F40" s="33">
        <f>'105'!F23</f>
        <v>4190494</v>
      </c>
      <c r="G40" s="33">
        <f>'105'!G23</f>
        <v>7829427</v>
      </c>
      <c r="H40" s="33">
        <f>'105'!H23</f>
        <v>14870067</v>
      </c>
      <c r="I40" s="33">
        <f>'105'!I23</f>
        <v>459922876</v>
      </c>
      <c r="J40" s="33">
        <f>'105'!J23</f>
        <v>18007835</v>
      </c>
      <c r="K40" s="33">
        <f>'105'!K23</f>
        <v>6730780</v>
      </c>
      <c r="L40" s="33">
        <f>'105'!L23</f>
        <v>1173080</v>
      </c>
      <c r="M40" s="33">
        <f>'105'!M23</f>
        <v>2793079</v>
      </c>
      <c r="N40" s="33">
        <f>'105'!N23</f>
        <v>602051</v>
      </c>
      <c r="O40" s="33">
        <f>'105'!O23</f>
        <v>2494818</v>
      </c>
      <c r="P40" s="33">
        <f>'105'!P23</f>
        <v>14337965</v>
      </c>
      <c r="Q40" s="33">
        <f>'105'!Q23</f>
        <v>20456755</v>
      </c>
      <c r="R40" s="33"/>
      <c r="S40" s="33"/>
      <c r="T40" s="33"/>
      <c r="U40" s="25"/>
      <c r="V40" s="25"/>
      <c r="W40" s="25"/>
    </row>
    <row r="41" spans="1:23" ht="15" customHeight="1" x14ac:dyDescent="0.2">
      <c r="A41" s="119" t="s">
        <v>28</v>
      </c>
      <c r="B41" s="113"/>
      <c r="C41" s="33">
        <f>'106'!C23</f>
        <v>743362409</v>
      </c>
      <c r="D41" s="33">
        <f>'106'!D23</f>
        <v>43599698</v>
      </c>
      <c r="E41" s="33">
        <f>'106'!E23</f>
        <v>89604515</v>
      </c>
      <c r="F41" s="33">
        <f>'106'!F23</f>
        <v>3823222</v>
      </c>
      <c r="G41" s="33">
        <f>'106'!G23</f>
        <v>16300227</v>
      </c>
      <c r="H41" s="33">
        <f>'106'!H23</f>
        <v>16230737</v>
      </c>
      <c r="I41" s="33">
        <f>'106'!I23</f>
        <v>480791748</v>
      </c>
      <c r="J41" s="33">
        <f>'106'!J23</f>
        <v>17743873</v>
      </c>
      <c r="K41" s="33">
        <f>'106'!K23</f>
        <v>6050200</v>
      </c>
      <c r="L41" s="33">
        <f>'106'!L23</f>
        <v>1526000</v>
      </c>
      <c r="M41" s="33">
        <f>'106'!M23</f>
        <v>43538682</v>
      </c>
      <c r="N41" s="33">
        <f>'106'!N23</f>
        <v>694645</v>
      </c>
      <c r="O41" s="33">
        <f>'106'!O23</f>
        <v>996893</v>
      </c>
      <c r="P41" s="33">
        <f>'106'!P23</f>
        <v>10051866</v>
      </c>
      <c r="Q41" s="33">
        <f>'106'!Q23</f>
        <v>12410103</v>
      </c>
      <c r="R41" s="33"/>
      <c r="S41" s="33"/>
      <c r="T41" s="33"/>
      <c r="U41" s="25"/>
      <c r="V41" s="25"/>
      <c r="W41" s="25"/>
    </row>
    <row r="42" spans="1:23" ht="15" customHeight="1" x14ac:dyDescent="0.2">
      <c r="A42" s="119" t="s">
        <v>29</v>
      </c>
      <c r="B42" s="113"/>
      <c r="C42" s="33">
        <f>'107'!C23</f>
        <v>961394330</v>
      </c>
      <c r="D42" s="33">
        <f>'107'!D23</f>
        <v>58916303</v>
      </c>
      <c r="E42" s="33">
        <f>'107'!E23</f>
        <v>186591160</v>
      </c>
      <c r="F42" s="33">
        <f>'107'!F23</f>
        <v>4895842</v>
      </c>
      <c r="G42" s="33">
        <f>'107'!G23</f>
        <v>20761594</v>
      </c>
      <c r="H42" s="33">
        <f>'107'!H23</f>
        <v>13388786</v>
      </c>
      <c r="I42" s="33">
        <f>'107'!I23</f>
        <v>512170801</v>
      </c>
      <c r="J42" s="33">
        <f>'107'!J23</f>
        <v>25089366</v>
      </c>
      <c r="K42" s="33">
        <f>'107'!K23</f>
        <v>6779332</v>
      </c>
      <c r="L42" s="33">
        <f>'107'!L23</f>
        <v>1068700</v>
      </c>
      <c r="M42" s="33">
        <f>'107'!M23</f>
        <v>94352837</v>
      </c>
      <c r="N42" s="33">
        <f>'107'!N23</f>
        <v>2319791</v>
      </c>
      <c r="O42" s="33">
        <f>'107'!O23</f>
        <v>5443453</v>
      </c>
      <c r="P42" s="33">
        <f>'107'!P23</f>
        <v>10204543</v>
      </c>
      <c r="Q42" s="33">
        <f>'107'!Q23</f>
        <v>19411822</v>
      </c>
      <c r="R42" s="33"/>
      <c r="S42" s="33"/>
      <c r="T42" s="33"/>
      <c r="U42" s="25"/>
      <c r="V42" s="25"/>
      <c r="W42" s="25"/>
    </row>
    <row r="43" spans="1:23" ht="15" customHeight="1" x14ac:dyDescent="0.2">
      <c r="A43" s="119" t="s">
        <v>70</v>
      </c>
      <c r="B43" s="113"/>
      <c r="C43" s="33">
        <v>869224868</v>
      </c>
      <c r="D43" s="33">
        <v>56035446</v>
      </c>
      <c r="E43" s="33">
        <v>153500212</v>
      </c>
      <c r="F43" s="33">
        <v>8405305</v>
      </c>
      <c r="G43" s="33">
        <v>18112618</v>
      </c>
      <c r="H43" s="33">
        <v>15232852</v>
      </c>
      <c r="I43" s="33">
        <v>483550256</v>
      </c>
      <c r="J43" s="33">
        <v>22951589</v>
      </c>
      <c r="K43" s="33">
        <v>5019950</v>
      </c>
      <c r="L43" s="33">
        <v>1271180</v>
      </c>
      <c r="M43" s="33">
        <v>77063963</v>
      </c>
      <c r="N43" s="33">
        <v>2284004</v>
      </c>
      <c r="O43" s="33">
        <v>4621830</v>
      </c>
      <c r="P43" s="33">
        <v>6680042</v>
      </c>
      <c r="Q43" s="33">
        <v>14495621</v>
      </c>
      <c r="R43" s="33"/>
      <c r="S43" s="33"/>
      <c r="T43" s="33"/>
      <c r="U43" s="25"/>
      <c r="V43" s="25"/>
      <c r="W43" s="25"/>
    </row>
    <row r="44" spans="1:23" ht="15" customHeight="1" x14ac:dyDescent="0.2">
      <c r="A44" s="119" t="s">
        <v>234</v>
      </c>
      <c r="B44" s="113"/>
      <c r="C44" s="33">
        <v>1118792139</v>
      </c>
      <c r="D44" s="33">
        <v>70510247</v>
      </c>
      <c r="E44" s="33">
        <v>258044703</v>
      </c>
      <c r="F44" s="33">
        <v>10025582</v>
      </c>
      <c r="G44" s="33">
        <v>26799848</v>
      </c>
      <c r="H44" s="33">
        <v>27493462</v>
      </c>
      <c r="I44" s="33">
        <v>508549898</v>
      </c>
      <c r="J44" s="33">
        <v>34409504</v>
      </c>
      <c r="K44" s="33">
        <v>10323853</v>
      </c>
      <c r="L44" s="33">
        <v>2999999</v>
      </c>
      <c r="M44" s="33">
        <v>111182803</v>
      </c>
      <c r="N44" s="33">
        <v>3341536</v>
      </c>
      <c r="O44" s="33">
        <v>11456823</v>
      </c>
      <c r="P44" s="33">
        <v>11366932</v>
      </c>
      <c r="Q44" s="33">
        <v>32286949</v>
      </c>
      <c r="R44" s="33"/>
      <c r="S44" s="33"/>
      <c r="T44" s="33"/>
      <c r="U44" s="25"/>
      <c r="V44" s="25"/>
      <c r="W44" s="25"/>
    </row>
    <row r="45" spans="1:23" ht="15" customHeight="1" x14ac:dyDescent="0.2">
      <c r="A45" s="119" t="s">
        <v>241</v>
      </c>
      <c r="B45" s="113"/>
      <c r="C45" s="33">
        <v>1069298467</v>
      </c>
      <c r="D45" s="33">
        <v>61823666</v>
      </c>
      <c r="E45" s="33">
        <v>237399171</v>
      </c>
      <c r="F45" s="33">
        <v>11340727</v>
      </c>
      <c r="G45" s="33">
        <v>26747173</v>
      </c>
      <c r="H45" s="33">
        <v>26906893</v>
      </c>
      <c r="I45" s="33">
        <v>484613634</v>
      </c>
      <c r="J45" s="33">
        <v>26171148</v>
      </c>
      <c r="K45" s="33">
        <v>8605795</v>
      </c>
      <c r="L45" s="33">
        <v>4541255</v>
      </c>
      <c r="M45" s="33">
        <v>120250765</v>
      </c>
      <c r="N45" s="33">
        <v>4027449</v>
      </c>
      <c r="O45" s="33">
        <v>12395360</v>
      </c>
      <c r="P45" s="33">
        <v>14330340</v>
      </c>
      <c r="Q45" s="33">
        <v>30145091</v>
      </c>
      <c r="R45" s="33"/>
      <c r="S45" s="33"/>
      <c r="T45" s="33"/>
      <c r="U45" s="25"/>
      <c r="V45" s="25"/>
      <c r="W45" s="25"/>
    </row>
    <row r="46" spans="1:23" ht="15" customHeight="1" x14ac:dyDescent="0.2">
      <c r="A46" s="119" t="s">
        <v>242</v>
      </c>
      <c r="B46" s="113"/>
      <c r="C46" s="33">
        <v>990067155</v>
      </c>
      <c r="D46" s="33">
        <v>60635814</v>
      </c>
      <c r="E46" s="33">
        <v>223952090</v>
      </c>
      <c r="F46" s="33">
        <v>8176287</v>
      </c>
      <c r="G46" s="33">
        <v>23445573</v>
      </c>
      <c r="H46" s="33">
        <v>22837691</v>
      </c>
      <c r="I46" s="33">
        <v>423782850</v>
      </c>
      <c r="J46" s="33">
        <v>41591936</v>
      </c>
      <c r="K46" s="33">
        <v>8568567</v>
      </c>
      <c r="L46" s="33">
        <v>3683781</v>
      </c>
      <c r="M46" s="33">
        <v>118129768</v>
      </c>
      <c r="N46" s="33">
        <v>3175720</v>
      </c>
      <c r="O46" s="33">
        <v>13421820</v>
      </c>
      <c r="P46" s="33">
        <v>12837595</v>
      </c>
      <c r="Q46" s="33">
        <v>25827663</v>
      </c>
      <c r="R46" s="33"/>
      <c r="S46" s="33"/>
      <c r="T46" s="33"/>
      <c r="U46" s="25"/>
      <c r="V46" s="25"/>
      <c r="W46" s="25"/>
    </row>
    <row r="47" spans="1:23" ht="15" customHeight="1" x14ac:dyDescent="0.2">
      <c r="A47" s="119" t="s">
        <v>246</v>
      </c>
      <c r="B47" s="113"/>
      <c r="C47" s="33">
        <v>1216978847</v>
      </c>
      <c r="D47" s="33">
        <v>68920074</v>
      </c>
      <c r="E47" s="33">
        <v>304667909</v>
      </c>
      <c r="F47" s="33">
        <v>9527134</v>
      </c>
      <c r="G47" s="33">
        <v>21904824</v>
      </c>
      <c r="H47" s="33">
        <v>27061425</v>
      </c>
      <c r="I47" s="33">
        <v>558771701</v>
      </c>
      <c r="J47" s="33">
        <v>37438884</v>
      </c>
      <c r="K47" s="33">
        <v>9109338</v>
      </c>
      <c r="L47" s="33">
        <v>3344653</v>
      </c>
      <c r="M47" s="33">
        <v>116901688</v>
      </c>
      <c r="N47" s="33">
        <v>3271880</v>
      </c>
      <c r="O47" s="33">
        <v>13658683</v>
      </c>
      <c r="P47" s="33">
        <v>11576488</v>
      </c>
      <c r="Q47" s="33">
        <v>30824166</v>
      </c>
      <c r="R47" s="33"/>
      <c r="S47" s="33"/>
      <c r="T47" s="33"/>
      <c r="U47" s="25"/>
      <c r="V47" s="25"/>
      <c r="W47" s="25"/>
    </row>
    <row r="48" spans="1:23" ht="15" customHeight="1" x14ac:dyDescent="0.2">
      <c r="A48" s="119" t="s">
        <v>248</v>
      </c>
      <c r="B48" s="113"/>
      <c r="C48" s="24">
        <v>1315854784</v>
      </c>
      <c r="D48" s="33">
        <v>42552778</v>
      </c>
      <c r="E48" s="33">
        <v>456732650</v>
      </c>
      <c r="F48" s="33">
        <v>20874658</v>
      </c>
      <c r="G48" s="33">
        <v>21021375</v>
      </c>
      <c r="H48" s="33">
        <v>31982537</v>
      </c>
      <c r="I48" s="33">
        <v>571584812</v>
      </c>
      <c r="J48" s="33">
        <v>50322337</v>
      </c>
      <c r="K48" s="33">
        <v>10560461</v>
      </c>
      <c r="L48" s="33">
        <v>4430485</v>
      </c>
      <c r="M48" s="33">
        <v>28274337</v>
      </c>
      <c r="N48" s="33">
        <v>1360420</v>
      </c>
      <c r="O48" s="33">
        <v>13544771</v>
      </c>
      <c r="P48" s="33">
        <v>11386894</v>
      </c>
      <c r="Q48" s="33">
        <v>51226269</v>
      </c>
      <c r="R48" s="33"/>
      <c r="S48" s="33"/>
      <c r="T48" s="33"/>
      <c r="U48" s="25"/>
      <c r="V48" s="25"/>
      <c r="W48" s="25"/>
    </row>
    <row r="49" spans="1:36" ht="15" customHeight="1" x14ac:dyDescent="0.2">
      <c r="A49" s="125" t="s">
        <v>251</v>
      </c>
      <c r="B49" s="114"/>
      <c r="C49" s="28">
        <v>1101382255</v>
      </c>
      <c r="D49" s="28">
        <v>43065528</v>
      </c>
      <c r="E49" s="28">
        <v>243460619</v>
      </c>
      <c r="F49" s="28">
        <v>9406271</v>
      </c>
      <c r="G49" s="28">
        <v>20383773</v>
      </c>
      <c r="H49" s="28">
        <v>30470140</v>
      </c>
      <c r="I49" s="28">
        <v>619229628</v>
      </c>
      <c r="J49" s="28">
        <v>55823079</v>
      </c>
      <c r="K49" s="28">
        <v>11828124</v>
      </c>
      <c r="L49" s="28">
        <v>5500887</v>
      </c>
      <c r="M49" s="28">
        <v>19357829</v>
      </c>
      <c r="N49" s="28">
        <v>770209</v>
      </c>
      <c r="O49" s="28">
        <v>10747181</v>
      </c>
      <c r="P49" s="28">
        <v>9199813</v>
      </c>
      <c r="Q49" s="28">
        <v>22139174</v>
      </c>
      <c r="R49" s="33"/>
      <c r="S49" s="33"/>
      <c r="T49" s="33"/>
      <c r="U49" s="25"/>
      <c r="V49" s="25"/>
      <c r="W49" s="25"/>
    </row>
    <row r="50" spans="1:36" ht="19.5" customHeight="1" x14ac:dyDescent="0.25">
      <c r="B50" s="33"/>
      <c r="C50" s="34"/>
      <c r="D50" s="34"/>
      <c r="E50" s="17"/>
      <c r="F50" s="17"/>
      <c r="G50" s="34"/>
      <c r="H50" s="28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</row>
    <row r="51" spans="1:36" s="30" customFormat="1" ht="18" customHeight="1" x14ac:dyDescent="0.25">
      <c r="A51" s="139" t="s">
        <v>30</v>
      </c>
      <c r="B51" s="120"/>
      <c r="C51" s="130" t="s">
        <v>31</v>
      </c>
      <c r="D51" s="131"/>
      <c r="E51" s="131"/>
      <c r="F51" s="131"/>
      <c r="G51" s="131"/>
      <c r="H51" s="131"/>
      <c r="I51" s="131"/>
      <c r="J51" s="131"/>
      <c r="K51" s="131"/>
      <c r="L51" s="131"/>
      <c r="M51" s="131"/>
      <c r="N51" s="131"/>
      <c r="O51" s="131"/>
      <c r="P51" s="131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J51" s="9"/>
    </row>
    <row r="52" spans="1:36" s="30" customFormat="1" ht="18" customHeight="1" x14ac:dyDescent="0.25">
      <c r="A52" s="119"/>
      <c r="B52" s="113"/>
      <c r="C52" s="143" t="s">
        <v>32</v>
      </c>
      <c r="D52" s="143" t="s">
        <v>33</v>
      </c>
      <c r="E52" s="143" t="s">
        <v>34</v>
      </c>
      <c r="F52" s="143" t="s">
        <v>35</v>
      </c>
      <c r="G52" s="143" t="s">
        <v>36</v>
      </c>
      <c r="H52" s="36" t="s">
        <v>37</v>
      </c>
      <c r="I52" s="36"/>
      <c r="J52" s="37"/>
      <c r="K52" s="37"/>
      <c r="L52" s="37"/>
      <c r="M52" s="37"/>
      <c r="N52" s="37"/>
      <c r="O52" s="37"/>
      <c r="P52" s="37"/>
      <c r="Q52" s="35"/>
      <c r="R52" s="35"/>
      <c r="S52" s="35"/>
      <c r="T52" s="35"/>
      <c r="U52" s="35"/>
      <c r="V52" s="35"/>
      <c r="Z52" s="38"/>
    </row>
    <row r="53" spans="1:36" s="30" customFormat="1" ht="18" customHeight="1" x14ac:dyDescent="0.25">
      <c r="A53" s="119"/>
      <c r="B53" s="113"/>
      <c r="C53" s="144"/>
      <c r="D53" s="144"/>
      <c r="E53" s="144"/>
      <c r="F53" s="144"/>
      <c r="G53" s="144"/>
      <c r="H53" s="143" t="s">
        <v>38</v>
      </c>
      <c r="I53" s="143" t="s">
        <v>39</v>
      </c>
      <c r="J53" s="150" t="s">
        <v>40</v>
      </c>
      <c r="K53" s="151"/>
      <c r="L53" s="136" t="s">
        <v>41</v>
      </c>
      <c r="M53" s="132" t="s">
        <v>42</v>
      </c>
      <c r="N53" s="152"/>
      <c r="O53" s="146" t="s">
        <v>51</v>
      </c>
      <c r="P53" s="132"/>
      <c r="R53" s="119"/>
      <c r="S53" s="119"/>
    </row>
    <row r="54" spans="1:36" s="30" customFormat="1" ht="18" customHeight="1" x14ac:dyDescent="0.25">
      <c r="A54" s="125"/>
      <c r="B54" s="114"/>
      <c r="C54" s="145"/>
      <c r="D54" s="145"/>
      <c r="E54" s="145"/>
      <c r="F54" s="145"/>
      <c r="G54" s="145"/>
      <c r="H54" s="145"/>
      <c r="I54" s="145"/>
      <c r="J54" s="40" t="s">
        <v>43</v>
      </c>
      <c r="K54" s="40" t="s">
        <v>44</v>
      </c>
      <c r="L54" s="138"/>
      <c r="M54" s="14" t="s">
        <v>62</v>
      </c>
      <c r="N54" s="40" t="s">
        <v>45</v>
      </c>
      <c r="O54" s="41" t="s">
        <v>64</v>
      </c>
      <c r="P54" s="39" t="s">
        <v>61</v>
      </c>
      <c r="Q54" s="9"/>
      <c r="R54" s="38"/>
      <c r="S54" s="9"/>
    </row>
    <row r="55" spans="1:36" s="22" customFormat="1" ht="15" hidden="1" customHeight="1" x14ac:dyDescent="0.2">
      <c r="A55" s="119" t="s">
        <v>19</v>
      </c>
      <c r="B55" s="113"/>
      <c r="C55" s="21">
        <f>'100'!C33+'100'!C36+'100'!C39+'100'!C42</f>
        <v>2607</v>
      </c>
      <c r="D55" s="21">
        <f>'100'!D33+'100'!D36+'100'!D39+'100'!D42</f>
        <v>1852</v>
      </c>
      <c r="E55" s="21">
        <f>'100'!E33+'100'!E36+'100'!E39+'100'!E42</f>
        <v>934</v>
      </c>
      <c r="F55" s="21">
        <f>'100'!F33+'100'!F36+'100'!F39+'100'!F42</f>
        <v>2001</v>
      </c>
      <c r="G55" s="21">
        <f>'100'!G33+'100'!G36+'100'!G39+'100'!G42</f>
        <v>686</v>
      </c>
      <c r="H55" s="21">
        <f>'100'!H33+'100'!H36+'100'!H39+'100'!H42</f>
        <v>3122</v>
      </c>
      <c r="I55" s="21">
        <f>'100'!I33+'100'!I36+'100'!I39+'100'!I42</f>
        <v>216</v>
      </c>
      <c r="J55" s="21">
        <f>'100'!J33+'100'!J36+'100'!J39+'100'!J42</f>
        <v>286</v>
      </c>
      <c r="K55" s="21">
        <f>'100'!K33+'100'!K36+'100'!K39+'100'!K42</f>
        <v>14</v>
      </c>
      <c r="L55" s="21">
        <f>'100'!L33+'100'!L36+'100'!L39+'100'!L42</f>
        <v>154</v>
      </c>
      <c r="M55" s="21">
        <f>'100'!M33+'100'!M36+'100'!M39+'100'!M42</f>
        <v>1671</v>
      </c>
      <c r="N55" s="21">
        <f>'100'!N33+'100'!N36+'100'!N39+'100'!N42</f>
        <v>694</v>
      </c>
      <c r="O55" s="21">
        <f>'100'!O33+'100'!O36+'100'!O39+'100'!O42</f>
        <v>52</v>
      </c>
      <c r="P55" s="21">
        <f>'100'!P33+'100'!P36+'100'!P39+'100'!P42</f>
        <v>35</v>
      </c>
      <c r="Q55" s="21"/>
      <c r="R55" s="21"/>
      <c r="S55" s="21"/>
    </row>
    <row r="56" spans="1:36" s="22" customFormat="1" ht="15" hidden="1" customHeight="1" x14ac:dyDescent="0.2">
      <c r="A56" s="119" t="s">
        <v>46</v>
      </c>
      <c r="B56" s="113"/>
      <c r="C56" s="21">
        <f>'101'!C33+'101'!C36+'101'!C39+'101'!C42</f>
        <v>2518</v>
      </c>
      <c r="D56" s="21">
        <f>'101'!D33+'101'!D36+'101'!D39+'101'!D42</f>
        <v>2148</v>
      </c>
      <c r="E56" s="21">
        <f>'101'!E33+'101'!E36+'101'!E39+'101'!E42</f>
        <v>1308</v>
      </c>
      <c r="F56" s="21">
        <f>'101'!F33+'101'!F36+'101'!F39+'101'!F42</f>
        <v>2321</v>
      </c>
      <c r="G56" s="21">
        <f>'101'!G33+'101'!G36+'101'!G39+'101'!G42</f>
        <v>644</v>
      </c>
      <c r="H56" s="21">
        <f>'101'!H33+'101'!H36+'101'!H39+'101'!H42</f>
        <v>4179</v>
      </c>
      <c r="I56" s="21">
        <f>'101'!I33+'101'!I36+'101'!I39+'101'!I42</f>
        <v>228</v>
      </c>
      <c r="J56" s="21">
        <f>'101'!J33+'101'!J36+'101'!J39+'101'!J42</f>
        <v>529</v>
      </c>
      <c r="K56" s="21">
        <f>'101'!K33+'101'!K36+'101'!K39+'101'!K42</f>
        <v>10</v>
      </c>
      <c r="L56" s="21">
        <f>'101'!L33+'101'!L36+'101'!L39+'101'!L42</f>
        <v>170</v>
      </c>
      <c r="M56" s="21">
        <f>'101'!M33+'101'!M36+'101'!M39+'101'!M42</f>
        <v>2503</v>
      </c>
      <c r="N56" s="21">
        <f>'101'!N33+'101'!N36+'101'!N39+'101'!N42</f>
        <v>623</v>
      </c>
      <c r="O56" s="21">
        <f>'101'!O33+'101'!O36+'101'!O39+'101'!O42</f>
        <v>40</v>
      </c>
      <c r="P56" s="21">
        <f>'101'!P33+'101'!P36+'101'!P39+'101'!P42</f>
        <v>76</v>
      </c>
      <c r="Q56" s="21"/>
      <c r="R56" s="21"/>
      <c r="S56" s="21"/>
    </row>
    <row r="57" spans="1:36" s="22" customFormat="1" ht="15" hidden="1" customHeight="1" x14ac:dyDescent="0.2">
      <c r="A57" s="119" t="s">
        <v>21</v>
      </c>
      <c r="B57" s="113"/>
      <c r="C57" s="26">
        <f>'102'!C33+'102'!C36+'102'!C39+'102'!C42</f>
        <v>2798</v>
      </c>
      <c r="D57" s="25">
        <f>'102'!D33+'102'!D36+'102'!D39+'102'!D42</f>
        <v>2229</v>
      </c>
      <c r="E57" s="25">
        <f>'102'!E33+'102'!E36+'102'!E39+'102'!E42</f>
        <v>1125</v>
      </c>
      <c r="F57" s="25">
        <f>'102'!F33+'102'!F36+'102'!F39+'102'!F42</f>
        <v>2932</v>
      </c>
      <c r="G57" s="25">
        <f>'102'!G33+'102'!G36+'102'!G39+'102'!G42</f>
        <v>1406</v>
      </c>
      <c r="H57" s="25">
        <f>'102'!H33+'102'!H36+'102'!H39+'102'!H42</f>
        <v>4216</v>
      </c>
      <c r="I57" s="25">
        <f>'102'!I33+'102'!I36+'102'!I39+'102'!I42</f>
        <v>401</v>
      </c>
      <c r="J57" s="25">
        <f>'102'!J33+'102'!J36+'102'!J39+'102'!J42</f>
        <v>284</v>
      </c>
      <c r="K57" s="25">
        <f>'102'!K33+'102'!K36+'102'!K39+'102'!K42</f>
        <v>36</v>
      </c>
      <c r="L57" s="25">
        <f>'102'!L33+'102'!L36+'102'!L39+'102'!L42</f>
        <v>158</v>
      </c>
      <c r="M57" s="25">
        <f>'102'!M33+'102'!M36+'102'!M39+'102'!M42</f>
        <v>2671</v>
      </c>
      <c r="N57" s="25">
        <f>'102'!N33+'102'!N36+'102'!N39+'102'!N42</f>
        <v>587</v>
      </c>
      <c r="O57" s="25">
        <f>'102'!O33+'102'!O36+'102'!O39+'102'!O42</f>
        <v>64</v>
      </c>
      <c r="P57" s="25">
        <f>'102'!P33+'102'!P36+'102'!P39+'102'!P42</f>
        <v>15</v>
      </c>
      <c r="Q57" s="25"/>
      <c r="R57" s="25"/>
      <c r="S57" s="25"/>
      <c r="T57" s="25"/>
      <c r="U57" s="25"/>
      <c r="V57" s="25"/>
      <c r="W57" s="25"/>
    </row>
    <row r="58" spans="1:36" s="22" customFormat="1" ht="15" hidden="1" customHeight="1" x14ac:dyDescent="0.2">
      <c r="A58" s="119" t="s">
        <v>22</v>
      </c>
      <c r="B58" s="113"/>
      <c r="C58" s="26">
        <f>'103'!C33+'103'!C36+'103'!C39+'103'!C42</f>
        <v>2964</v>
      </c>
      <c r="D58" s="25">
        <f>'103'!D33+'103'!D36+'103'!D39+'103'!D42</f>
        <v>2518</v>
      </c>
      <c r="E58" s="25">
        <f>'103'!E33+'103'!E36+'103'!E39+'103'!E42</f>
        <v>1157</v>
      </c>
      <c r="F58" s="25">
        <f>'103'!F33+'103'!F36+'103'!F39+'103'!F42</f>
        <v>2815</v>
      </c>
      <c r="G58" s="25">
        <f>'103'!G33+'103'!G36+'103'!G39+'103'!G42</f>
        <v>1120</v>
      </c>
      <c r="H58" s="25">
        <f>'103'!H33+'103'!H36+'103'!H39+'103'!H42</f>
        <v>3981</v>
      </c>
      <c r="I58" s="25">
        <f>'103'!I33+'103'!I36+'103'!I39+'103'!I42</f>
        <v>243</v>
      </c>
      <c r="J58" s="25">
        <f>'103'!J33+'103'!J36+'103'!J39+'103'!J42</f>
        <v>258</v>
      </c>
      <c r="K58" s="25">
        <f>'103'!K33+'103'!K36+'103'!K39+'103'!K42</f>
        <v>31</v>
      </c>
      <c r="L58" s="25">
        <f>'103'!L33+'103'!L36+'103'!L39+'103'!L42</f>
        <v>171</v>
      </c>
      <c r="M58" s="25">
        <f>'103'!M33+'103'!M36+'103'!M39+'103'!M42</f>
        <v>2599</v>
      </c>
      <c r="N58" s="25">
        <f>'103'!N33+'103'!N36+'103'!N39+'103'!N42</f>
        <v>605</v>
      </c>
      <c r="O58" s="25">
        <f>'103'!O33+'103'!O36+'103'!O39+'103'!O42</f>
        <v>52</v>
      </c>
      <c r="P58" s="25">
        <f>'103'!P33+'103'!P36+'103'!P39+'103'!P42</f>
        <v>22</v>
      </c>
      <c r="Q58" s="25"/>
      <c r="R58" s="25"/>
      <c r="S58" s="25"/>
      <c r="T58" s="25"/>
      <c r="U58" s="25"/>
      <c r="V58" s="25"/>
      <c r="W58" s="25"/>
    </row>
    <row r="59" spans="1:36" s="22" customFormat="1" ht="15" customHeight="1" x14ac:dyDescent="0.2">
      <c r="A59" s="119" t="s">
        <v>26</v>
      </c>
      <c r="B59" s="113"/>
      <c r="C59" s="25">
        <f>'104'!C34+'104'!C37+'104'!C40+'104'!C43</f>
        <v>3505</v>
      </c>
      <c r="D59" s="25">
        <f>'104'!D34+'104'!D37+'104'!D40+'104'!D43</f>
        <v>2864</v>
      </c>
      <c r="E59" s="25">
        <f>'104'!E34+'104'!E37+'104'!E40+'104'!E43</f>
        <v>1327</v>
      </c>
      <c r="F59" s="25">
        <f>'104'!F34+'104'!F37+'104'!F40+'104'!F43</f>
        <v>3281</v>
      </c>
      <c r="G59" s="25">
        <f>'104'!G34+'104'!G37+'104'!G40+'104'!G43</f>
        <v>1601</v>
      </c>
      <c r="H59" s="25">
        <f>'104'!H34+'104'!H37+'104'!H40+'104'!H43</f>
        <v>4580</v>
      </c>
      <c r="I59" s="25">
        <f>'104'!I34+'104'!I37+'104'!I40+'104'!I43</f>
        <v>455</v>
      </c>
      <c r="J59" s="25">
        <f>'104'!J34+'104'!J37+'104'!J40+'104'!J43</f>
        <v>253</v>
      </c>
      <c r="K59" s="25">
        <f>'104'!K34+'104'!K37+'104'!K40+'104'!K43</f>
        <v>21</v>
      </c>
      <c r="L59" s="25">
        <f>'104'!L34+'104'!L37+'104'!L40+'104'!L43</f>
        <v>189</v>
      </c>
      <c r="M59" s="25">
        <f>'104'!M34+'104'!M37+'104'!M40+'104'!M43</f>
        <v>2779</v>
      </c>
      <c r="N59" s="25">
        <f>'104'!N34+'104'!N37+'104'!N40+'104'!N43</f>
        <v>785</v>
      </c>
      <c r="O59" s="25">
        <f>'104'!O34+'104'!O37+'104'!O40+'104'!O43</f>
        <v>72</v>
      </c>
      <c r="P59" s="25">
        <f>'104'!P34+'104'!P37+'104'!P40+'104'!P43</f>
        <v>26</v>
      </c>
      <c r="Q59" s="25"/>
      <c r="R59" s="25"/>
      <c r="S59" s="25"/>
      <c r="T59" s="25"/>
      <c r="U59" s="25"/>
      <c r="V59" s="25"/>
      <c r="W59" s="25"/>
    </row>
    <row r="60" spans="1:36" s="22" customFormat="1" ht="15" customHeight="1" x14ac:dyDescent="0.2">
      <c r="A60" s="119" t="s">
        <v>27</v>
      </c>
      <c r="B60" s="113"/>
      <c r="C60" s="25">
        <f>'105'!C34+'105'!C37+'105'!C40+'105'!C43</f>
        <v>3668</v>
      </c>
      <c r="D60" s="25">
        <f>'105'!D34+'105'!D37+'105'!D40+'105'!D43</f>
        <v>2951</v>
      </c>
      <c r="E60" s="25">
        <f>'105'!E34+'105'!E37+'105'!E40+'105'!E43</f>
        <v>1154</v>
      </c>
      <c r="F60" s="25">
        <f>'105'!F34+'105'!F37+'105'!F40+'105'!F43</f>
        <v>3564</v>
      </c>
      <c r="G60" s="25">
        <f>'105'!G34+'105'!G37+'105'!G40+'105'!G43</f>
        <v>1580</v>
      </c>
      <c r="H60" s="25">
        <f>'105'!H34+'105'!H37+'105'!H40+'105'!H43</f>
        <v>4481</v>
      </c>
      <c r="I60" s="25">
        <f>'105'!I34+'105'!I37+'105'!I40+'105'!I43</f>
        <v>318</v>
      </c>
      <c r="J60" s="25">
        <f>'105'!J34+'105'!J37+'105'!J40+'105'!J43</f>
        <v>209</v>
      </c>
      <c r="K60" s="25">
        <f>'105'!K34+'105'!K37+'105'!K40+'105'!K43</f>
        <v>48</v>
      </c>
      <c r="L60" s="25">
        <f>'105'!L34+'105'!L37+'105'!L40+'105'!L43</f>
        <v>169</v>
      </c>
      <c r="M60" s="25">
        <f>'105'!M34+'105'!M37+'105'!M40+'105'!M43</f>
        <v>2980</v>
      </c>
      <c r="N60" s="25">
        <f>'105'!N34+'105'!N37+'105'!N40+'105'!N43</f>
        <v>667</v>
      </c>
      <c r="O60" s="25">
        <f>'105'!O34+'105'!O37+'105'!O40+'105'!O43</f>
        <v>67</v>
      </c>
      <c r="P60" s="25">
        <f>'105'!P34+'105'!P37+'105'!P40+'105'!P43</f>
        <v>23</v>
      </c>
      <c r="Q60" s="25"/>
      <c r="R60" s="25"/>
      <c r="S60" s="25"/>
      <c r="T60" s="25"/>
      <c r="U60" s="25"/>
      <c r="V60" s="25"/>
      <c r="W60" s="25"/>
    </row>
    <row r="61" spans="1:36" s="22" customFormat="1" ht="15" customHeight="1" x14ac:dyDescent="0.2">
      <c r="A61" s="119" t="s">
        <v>28</v>
      </c>
      <c r="B61" s="113"/>
      <c r="C61" s="25">
        <f>'106'!C34+'106'!C37+'106'!C40+'106'!C43</f>
        <v>3864</v>
      </c>
      <c r="D61" s="25">
        <f>'106'!D34+'106'!D37+'106'!D40+'106'!D43</f>
        <v>3105</v>
      </c>
      <c r="E61" s="25">
        <f>'106'!E34+'106'!E37+'106'!E40+'106'!E43</f>
        <v>1164</v>
      </c>
      <c r="F61" s="25">
        <f>'106'!F34+'106'!F37+'106'!F40+'106'!F43</f>
        <v>3793</v>
      </c>
      <c r="G61" s="25">
        <f>'106'!G34+'106'!G37+'106'!G40+'106'!G43</f>
        <v>1710</v>
      </c>
      <c r="H61" s="25">
        <f>'106'!H34+'106'!H37+'106'!H40+'106'!H43</f>
        <v>5155</v>
      </c>
      <c r="I61" s="25">
        <f>'106'!I34+'106'!I37+'106'!I40+'106'!I43</f>
        <v>714</v>
      </c>
      <c r="J61" s="25">
        <f>'106'!J34+'106'!J37+'106'!J40+'106'!J43</f>
        <v>209</v>
      </c>
      <c r="K61" s="25">
        <f>'106'!K34+'106'!K37+'106'!K40+'106'!K43</f>
        <v>68</v>
      </c>
      <c r="L61" s="25">
        <f>'106'!L34+'106'!L37+'106'!L40+'106'!L43</f>
        <v>312</v>
      </c>
      <c r="M61" s="25">
        <f>'106'!M34+'106'!M37+'106'!M40+'106'!M43</f>
        <v>2760</v>
      </c>
      <c r="N61" s="25">
        <f>'106'!N34+'106'!N37+'106'!N40+'106'!N43</f>
        <v>891</v>
      </c>
      <c r="O61" s="25">
        <f>'106'!O34+'106'!O37+'106'!O40+'106'!O43</f>
        <v>183</v>
      </c>
      <c r="P61" s="25">
        <f>'106'!P34+'106'!P37+'106'!P40+'106'!P43</f>
        <v>18</v>
      </c>
      <c r="Q61" s="25"/>
      <c r="R61" s="25"/>
      <c r="S61" s="25"/>
      <c r="T61" s="25"/>
      <c r="U61" s="25"/>
      <c r="V61" s="25"/>
      <c r="W61" s="25"/>
    </row>
    <row r="62" spans="1:36" s="22" customFormat="1" ht="15" customHeight="1" x14ac:dyDescent="0.2">
      <c r="A62" s="119" t="s">
        <v>29</v>
      </c>
      <c r="B62" s="113"/>
      <c r="C62" s="25">
        <f>'107'!C34+'107'!C37+'107'!C40+'107'!C43</f>
        <v>3864</v>
      </c>
      <c r="D62" s="25">
        <f>'107'!D34+'107'!D37+'107'!D40+'107'!D43</f>
        <v>3118</v>
      </c>
      <c r="E62" s="25">
        <f>'107'!E34+'107'!E37+'107'!E40+'107'!E43</f>
        <v>1278</v>
      </c>
      <c r="F62" s="25">
        <f>'107'!F34+'107'!F37+'107'!F40+'107'!F43</f>
        <v>4075</v>
      </c>
      <c r="G62" s="25">
        <f>'107'!G34+'107'!G37+'107'!G40+'107'!G43</f>
        <v>1677</v>
      </c>
      <c r="H62" s="25">
        <f>'107'!H34+'107'!H37+'107'!H40+'107'!H43</f>
        <v>4963</v>
      </c>
      <c r="I62" s="25">
        <f>'107'!I34+'107'!I37+'107'!I40+'107'!I43</f>
        <v>385</v>
      </c>
      <c r="J62" s="25">
        <f>'107'!J34+'107'!J37+'107'!J40+'107'!J43</f>
        <v>203</v>
      </c>
      <c r="K62" s="25">
        <f>'107'!K34+'107'!K37+'107'!K40+'107'!K43</f>
        <v>53</v>
      </c>
      <c r="L62" s="25">
        <f>'107'!L34+'107'!L37+'107'!L40+'107'!L43</f>
        <v>229</v>
      </c>
      <c r="M62" s="25">
        <f>'107'!M34+'107'!M37+'107'!M40+'107'!M43</f>
        <v>3292</v>
      </c>
      <c r="N62" s="25">
        <f>'107'!N34+'107'!N37+'107'!N40+'107'!N43</f>
        <v>559</v>
      </c>
      <c r="O62" s="25">
        <f>'107'!O34+'107'!O37+'107'!O40+'107'!O43</f>
        <v>211</v>
      </c>
      <c r="P62" s="25">
        <f>'107'!P34+'107'!P37+'107'!P40+'107'!P43</f>
        <v>31</v>
      </c>
      <c r="Q62" s="25"/>
      <c r="R62" s="25"/>
      <c r="S62" s="25"/>
      <c r="T62" s="25"/>
      <c r="U62" s="25"/>
      <c r="V62" s="25"/>
      <c r="W62" s="25"/>
    </row>
    <row r="63" spans="1:36" s="22" customFormat="1" ht="15" customHeight="1" x14ac:dyDescent="0.2">
      <c r="A63" s="119" t="s">
        <v>70</v>
      </c>
      <c r="B63" s="113"/>
      <c r="C63" s="25">
        <f>'108'!C34+'108'!C37+'108'!C40+'108'!C43</f>
        <v>3771</v>
      </c>
      <c r="D63" s="25">
        <f>'108'!D34+'108'!D37+'108'!D40+'108'!D43</f>
        <v>3085</v>
      </c>
      <c r="E63" s="25">
        <f>'108'!E34+'108'!E37+'108'!E40+'108'!E43</f>
        <v>997</v>
      </c>
      <c r="F63" s="25">
        <f>'108'!F34+'108'!F37+'108'!F40+'108'!F43</f>
        <v>3728</v>
      </c>
      <c r="G63" s="25">
        <f>'108'!G34+'108'!G37+'108'!G40+'108'!G43</f>
        <v>1362</v>
      </c>
      <c r="H63" s="25">
        <f>'108'!H34+'108'!H37+'108'!H40+'108'!H43</f>
        <v>4995</v>
      </c>
      <c r="I63" s="25">
        <f>'108'!I34+'108'!I37+'108'!I40+'108'!I43</f>
        <v>348</v>
      </c>
      <c r="J63" s="25">
        <f>'108'!J34+'108'!J37+'108'!J40+'108'!J43</f>
        <v>229</v>
      </c>
      <c r="K63" s="25">
        <f>'108'!K34+'108'!K37+'108'!K40+'108'!K43</f>
        <v>36</v>
      </c>
      <c r="L63" s="25">
        <f>'108'!L34+'108'!L37+'108'!L40+'108'!L43</f>
        <v>245</v>
      </c>
      <c r="M63" s="25">
        <f>'108'!M34+'108'!M37+'108'!M40+'108'!M43</f>
        <v>3263</v>
      </c>
      <c r="N63" s="25">
        <f>'108'!N34+'108'!N37+'108'!N40+'108'!N43</f>
        <v>609</v>
      </c>
      <c r="O63" s="25">
        <f>'108'!O34+'108'!O37+'108'!O40+'108'!O43</f>
        <v>239</v>
      </c>
      <c r="P63" s="25">
        <f>'108'!P34+'108'!P37+'108'!P40+'108'!P43</f>
        <v>26</v>
      </c>
      <c r="Q63" s="25"/>
      <c r="R63" s="25"/>
      <c r="S63" s="25"/>
      <c r="T63" s="25"/>
      <c r="U63" s="25"/>
      <c r="V63" s="25"/>
      <c r="W63" s="25"/>
    </row>
    <row r="64" spans="1:36" s="22" customFormat="1" ht="15" customHeight="1" x14ac:dyDescent="0.2">
      <c r="A64" s="119" t="s">
        <v>234</v>
      </c>
      <c r="B64" s="113"/>
      <c r="C64" s="25">
        <f>'109'!C34+'109'!C37+'109'!C40+'109'!C43+'109'!C46</f>
        <v>3752</v>
      </c>
      <c r="D64" s="25">
        <f>'109'!D34+'109'!D37+'109'!D40+'109'!D43+'109'!D46</f>
        <v>3435</v>
      </c>
      <c r="E64" s="25">
        <f>'109'!E34+'109'!E37+'109'!E40+'109'!E43+'109'!E46</f>
        <v>833</v>
      </c>
      <c r="F64" s="25">
        <f>'109'!F34+'109'!F37+'109'!F40+'109'!F43+'109'!F46</f>
        <v>3712</v>
      </c>
      <c r="G64" s="25">
        <f>'109'!G34+'109'!G37+'109'!G40+'109'!G43+'109'!G46</f>
        <v>2071</v>
      </c>
      <c r="H64" s="25">
        <f>'109'!H34+'109'!H37+'109'!H40+'109'!H43+'109'!H46</f>
        <v>5542</v>
      </c>
      <c r="I64" s="25">
        <f>'109'!I34+'109'!I37+'109'!I40+'109'!I43+'109'!I46</f>
        <v>818</v>
      </c>
      <c r="J64" s="25">
        <f>'109'!J34+'109'!J37+'109'!J40+'109'!J43+'109'!J46</f>
        <v>245</v>
      </c>
      <c r="K64" s="25">
        <f>'109'!K34+'109'!K37+'109'!K40+'109'!K43+'109'!K46</f>
        <v>75</v>
      </c>
      <c r="L64" s="25">
        <f>'109'!L34+'109'!L37+'109'!L40+'109'!L43+'109'!L46</f>
        <v>328</v>
      </c>
      <c r="M64" s="25">
        <f>'109'!M34+'109'!M37+'109'!M40+'109'!M43+'109'!M46</f>
        <v>2579</v>
      </c>
      <c r="N64" s="25">
        <f>'109'!N34+'109'!N37+'109'!N40+'109'!N43+'109'!N46</f>
        <v>817</v>
      </c>
      <c r="O64" s="25">
        <f>'109'!O34+'109'!O37+'109'!O40+'109'!O43+'109'!O46</f>
        <v>313</v>
      </c>
      <c r="P64" s="25">
        <f>'109'!P34+'109'!P37+'109'!P40+'109'!P43+'109'!P46</f>
        <v>367</v>
      </c>
      <c r="Q64" s="25"/>
      <c r="R64" s="25"/>
      <c r="S64" s="25"/>
      <c r="T64" s="25"/>
      <c r="U64" s="25"/>
      <c r="V64" s="25"/>
      <c r="W64" s="25"/>
    </row>
    <row r="65" spans="1:43" s="22" customFormat="1" ht="15" customHeight="1" x14ac:dyDescent="0.2">
      <c r="A65" s="119" t="s">
        <v>241</v>
      </c>
      <c r="B65" s="113"/>
      <c r="C65" s="25">
        <f>'110'!C34+'110'!C37+'110'!C40+'110'!C43+'110'!C46</f>
        <v>3666</v>
      </c>
      <c r="D65" s="25">
        <f>'110'!D34+'110'!D37+'110'!D40+'110'!D43+'110'!D46</f>
        <v>3375</v>
      </c>
      <c r="E65" s="25">
        <f>'110'!E34+'110'!E37+'110'!E40+'110'!E43+'110'!E46</f>
        <v>688</v>
      </c>
      <c r="F65" s="25">
        <f>'110'!F34+'110'!F37+'110'!F40+'110'!F43+'110'!F46</f>
        <v>2956</v>
      </c>
      <c r="G65" s="25">
        <f>'110'!G34+'110'!G37+'110'!G40+'110'!G43+'110'!G46</f>
        <v>1123</v>
      </c>
      <c r="H65" s="25">
        <f>'110'!H34+'110'!H37+'110'!H40+'110'!H43+'110'!H46</f>
        <v>4513</v>
      </c>
      <c r="I65" s="25">
        <f>'110'!I34+'110'!I37+'110'!I40+'110'!I43+'110'!I46</f>
        <v>503</v>
      </c>
      <c r="J65" s="25">
        <f>'110'!J34+'110'!J37+'110'!J40+'110'!J43+'110'!J46</f>
        <v>171</v>
      </c>
      <c r="K65" s="25">
        <f>'110'!K34+'110'!K37+'110'!K40+'110'!K43+'110'!K46</f>
        <v>73</v>
      </c>
      <c r="L65" s="25">
        <f>'110'!L34+'110'!L37+'110'!L40+'110'!L43+'110'!L46</f>
        <v>335</v>
      </c>
      <c r="M65" s="25">
        <f>'110'!M34+'110'!M37+'110'!M40+'110'!M43+'110'!M46</f>
        <v>2462</v>
      </c>
      <c r="N65" s="25">
        <f>'110'!N34+'110'!N37+'110'!N40+'110'!N43+'110'!N46</f>
        <v>495</v>
      </c>
      <c r="O65" s="25">
        <f>'110'!O34+'110'!O37+'110'!O40+'110'!O43+'110'!O46</f>
        <v>300</v>
      </c>
      <c r="P65" s="25">
        <f>'110'!P34+'110'!P37+'110'!P40+'110'!P43+'110'!P46</f>
        <v>174</v>
      </c>
      <c r="Q65" s="25"/>
      <c r="R65" s="25"/>
      <c r="S65" s="25"/>
      <c r="T65" s="25"/>
      <c r="U65" s="25"/>
      <c r="V65" s="25"/>
      <c r="W65" s="25"/>
    </row>
    <row r="66" spans="1:43" s="22" customFormat="1" ht="15" customHeight="1" x14ac:dyDescent="0.2">
      <c r="A66" s="119" t="s">
        <v>242</v>
      </c>
      <c r="B66" s="113"/>
      <c r="C66" s="25">
        <f>'111'!C$34+'111'!C$37+'111'!C$40+'111'!C$43+'111'!C$46</f>
        <v>3358</v>
      </c>
      <c r="D66" s="25">
        <f>'111'!D$34+'111'!D$37+'111'!D$40+'111'!D$43+'111'!D$46</f>
        <v>2957</v>
      </c>
      <c r="E66" s="25">
        <f>'111'!E$34+'111'!E$37+'111'!E$40+'111'!E$43+'111'!E$46</f>
        <v>880</v>
      </c>
      <c r="F66" s="25">
        <f>'111'!F$34+'111'!F$37+'111'!F$40+'111'!F$43+'111'!F$46</f>
        <v>3383</v>
      </c>
      <c r="G66" s="25">
        <f>'111'!G$34+'111'!G$37+'111'!G$40+'111'!G$43+'111'!G$46</f>
        <v>1431</v>
      </c>
      <c r="H66" s="25">
        <f>'111'!H$34+'111'!H$37+'111'!H$40+'111'!H$43+'111'!H$46</f>
        <v>4639</v>
      </c>
      <c r="I66" s="25">
        <f>'111'!I$34+'111'!I$37+'111'!I$40+'111'!I$43+'111'!I$46</f>
        <v>463</v>
      </c>
      <c r="J66" s="25">
        <f>'111'!J$34+'111'!J$37+'111'!J$40+'111'!J$43+'111'!J$46</f>
        <v>196</v>
      </c>
      <c r="K66" s="25">
        <f>'111'!K$34+'111'!K$37+'111'!K$40+'111'!K$43+'111'!K$46</f>
        <v>58</v>
      </c>
      <c r="L66" s="25">
        <f>'111'!L$34+'111'!L$37+'111'!L$40+'111'!L$43+'111'!L$46</f>
        <v>284</v>
      </c>
      <c r="M66" s="25">
        <f>'111'!M$34+'111'!M$37+'111'!M$40+'111'!M$43+'111'!M$46</f>
        <v>2573</v>
      </c>
      <c r="N66" s="25">
        <f>'111'!N$34+'111'!N$37+'111'!N$40+'111'!N$43+'111'!N$46</f>
        <v>539</v>
      </c>
      <c r="O66" s="25">
        <f>'111'!O$34+'111'!O$37+'111'!O$40+'111'!O$43+'111'!O$46</f>
        <v>297</v>
      </c>
      <c r="P66" s="25">
        <f>'111'!P$34+'111'!P$37+'111'!P$40+'111'!P$43+'111'!P$46</f>
        <v>229</v>
      </c>
      <c r="Q66" s="25"/>
      <c r="R66" s="25"/>
      <c r="S66" s="25"/>
      <c r="T66" s="25"/>
      <c r="U66" s="25"/>
      <c r="V66" s="25"/>
      <c r="W66" s="25"/>
    </row>
    <row r="67" spans="1:43" s="22" customFormat="1" ht="15" customHeight="1" x14ac:dyDescent="0.2">
      <c r="A67" s="119" t="s">
        <v>246</v>
      </c>
      <c r="B67" s="113"/>
      <c r="C67" s="25">
        <f>'112'!C$34+'112'!C$37+'112'!C$40+'112'!C$43+'112'!C$46</f>
        <v>3363</v>
      </c>
      <c r="D67" s="25">
        <f>'112'!D$34+'112'!D$37+'112'!D$40+'112'!D$43+'112'!D$46</f>
        <v>2694</v>
      </c>
      <c r="E67" s="25">
        <f>'112'!E$34+'112'!E$37+'112'!E$40+'112'!E$43+'112'!E$46</f>
        <v>740</v>
      </c>
      <c r="F67" s="25">
        <f>'112'!F$34+'112'!F$37+'112'!F$40+'112'!F$43+'112'!F$46</f>
        <v>3116</v>
      </c>
      <c r="G67" s="25">
        <f>'112'!G$34+'112'!G$37+'112'!G$40+'112'!G$43+'112'!G$46</f>
        <v>1252</v>
      </c>
      <c r="H67" s="25">
        <f>'112'!H$34+'112'!H$37+'112'!H$40+'112'!H$43+'112'!H$46</f>
        <v>4594</v>
      </c>
      <c r="I67" s="25">
        <f>'112'!I$34+'112'!I$37+'112'!I$40+'112'!I$43+'112'!I$46</f>
        <v>421</v>
      </c>
      <c r="J67" s="25">
        <f>'112'!J$34+'112'!J$37+'112'!J$40+'112'!J$43+'112'!J$46</f>
        <v>267</v>
      </c>
      <c r="K67" s="25">
        <f>'112'!K$34+'112'!K$37+'112'!K$40+'112'!K$43+'112'!K$46</f>
        <v>85</v>
      </c>
      <c r="L67" s="25">
        <f>'112'!L$34+'112'!L$37+'112'!L$40+'112'!L$43+'112'!L$46</f>
        <v>355</v>
      </c>
      <c r="M67" s="25">
        <f>'112'!M$34+'112'!M$37+'112'!M$40+'112'!M$43+'112'!M$46</f>
        <v>2597</v>
      </c>
      <c r="N67" s="25">
        <f>'112'!N$34+'112'!N$37+'112'!N$40+'112'!N$43+'112'!N$46</f>
        <v>449</v>
      </c>
      <c r="O67" s="25">
        <f>'112'!O$34+'112'!O$37+'112'!O$40+'112'!O$43+'112'!O$46</f>
        <v>381</v>
      </c>
      <c r="P67" s="25">
        <f>'112'!P$34+'112'!P$37+'112'!P$40+'112'!P$43+'112'!P$46</f>
        <v>39</v>
      </c>
      <c r="Q67" s="25"/>
      <c r="R67" s="25"/>
      <c r="S67" s="25"/>
      <c r="T67" s="25"/>
      <c r="U67" s="25"/>
      <c r="V67" s="25"/>
      <c r="W67" s="25"/>
    </row>
    <row r="68" spans="1:43" s="22" customFormat="1" ht="15" customHeight="1" x14ac:dyDescent="0.2">
      <c r="A68" s="119" t="s">
        <v>248</v>
      </c>
      <c r="B68" s="113"/>
      <c r="C68" s="26">
        <f>'113'!C$34+'113'!C$37+'113'!C$40+'113'!C$43+'113'!C$46</f>
        <v>4035</v>
      </c>
      <c r="D68" s="25">
        <f>'113'!D$34+'113'!D$37+'113'!D$40+'113'!D$43+'113'!D$46</f>
        <v>3514</v>
      </c>
      <c r="E68" s="25">
        <f>'113'!E$34+'113'!E$37+'113'!E$40+'113'!E$43+'113'!E$46</f>
        <v>725</v>
      </c>
      <c r="F68" s="25">
        <f>'113'!F$34+'113'!F$37+'113'!F$40+'113'!F$43+'113'!F$46</f>
        <v>3462</v>
      </c>
      <c r="G68" s="25">
        <f>'113'!G$34+'113'!G$37+'113'!G$40+'113'!G$43+'113'!G$46</f>
        <v>1414</v>
      </c>
      <c r="H68" s="25">
        <f>'113'!H$34+'113'!H$37+'113'!H$40+'113'!H$43+'113'!H$46</f>
        <v>4901</v>
      </c>
      <c r="I68" s="25">
        <f>'113'!I$34+'113'!I$37+'113'!I$40+'113'!I$43+'113'!I$46</f>
        <v>528</v>
      </c>
      <c r="J68" s="25">
        <f>'113'!J$34+'113'!J$37+'113'!J$40+'113'!J$43+'113'!J$46</f>
        <v>261</v>
      </c>
      <c r="K68" s="25">
        <f>'113'!K$34+'113'!K$37+'113'!K$40+'113'!K$43+'113'!K$46</f>
        <v>72</v>
      </c>
      <c r="L68" s="25">
        <f>'113'!L$34+'113'!L$37+'113'!L$40+'113'!L$43+'113'!L$46</f>
        <v>427</v>
      </c>
      <c r="M68" s="25">
        <f>'113'!M$34+'113'!M$37+'113'!M$40+'113'!M$43+'113'!M$46</f>
        <v>2738</v>
      </c>
      <c r="N68" s="25">
        <f>'113'!N$34+'113'!N$37+'113'!N$40+'113'!N$43+'113'!N$46</f>
        <v>453</v>
      </c>
      <c r="O68" s="25">
        <f>'113'!O$34+'113'!O$37+'113'!O$40+'113'!O$43+'113'!O$46</f>
        <v>398</v>
      </c>
      <c r="P68" s="25">
        <f>'113'!P$34+'113'!P$37+'113'!P$40+'113'!P$43+'113'!P$46</f>
        <v>24</v>
      </c>
      <c r="Q68" s="25"/>
      <c r="R68" s="25"/>
      <c r="S68" s="25"/>
      <c r="T68" s="25"/>
      <c r="U68" s="25"/>
      <c r="V68" s="25"/>
      <c r="W68" s="25"/>
    </row>
    <row r="69" spans="1:43" s="22" customFormat="1" ht="15" customHeight="1" x14ac:dyDescent="0.2">
      <c r="A69" s="125" t="s">
        <v>251</v>
      </c>
      <c r="B69" s="114"/>
      <c r="C69" s="95">
        <f>'114'!C$34+'114'!C$37+'114'!C$40+'114'!C$43+'114'!C$46</f>
        <v>3970</v>
      </c>
      <c r="D69" s="95">
        <f>'114'!D$34+'114'!D$37+'114'!D$40+'114'!D$43+'114'!D$46</f>
        <v>3350</v>
      </c>
      <c r="E69" s="95">
        <f>'114'!E$34+'114'!E$37+'114'!E$40+'114'!E$43+'114'!E$46</f>
        <v>677</v>
      </c>
      <c r="F69" s="95">
        <f>'114'!F$34+'114'!F$37+'114'!F$40+'114'!F$43+'114'!F$46</f>
        <v>3706</v>
      </c>
      <c r="G69" s="95">
        <f>'114'!G$34+'114'!G$37+'114'!G$40+'114'!G$43+'114'!G$46</f>
        <v>1468</v>
      </c>
      <c r="H69" s="95">
        <f>'114'!H$34+'114'!H$37+'114'!H$40+'114'!H$43+'114'!H$46</f>
        <v>5503</v>
      </c>
      <c r="I69" s="95">
        <f>'114'!I$34+'114'!I$37+'114'!I$40+'114'!I$43+'114'!I$46</f>
        <v>549</v>
      </c>
      <c r="J69" s="95">
        <f>'114'!J$34+'114'!J$37+'114'!J$40+'114'!J$43+'114'!J$46</f>
        <v>234</v>
      </c>
      <c r="K69" s="95">
        <f>'114'!K$34+'114'!K$37+'114'!K$40+'114'!K$43+'114'!K$46</f>
        <v>75</v>
      </c>
      <c r="L69" s="95">
        <f>'114'!L$34+'114'!L$37+'114'!L$40+'114'!L$43+'114'!L$46</f>
        <v>495</v>
      </c>
      <c r="M69" s="95">
        <f>'114'!M$34+'114'!M$37+'114'!M$40+'114'!M$43+'114'!M$46</f>
        <v>3083</v>
      </c>
      <c r="N69" s="95">
        <f>'114'!N$34+'114'!N$37+'114'!N$40+'114'!N$43+'114'!N$46</f>
        <v>502</v>
      </c>
      <c r="O69" s="95">
        <f>'114'!O$34+'114'!O$37+'114'!O$40+'114'!O$43+'114'!O$46</f>
        <v>542</v>
      </c>
      <c r="P69" s="95">
        <f>'114'!P$34+'114'!P$37+'114'!P$40+'114'!P$43+'114'!P$46</f>
        <v>23</v>
      </c>
      <c r="Q69" s="25"/>
      <c r="R69" s="25"/>
      <c r="S69" s="25"/>
      <c r="T69" s="25"/>
      <c r="U69" s="25"/>
      <c r="V69" s="25"/>
      <c r="W69" s="25"/>
    </row>
    <row r="70" spans="1:43" s="30" customFormat="1" ht="18" customHeight="1" x14ac:dyDescent="0.25">
      <c r="B70" s="13"/>
    </row>
    <row r="71" spans="1:43" ht="18" customHeight="1" x14ac:dyDescent="0.25">
      <c r="A71" s="139" t="s">
        <v>30</v>
      </c>
      <c r="B71" s="120"/>
      <c r="C71" s="132" t="s">
        <v>228</v>
      </c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3"/>
      <c r="S71" s="133"/>
      <c r="T71" s="133"/>
      <c r="U71" s="166" t="s">
        <v>229</v>
      </c>
      <c r="V71" s="166"/>
      <c r="W71" s="166"/>
      <c r="X71" s="166"/>
      <c r="Y71" s="166"/>
      <c r="Z71" s="166"/>
      <c r="AA71" s="166"/>
      <c r="AB71" s="166"/>
      <c r="AC71" s="166"/>
      <c r="AD71" s="166"/>
      <c r="AE71" s="166"/>
      <c r="AF71" s="166"/>
      <c r="AG71" s="166"/>
      <c r="AH71" s="166"/>
      <c r="AI71" s="166"/>
      <c r="AJ71" s="166"/>
      <c r="AK71" s="166"/>
      <c r="AL71" s="166"/>
      <c r="AM71" s="166"/>
      <c r="AN71" s="166"/>
      <c r="AO71" s="30"/>
      <c r="AP71" s="30"/>
      <c r="AQ71" s="30"/>
    </row>
    <row r="72" spans="1:43" s="10" customFormat="1" ht="18" customHeight="1" x14ac:dyDescent="0.25">
      <c r="A72" s="119"/>
      <c r="B72" s="113"/>
      <c r="C72" s="136" t="s">
        <v>47</v>
      </c>
      <c r="D72" s="134" t="s">
        <v>144</v>
      </c>
      <c r="E72" s="135"/>
      <c r="F72" s="135"/>
      <c r="G72" s="135"/>
      <c r="H72" s="135"/>
      <c r="I72" s="135"/>
      <c r="J72" s="135"/>
      <c r="K72" s="135"/>
      <c r="L72" s="136" t="s">
        <v>145</v>
      </c>
      <c r="M72" s="132" t="s">
        <v>48</v>
      </c>
      <c r="N72" s="133"/>
      <c r="O72" s="133"/>
      <c r="P72" s="133"/>
      <c r="Q72" s="133"/>
      <c r="R72" s="133"/>
      <c r="S72" s="133"/>
      <c r="T72" s="133"/>
      <c r="U72" s="136" t="s">
        <v>147</v>
      </c>
      <c r="V72" s="134" t="s">
        <v>148</v>
      </c>
      <c r="W72" s="135"/>
      <c r="X72" s="135"/>
      <c r="Y72" s="135"/>
      <c r="Z72" s="135"/>
      <c r="AA72" s="135"/>
      <c r="AB72" s="135"/>
      <c r="AC72" s="135"/>
      <c r="AD72" s="134" t="s">
        <v>149</v>
      </c>
      <c r="AE72" s="135"/>
      <c r="AF72" s="135"/>
      <c r="AG72" s="135"/>
      <c r="AH72" s="135"/>
      <c r="AI72" s="135"/>
      <c r="AJ72" s="135"/>
      <c r="AK72" s="135"/>
      <c r="AL72" s="135"/>
      <c r="AM72" s="163" t="s">
        <v>232</v>
      </c>
      <c r="AN72" s="157" t="s">
        <v>233</v>
      </c>
      <c r="AO72" s="43"/>
      <c r="AP72" s="43"/>
      <c r="AQ72" s="147"/>
    </row>
    <row r="73" spans="1:43" s="10" customFormat="1" ht="24.95" customHeight="1" x14ac:dyDescent="0.25">
      <c r="A73" s="119"/>
      <c r="B73" s="113"/>
      <c r="C73" s="137"/>
      <c r="D73" s="153" t="s">
        <v>39</v>
      </c>
      <c r="E73" s="134" t="s">
        <v>49</v>
      </c>
      <c r="F73" s="135"/>
      <c r="G73" s="136" t="s">
        <v>50</v>
      </c>
      <c r="H73" s="134" t="s">
        <v>42</v>
      </c>
      <c r="I73" s="135"/>
      <c r="J73" s="134" t="s">
        <v>51</v>
      </c>
      <c r="K73" s="162"/>
      <c r="L73" s="137"/>
      <c r="M73" s="136" t="s">
        <v>39</v>
      </c>
      <c r="N73" s="134" t="s">
        <v>49</v>
      </c>
      <c r="O73" s="162"/>
      <c r="P73" s="136" t="s">
        <v>50</v>
      </c>
      <c r="Q73" s="134" t="s">
        <v>52</v>
      </c>
      <c r="R73" s="162"/>
      <c r="S73" s="134" t="s">
        <v>51</v>
      </c>
      <c r="T73" s="162"/>
      <c r="U73" s="137"/>
      <c r="V73" s="136" t="s">
        <v>39</v>
      </c>
      <c r="W73" s="134" t="s">
        <v>49</v>
      </c>
      <c r="X73" s="162"/>
      <c r="Y73" s="136" t="s">
        <v>50</v>
      </c>
      <c r="Z73" s="134" t="s">
        <v>52</v>
      </c>
      <c r="AA73" s="162"/>
      <c r="AB73" s="134" t="s">
        <v>51</v>
      </c>
      <c r="AC73" s="162"/>
      <c r="AD73" s="136" t="s">
        <v>53</v>
      </c>
      <c r="AE73" s="136" t="s">
        <v>54</v>
      </c>
      <c r="AF73" s="136" t="s">
        <v>55</v>
      </c>
      <c r="AG73" s="136" t="s">
        <v>56</v>
      </c>
      <c r="AH73" s="136" t="s">
        <v>57</v>
      </c>
      <c r="AI73" s="136" t="s">
        <v>58</v>
      </c>
      <c r="AJ73" s="160" t="s">
        <v>235</v>
      </c>
      <c r="AK73" s="136" t="s">
        <v>60</v>
      </c>
      <c r="AL73" s="136" t="s">
        <v>61</v>
      </c>
      <c r="AM73" s="164"/>
      <c r="AN73" s="158"/>
      <c r="AO73" s="147"/>
      <c r="AP73" s="147"/>
      <c r="AQ73" s="147"/>
    </row>
    <row r="74" spans="1:43" s="10" customFormat="1" ht="24.95" customHeight="1" x14ac:dyDescent="0.25">
      <c r="A74" s="125"/>
      <c r="B74" s="114"/>
      <c r="C74" s="138"/>
      <c r="D74" s="154"/>
      <c r="E74" s="44" t="s">
        <v>43</v>
      </c>
      <c r="F74" s="14" t="s">
        <v>44</v>
      </c>
      <c r="G74" s="138"/>
      <c r="H74" s="14" t="s">
        <v>62</v>
      </c>
      <c r="I74" s="14" t="s">
        <v>63</v>
      </c>
      <c r="J74" s="14" t="s">
        <v>64</v>
      </c>
      <c r="K74" s="14" t="s">
        <v>61</v>
      </c>
      <c r="L74" s="138"/>
      <c r="M74" s="138"/>
      <c r="N74" s="31" t="s">
        <v>43</v>
      </c>
      <c r="O74" s="31" t="s">
        <v>44</v>
      </c>
      <c r="P74" s="138"/>
      <c r="Q74" s="14" t="s">
        <v>62</v>
      </c>
      <c r="R74" s="31" t="s">
        <v>63</v>
      </c>
      <c r="S74" s="31" t="s">
        <v>64</v>
      </c>
      <c r="T74" s="31" t="s">
        <v>61</v>
      </c>
      <c r="U74" s="138"/>
      <c r="V74" s="138"/>
      <c r="W74" s="31" t="s">
        <v>43</v>
      </c>
      <c r="X74" s="31" t="s">
        <v>65</v>
      </c>
      <c r="Y74" s="138"/>
      <c r="Z74" s="14" t="s">
        <v>62</v>
      </c>
      <c r="AA74" s="31" t="s">
        <v>63</v>
      </c>
      <c r="AB74" s="31" t="s">
        <v>64</v>
      </c>
      <c r="AC74" s="31" t="s">
        <v>61</v>
      </c>
      <c r="AD74" s="138"/>
      <c r="AE74" s="138"/>
      <c r="AF74" s="138"/>
      <c r="AG74" s="138"/>
      <c r="AH74" s="138"/>
      <c r="AI74" s="138"/>
      <c r="AJ74" s="161"/>
      <c r="AK74" s="138"/>
      <c r="AL74" s="138"/>
      <c r="AM74" s="165"/>
      <c r="AN74" s="159"/>
      <c r="AO74" s="147"/>
      <c r="AP74" s="147"/>
      <c r="AQ74" s="147"/>
    </row>
    <row r="75" spans="1:43" s="22" customFormat="1" ht="15" hidden="1" customHeight="1" x14ac:dyDescent="0.25">
      <c r="A75" s="119" t="s">
        <v>19</v>
      </c>
      <c r="B75" s="113"/>
      <c r="C75" s="32">
        <f>'100'!C50+'100'!C53+'100'!C56+'100'!C59</f>
        <v>3739</v>
      </c>
      <c r="D75" s="32">
        <f>'100'!D50+'100'!D53+'100'!D56+'100'!D59</f>
        <v>311</v>
      </c>
      <c r="E75" s="32">
        <f>'100'!E50+'100'!E53+'100'!E56+'100'!E59</f>
        <v>508</v>
      </c>
      <c r="F75" s="32">
        <f>'100'!F50+'100'!F53+'100'!F56+'100'!F59</f>
        <v>45</v>
      </c>
      <c r="G75" s="32">
        <f>'100'!G50+'100'!G53+'100'!G56+'100'!G59</f>
        <v>401</v>
      </c>
      <c r="H75" s="32">
        <f>'100'!H50+'100'!H53+'100'!H56+'100'!H59</f>
        <v>2629</v>
      </c>
      <c r="I75" s="32">
        <f>'100'!I50+'100'!I53+'100'!I56+'100'!I59</f>
        <v>1595</v>
      </c>
      <c r="J75" s="32">
        <f>'100'!J50+'100'!J53+'100'!J56+'100'!J59</f>
        <v>132</v>
      </c>
      <c r="K75" s="32">
        <f>'100'!K50+'100'!K53+'100'!K56+'100'!K59</f>
        <v>26</v>
      </c>
      <c r="L75" s="32">
        <f>'100'!L50+'100'!L53+'100'!L56+'100'!L59</f>
        <v>1844</v>
      </c>
      <c r="M75" s="32">
        <f>'100'!M50+'100'!M53+'100'!M56+'100'!M59</f>
        <v>133</v>
      </c>
      <c r="N75" s="32">
        <f>'100'!N50+'100'!N53+'100'!N56+'100'!N59</f>
        <v>247</v>
      </c>
      <c r="O75" s="32">
        <f>'100'!O50+'100'!O53+'100'!O56+'100'!O59</f>
        <v>41</v>
      </c>
      <c r="P75" s="32">
        <f>'100'!P50+'100'!P53+'100'!P56+'100'!P59</f>
        <v>308</v>
      </c>
      <c r="Q75" s="32">
        <f>'100'!Q50+'100'!Q53+'100'!Q56+'100'!Q59</f>
        <v>1169</v>
      </c>
      <c r="R75" s="32">
        <f>'100'!R50+'100'!R53+'100'!R56+'100'!R59</f>
        <v>911</v>
      </c>
      <c r="S75" s="32">
        <f>'100'!S50+'100'!S53+'100'!S56+'100'!S59</f>
        <v>100</v>
      </c>
      <c r="T75" s="32">
        <f>'100'!T50+'100'!T53+'100'!T56+'100'!T59</f>
        <v>10</v>
      </c>
      <c r="U75" s="32">
        <f>'100'!U50+'100'!U53+'100'!U56+'100'!U59</f>
        <v>1447</v>
      </c>
      <c r="V75" s="32">
        <f>'100'!V50+'100'!V53+'100'!V56+'100'!V59</f>
        <v>142</v>
      </c>
      <c r="W75" s="32">
        <f>'100'!W50+'100'!W53+'100'!W56+'100'!W59</f>
        <v>186</v>
      </c>
      <c r="X75" s="32">
        <f>'100'!X50+'100'!X53+'100'!X56+'100'!X59</f>
        <v>9</v>
      </c>
      <c r="Y75" s="32">
        <f>'100'!Y50+'100'!Y53+'100'!Y56+'100'!Y59</f>
        <v>83</v>
      </c>
      <c r="Z75" s="32">
        <f>'100'!Z50+'100'!Z53+'100'!Z56+'100'!Z59</f>
        <v>981</v>
      </c>
      <c r="AA75" s="32">
        <f>'100'!AA50+'100'!AA53+'100'!AA56+'100'!AA59</f>
        <v>474</v>
      </c>
      <c r="AB75" s="32">
        <f>'100'!AB50+'100'!AB53+'100'!AB56+'100'!AB59</f>
        <v>22</v>
      </c>
      <c r="AC75" s="32">
        <f>'100'!AC50+'100'!AC53+'100'!AC56+'100'!AC59</f>
        <v>8</v>
      </c>
      <c r="AD75" s="32">
        <f>'100'!AD50+'100'!AD53+'100'!AD56+'100'!AD59</f>
        <v>448</v>
      </c>
      <c r="AE75" s="32">
        <f>'100'!AE50+'100'!AE53+'100'!AE56+'100'!AE59</f>
        <v>186</v>
      </c>
      <c r="AF75" s="32">
        <f>'100'!AF50+'100'!AF53+'100'!AF56+'100'!AF59</f>
        <v>21</v>
      </c>
      <c r="AG75" s="32">
        <f>'100'!AG50+'100'!AG53+'100'!AG56+'100'!AG59</f>
        <v>5</v>
      </c>
      <c r="AH75" s="32">
        <f>'100'!AH50+'100'!AH53+'100'!AH56+'100'!AH59</f>
        <v>55</v>
      </c>
      <c r="AI75" s="32">
        <f>'100'!AI50+'100'!AI53+'100'!AI56+'100'!AI59</f>
        <v>7</v>
      </c>
      <c r="AJ75" s="32">
        <f>'100'!AJ50+'100'!AJ53+'100'!AJ56+'100'!AJ59</f>
        <v>45</v>
      </c>
      <c r="AK75" s="32">
        <f>'100'!AK50+'100'!AK53+'100'!AK56+'100'!AK59</f>
        <v>114</v>
      </c>
      <c r="AL75" s="32">
        <f>'100'!AL50+'100'!AL53+'100'!AL56+'100'!AL59</f>
        <v>15</v>
      </c>
      <c r="AM75" s="99" t="s">
        <v>237</v>
      </c>
      <c r="AN75" s="98">
        <f>'100'!AM50+'100'!AM53+'100'!AM56+'100'!AM59</f>
        <v>214</v>
      </c>
      <c r="AO75" s="33"/>
      <c r="AP75" s="33"/>
      <c r="AQ75" s="33"/>
    </row>
    <row r="76" spans="1:43" s="22" customFormat="1" ht="15" hidden="1" customHeight="1" x14ac:dyDescent="0.25">
      <c r="A76" s="119" t="s">
        <v>46</v>
      </c>
      <c r="B76" s="113"/>
      <c r="C76" s="33">
        <f>'101'!C50+'101'!C53+'101'!C56+'101'!C59</f>
        <v>4033</v>
      </c>
      <c r="D76" s="33">
        <f>'101'!D50+'101'!D53+'101'!D56+'101'!D59</f>
        <v>420</v>
      </c>
      <c r="E76" s="33">
        <f>'101'!E50+'101'!E53+'101'!E56+'101'!E59</f>
        <v>742</v>
      </c>
      <c r="F76" s="33">
        <f>'101'!F50+'101'!F53+'101'!F56+'101'!F59</f>
        <v>38</v>
      </c>
      <c r="G76" s="33">
        <f>'101'!G50+'101'!G53+'101'!G56+'101'!G59</f>
        <v>484</v>
      </c>
      <c r="H76" s="33">
        <f>'101'!H50+'101'!H53+'101'!H56+'101'!H59</f>
        <v>4046</v>
      </c>
      <c r="I76" s="33">
        <f>'101'!I50+'101'!I53+'101'!I56+'101'!I59</f>
        <v>1558</v>
      </c>
      <c r="J76" s="33">
        <f>'101'!J50+'101'!J53+'101'!J56+'101'!J59</f>
        <v>65</v>
      </c>
      <c r="K76" s="33">
        <f>'101'!K50+'101'!K53+'101'!K56+'101'!K59</f>
        <v>43</v>
      </c>
      <c r="L76" s="33">
        <f>'101'!L50+'101'!L53+'101'!L56+'101'!L59</f>
        <v>1650</v>
      </c>
      <c r="M76" s="33">
        <f>'101'!M50+'101'!M53+'101'!M56+'101'!M59</f>
        <v>88</v>
      </c>
      <c r="N76" s="33">
        <f>'101'!N50+'101'!N53+'101'!N56+'101'!N59</f>
        <v>167</v>
      </c>
      <c r="O76" s="33">
        <f>'101'!O50+'101'!O53+'101'!O56+'101'!O59</f>
        <v>5</v>
      </c>
      <c r="P76" s="33">
        <f>'101'!P50+'101'!P53+'101'!P56+'101'!P59</f>
        <v>158</v>
      </c>
      <c r="Q76" s="33">
        <f>'101'!Q50+'101'!Q53+'101'!Q56+'101'!Q59</f>
        <v>1460</v>
      </c>
      <c r="R76" s="33">
        <f>'101'!R50+'101'!R53+'101'!R56+'101'!R59</f>
        <v>493</v>
      </c>
      <c r="S76" s="33">
        <f>'101'!S50+'101'!S53+'101'!S56+'101'!S59</f>
        <v>26</v>
      </c>
      <c r="T76" s="33">
        <f>'101'!T50+'101'!T53+'101'!T56+'101'!T59</f>
        <v>11</v>
      </c>
      <c r="U76" s="33">
        <f>'101'!U50+'101'!U53+'101'!U56+'101'!U59</f>
        <v>1752</v>
      </c>
      <c r="V76" s="33">
        <f>'101'!V50+'101'!V53+'101'!V56+'101'!V59</f>
        <v>267</v>
      </c>
      <c r="W76" s="33">
        <f>'101'!W50+'101'!W53+'101'!W56+'101'!W59</f>
        <v>471</v>
      </c>
      <c r="X76" s="33">
        <f>'101'!X50+'101'!X53+'101'!X56+'101'!X59</f>
        <v>25</v>
      </c>
      <c r="Y76" s="33">
        <f>'101'!Y50+'101'!Y53+'101'!Y56+'101'!Y59</f>
        <v>271</v>
      </c>
      <c r="Z76" s="33">
        <f>'101'!Z50+'101'!Z53+'101'!Z56+'101'!Z59</f>
        <v>1950</v>
      </c>
      <c r="AA76" s="33">
        <f>'101'!AA50+'101'!AA53+'101'!AA56+'101'!AA59</f>
        <v>829</v>
      </c>
      <c r="AB76" s="33">
        <f>'101'!AB50+'101'!AB53+'101'!AB56+'101'!AB59</f>
        <v>33</v>
      </c>
      <c r="AC76" s="33">
        <f>'101'!AC50+'101'!AC53+'101'!AC56+'101'!AC59</f>
        <v>29</v>
      </c>
      <c r="AD76" s="33">
        <f>'101'!AD50+'101'!AD53+'101'!AD56+'101'!AD59</f>
        <v>631</v>
      </c>
      <c r="AE76" s="33">
        <f>'101'!AE50+'101'!AE53+'101'!AE56+'101'!AE59</f>
        <v>276</v>
      </c>
      <c r="AF76" s="33">
        <f>'101'!AF50+'101'!AF53+'101'!AF56+'101'!AF59</f>
        <v>29</v>
      </c>
      <c r="AG76" s="33">
        <f>'101'!AG50+'101'!AG53+'101'!AG56+'101'!AG59</f>
        <v>10</v>
      </c>
      <c r="AH76" s="33">
        <f>'101'!AH50+'101'!AH53+'101'!AH56+'101'!AH59</f>
        <v>100</v>
      </c>
      <c r="AI76" s="33">
        <f>'101'!AI50+'101'!AI53+'101'!AI56+'101'!AI59</f>
        <v>7</v>
      </c>
      <c r="AJ76" s="33">
        <f>'101'!AJ50+'101'!AJ53+'101'!AJ56+'101'!AJ59</f>
        <v>74</v>
      </c>
      <c r="AK76" s="33">
        <f>'101'!AK50+'101'!AK53+'101'!AK56+'101'!AK59</f>
        <v>116</v>
      </c>
      <c r="AL76" s="33">
        <f>'101'!AL50+'101'!AL53+'101'!AL56+'101'!AL59</f>
        <v>19</v>
      </c>
      <c r="AM76" s="99" t="s">
        <v>237</v>
      </c>
      <c r="AN76" s="33">
        <f>'101'!AM50+'101'!AM53+'101'!AM56+'101'!AM59</f>
        <v>269</v>
      </c>
      <c r="AO76" s="33"/>
      <c r="AP76" s="33"/>
      <c r="AQ76" s="33"/>
    </row>
    <row r="77" spans="1:43" s="22" customFormat="1" ht="15" hidden="1" customHeight="1" x14ac:dyDescent="0.25">
      <c r="A77" s="119" t="s">
        <v>21</v>
      </c>
      <c r="B77" s="113"/>
      <c r="C77" s="33">
        <f>'102'!C50+'102'!C53+'102'!C56+'102'!C59</f>
        <v>4727</v>
      </c>
      <c r="D77" s="33">
        <f>'102'!D50+'102'!D53+'102'!D56+'102'!D59</f>
        <v>577</v>
      </c>
      <c r="E77" s="33">
        <f>'102'!E50+'102'!E53+'102'!E56+'102'!E59</f>
        <v>766</v>
      </c>
      <c r="F77" s="33">
        <f>'102'!F50+'102'!F53+'102'!F56+'102'!F59</f>
        <v>62</v>
      </c>
      <c r="G77" s="33">
        <f>'102'!G50+'102'!G53+'102'!G56+'102'!G59</f>
        <v>382</v>
      </c>
      <c r="H77" s="33">
        <f>'102'!H50+'102'!H53+'102'!H56+'102'!H59</f>
        <v>4704</v>
      </c>
      <c r="I77" s="33">
        <f>'102'!I50+'102'!I53+'102'!I56+'102'!I59</f>
        <v>1757</v>
      </c>
      <c r="J77" s="33">
        <f>'102'!J50+'102'!J53+'102'!J56+'102'!J59</f>
        <v>72</v>
      </c>
      <c r="K77" s="33">
        <f>'102'!K50+'102'!K53+'102'!K56+'102'!K59</f>
        <v>17</v>
      </c>
      <c r="L77" s="33">
        <f>'102'!L50+'102'!L53+'102'!L56+'102'!L59</f>
        <v>1989</v>
      </c>
      <c r="M77" s="33">
        <f>'102'!M50+'102'!M53+'102'!M56+'102'!M59</f>
        <v>109</v>
      </c>
      <c r="N77" s="33">
        <f>'102'!N50+'102'!N53+'102'!N56+'102'!N59</f>
        <v>243</v>
      </c>
      <c r="O77" s="33">
        <f>'102'!O50+'102'!O53+'102'!O56+'102'!O59</f>
        <v>5</v>
      </c>
      <c r="P77" s="33">
        <f>'102'!P50+'102'!P53+'102'!P56+'102'!P59</f>
        <v>110</v>
      </c>
      <c r="Q77" s="33">
        <f>'102'!Q50+'102'!Q53+'102'!Q56+'102'!Q59</f>
        <v>2111</v>
      </c>
      <c r="R77" s="33">
        <f>'102'!R50+'102'!R53+'102'!R56+'102'!R59</f>
        <v>691</v>
      </c>
      <c r="S77" s="33">
        <f>'102'!S50+'102'!S53+'102'!S56+'102'!S59</f>
        <v>25</v>
      </c>
      <c r="T77" s="33">
        <f>'102'!T50+'102'!T53+'102'!T56+'102'!T59</f>
        <v>6</v>
      </c>
      <c r="U77" s="33">
        <f>'102'!U50+'102'!U53+'102'!U56+'102'!U59</f>
        <v>1968</v>
      </c>
      <c r="V77" s="33">
        <f>'102'!V50+'102'!V53+'102'!V56+'102'!V59</f>
        <v>428</v>
      </c>
      <c r="W77" s="33">
        <f>'102'!W50+'102'!W53+'102'!W56+'102'!W59</f>
        <v>418</v>
      </c>
      <c r="X77" s="33">
        <f>'102'!X50+'102'!X53+'102'!X56+'102'!X59</f>
        <v>26</v>
      </c>
      <c r="Y77" s="33">
        <f>'102'!Y50+'102'!Y53+'102'!Y56+'102'!Y59</f>
        <v>201</v>
      </c>
      <c r="Z77" s="33">
        <f>'102'!Z50+'102'!Z53+'102'!Z56+'102'!Z59</f>
        <v>1721</v>
      </c>
      <c r="AA77" s="33">
        <f>'102'!AA50+'102'!AA53+'102'!AA56+'102'!AA59</f>
        <v>643</v>
      </c>
      <c r="AB77" s="33">
        <f>'102'!AB50+'102'!AB53+'102'!AB56+'102'!AB59</f>
        <v>33</v>
      </c>
      <c r="AC77" s="33">
        <f>'102'!AC50+'102'!AC53+'102'!AC56+'102'!AC59</f>
        <v>12</v>
      </c>
      <c r="AD77" s="33">
        <f>'102'!AD50+'102'!AD53+'102'!AD56+'102'!AD59</f>
        <v>770</v>
      </c>
      <c r="AE77" s="33">
        <f>'102'!AE50+'102'!AE53+'102'!AE56+'102'!AE59</f>
        <v>401</v>
      </c>
      <c r="AF77" s="33">
        <f>'102'!AF50+'102'!AF53+'102'!AF56+'102'!AF59</f>
        <v>32</v>
      </c>
      <c r="AG77" s="33">
        <f>'102'!AG50+'102'!AG53+'102'!AG56+'102'!AG59</f>
        <v>17</v>
      </c>
      <c r="AH77" s="33">
        <f>'102'!AH50+'102'!AH53+'102'!AH56+'102'!AH59</f>
        <v>92</v>
      </c>
      <c r="AI77" s="33">
        <f>'102'!AI50+'102'!AI53+'102'!AI56+'102'!AI59</f>
        <v>2</v>
      </c>
      <c r="AJ77" s="33">
        <f>'102'!AJ50+'102'!AJ53+'102'!AJ56+'102'!AJ59</f>
        <v>81</v>
      </c>
      <c r="AK77" s="33">
        <f>'102'!AK50+'102'!AK53+'102'!AK56+'102'!AK59</f>
        <v>113</v>
      </c>
      <c r="AL77" s="33">
        <f>'102'!AL50+'102'!AL53+'102'!AL56+'102'!AL59</f>
        <v>32</v>
      </c>
      <c r="AM77" s="99" t="s">
        <v>237</v>
      </c>
      <c r="AN77" s="33">
        <f>'102'!AM50+'102'!AM53+'102'!AM56+'102'!AM59</f>
        <v>295</v>
      </c>
      <c r="AO77" s="33"/>
      <c r="AP77" s="33"/>
      <c r="AQ77" s="33"/>
    </row>
    <row r="78" spans="1:43" s="22" customFormat="1" ht="15" hidden="1" customHeight="1" x14ac:dyDescent="0.25">
      <c r="A78" s="119" t="s">
        <v>22</v>
      </c>
      <c r="B78" s="113"/>
      <c r="C78" s="33">
        <f>'103'!C50+'103'!C53+'103'!C56+'103'!C59</f>
        <v>5068</v>
      </c>
      <c r="D78" s="33">
        <f>'103'!D50+'103'!D53+'103'!D56+'103'!D59</f>
        <v>616</v>
      </c>
      <c r="E78" s="33">
        <f>'103'!E50+'103'!E53+'103'!E56+'103'!E59</f>
        <v>578</v>
      </c>
      <c r="F78" s="33">
        <f>'103'!F50+'103'!F53+'103'!F56+'103'!F59</f>
        <v>79</v>
      </c>
      <c r="G78" s="33">
        <f>'103'!G50+'103'!G53+'103'!G56+'103'!G59</f>
        <v>605</v>
      </c>
      <c r="H78" s="33">
        <f>'103'!H50+'103'!H53+'103'!H56+'103'!H59</f>
        <v>3946</v>
      </c>
      <c r="I78" s="33">
        <f>'103'!I50+'103'!I53+'103'!I56+'103'!I59</f>
        <v>1533</v>
      </c>
      <c r="J78" s="33">
        <f>'103'!J50+'103'!J53+'103'!J56+'103'!J59</f>
        <v>88</v>
      </c>
      <c r="K78" s="33">
        <f>'103'!K50+'103'!K53+'103'!K56+'103'!K59</f>
        <v>40</v>
      </c>
      <c r="L78" s="33">
        <f>'103'!L50+'103'!L53+'103'!L56+'103'!L59</f>
        <v>2142</v>
      </c>
      <c r="M78" s="33">
        <f>'103'!M50+'103'!M53+'103'!M56+'103'!M59</f>
        <v>174</v>
      </c>
      <c r="N78" s="33">
        <f>'103'!N50+'103'!N53+'103'!N56+'103'!N59</f>
        <v>162</v>
      </c>
      <c r="O78" s="33">
        <f>'103'!O50+'103'!O53+'103'!O56+'103'!O59</f>
        <v>7</v>
      </c>
      <c r="P78" s="33">
        <f>'103'!P50+'103'!P53+'103'!P56+'103'!P59</f>
        <v>181</v>
      </c>
      <c r="Q78" s="33">
        <f>'103'!Q50+'103'!Q53+'103'!Q56+'103'!Q59</f>
        <v>1718</v>
      </c>
      <c r="R78" s="33">
        <f>'103'!R50+'103'!R53+'103'!R56+'103'!R59</f>
        <v>568</v>
      </c>
      <c r="S78" s="33">
        <f>'103'!S50+'103'!S53+'103'!S56+'103'!S59</f>
        <v>35</v>
      </c>
      <c r="T78" s="33">
        <f>'103'!T50+'103'!T53+'103'!T56+'103'!T59</f>
        <v>12</v>
      </c>
      <c r="U78" s="33">
        <f>'103'!U50+'103'!U53+'103'!U56+'103'!U59</f>
        <v>1991</v>
      </c>
      <c r="V78" s="33">
        <f>'103'!V50+'103'!V53+'103'!V56+'103'!V59</f>
        <v>282</v>
      </c>
      <c r="W78" s="33">
        <f>'103'!W50+'103'!W53+'103'!W56+'103'!W59</f>
        <v>323</v>
      </c>
      <c r="X78" s="33">
        <f>'103'!X50+'103'!X53+'103'!X56+'103'!X59</f>
        <v>33</v>
      </c>
      <c r="Y78" s="33">
        <f>'103'!Y50+'103'!Y53+'103'!Y56+'103'!Y59</f>
        <v>266</v>
      </c>
      <c r="Z78" s="33">
        <f>'103'!Z50+'103'!Z53+'103'!Z56+'103'!Z59</f>
        <v>1399</v>
      </c>
      <c r="AA78" s="33">
        <f>'103'!AA50+'103'!AA53+'103'!AA56+'103'!AA59</f>
        <v>603</v>
      </c>
      <c r="AB78" s="33">
        <f>'103'!AB50+'103'!AB53+'103'!AB56+'103'!AB59</f>
        <v>31</v>
      </c>
      <c r="AC78" s="33">
        <f>'103'!AC50+'103'!AC53+'103'!AC56+'103'!AC59</f>
        <v>9</v>
      </c>
      <c r="AD78" s="33">
        <f>'103'!AD50+'103'!AD53+'103'!AD56+'103'!AD59</f>
        <v>935</v>
      </c>
      <c r="AE78" s="33">
        <f>'103'!AE50+'103'!AE53+'103'!AE56+'103'!AE59</f>
        <v>465</v>
      </c>
      <c r="AF78" s="33">
        <f>'103'!AF50+'103'!AF53+'103'!AF56+'103'!AF59</f>
        <v>37</v>
      </c>
      <c r="AG78" s="33">
        <f>'103'!AG50+'103'!AG53+'103'!AG56+'103'!AG59</f>
        <v>15</v>
      </c>
      <c r="AH78" s="33">
        <f>'103'!AH50+'103'!AH53+'103'!AH56+'103'!AH59</f>
        <v>99</v>
      </c>
      <c r="AI78" s="33">
        <f>'103'!AI50+'103'!AI53+'103'!AI56+'103'!AI59</f>
        <v>7</v>
      </c>
      <c r="AJ78" s="33">
        <f>'103'!AJ50+'103'!AJ53+'103'!AJ56+'103'!AJ59</f>
        <v>114</v>
      </c>
      <c r="AK78" s="33">
        <f>'103'!AK50+'103'!AK53+'103'!AK56+'103'!AK59</f>
        <v>149</v>
      </c>
      <c r="AL78" s="33">
        <f>'103'!AL50+'103'!AL53+'103'!AL56+'103'!AL59</f>
        <v>49</v>
      </c>
      <c r="AM78" s="99" t="s">
        <v>237</v>
      </c>
      <c r="AN78" s="33">
        <f>'103'!AM50+'103'!AM53+'103'!AM56+'103'!AM59</f>
        <v>372</v>
      </c>
      <c r="AO78" s="33"/>
      <c r="AP78" s="33"/>
      <c r="AQ78" s="33"/>
    </row>
    <row r="79" spans="1:43" s="22" customFormat="1" ht="15" customHeight="1" x14ac:dyDescent="0.25">
      <c r="A79" s="119" t="s">
        <v>26</v>
      </c>
      <c r="B79" s="113"/>
      <c r="C79" s="33">
        <f>'104'!C51+'104'!C54+'104'!C57+'104'!C60</f>
        <v>5084</v>
      </c>
      <c r="D79" s="33">
        <f>'104'!D51+'104'!D54+'104'!D57+'104'!D60</f>
        <v>654</v>
      </c>
      <c r="E79" s="33">
        <f>'104'!E51+'104'!E54+'104'!E57+'104'!E60</f>
        <v>605</v>
      </c>
      <c r="F79" s="33">
        <f>'104'!F51+'104'!F54+'104'!F57+'104'!F60</f>
        <v>52</v>
      </c>
      <c r="G79" s="33">
        <f>'104'!G51+'104'!G54+'104'!G57+'104'!G60</f>
        <v>567</v>
      </c>
      <c r="H79" s="33">
        <f>'104'!H51+'104'!H54+'104'!H57+'104'!H60</f>
        <v>3784</v>
      </c>
      <c r="I79" s="33">
        <f>'104'!I51+'104'!I54+'104'!I57+'104'!I60</f>
        <v>1245</v>
      </c>
      <c r="J79" s="33">
        <f>'104'!J51+'104'!J54+'104'!J57+'104'!J60</f>
        <v>95</v>
      </c>
      <c r="K79" s="33">
        <f>'104'!K51+'104'!K54+'104'!K57+'104'!K60</f>
        <v>93</v>
      </c>
      <c r="L79" s="33">
        <f>'104'!L51+'104'!L54+'104'!L57+'104'!L60</f>
        <v>1624</v>
      </c>
      <c r="M79" s="33">
        <f>'104'!M51+'104'!M54+'104'!M57+'104'!M60</f>
        <v>128</v>
      </c>
      <c r="N79" s="33">
        <f>'104'!N51+'104'!N54+'104'!N57+'104'!N60</f>
        <v>179</v>
      </c>
      <c r="O79" s="33">
        <f>'104'!O51+'104'!O54+'104'!O57+'104'!O60</f>
        <v>7</v>
      </c>
      <c r="P79" s="33">
        <f>'104'!P51+'104'!P54+'104'!P57+'104'!P60</f>
        <v>140</v>
      </c>
      <c r="Q79" s="33">
        <f>'104'!Q51+'104'!Q54+'104'!Q57+'104'!Q60</f>
        <v>1172</v>
      </c>
      <c r="R79" s="33">
        <f>'104'!R51+'104'!R54+'104'!R57+'104'!R60</f>
        <v>320</v>
      </c>
      <c r="S79" s="33">
        <f>'104'!S51+'104'!S54+'104'!S57+'104'!S60</f>
        <v>26</v>
      </c>
      <c r="T79" s="33">
        <f>'104'!T51+'104'!T54+'104'!T57+'104'!T60</f>
        <v>13</v>
      </c>
      <c r="U79" s="33">
        <f>'104'!U51+'104'!U54+'104'!U57+'104'!U60</f>
        <v>2656</v>
      </c>
      <c r="V79" s="33">
        <f>'104'!V51+'104'!V54+'104'!V57+'104'!V60</f>
        <v>426</v>
      </c>
      <c r="W79" s="33">
        <f>'104'!W51+'104'!W54+'104'!W57+'104'!W60</f>
        <v>332</v>
      </c>
      <c r="X79" s="33">
        <f>'104'!X51+'104'!X54+'104'!X57+'104'!X60</f>
        <v>32</v>
      </c>
      <c r="Y79" s="33">
        <f>'104'!Y51+'104'!Y54+'104'!Y57+'104'!Y60</f>
        <v>199</v>
      </c>
      <c r="Z79" s="33">
        <f>'104'!Z51+'104'!Z54+'104'!Z57+'104'!Z60</f>
        <v>1646</v>
      </c>
      <c r="AA79" s="33">
        <f>'104'!AA51+'104'!AA54+'104'!AA57+'104'!AA60</f>
        <v>682</v>
      </c>
      <c r="AB79" s="33">
        <f>'104'!AB51+'104'!AB54+'104'!AB57+'104'!AB60</f>
        <v>57</v>
      </c>
      <c r="AC79" s="33">
        <f>'104'!AC51+'104'!AC54+'104'!AC57+'104'!AC60</f>
        <v>4</v>
      </c>
      <c r="AD79" s="33">
        <f>'104'!AD51+'104'!AD54+'104'!AD57+'104'!AD60</f>
        <v>804</v>
      </c>
      <c r="AE79" s="33">
        <f>'104'!AE51+'104'!AE54+'104'!AE57+'104'!AE60</f>
        <v>432</v>
      </c>
      <c r="AF79" s="33">
        <f>'104'!AF51+'104'!AF54+'104'!AF57+'104'!AF60</f>
        <v>25</v>
      </c>
      <c r="AG79" s="33">
        <f>'104'!AG51+'104'!AG54+'104'!AG57+'104'!AG60</f>
        <v>11</v>
      </c>
      <c r="AH79" s="33">
        <f>'104'!AH51+'104'!AH54+'104'!AH57+'104'!AH60</f>
        <v>72</v>
      </c>
      <c r="AI79" s="33">
        <f>'104'!AI51+'104'!AI54+'104'!AI57+'104'!AI60</f>
        <v>3</v>
      </c>
      <c r="AJ79" s="33">
        <f>'104'!AJ51+'104'!AJ54+'104'!AJ57+'104'!AJ60</f>
        <v>113</v>
      </c>
      <c r="AK79" s="33">
        <f>'104'!AK51+'104'!AK54+'104'!AK57+'104'!AK60</f>
        <v>144</v>
      </c>
      <c r="AL79" s="33">
        <f>'104'!AL51+'104'!AL54+'104'!AL57+'104'!AL60</f>
        <v>4</v>
      </c>
      <c r="AM79" s="99" t="s">
        <v>237</v>
      </c>
      <c r="AN79" s="33">
        <f>'104'!AM51+'104'!AM54+'104'!AM57+'104'!AM60</f>
        <v>383</v>
      </c>
      <c r="AO79" s="33"/>
      <c r="AP79" s="33"/>
      <c r="AQ79" s="33"/>
    </row>
    <row r="80" spans="1:43" s="22" customFormat="1" ht="15" customHeight="1" x14ac:dyDescent="0.25">
      <c r="A80" s="119" t="s">
        <v>27</v>
      </c>
      <c r="B80" s="113"/>
      <c r="C80" s="33">
        <f>'105'!C51+'105'!C54+'105'!C57+'105'!C60</f>
        <v>4118</v>
      </c>
      <c r="D80" s="33">
        <f>'105'!D51+'105'!D54+'105'!D57+'105'!D60</f>
        <v>555</v>
      </c>
      <c r="E80" s="33">
        <f>'105'!E51+'105'!E54+'105'!E57+'105'!E60</f>
        <v>360</v>
      </c>
      <c r="F80" s="33">
        <f>'105'!F51+'105'!F54+'105'!F57+'105'!F60</f>
        <v>60</v>
      </c>
      <c r="G80" s="33">
        <f>'105'!G51+'105'!G54+'105'!G57+'105'!G60</f>
        <v>261</v>
      </c>
      <c r="H80" s="33">
        <f>'105'!H51+'105'!H54+'105'!H57+'105'!H60</f>
        <v>2994</v>
      </c>
      <c r="I80" s="33">
        <f>'105'!I51+'105'!I54+'105'!I57+'105'!I60</f>
        <v>987</v>
      </c>
      <c r="J80" s="33">
        <f>'105'!J51+'105'!J54+'105'!J57+'105'!J60</f>
        <v>142</v>
      </c>
      <c r="K80" s="33">
        <f>'105'!K51+'105'!K54+'105'!K57+'105'!K60</f>
        <v>27</v>
      </c>
      <c r="L80" s="33">
        <f>'105'!L51+'105'!L54+'105'!L57+'105'!L60</f>
        <v>1403</v>
      </c>
      <c r="M80" s="33">
        <f>'105'!M51+'105'!M54+'105'!M57+'105'!M60</f>
        <v>80</v>
      </c>
      <c r="N80" s="33">
        <f>'105'!N51+'105'!N54+'105'!N57+'105'!N60</f>
        <v>125</v>
      </c>
      <c r="O80" s="33">
        <f>'105'!O51+'105'!O54+'105'!O57+'105'!O60</f>
        <v>6</v>
      </c>
      <c r="P80" s="33">
        <f>'105'!P51+'105'!P54+'105'!P57+'105'!P60</f>
        <v>116</v>
      </c>
      <c r="Q80" s="33">
        <f>'105'!Q51+'105'!Q54+'105'!Q57+'105'!Q60</f>
        <v>1008</v>
      </c>
      <c r="R80" s="33">
        <f>'105'!R51+'105'!R54+'105'!R57+'105'!R60</f>
        <v>281</v>
      </c>
      <c r="S80" s="33">
        <f>'105'!S51+'105'!S54+'105'!S57+'105'!S60</f>
        <v>38</v>
      </c>
      <c r="T80" s="33">
        <f>'105'!T51+'105'!T54+'105'!T57+'105'!T60</f>
        <v>9</v>
      </c>
      <c r="U80" s="33">
        <f>'105'!U51+'105'!U54+'105'!U57+'105'!U60</f>
        <v>1964</v>
      </c>
      <c r="V80" s="33">
        <f>'105'!V51+'105'!V54+'105'!V57+'105'!V60</f>
        <v>343</v>
      </c>
      <c r="W80" s="33">
        <f>'105'!W51+'105'!W54+'105'!W57+'105'!W60</f>
        <v>176</v>
      </c>
      <c r="X80" s="33">
        <f>'105'!X51+'105'!X54+'105'!X57+'105'!X60</f>
        <v>44</v>
      </c>
      <c r="Y80" s="33">
        <f>'105'!Y51+'105'!Y54+'105'!Y57+'105'!Y60</f>
        <v>112</v>
      </c>
      <c r="Z80" s="33">
        <f>'105'!Z51+'105'!Z54+'105'!Z57+'105'!Z60</f>
        <v>1390</v>
      </c>
      <c r="AA80" s="33">
        <f>'105'!AA51+'105'!AA54+'105'!AA57+'105'!AA60</f>
        <v>557</v>
      </c>
      <c r="AB80" s="33">
        <f>'105'!AB51+'105'!AB54+'105'!AB57+'105'!AB60</f>
        <v>87</v>
      </c>
      <c r="AC80" s="33">
        <f>'105'!AC51+'105'!AC54+'105'!AC57+'105'!AC60</f>
        <v>13</v>
      </c>
      <c r="AD80" s="33">
        <f>'105'!AD51+'105'!AD54+'105'!AD57+'105'!AD60</f>
        <v>751</v>
      </c>
      <c r="AE80" s="33">
        <f>'105'!AE51+'105'!AE54+'105'!AE57+'105'!AE60</f>
        <v>351</v>
      </c>
      <c r="AF80" s="33">
        <f>'105'!AF51+'105'!AF54+'105'!AF57+'105'!AF60</f>
        <v>25</v>
      </c>
      <c r="AG80" s="33">
        <f>'105'!AG51+'105'!AG54+'105'!AG57+'105'!AG60</f>
        <v>2</v>
      </c>
      <c r="AH80" s="33">
        <f>'105'!AH51+'105'!AH54+'105'!AH57+'105'!AH60</f>
        <v>43</v>
      </c>
      <c r="AI80" s="33">
        <f>'105'!AI51+'105'!AI54+'105'!AI57+'105'!AI60</f>
        <v>1</v>
      </c>
      <c r="AJ80" s="33">
        <f>'105'!AJ51+'105'!AJ54+'105'!AJ57+'105'!AJ60</f>
        <v>148</v>
      </c>
      <c r="AK80" s="33">
        <f>'105'!AK51+'105'!AK54+'105'!AK57+'105'!AK60</f>
        <v>122</v>
      </c>
      <c r="AL80" s="33">
        <f>'105'!AL51+'105'!AL54+'105'!AL57+'105'!AL60</f>
        <v>59</v>
      </c>
      <c r="AM80" s="99" t="s">
        <v>237</v>
      </c>
      <c r="AN80" s="33">
        <f>'105'!AM51+'105'!AM54+'105'!AM57+'105'!AM60</f>
        <v>302</v>
      </c>
      <c r="AO80" s="33"/>
      <c r="AP80" s="33"/>
      <c r="AQ80" s="33"/>
    </row>
    <row r="81" spans="1:43" s="22" customFormat="1" ht="15" customHeight="1" x14ac:dyDescent="0.25">
      <c r="A81" s="119" t="s">
        <v>28</v>
      </c>
      <c r="B81" s="113"/>
      <c r="C81" s="33">
        <f>'106'!C51+'106'!C54+'106'!C57+'106'!C60</f>
        <v>4544</v>
      </c>
      <c r="D81" s="33">
        <f>'106'!D51+'106'!D54+'106'!D57+'106'!D60</f>
        <v>625</v>
      </c>
      <c r="E81" s="33">
        <f>'106'!E51+'106'!E54+'106'!E57+'106'!E60</f>
        <v>343</v>
      </c>
      <c r="F81" s="33">
        <f>'106'!F51+'106'!F54+'106'!F57+'106'!F60</f>
        <v>111</v>
      </c>
      <c r="G81" s="33">
        <f>'106'!G51+'106'!G54+'106'!G57+'106'!G60</f>
        <v>311</v>
      </c>
      <c r="H81" s="33">
        <f>'106'!H51+'106'!H54+'106'!H57+'106'!H60</f>
        <v>3328</v>
      </c>
      <c r="I81" s="33">
        <f>'106'!I51+'106'!I54+'106'!I57+'106'!I60</f>
        <v>1146</v>
      </c>
      <c r="J81" s="33">
        <f>'106'!J51+'106'!J54+'106'!J57+'106'!J60</f>
        <v>227</v>
      </c>
      <c r="K81" s="33">
        <f>'106'!K51+'106'!K54+'106'!K57+'106'!K60</f>
        <v>16</v>
      </c>
      <c r="L81" s="33">
        <f>'106'!L51+'106'!L54+'106'!L57+'106'!L60</f>
        <v>1383</v>
      </c>
      <c r="M81" s="33">
        <f>'106'!M51+'106'!M54+'106'!M57+'106'!M60</f>
        <v>116</v>
      </c>
      <c r="N81" s="33">
        <f>'106'!N51+'106'!N54+'106'!N57+'106'!N60</f>
        <v>70</v>
      </c>
      <c r="O81" s="33">
        <f>'106'!O51+'106'!O54+'106'!O57+'106'!O60</f>
        <v>6</v>
      </c>
      <c r="P81" s="33">
        <f>'106'!P51+'106'!P54+'106'!P57+'106'!P60</f>
        <v>78</v>
      </c>
      <c r="Q81" s="33">
        <f>'106'!Q51+'106'!Q54+'106'!Q57+'106'!Q60</f>
        <v>1062</v>
      </c>
      <c r="R81" s="33">
        <f>'106'!R51+'106'!R54+'106'!R57+'106'!R60</f>
        <v>344</v>
      </c>
      <c r="S81" s="33">
        <f>'106'!S51+'106'!S54+'106'!S57+'106'!S60</f>
        <v>66</v>
      </c>
      <c r="T81" s="33">
        <f>'106'!T51+'106'!T54+'106'!T57+'106'!T60</f>
        <v>3</v>
      </c>
      <c r="U81" s="33">
        <f>'106'!U51+'106'!U54+'106'!U57+'106'!U60</f>
        <v>2389</v>
      </c>
      <c r="V81" s="33">
        <f>'106'!V51+'106'!V54+'106'!V57+'106'!V60</f>
        <v>399</v>
      </c>
      <c r="W81" s="33">
        <f>'106'!W51+'106'!W54+'106'!W57+'106'!W60</f>
        <v>225</v>
      </c>
      <c r="X81" s="33">
        <f>'106'!X51+'106'!X54+'106'!X57+'106'!X60</f>
        <v>73</v>
      </c>
      <c r="Y81" s="33">
        <f>'106'!Y51+'106'!Y54+'106'!Y57+'106'!Y60</f>
        <v>194</v>
      </c>
      <c r="Z81" s="33">
        <f>'106'!Z51+'106'!Z54+'106'!Z57+'106'!Z60</f>
        <v>1646</v>
      </c>
      <c r="AA81" s="33">
        <f>'106'!AA51+'106'!AA54+'106'!AA57+'106'!AA60</f>
        <v>586</v>
      </c>
      <c r="AB81" s="33">
        <f>'106'!AB51+'106'!AB54+'106'!AB57+'106'!AB60</f>
        <v>129</v>
      </c>
      <c r="AC81" s="33">
        <f>'106'!AC51+'106'!AC54+'106'!AC57+'106'!AC60</f>
        <v>10</v>
      </c>
      <c r="AD81" s="33">
        <f>'106'!AD51+'106'!AD54+'106'!AD57+'106'!AD60</f>
        <v>772</v>
      </c>
      <c r="AE81" s="33">
        <f>'106'!AE51+'106'!AE54+'106'!AE57+'106'!AE60</f>
        <v>267</v>
      </c>
      <c r="AF81" s="33">
        <f>'106'!AF51+'106'!AF54+'106'!AF57+'106'!AF60</f>
        <v>30</v>
      </c>
      <c r="AG81" s="33">
        <f>'106'!AG51+'106'!AG54+'106'!AG57+'106'!AG60</f>
        <v>4</v>
      </c>
      <c r="AH81" s="33">
        <f>'106'!AH51+'106'!AH54+'106'!AH57+'106'!AH60</f>
        <v>62</v>
      </c>
      <c r="AI81" s="33">
        <f>'106'!AI51+'106'!AI54+'106'!AI57+'106'!AI60</f>
        <v>1</v>
      </c>
      <c r="AJ81" s="33">
        <f>'106'!AJ51+'106'!AJ54+'106'!AJ57+'106'!AJ60</f>
        <v>212</v>
      </c>
      <c r="AK81" s="33">
        <f>'106'!AK51+'106'!AK54+'106'!AK57+'106'!AK60</f>
        <v>129</v>
      </c>
      <c r="AL81" s="33">
        <f>'106'!AL51+'106'!AL54+'106'!AL57+'106'!AL60</f>
        <v>67</v>
      </c>
      <c r="AM81" s="99" t="s">
        <v>237</v>
      </c>
      <c r="AN81" s="33">
        <f>'106'!AM51+'106'!AM54+'106'!AM57+'106'!AM60</f>
        <v>268</v>
      </c>
      <c r="AO81" s="33"/>
      <c r="AP81" s="33"/>
      <c r="AQ81" s="33"/>
    </row>
    <row r="82" spans="1:43" s="22" customFormat="1" ht="15" customHeight="1" x14ac:dyDescent="0.25">
      <c r="A82" s="119" t="s">
        <v>29</v>
      </c>
      <c r="B82" s="113"/>
      <c r="C82" s="33">
        <f>'107'!C51+'107'!C54+'107'!C57+'107'!C60</f>
        <v>5130</v>
      </c>
      <c r="D82" s="33">
        <f>'107'!D51+'107'!D54+'107'!D57+'107'!D60</f>
        <v>723</v>
      </c>
      <c r="E82" s="33">
        <f>'107'!E51+'107'!E54+'107'!E57+'107'!E60</f>
        <v>403</v>
      </c>
      <c r="F82" s="33">
        <f>'107'!F51+'107'!F54+'107'!F57+'107'!F60</f>
        <v>115</v>
      </c>
      <c r="G82" s="33">
        <f>'107'!G51+'107'!G54+'107'!G57+'107'!G60</f>
        <v>395</v>
      </c>
      <c r="H82" s="33">
        <f>'107'!H51+'107'!H54+'107'!H57+'107'!H60</f>
        <v>3788</v>
      </c>
      <c r="I82" s="33">
        <f>'107'!I51+'107'!I54+'107'!I57+'107'!I60</f>
        <v>1022</v>
      </c>
      <c r="J82" s="33">
        <f>'107'!J51+'107'!J54+'107'!J57+'107'!J60</f>
        <v>301</v>
      </c>
      <c r="K82" s="33">
        <f>'107'!K51+'107'!K54+'107'!K57+'107'!K60</f>
        <v>21</v>
      </c>
      <c r="L82" s="33">
        <f>'107'!L51+'107'!L54+'107'!L57+'107'!L60</f>
        <v>1358</v>
      </c>
      <c r="M82" s="33">
        <f>'107'!M51+'107'!M54+'107'!M57+'107'!M60</f>
        <v>132</v>
      </c>
      <c r="N82" s="33">
        <f>'107'!N51+'107'!N54+'107'!N57+'107'!N60</f>
        <v>86</v>
      </c>
      <c r="O82" s="33">
        <f>'107'!O51+'107'!O54+'107'!O57+'107'!O60</f>
        <v>14</v>
      </c>
      <c r="P82" s="33">
        <f>'107'!P51+'107'!P54+'107'!P57+'107'!P60</f>
        <v>93</v>
      </c>
      <c r="Q82" s="33">
        <f>'107'!Q51+'107'!Q54+'107'!Q57+'107'!Q60</f>
        <v>1076</v>
      </c>
      <c r="R82" s="33">
        <f>'107'!R51+'107'!R54+'107'!R57+'107'!R60</f>
        <v>308</v>
      </c>
      <c r="S82" s="33">
        <f>'107'!S51+'107'!S54+'107'!S57+'107'!S60</f>
        <v>77</v>
      </c>
      <c r="T82" s="33">
        <f>'107'!T51+'107'!T54+'107'!T57+'107'!T60</f>
        <v>9</v>
      </c>
      <c r="U82" s="33">
        <f>'107'!U51+'107'!U54+'107'!U57+'107'!U60</f>
        <v>2859</v>
      </c>
      <c r="V82" s="33">
        <f>'107'!V51+'107'!V54+'107'!V57+'107'!V60</f>
        <v>463</v>
      </c>
      <c r="W82" s="33">
        <f>'107'!W51+'107'!W54+'107'!W57+'107'!W60</f>
        <v>213</v>
      </c>
      <c r="X82" s="33">
        <f>'107'!X51+'107'!X54+'107'!X57+'107'!X60</f>
        <v>69</v>
      </c>
      <c r="Y82" s="33">
        <f>'107'!Y51+'107'!Y54+'107'!Y57+'107'!Y60</f>
        <v>229</v>
      </c>
      <c r="Z82" s="33">
        <f>'107'!Z51+'107'!Z54+'107'!Z57+'107'!Z60</f>
        <v>1952</v>
      </c>
      <c r="AA82" s="33">
        <f>'107'!AA51+'107'!AA54+'107'!AA57+'107'!AA60</f>
        <v>521</v>
      </c>
      <c r="AB82" s="33">
        <f>'107'!AB51+'107'!AB54+'107'!AB57+'107'!AB60</f>
        <v>164</v>
      </c>
      <c r="AC82" s="33">
        <f>'107'!AC51+'107'!AC54+'107'!AC57+'107'!AC60</f>
        <v>4</v>
      </c>
      <c r="AD82" s="33">
        <f>'107'!AD51+'107'!AD54+'107'!AD57+'107'!AD60</f>
        <v>913</v>
      </c>
      <c r="AE82" s="33">
        <f>'107'!AE51+'107'!AE54+'107'!AE57+'107'!AE60</f>
        <v>321</v>
      </c>
      <c r="AF82" s="33">
        <f>'107'!AF51+'107'!AF54+'107'!AF57+'107'!AF60</f>
        <v>29</v>
      </c>
      <c r="AG82" s="33">
        <f>'107'!AG51+'107'!AG54+'107'!AG57+'107'!AG60</f>
        <v>10</v>
      </c>
      <c r="AH82" s="33">
        <f>'107'!AH51+'107'!AH54+'107'!AH57+'107'!AH60</f>
        <v>66</v>
      </c>
      <c r="AI82" s="33">
        <f>'107'!AI51+'107'!AI54+'107'!AI57+'107'!AI60</f>
        <v>4</v>
      </c>
      <c r="AJ82" s="33">
        <f>'107'!AJ51+'107'!AJ54+'107'!AJ57+'107'!AJ60</f>
        <v>265</v>
      </c>
      <c r="AK82" s="33">
        <f>'107'!AK51+'107'!AK54+'107'!AK57+'107'!AK60</f>
        <v>130</v>
      </c>
      <c r="AL82" s="33">
        <f>'107'!AL51+'107'!AL54+'107'!AL57+'107'!AL60</f>
        <v>88</v>
      </c>
      <c r="AM82" s="99" t="s">
        <v>237</v>
      </c>
      <c r="AN82" s="33">
        <f>'107'!AM51+'107'!AM54+'107'!AM57+'107'!AM60</f>
        <v>338</v>
      </c>
      <c r="AO82" s="33"/>
      <c r="AP82" s="33"/>
      <c r="AQ82" s="33"/>
    </row>
    <row r="83" spans="1:43" s="22" customFormat="1" ht="15" customHeight="1" x14ac:dyDescent="0.25">
      <c r="A83" s="119" t="s">
        <v>70</v>
      </c>
      <c r="B83" s="113"/>
      <c r="C83" s="33">
        <f>'108'!C51+'108'!C54+'108'!C57+'108'!C60</f>
        <v>5670</v>
      </c>
      <c r="D83" s="33">
        <f>'108'!D51+'108'!D54+'108'!D57+'108'!D60</f>
        <v>737</v>
      </c>
      <c r="E83" s="33">
        <f>'108'!E51+'108'!E54+'108'!E57+'108'!E60</f>
        <v>416</v>
      </c>
      <c r="F83" s="33">
        <f>'108'!F51+'108'!F54+'108'!F57+'108'!F60</f>
        <v>96</v>
      </c>
      <c r="G83" s="33">
        <f>'108'!G51+'108'!G54+'108'!G57+'108'!G60</f>
        <v>447</v>
      </c>
      <c r="H83" s="33">
        <f>'108'!H51+'108'!H54+'108'!H57+'108'!H60</f>
        <v>4202</v>
      </c>
      <c r="I83" s="33">
        <f>'108'!I51+'108'!I54+'108'!I57+'108'!I60</f>
        <v>952</v>
      </c>
      <c r="J83" s="33">
        <f>'108'!J51+'108'!J54+'108'!J57+'108'!J60</f>
        <v>355</v>
      </c>
      <c r="K83" s="33">
        <f>'108'!K51+'108'!K54+'108'!K57+'108'!K60</f>
        <v>30</v>
      </c>
      <c r="L83" s="33">
        <f>'108'!L51+'108'!L54+'108'!L57+'108'!L60</f>
        <v>1964</v>
      </c>
      <c r="M83" s="33">
        <f>'108'!M51+'108'!M54+'108'!M57+'108'!M60</f>
        <v>153</v>
      </c>
      <c r="N83" s="33">
        <f>'108'!N51+'108'!N54+'108'!N57+'108'!N60</f>
        <v>91</v>
      </c>
      <c r="O83" s="33">
        <f>'108'!O51+'108'!O54+'108'!O57+'108'!O60</f>
        <v>12</v>
      </c>
      <c r="P83" s="33">
        <f>'108'!P51+'108'!P54+'108'!P57+'108'!P60</f>
        <v>161</v>
      </c>
      <c r="Q83" s="33">
        <f>'108'!Q51+'108'!Q54+'108'!Q57+'108'!Q60</f>
        <v>1533</v>
      </c>
      <c r="R83" s="33">
        <f>'108'!R51+'108'!R54+'108'!R57+'108'!R60</f>
        <v>281</v>
      </c>
      <c r="S83" s="33">
        <f>'108'!S51+'108'!S54+'108'!S57+'108'!S60</f>
        <v>110</v>
      </c>
      <c r="T83" s="33">
        <f>'108'!T51+'108'!T54+'108'!T57+'108'!T60</f>
        <v>14</v>
      </c>
      <c r="U83" s="33">
        <f>'108'!U51+'108'!U54+'108'!U57+'108'!U60</f>
        <v>2677</v>
      </c>
      <c r="V83" s="33">
        <f>'108'!V51+'108'!V54+'108'!V57+'108'!V60</f>
        <v>475</v>
      </c>
      <c r="W83" s="33">
        <f>'108'!W51+'108'!W54+'108'!W57+'108'!W60</f>
        <v>252</v>
      </c>
      <c r="X83" s="33">
        <f>'108'!X51+'108'!X54+'108'!X57+'108'!X60</f>
        <v>52</v>
      </c>
      <c r="Y83" s="33">
        <f>'108'!Y51+'108'!Y54+'108'!Y57+'108'!Y60</f>
        <v>215</v>
      </c>
      <c r="Z83" s="33">
        <f>'108'!Z51+'108'!Z54+'108'!Z57+'108'!Z60</f>
        <v>1882</v>
      </c>
      <c r="AA83" s="33">
        <f>'108'!AA51+'108'!AA54+'108'!AA57+'108'!AA60</f>
        <v>509</v>
      </c>
      <c r="AB83" s="33">
        <f>'108'!AB51+'108'!AB54+'108'!AB57+'108'!AB60</f>
        <v>194</v>
      </c>
      <c r="AC83" s="33">
        <f>'108'!AC51+'108'!AC54+'108'!AC57+'108'!AC60</f>
        <v>14</v>
      </c>
      <c r="AD83" s="33">
        <f>'108'!AD51+'108'!AD54+'108'!AD57+'108'!AD60</f>
        <v>1029</v>
      </c>
      <c r="AE83" s="33">
        <f>'108'!AE51+'108'!AE54+'108'!AE57+'108'!AE60</f>
        <v>437</v>
      </c>
      <c r="AF83" s="33">
        <f>'108'!AF51+'108'!AF54+'108'!AF57+'108'!AF60</f>
        <v>42</v>
      </c>
      <c r="AG83" s="33">
        <f>'108'!AG51+'108'!AG54+'108'!AG57+'108'!AG60</f>
        <v>10</v>
      </c>
      <c r="AH83" s="33">
        <f>'108'!AH51+'108'!AH54+'108'!AH57+'108'!AH60</f>
        <v>53</v>
      </c>
      <c r="AI83" s="33">
        <f>'108'!AI51+'108'!AI54+'108'!AI57+'108'!AI60</f>
        <v>33</v>
      </c>
      <c r="AJ83" s="33">
        <f>'108'!AJ51+'108'!AJ54+'108'!AJ57+'108'!AJ60</f>
        <v>235</v>
      </c>
      <c r="AK83" s="33">
        <f>'108'!AK51+'108'!AK54+'108'!AK57+'108'!AK60</f>
        <v>152</v>
      </c>
      <c r="AL83" s="33">
        <f>'108'!AL51+'108'!AL54+'108'!AL57+'108'!AL60</f>
        <v>67</v>
      </c>
      <c r="AM83" s="99" t="s">
        <v>237</v>
      </c>
      <c r="AN83" s="33">
        <f>'108'!AM51+'108'!AM54+'108'!AM57+'108'!AM60</f>
        <v>490</v>
      </c>
      <c r="AO83" s="33"/>
      <c r="AP83" s="33"/>
      <c r="AQ83" s="33"/>
    </row>
    <row r="84" spans="1:43" s="22" customFormat="1" ht="15" customHeight="1" x14ac:dyDescent="0.25">
      <c r="A84" s="119" t="s">
        <v>234</v>
      </c>
      <c r="B84" s="113"/>
      <c r="C84" s="33">
        <f>'109'!C54+'109'!C57+'109'!C60+'109'!C63+'109'!C66</f>
        <v>5833</v>
      </c>
      <c r="D84" s="33">
        <f>'109'!D54+'109'!D57+'109'!D60+'109'!D63+'109'!D66</f>
        <v>888</v>
      </c>
      <c r="E84" s="33">
        <f>'109'!E54+'109'!E57+'109'!E60+'109'!E63+'109'!E66</f>
        <v>423</v>
      </c>
      <c r="F84" s="33">
        <f>'109'!F54+'109'!F57+'109'!F60+'109'!F63+'109'!F66</f>
        <v>116</v>
      </c>
      <c r="G84" s="33">
        <f>'109'!G54+'109'!G57+'109'!G60+'109'!G63+'109'!G66</f>
        <v>503</v>
      </c>
      <c r="H84" s="33">
        <f>'109'!H54+'109'!H57+'109'!H60+'109'!H63+'109'!H66</f>
        <v>3919</v>
      </c>
      <c r="I84" s="33">
        <f>'109'!I54+'109'!I57+'109'!I60+'109'!I63+'109'!I66</f>
        <v>939</v>
      </c>
      <c r="J84" s="33">
        <f>'109'!J54+'109'!J57+'109'!J60+'109'!J63+'109'!J66</f>
        <v>406</v>
      </c>
      <c r="K84" s="33">
        <f>'109'!K54+'109'!K57+'109'!K60+'109'!K63+'109'!K66</f>
        <v>276</v>
      </c>
      <c r="L84" s="33">
        <f>'109'!L54+'109'!L57+'109'!L60+'109'!L63+'109'!L66</f>
        <v>2229</v>
      </c>
      <c r="M84" s="33">
        <f>'109'!M54+'109'!M57+'109'!M60+'109'!M63+'109'!M66</f>
        <v>209</v>
      </c>
      <c r="N84" s="33">
        <f>'109'!N54+'109'!N57+'109'!N60+'109'!N63+'109'!N66</f>
        <v>114</v>
      </c>
      <c r="O84" s="33">
        <f>'109'!O54+'109'!O57+'109'!O60+'109'!O63+'109'!O66</f>
        <v>17</v>
      </c>
      <c r="P84" s="33">
        <f>'109'!P54+'109'!P57+'109'!P60+'109'!P63+'109'!P66</f>
        <v>190</v>
      </c>
      <c r="Q84" s="33">
        <f>'109'!Q54+'109'!Q57+'109'!Q60+'109'!Q63+'109'!Q66</f>
        <v>1485</v>
      </c>
      <c r="R84" s="33">
        <f>'109'!R54+'109'!R57+'109'!R60+'109'!R63+'109'!R66</f>
        <v>278</v>
      </c>
      <c r="S84" s="33">
        <f>'109'!S54+'109'!S57+'109'!S60+'109'!S63+'109'!S66</f>
        <v>157</v>
      </c>
      <c r="T84" s="33">
        <f>'109'!T54+'109'!T57+'109'!T60+'109'!T63+'109'!T66</f>
        <v>196</v>
      </c>
      <c r="U84" s="33">
        <f>'109'!U54+'109'!U57+'109'!U60+'109'!U63+'109'!U66</f>
        <v>2646</v>
      </c>
      <c r="V84" s="33">
        <f>'109'!V54+'109'!V57+'109'!V60+'109'!V63+'109'!V66</f>
        <v>531</v>
      </c>
      <c r="W84" s="33">
        <f>'109'!W54+'109'!W57+'109'!W60+'109'!W63+'109'!W66</f>
        <v>227</v>
      </c>
      <c r="X84" s="33">
        <f>'109'!X54+'109'!X57+'109'!X60+'109'!X63+'109'!X66</f>
        <v>70</v>
      </c>
      <c r="Y84" s="33">
        <f>'109'!Y54+'109'!Y57+'109'!Y60+'109'!Y63+'109'!Y66</f>
        <v>256</v>
      </c>
      <c r="Z84" s="33">
        <f>'109'!Z54+'109'!Z57+'109'!Z60+'109'!Z63+'109'!Z66</f>
        <v>1838</v>
      </c>
      <c r="AA84" s="33">
        <f>'109'!AA54+'109'!AA57+'109'!AA60+'109'!AA63+'109'!AA66</f>
        <v>430</v>
      </c>
      <c r="AB84" s="33">
        <f>'109'!AB54+'109'!AB57+'109'!AB60+'109'!AB63+'109'!AB66</f>
        <v>199</v>
      </c>
      <c r="AC84" s="33">
        <f>'109'!AC54+'109'!AC57+'109'!AC60+'109'!AC63+'109'!AC66</f>
        <v>38</v>
      </c>
      <c r="AD84" s="33">
        <f>'109'!AD54+'109'!AD57+'109'!AD60+'109'!AD63+'109'!AD66</f>
        <v>958</v>
      </c>
      <c r="AE84" s="33">
        <f>'109'!AE54+'109'!AE57+'109'!AE60+'109'!AE63+'109'!AE66</f>
        <v>353</v>
      </c>
      <c r="AF84" s="33">
        <f>'109'!AF54+'109'!AF57+'109'!AF60+'109'!AF63+'109'!AF66</f>
        <v>42</v>
      </c>
      <c r="AG84" s="33">
        <f>'109'!AG54+'109'!AG57+'109'!AG60+'109'!AG63+'109'!AG66</f>
        <v>15</v>
      </c>
      <c r="AH84" s="33">
        <f>'109'!AH54+'109'!AH57+'109'!AH60+'109'!AH63+'109'!AH66</f>
        <v>83</v>
      </c>
      <c r="AI84" s="33">
        <f>'109'!AI54+'109'!AI57+'109'!AI60+'109'!AI63+'109'!AI66</f>
        <v>36</v>
      </c>
      <c r="AJ84" s="33">
        <f>'109'!AJ54+'109'!AJ57+'109'!AJ60+'109'!AJ63+'109'!AJ66</f>
        <v>159</v>
      </c>
      <c r="AK84" s="33">
        <f>'109'!AK54+'109'!AK57+'109'!AK60+'109'!AK63+'109'!AK66</f>
        <v>201</v>
      </c>
      <c r="AL84" s="33">
        <f>'109'!AL54+'109'!AL57+'109'!AL60+'109'!AL63+'109'!AL66</f>
        <v>69</v>
      </c>
      <c r="AM84" s="33">
        <f>'109'!AM54+'109'!AM57+'109'!AM60+'109'!AM63+'109'!AM66</f>
        <v>279</v>
      </c>
      <c r="AN84" s="33">
        <f>'109'!AN54+'109'!AN57+'109'!AN60+'109'!AN63+'109'!AN66</f>
        <v>277</v>
      </c>
      <c r="AO84" s="33"/>
      <c r="AP84" s="33"/>
      <c r="AQ84" s="33"/>
    </row>
    <row r="85" spans="1:43" s="22" customFormat="1" ht="15" customHeight="1" x14ac:dyDescent="0.25">
      <c r="A85" s="119" t="s">
        <v>241</v>
      </c>
      <c r="B85" s="113"/>
      <c r="C85" s="33">
        <f>'110'!C54+'110'!C57+'110'!C60+'110'!C63+'110'!C66</f>
        <v>5020</v>
      </c>
      <c r="D85" s="33">
        <f>'110'!D54+'110'!D57+'110'!D60+'110'!D63+'110'!D66</f>
        <v>791</v>
      </c>
      <c r="E85" s="33">
        <f>'110'!E54+'110'!E57+'110'!E60+'110'!E63+'110'!E66</f>
        <v>371</v>
      </c>
      <c r="F85" s="33">
        <f>'110'!F54+'110'!F57+'110'!F60+'110'!F63+'110'!F66</f>
        <v>118</v>
      </c>
      <c r="G85" s="33">
        <f>'110'!G54+'110'!G57+'110'!G60+'110'!G63+'110'!G66</f>
        <v>461</v>
      </c>
      <c r="H85" s="33">
        <f>'110'!H54+'110'!H57+'110'!H60+'110'!H63+'110'!H66</f>
        <v>3451</v>
      </c>
      <c r="I85" s="33">
        <f>'110'!I54+'110'!I57+'110'!I60+'110'!I63+'110'!I66</f>
        <v>845</v>
      </c>
      <c r="J85" s="33">
        <f>'110'!J54+'110'!J57+'110'!J60+'110'!J63+'110'!J66</f>
        <v>410</v>
      </c>
      <c r="K85" s="33">
        <f>'110'!K54+'110'!K57+'110'!K60+'110'!K63+'110'!K66</f>
        <v>232</v>
      </c>
      <c r="L85" s="33">
        <f>'110'!L54+'110'!L57+'110'!L60+'110'!L63+'110'!L66</f>
        <v>1733</v>
      </c>
      <c r="M85" s="33">
        <f>'110'!M54+'110'!M57+'110'!M60+'110'!M63+'110'!M66</f>
        <v>213</v>
      </c>
      <c r="N85" s="33">
        <f>'110'!N54+'110'!N57+'110'!N60+'110'!N63+'110'!N66</f>
        <v>97</v>
      </c>
      <c r="O85" s="33">
        <f>'110'!O54+'110'!O57+'110'!O60+'110'!O63+'110'!O66</f>
        <v>5</v>
      </c>
      <c r="P85" s="33">
        <f>'110'!P54+'110'!P57+'110'!P60+'110'!P63+'110'!P66</f>
        <v>182</v>
      </c>
      <c r="Q85" s="33">
        <f>'110'!Q54+'110'!Q57+'110'!Q60+'110'!Q63+'110'!Q66</f>
        <v>1114</v>
      </c>
      <c r="R85" s="33">
        <f>'110'!R54+'110'!R57+'110'!R60+'110'!R63+'110'!R66</f>
        <v>252</v>
      </c>
      <c r="S85" s="33">
        <f>'110'!S54+'110'!S57+'110'!S60+'110'!S63+'110'!S66</f>
        <v>129</v>
      </c>
      <c r="T85" s="33">
        <f>'110'!T54+'110'!T57+'110'!T60+'110'!T63+'110'!T66</f>
        <v>156</v>
      </c>
      <c r="U85" s="33">
        <f>'110'!U54+'110'!U57+'110'!U60+'110'!U63+'110'!U66</f>
        <v>2383</v>
      </c>
      <c r="V85" s="33">
        <f>'110'!V54+'110'!V57+'110'!V60+'110'!V63+'110'!V66</f>
        <v>385</v>
      </c>
      <c r="W85" s="33">
        <f>'110'!W54+'110'!W57+'110'!W60+'110'!W63+'110'!W66</f>
        <v>149</v>
      </c>
      <c r="X85" s="33">
        <f>'110'!X54+'110'!X57+'110'!X60+'110'!X63+'110'!X66</f>
        <v>62</v>
      </c>
      <c r="Y85" s="33">
        <f>'110'!Y54+'110'!Y57+'110'!Y60+'110'!Y63+'110'!Y66</f>
        <v>229</v>
      </c>
      <c r="Z85" s="33">
        <f>'110'!Z54+'110'!Z57+'110'!Z60+'110'!Z63+'110'!Z66</f>
        <v>1665</v>
      </c>
      <c r="AA85" s="33">
        <f>'110'!AA54+'110'!AA57+'110'!AA60+'110'!AA63+'110'!AA66</f>
        <v>402</v>
      </c>
      <c r="AB85" s="33">
        <f>'110'!AB54+'110'!AB57+'110'!AB60+'110'!AB63+'110'!AB66</f>
        <v>213</v>
      </c>
      <c r="AC85" s="33">
        <f>'110'!AC54+'110'!AC57+'110'!AC60+'110'!AC63+'110'!AC66</f>
        <v>25</v>
      </c>
      <c r="AD85" s="33">
        <f>'110'!AD54+'110'!AD57+'110'!AD60+'110'!AD63+'110'!AD66</f>
        <v>904</v>
      </c>
      <c r="AE85" s="33">
        <f>'110'!AE54+'110'!AE57+'110'!AE60+'110'!AE63+'110'!AE66</f>
        <v>465</v>
      </c>
      <c r="AF85" s="33">
        <f>'110'!AF54+'110'!AF57+'110'!AF60+'110'!AF63+'110'!AF66</f>
        <v>29</v>
      </c>
      <c r="AG85" s="33">
        <f>'110'!AG54+'110'!AG57+'110'!AG60+'110'!AG63+'110'!AG66</f>
        <v>0</v>
      </c>
      <c r="AH85" s="33">
        <f>'110'!AH54+'110'!AH57+'110'!AH60+'110'!AH63+'110'!AH66</f>
        <v>25</v>
      </c>
      <c r="AI85" s="33">
        <f>'110'!AI54+'110'!AI57+'110'!AI60+'110'!AI63+'110'!AI66</f>
        <v>44</v>
      </c>
      <c r="AJ85" s="33">
        <f>'110'!AJ54+'110'!AJ57+'110'!AJ60+'110'!AJ63+'110'!AJ66</f>
        <v>69</v>
      </c>
      <c r="AK85" s="33">
        <f>'110'!AK54+'110'!AK57+'110'!AK60+'110'!AK63+'110'!AK66</f>
        <v>147</v>
      </c>
      <c r="AL85" s="33">
        <f>'110'!AL54+'110'!AL57+'110'!AL60+'110'!AL63+'110'!AL66</f>
        <v>125</v>
      </c>
      <c r="AM85" s="33">
        <f>'110'!AM54+'110'!AM57+'110'!AM60+'110'!AM63+'110'!AM66</f>
        <v>322</v>
      </c>
      <c r="AN85" s="33">
        <f>'110'!AN54+'110'!AN57+'110'!AN60+'110'!AN63+'110'!AN66</f>
        <v>337</v>
      </c>
      <c r="AO85" s="33"/>
      <c r="AP85" s="33"/>
      <c r="AQ85" s="33"/>
    </row>
    <row r="86" spans="1:43" s="22" customFormat="1" ht="15" customHeight="1" x14ac:dyDescent="0.25">
      <c r="A86" s="119" t="s">
        <v>242</v>
      </c>
      <c r="B86" s="113"/>
      <c r="C86" s="33">
        <f>'111'!C$54+'111'!C$57+'111'!C$60+'111'!C$63+'111'!C$66</f>
        <v>5770</v>
      </c>
      <c r="D86" s="33">
        <f>'111'!D$54+'111'!D$57+'111'!D$60+'111'!D$63+'111'!D$66</f>
        <v>921</v>
      </c>
      <c r="E86" s="33">
        <f>'111'!E$54+'111'!E$57+'111'!E$60+'111'!E$63+'111'!E$66</f>
        <v>355</v>
      </c>
      <c r="F86" s="33">
        <f>'111'!F$54+'111'!F$57+'111'!F$60+'111'!F$63+'111'!F$66</f>
        <v>122</v>
      </c>
      <c r="G86" s="33">
        <f>'111'!G$54+'111'!G$57+'111'!G$60+'111'!G$63+'111'!G$66</f>
        <v>576</v>
      </c>
      <c r="H86" s="33">
        <f>'111'!H$54+'111'!H$57+'111'!H$60+'111'!H$63+'111'!H$66</f>
        <v>4053</v>
      </c>
      <c r="I86" s="33">
        <f>'111'!I$54+'111'!I$57+'111'!I$60+'111'!I$63+'111'!I$66</f>
        <v>923</v>
      </c>
      <c r="J86" s="33">
        <f>'111'!J$54+'111'!J$57+'111'!J$60+'111'!J$63+'111'!J$66</f>
        <v>516</v>
      </c>
      <c r="K86" s="33">
        <f>'111'!K$54+'111'!K$57+'111'!K$60+'111'!K$63+'111'!K$66</f>
        <v>230</v>
      </c>
      <c r="L86" s="33">
        <f>'111'!L$54+'111'!L$57+'111'!L$60+'111'!L$63+'111'!L$66</f>
        <v>2408</v>
      </c>
      <c r="M86" s="33">
        <f>'111'!M$54+'111'!M$57+'111'!M$60+'111'!M$63+'111'!M$66</f>
        <v>251</v>
      </c>
      <c r="N86" s="33">
        <f>'111'!N$54+'111'!N$57+'111'!N$60+'111'!N$63+'111'!N$66</f>
        <v>107</v>
      </c>
      <c r="O86" s="33">
        <f>'111'!O$54+'111'!O$57+'111'!O$60+'111'!O$63+'111'!O$66</f>
        <v>21</v>
      </c>
      <c r="P86" s="33">
        <f>'111'!P$54+'111'!P$57+'111'!P$60+'111'!P$63+'111'!P$66</f>
        <v>260</v>
      </c>
      <c r="Q86" s="33">
        <f>'111'!Q$54+'111'!Q$57+'111'!Q$60+'111'!Q$63+'111'!Q$66</f>
        <v>1603</v>
      </c>
      <c r="R86" s="33">
        <f>'111'!R$54+'111'!R$57+'111'!R$60+'111'!R$63+'111'!R$66</f>
        <v>336</v>
      </c>
      <c r="S86" s="33">
        <f>'111'!S$54+'111'!S$57+'111'!S$60+'111'!S$63+'111'!S$66</f>
        <v>240</v>
      </c>
      <c r="T86" s="33">
        <f>'111'!T$54+'111'!T$57+'111'!T$60+'111'!T$63+'111'!T$66</f>
        <v>168</v>
      </c>
      <c r="U86" s="33">
        <f>'111'!U$54+'111'!U$57+'111'!U$60+'111'!U$63+'111'!U$66</f>
        <v>2424</v>
      </c>
      <c r="V86" s="33">
        <f>'111'!V$54+'111'!V$57+'111'!V$60+'111'!V$63+'111'!V$66</f>
        <v>507</v>
      </c>
      <c r="W86" s="33">
        <f>'111'!W$54+'111'!W$57+'111'!W$60+'111'!W$63+'111'!W$66</f>
        <v>175</v>
      </c>
      <c r="X86" s="33">
        <f>'111'!X$54+'111'!X$57+'111'!X$60+'111'!X$63+'111'!X$66</f>
        <v>60</v>
      </c>
      <c r="Y86" s="33">
        <f>'111'!Y$54+'111'!Y$57+'111'!Y$60+'111'!Y$63+'111'!Y$66</f>
        <v>244</v>
      </c>
      <c r="Z86" s="33">
        <f>'111'!Z$54+'111'!Z$57+'111'!Z$60+'111'!Z$63+'111'!Z$66</f>
        <v>1733</v>
      </c>
      <c r="AA86" s="33">
        <f>'111'!AA$54+'111'!AA$57+'111'!AA$60+'111'!AA$63+'111'!AA$66</f>
        <v>416</v>
      </c>
      <c r="AB86" s="33">
        <f>'111'!AB$54+'111'!AB$57+'111'!AB$60+'111'!AB$63+'111'!AB$66</f>
        <v>204</v>
      </c>
      <c r="AC86" s="33">
        <f>'111'!AC$54+'111'!AC$57+'111'!AC$60+'111'!AC$63+'111'!AC$66</f>
        <v>12</v>
      </c>
      <c r="AD86" s="33">
        <f>'111'!AD$54+'111'!AD$57+'111'!AD$60+'111'!AD$63+'111'!AD$66</f>
        <v>938</v>
      </c>
      <c r="AE86" s="33">
        <f>'111'!AE$54+'111'!AE$57+'111'!AE$60+'111'!AE$63+'111'!AE$66</f>
        <v>535</v>
      </c>
      <c r="AF86" s="33">
        <f>'111'!AF$54+'111'!AF$57+'111'!AF$60+'111'!AF$63+'111'!AF$66</f>
        <v>46</v>
      </c>
      <c r="AG86" s="33">
        <f>'111'!AG$54+'111'!AG$57+'111'!AG$60+'111'!AG$63+'111'!AG$66</f>
        <v>5</v>
      </c>
      <c r="AH86" s="33">
        <f>'111'!AH$54+'111'!AH$57+'111'!AH$60+'111'!AH$63+'111'!AH$66</f>
        <v>33</v>
      </c>
      <c r="AI86" s="33">
        <f>'111'!AI$54+'111'!AI$57+'111'!AI$60+'111'!AI$63+'111'!AI$66</f>
        <v>47</v>
      </c>
      <c r="AJ86" s="33">
        <f>'111'!AJ$54+'111'!AJ$57+'111'!AJ$60+'111'!AJ$63+'111'!AJ$66</f>
        <v>69</v>
      </c>
      <c r="AK86" s="33">
        <f>'111'!AK$54+'111'!AK$57+'111'!AK$60+'111'!AK$63+'111'!AK$66</f>
        <v>192</v>
      </c>
      <c r="AL86" s="33">
        <f>'111'!AL$54+'111'!AL$57+'111'!AL$60+'111'!AL$63+'111'!AL$66</f>
        <v>11</v>
      </c>
      <c r="AM86" s="33">
        <f>'111'!AM$54+'111'!AM$57+'111'!AM$60+'111'!AM$63+'111'!AM$66</f>
        <v>218</v>
      </c>
      <c r="AN86" s="33">
        <f>'111'!AN$54+'111'!AN$57+'111'!AN$60+'111'!AN$63+'111'!AN$66</f>
        <v>413</v>
      </c>
      <c r="AO86" s="33"/>
      <c r="AP86" s="33"/>
      <c r="AQ86" s="33"/>
    </row>
    <row r="87" spans="1:43" s="22" customFormat="1" ht="15" customHeight="1" x14ac:dyDescent="0.25">
      <c r="A87" s="119" t="s">
        <v>246</v>
      </c>
      <c r="B87" s="113"/>
      <c r="C87" s="33">
        <f>'112'!C$54+'112'!C$57+'112'!C$60+'112'!C$63+'112'!C$66</f>
        <v>5322</v>
      </c>
      <c r="D87" s="33">
        <f>'112'!D$54+'112'!D$57+'112'!D$60+'112'!D$63+'112'!D$66</f>
        <v>831</v>
      </c>
      <c r="E87" s="33">
        <f>'112'!E$54+'112'!E$57+'112'!E$60+'112'!E$63+'112'!E$66</f>
        <v>366</v>
      </c>
      <c r="F87" s="33">
        <f>'112'!F$54+'112'!F$57+'112'!F$60+'112'!F$63+'112'!F$66</f>
        <v>105</v>
      </c>
      <c r="G87" s="33">
        <f>'112'!G$54+'112'!G$57+'112'!G$60+'112'!G$63+'112'!G$66</f>
        <v>629</v>
      </c>
      <c r="H87" s="33">
        <f>'112'!H$54+'112'!H$57+'112'!H$60+'112'!H$63+'112'!H$66</f>
        <v>3752</v>
      </c>
      <c r="I87" s="33">
        <f>'112'!I$54+'112'!I$57+'112'!I$60+'112'!I$63+'112'!I$66</f>
        <v>773</v>
      </c>
      <c r="J87" s="33">
        <f>'112'!J$54+'112'!J$57+'112'!J$60+'112'!J$63+'112'!J$66</f>
        <v>512</v>
      </c>
      <c r="K87" s="33">
        <f>'112'!K$54+'112'!K$57+'112'!K$60+'112'!K$63+'112'!K$66</f>
        <v>48</v>
      </c>
      <c r="L87" s="33">
        <f>'112'!L$54+'112'!L$57+'112'!L$60+'112'!L$63+'112'!L$66</f>
        <v>2058</v>
      </c>
      <c r="M87" s="33">
        <f>'112'!M$54+'112'!M$57+'112'!M$60+'112'!M$63+'112'!M$66</f>
        <v>289</v>
      </c>
      <c r="N87" s="33">
        <f>'112'!N$54+'112'!N$57+'112'!N$60+'112'!N$63+'112'!N$66</f>
        <v>90</v>
      </c>
      <c r="O87" s="33">
        <f>'112'!O$54+'112'!O$57+'112'!O$60+'112'!O$63+'112'!O$66</f>
        <v>19</v>
      </c>
      <c r="P87" s="33">
        <f>'112'!P$54+'112'!P$57+'112'!P$60+'112'!P$63+'112'!P$66</f>
        <v>220</v>
      </c>
      <c r="Q87" s="33">
        <f>'112'!Q$54+'112'!Q$57+'112'!Q$60+'112'!Q$63+'112'!Q$66</f>
        <v>1465</v>
      </c>
      <c r="R87" s="33">
        <f>'112'!R$54+'112'!R$57+'112'!R$60+'112'!R$63+'112'!R$66</f>
        <v>282</v>
      </c>
      <c r="S87" s="33">
        <f>'112'!S$54+'112'!S$57+'112'!S$60+'112'!S$63+'112'!S$66</f>
        <v>224</v>
      </c>
      <c r="T87" s="33">
        <f>'112'!T$54+'112'!T$57+'112'!T$60+'112'!T$63+'112'!T$66</f>
        <v>30</v>
      </c>
      <c r="U87" s="33">
        <f>'112'!U$54+'112'!U$57+'112'!U$60+'112'!U$63+'112'!U$66</f>
        <v>2308</v>
      </c>
      <c r="V87" s="33">
        <f>'112'!V$54+'112'!V$57+'112'!V$60+'112'!V$63+'112'!V$66</f>
        <v>474</v>
      </c>
      <c r="W87" s="33">
        <f>'112'!W$54+'112'!W$57+'112'!W$60+'112'!W$63+'112'!W$66</f>
        <v>187</v>
      </c>
      <c r="X87" s="33">
        <f>'112'!X$54+'112'!X$57+'112'!X$60+'112'!X$63+'112'!X$66</f>
        <v>60</v>
      </c>
      <c r="Y87" s="33">
        <f>'112'!Y$54+'112'!Y$57+'112'!Y$60+'112'!Y$63+'112'!Y$66</f>
        <v>289</v>
      </c>
      <c r="Z87" s="33">
        <f>'112'!Z$54+'112'!Z$57+'112'!Z$60+'112'!Z$63+'112'!Z$66</f>
        <v>1619</v>
      </c>
      <c r="AA87" s="33">
        <f>'112'!AA$54+'112'!AA$57+'112'!AA$60+'112'!AA$63+'112'!AA$66</f>
        <v>277</v>
      </c>
      <c r="AB87" s="33">
        <f>'112'!AB$54+'112'!AB$57+'112'!AB$60+'112'!AB$63+'112'!AB$66</f>
        <v>227</v>
      </c>
      <c r="AC87" s="33">
        <f>'112'!AC$54+'112'!AC$57+'112'!AC$60+'112'!AC$63+'112'!AC$66</f>
        <v>15</v>
      </c>
      <c r="AD87" s="33">
        <f>'112'!AD$54+'112'!AD$57+'112'!AD$60+'112'!AD$63+'112'!AD$66</f>
        <v>956</v>
      </c>
      <c r="AE87" s="33">
        <f>'112'!AE$54+'112'!AE$57+'112'!AE$60+'112'!AE$63+'112'!AE$66</f>
        <v>525</v>
      </c>
      <c r="AF87" s="33">
        <f>'112'!AF$54+'112'!AF$57+'112'!AF$60+'112'!AF$63+'112'!AF$66</f>
        <v>44</v>
      </c>
      <c r="AG87" s="33">
        <f>'112'!AG$54+'112'!AG$57+'112'!AG$60+'112'!AG$63+'112'!AG$66</f>
        <v>4</v>
      </c>
      <c r="AH87" s="33">
        <f>'112'!AH$54+'112'!AH$57+'112'!AH$60+'112'!AH$63+'112'!AH$66</f>
        <v>43</v>
      </c>
      <c r="AI87" s="33">
        <f>'112'!AI$54+'112'!AI$57+'112'!AI$60+'112'!AI$63+'112'!AI$66</f>
        <v>24</v>
      </c>
      <c r="AJ87" s="33">
        <f>'112'!AJ$54+'112'!AJ$57+'112'!AJ$60+'112'!AJ$63+'112'!AJ$66</f>
        <v>57</v>
      </c>
      <c r="AK87" s="33">
        <f>'112'!AK$54+'112'!AK$57+'112'!AK$60+'112'!AK$63+'112'!AK$66</f>
        <v>221</v>
      </c>
      <c r="AL87" s="33">
        <f>'112'!AL$54+'112'!AL$57+'112'!AL$60+'112'!AL$63+'112'!AL$66</f>
        <v>38</v>
      </c>
      <c r="AM87" s="33">
        <f>'112'!AM$54+'112'!AM$57+'112'!AM$60+'112'!AM$63+'112'!AM$66</f>
        <v>369</v>
      </c>
      <c r="AN87" s="33">
        <f>'112'!AN$54+'112'!AN$57+'112'!AN$60+'112'!AN$63+'112'!AN$66</f>
        <v>265</v>
      </c>
      <c r="AO87" s="33"/>
      <c r="AP87" s="33"/>
      <c r="AQ87" s="33"/>
    </row>
    <row r="88" spans="1:43" s="22" customFormat="1" ht="15" customHeight="1" x14ac:dyDescent="0.25">
      <c r="A88" s="119" t="s">
        <v>248</v>
      </c>
      <c r="B88" s="113"/>
      <c r="C88" s="33">
        <f>'113'!C$54+'113'!C$57+'113'!C$60+'113'!C$63+'113'!C$66</f>
        <v>5513</v>
      </c>
      <c r="D88" s="33">
        <f>'113'!D$54+'113'!D$57+'113'!D$60+'113'!D$63+'113'!D$66</f>
        <v>929</v>
      </c>
      <c r="E88" s="33">
        <f>'113'!E$54+'113'!E$57+'113'!E$60+'113'!E$63+'113'!E$66</f>
        <v>368</v>
      </c>
      <c r="F88" s="33">
        <f>'113'!F$54+'113'!F$57+'113'!F$60+'113'!F$63+'113'!F$66</f>
        <v>122</v>
      </c>
      <c r="G88" s="33">
        <f>'113'!G$54+'113'!G$57+'113'!G$60+'113'!G$63+'113'!G$66</f>
        <v>642</v>
      </c>
      <c r="H88" s="33">
        <f>'113'!H$54+'113'!H$57+'113'!H$60+'113'!H$63+'113'!H$66</f>
        <v>3919</v>
      </c>
      <c r="I88" s="33">
        <f>'113'!I$54+'113'!I$57+'113'!I$60+'113'!I$63+'113'!I$66</f>
        <v>668</v>
      </c>
      <c r="J88" s="33">
        <f>'113'!J$54+'113'!J$57+'113'!J$60+'113'!J$63+'113'!J$66</f>
        <v>559</v>
      </c>
      <c r="K88" s="33">
        <f>'113'!K$54+'113'!K$57+'113'!K$60+'113'!K$63+'113'!K$66</f>
        <v>31</v>
      </c>
      <c r="L88" s="33">
        <f>'113'!L$54+'113'!L$57+'113'!L$60+'113'!L$63+'113'!L$66</f>
        <v>2140</v>
      </c>
      <c r="M88" s="33">
        <f>'113'!M$54+'113'!M$57+'113'!M$60+'113'!M$63+'113'!M$66</f>
        <v>249</v>
      </c>
      <c r="N88" s="33">
        <f>'113'!N$54+'113'!N$57+'113'!N$60+'113'!N$63+'113'!N$66</f>
        <v>96</v>
      </c>
      <c r="O88" s="33">
        <f>'113'!O$54+'113'!O$57+'113'!O$60+'113'!O$63+'113'!O$66</f>
        <v>25</v>
      </c>
      <c r="P88" s="33">
        <f>'113'!P$54+'113'!P$57+'113'!P$60+'113'!P$63+'113'!P$66</f>
        <v>245</v>
      </c>
      <c r="Q88" s="33">
        <f>'113'!Q$54+'113'!Q$57+'113'!Q$60+'113'!Q$63+'113'!Q$66</f>
        <v>1535</v>
      </c>
      <c r="R88" s="33">
        <f>'113'!R$54+'113'!R$57+'113'!R$60+'113'!R$63+'113'!R$66</f>
        <v>233</v>
      </c>
      <c r="S88" s="33">
        <f>'113'!S$54+'113'!S$57+'113'!S$60+'113'!S$63+'113'!S$66</f>
        <v>218</v>
      </c>
      <c r="T88" s="33">
        <f>'113'!T$54+'113'!T$57+'113'!T$60+'113'!T$63+'113'!T$66</f>
        <v>18</v>
      </c>
      <c r="U88" s="33">
        <f>'113'!U$54+'113'!U$57+'113'!U$60+'113'!U$63+'113'!U$66</f>
        <v>2633</v>
      </c>
      <c r="V88" s="33">
        <f>'113'!V$54+'113'!V$57+'113'!V$60+'113'!V$63+'113'!V$66</f>
        <v>529</v>
      </c>
      <c r="W88" s="33">
        <f>'113'!W$54+'113'!W$57+'113'!W$60+'113'!W$63+'113'!W$66</f>
        <v>201</v>
      </c>
      <c r="X88" s="33">
        <f>'113'!X$54+'113'!X$57+'113'!X$60+'113'!X$63+'113'!X$66</f>
        <v>72</v>
      </c>
      <c r="Y88" s="33">
        <f>'113'!Y$54+'113'!Y$57+'113'!Y$60+'113'!Y$63+'113'!Y$66</f>
        <v>312</v>
      </c>
      <c r="Z88" s="33">
        <f>'113'!Z$54+'113'!Z$57+'113'!Z$60+'113'!Z$63+'113'!Z$66</f>
        <v>1836</v>
      </c>
      <c r="AA88" s="33">
        <f>'113'!AA$54+'113'!AA$57+'113'!AA$60+'113'!AA$63+'113'!AA$66</f>
        <v>311</v>
      </c>
      <c r="AB88" s="33">
        <f>'113'!AB$54+'113'!AB$57+'113'!AB$60+'113'!AB$63+'113'!AB$66</f>
        <v>271</v>
      </c>
      <c r="AC88" s="33">
        <f>'113'!AC$54+'113'!AC$57+'113'!AC$60+'113'!AC$63+'113'!AC$66</f>
        <v>17</v>
      </c>
      <c r="AD88" s="33">
        <f>'113'!AD$54+'113'!AD$57+'113'!AD$60+'113'!AD$63+'113'!AD$66</f>
        <v>740</v>
      </c>
      <c r="AE88" s="33">
        <f>'113'!AE$54+'113'!AE$57+'113'!AE$60+'113'!AE$63+'113'!AE$66</f>
        <v>396</v>
      </c>
      <c r="AF88" s="33">
        <f>'113'!AF$54+'113'!AF$57+'113'!AF$60+'113'!AF$63+'113'!AF$66</f>
        <v>42</v>
      </c>
      <c r="AG88" s="33">
        <f>'113'!AG$54+'113'!AG$57+'113'!AG$60+'113'!AG$63+'113'!AG$66</f>
        <v>4</v>
      </c>
      <c r="AH88" s="33">
        <f>'113'!AH$54+'113'!AH$57+'113'!AH$60+'113'!AH$63+'113'!AH$66</f>
        <v>38</v>
      </c>
      <c r="AI88" s="33">
        <f>'113'!AI$54+'113'!AI$57+'113'!AI$60+'113'!AI$63+'113'!AI$66</f>
        <v>12</v>
      </c>
      <c r="AJ88" s="33">
        <f>'113'!AJ$54+'113'!AJ$57+'113'!AJ$60+'113'!AJ$63+'113'!AJ$66</f>
        <v>73</v>
      </c>
      <c r="AK88" s="33">
        <f>'113'!AK$54+'113'!AK$57+'113'!AK$60+'113'!AK$63+'113'!AK$66</f>
        <v>156</v>
      </c>
      <c r="AL88" s="33">
        <f>'113'!AL$54+'113'!AL$57+'113'!AL$60+'113'!AL$63+'113'!AL$66</f>
        <v>19</v>
      </c>
      <c r="AM88" s="33">
        <f>'113'!AM$54+'113'!AM$57+'113'!AM$60+'113'!AM$63+'113'!AM$66</f>
        <v>215</v>
      </c>
      <c r="AN88" s="33">
        <f>'113'!AN$54+'113'!AN$57+'113'!AN$60+'113'!AN$63+'113'!AN$66</f>
        <v>254</v>
      </c>
      <c r="AO88" s="33"/>
      <c r="AP88" s="33"/>
      <c r="AQ88" s="33"/>
    </row>
    <row r="89" spans="1:43" s="22" customFormat="1" ht="15" customHeight="1" x14ac:dyDescent="0.25">
      <c r="A89" s="125" t="s">
        <v>251</v>
      </c>
      <c r="B89" s="114"/>
      <c r="C89" s="111">
        <f>'114'!C$54+'114'!C$57+'114'!C$60+'114'!C$63+'114'!C$66</f>
        <v>6283</v>
      </c>
      <c r="D89" s="28">
        <f>'114'!D$54+'114'!D$57+'114'!D$60+'114'!D$63+'114'!D$66</f>
        <v>990</v>
      </c>
      <c r="E89" s="28">
        <f>'114'!E$54+'114'!E$57+'114'!E$60+'114'!E$63+'114'!E$66</f>
        <v>397</v>
      </c>
      <c r="F89" s="28">
        <f>'114'!F$54+'114'!F$57+'114'!F$60+'114'!F$63+'114'!F$66</f>
        <v>150</v>
      </c>
      <c r="G89" s="28">
        <f>'114'!G$54+'114'!G$57+'114'!G$60+'114'!G$63+'114'!G$66</f>
        <v>777</v>
      </c>
      <c r="H89" s="28">
        <f>'114'!H$54+'114'!H$57+'114'!H$60+'114'!H$63+'114'!H$66</f>
        <v>4473</v>
      </c>
      <c r="I89" s="28">
        <f>'114'!I$54+'114'!I$57+'114'!I$60+'114'!I$63+'114'!I$66</f>
        <v>750</v>
      </c>
      <c r="J89" s="28">
        <f>'114'!J$54+'114'!J$57+'114'!J$60+'114'!J$63+'114'!J$66</f>
        <v>737</v>
      </c>
      <c r="K89" s="28">
        <f>'114'!K$54+'114'!K$57+'114'!K$60+'114'!K$63+'114'!K$66</f>
        <v>29</v>
      </c>
      <c r="L89" s="28">
        <f>'114'!L$54+'114'!L$57+'114'!L$60+'114'!L$63+'114'!L$66</f>
        <v>2233</v>
      </c>
      <c r="M89" s="28">
        <f>'114'!M$54+'114'!M$57+'114'!M$60+'114'!M$63+'114'!M$66</f>
        <v>243</v>
      </c>
      <c r="N89" s="28">
        <f>'114'!N$54+'114'!N$57+'114'!N$60+'114'!N$63+'114'!N$66</f>
        <v>93</v>
      </c>
      <c r="O89" s="28">
        <f>'114'!O$54+'114'!O$57+'114'!O$60+'114'!O$63+'114'!O$66</f>
        <v>14</v>
      </c>
      <c r="P89" s="28">
        <f>'114'!P$54+'114'!P$57+'114'!P$60+'114'!P$63+'114'!P$66</f>
        <v>290</v>
      </c>
      <c r="Q89" s="28">
        <f>'114'!Q$54+'114'!Q$57+'114'!Q$60+'114'!Q$63+'114'!Q$66</f>
        <v>1574</v>
      </c>
      <c r="R89" s="28">
        <f>'114'!R$54+'114'!R$57+'114'!R$60+'114'!R$63+'114'!R$66</f>
        <v>232</v>
      </c>
      <c r="S89" s="28">
        <f>'114'!S$54+'114'!S$57+'114'!S$60+'114'!S$63+'114'!S$66</f>
        <v>272</v>
      </c>
      <c r="T89" s="28">
        <f>'114'!T$54+'114'!T$57+'114'!T$60+'114'!T$63+'114'!T$66</f>
        <v>18</v>
      </c>
      <c r="U89" s="28">
        <f>'114'!U$54+'114'!U$57+'114'!U$60+'114'!U$63+'114'!U$66</f>
        <v>3157</v>
      </c>
      <c r="V89" s="28">
        <f>'114'!V$54+'114'!V$57+'114'!V$60+'114'!V$63+'114'!V$66</f>
        <v>584</v>
      </c>
      <c r="W89" s="28">
        <f>'114'!W$54+'114'!W$57+'114'!W$60+'114'!W$63+'114'!W$66</f>
        <v>243</v>
      </c>
      <c r="X89" s="28">
        <f>'114'!X$54+'114'!X$57+'114'!X$60+'114'!X$63+'114'!X$66</f>
        <v>95</v>
      </c>
      <c r="Y89" s="28">
        <f>'114'!Y$54+'114'!Y$57+'114'!Y$60+'114'!Y$63+'114'!Y$66</f>
        <v>394</v>
      </c>
      <c r="Z89" s="28">
        <f>'114'!Z$54+'114'!Z$57+'114'!Z$60+'114'!Z$63+'114'!Z$66</f>
        <v>2181</v>
      </c>
      <c r="AA89" s="28">
        <f>'114'!AA$54+'114'!AA$57+'114'!AA$60+'114'!AA$63+'114'!AA$66</f>
        <v>389</v>
      </c>
      <c r="AB89" s="28">
        <f>'114'!AB$54+'114'!AB$57+'114'!AB$60+'114'!AB$63+'114'!AB$66</f>
        <v>404</v>
      </c>
      <c r="AC89" s="28">
        <f>'114'!AC$54+'114'!AC$57+'114'!AC$60+'114'!AC$63+'114'!AC$66</f>
        <v>9</v>
      </c>
      <c r="AD89" s="28">
        <f>'114'!AD$54+'114'!AD$57+'114'!AD$60+'114'!AD$63+'114'!AD$66</f>
        <v>893</v>
      </c>
      <c r="AE89" s="28">
        <f>'114'!AE$54+'114'!AE$57+'114'!AE$60+'114'!AE$63+'114'!AE$66</f>
        <v>458</v>
      </c>
      <c r="AF89" s="28">
        <f>'114'!AF$54+'114'!AF$57+'114'!AF$60+'114'!AF$63+'114'!AF$66</f>
        <v>63</v>
      </c>
      <c r="AG89" s="28">
        <f>'114'!AG$54+'114'!AG$57+'114'!AG$60+'114'!AG$63+'114'!AG$66</f>
        <v>2</v>
      </c>
      <c r="AH89" s="28">
        <f>'114'!AH$54+'114'!AH$57+'114'!AH$60+'114'!AH$63+'114'!AH$66</f>
        <v>60</v>
      </c>
      <c r="AI89" s="28">
        <f>'114'!AI$54+'114'!AI$57+'114'!AI$60+'114'!AI$63+'114'!AI$66</f>
        <v>14</v>
      </c>
      <c r="AJ89" s="28">
        <f>'114'!AJ$54+'114'!AJ$57+'114'!AJ$60+'114'!AJ$63+'114'!AJ$66</f>
        <v>57</v>
      </c>
      <c r="AK89" s="28">
        <f>'114'!AK$54+'114'!AK$57+'114'!AK$60+'114'!AK$63+'114'!AK$66</f>
        <v>193</v>
      </c>
      <c r="AL89" s="28">
        <f>'114'!AL$54+'114'!AL$57+'114'!AL$60+'114'!AL$63+'114'!AL$66</f>
        <v>46</v>
      </c>
      <c r="AM89" s="28">
        <f>'114'!AM$54+'114'!AM$57+'114'!AM$60+'114'!AM$63+'114'!AM$66</f>
        <v>170</v>
      </c>
      <c r="AN89" s="28">
        <f>'114'!AN$54+'114'!AN$57+'114'!AN$60+'114'!AN$63+'114'!AN$66</f>
        <v>410</v>
      </c>
      <c r="AO89" s="33"/>
      <c r="AP89" s="33"/>
      <c r="AQ89" s="33"/>
    </row>
    <row r="90" spans="1:43" ht="18" customHeight="1" x14ac:dyDescent="0.25">
      <c r="A90" s="45"/>
      <c r="C90" s="17"/>
      <c r="S90" s="46"/>
      <c r="T90" s="46"/>
      <c r="U90" s="46"/>
      <c r="Y90" s="46"/>
    </row>
    <row r="91" spans="1:43" ht="18" customHeight="1" x14ac:dyDescent="0.25">
      <c r="A91" s="139" t="s">
        <v>66</v>
      </c>
      <c r="B91" s="120"/>
      <c r="C91" s="132" t="s">
        <v>67</v>
      </c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30"/>
      <c r="S91" s="30"/>
      <c r="T91" s="30"/>
    </row>
    <row r="92" spans="1:43" ht="37.5" customHeight="1" x14ac:dyDescent="0.25">
      <c r="A92" s="141"/>
      <c r="B92" s="114"/>
      <c r="C92" s="31" t="s">
        <v>38</v>
      </c>
      <c r="D92" s="126" t="s">
        <v>131</v>
      </c>
      <c r="E92" s="127"/>
      <c r="F92" s="127"/>
      <c r="G92" s="127"/>
      <c r="H92" s="127"/>
      <c r="I92" s="128"/>
      <c r="J92" s="126" t="s">
        <v>132</v>
      </c>
      <c r="K92" s="127"/>
      <c r="L92" s="127"/>
      <c r="M92" s="128"/>
      <c r="N92" s="126" t="s">
        <v>133</v>
      </c>
      <c r="O92" s="127"/>
      <c r="P92" s="127"/>
      <c r="Q92" s="127"/>
      <c r="R92" s="43"/>
      <c r="S92" s="43"/>
      <c r="T92" s="43"/>
    </row>
    <row r="93" spans="1:43" ht="15" hidden="1" customHeight="1" x14ac:dyDescent="0.25">
      <c r="A93" s="120" t="s">
        <v>15</v>
      </c>
      <c r="B93" s="19" t="s">
        <v>68</v>
      </c>
      <c r="C93" s="20">
        <f>'96'!C39</f>
        <v>0</v>
      </c>
      <c r="D93" s="129">
        <f>'96'!D39</f>
        <v>0</v>
      </c>
      <c r="E93" s="129"/>
      <c r="F93" s="129"/>
      <c r="G93" s="129"/>
      <c r="H93" s="129"/>
      <c r="I93" s="129"/>
      <c r="J93" s="129">
        <f>'96'!J39</f>
        <v>0</v>
      </c>
      <c r="K93" s="129"/>
      <c r="L93" s="129"/>
      <c r="M93" s="129"/>
      <c r="N93" s="129">
        <f>'96'!N39</f>
        <v>0</v>
      </c>
      <c r="O93" s="129"/>
      <c r="P93" s="129"/>
      <c r="Q93" s="129"/>
      <c r="R93" s="47"/>
      <c r="S93" s="47"/>
      <c r="T93" s="47"/>
    </row>
    <row r="94" spans="1:43" ht="15" hidden="1" customHeight="1" x14ac:dyDescent="0.25">
      <c r="A94" s="114"/>
      <c r="B94" s="48" t="s">
        <v>69</v>
      </c>
      <c r="C94" s="24">
        <f>'96'!C40</f>
        <v>0</v>
      </c>
      <c r="D94" s="115">
        <f>'96'!D40</f>
        <v>0</v>
      </c>
      <c r="E94" s="115"/>
      <c r="F94" s="115"/>
      <c r="G94" s="115"/>
      <c r="H94" s="115"/>
      <c r="I94" s="115"/>
      <c r="J94" s="115">
        <f>'96'!J40</f>
        <v>0</v>
      </c>
      <c r="K94" s="115"/>
      <c r="L94" s="115"/>
      <c r="M94" s="115"/>
      <c r="N94" s="115">
        <f>'96'!N40</f>
        <v>0</v>
      </c>
      <c r="O94" s="115"/>
      <c r="P94" s="115"/>
      <c r="Q94" s="115"/>
      <c r="R94" s="47"/>
      <c r="S94" s="47"/>
      <c r="T94" s="47"/>
    </row>
    <row r="95" spans="1:43" ht="15" hidden="1" customHeight="1" x14ac:dyDescent="0.25">
      <c r="A95" s="120" t="s">
        <v>16</v>
      </c>
      <c r="B95" s="19" t="s">
        <v>68</v>
      </c>
      <c r="C95" s="24">
        <f>'97'!C39</f>
        <v>0</v>
      </c>
      <c r="D95" s="115">
        <f>'97'!D39</f>
        <v>0</v>
      </c>
      <c r="E95" s="115"/>
      <c r="F95" s="115"/>
      <c r="G95" s="115"/>
      <c r="H95" s="115"/>
      <c r="I95" s="115"/>
      <c r="J95" s="115">
        <f>'97'!J39</f>
        <v>0</v>
      </c>
      <c r="K95" s="115"/>
      <c r="L95" s="115"/>
      <c r="M95" s="115"/>
      <c r="N95" s="115">
        <f>'97'!N39</f>
        <v>0</v>
      </c>
      <c r="O95" s="115"/>
      <c r="P95" s="115"/>
      <c r="Q95" s="115"/>
      <c r="R95" s="47"/>
      <c r="S95" s="47"/>
      <c r="T95" s="47"/>
    </row>
    <row r="96" spans="1:43" ht="15" hidden="1" customHeight="1" x14ac:dyDescent="0.25">
      <c r="A96" s="114"/>
      <c r="B96" s="48" t="s">
        <v>69</v>
      </c>
      <c r="C96" s="24">
        <f>'97'!C40</f>
        <v>0</v>
      </c>
      <c r="D96" s="115">
        <f>'97'!D40</f>
        <v>0</v>
      </c>
      <c r="E96" s="115"/>
      <c r="F96" s="115"/>
      <c r="G96" s="115"/>
      <c r="H96" s="115"/>
      <c r="I96" s="115"/>
      <c r="J96" s="115">
        <f>'97'!J40</f>
        <v>0</v>
      </c>
      <c r="K96" s="115"/>
      <c r="L96" s="115"/>
      <c r="M96" s="115"/>
      <c r="N96" s="115">
        <f>'97'!N40</f>
        <v>0</v>
      </c>
      <c r="O96" s="115"/>
      <c r="P96" s="115"/>
      <c r="Q96" s="115"/>
      <c r="R96" s="47"/>
      <c r="S96" s="47"/>
      <c r="T96" s="47"/>
    </row>
    <row r="97" spans="1:20" ht="15" hidden="1" customHeight="1" x14ac:dyDescent="0.25">
      <c r="A97" s="120" t="s">
        <v>17</v>
      </c>
      <c r="B97" s="19" t="s">
        <v>68</v>
      </c>
      <c r="C97" s="24">
        <f>'98'!C39</f>
        <v>2</v>
      </c>
      <c r="D97" s="115">
        <f>'98'!D39</f>
        <v>0</v>
      </c>
      <c r="E97" s="115"/>
      <c r="F97" s="115"/>
      <c r="G97" s="115"/>
      <c r="H97" s="115"/>
      <c r="I97" s="115"/>
      <c r="J97" s="115">
        <f>'98'!J39</f>
        <v>0</v>
      </c>
      <c r="K97" s="115"/>
      <c r="L97" s="115"/>
      <c r="M97" s="115"/>
      <c r="N97" s="115">
        <f>'98'!N39</f>
        <v>2</v>
      </c>
      <c r="O97" s="115"/>
      <c r="P97" s="115"/>
      <c r="Q97" s="115"/>
      <c r="R97" s="47"/>
      <c r="S97" s="47"/>
      <c r="T97" s="47"/>
    </row>
    <row r="98" spans="1:20" ht="15" hidden="1" customHeight="1" x14ac:dyDescent="0.25">
      <c r="A98" s="114"/>
      <c r="B98" s="48" t="s">
        <v>69</v>
      </c>
      <c r="C98" s="24">
        <f>'98'!C40</f>
        <v>4500</v>
      </c>
      <c r="D98" s="115">
        <f>'98'!D40</f>
        <v>0</v>
      </c>
      <c r="E98" s="115"/>
      <c r="F98" s="115"/>
      <c r="G98" s="115"/>
      <c r="H98" s="115"/>
      <c r="I98" s="115"/>
      <c r="J98" s="115">
        <f>'98'!J40</f>
        <v>0</v>
      </c>
      <c r="K98" s="115"/>
      <c r="L98" s="115"/>
      <c r="M98" s="115"/>
      <c r="N98" s="115">
        <f>'98'!N40</f>
        <v>4500</v>
      </c>
      <c r="O98" s="115"/>
      <c r="P98" s="115"/>
      <c r="Q98" s="115"/>
      <c r="R98" s="47"/>
      <c r="S98" s="47"/>
      <c r="T98" s="47"/>
    </row>
    <row r="99" spans="1:20" ht="15" hidden="1" customHeight="1" x14ac:dyDescent="0.25">
      <c r="A99" s="120" t="s">
        <v>18</v>
      </c>
      <c r="B99" s="19" t="s">
        <v>68</v>
      </c>
      <c r="C99" s="24">
        <f>'99'!C39</f>
        <v>1</v>
      </c>
      <c r="D99" s="115">
        <f>'99'!D39</f>
        <v>0</v>
      </c>
      <c r="E99" s="115"/>
      <c r="F99" s="115"/>
      <c r="G99" s="115"/>
      <c r="H99" s="115"/>
      <c r="I99" s="115"/>
      <c r="J99" s="115">
        <f>'99'!J39</f>
        <v>0</v>
      </c>
      <c r="K99" s="115"/>
      <c r="L99" s="115"/>
      <c r="M99" s="115"/>
      <c r="N99" s="115">
        <f>'99'!N39</f>
        <v>1</v>
      </c>
      <c r="O99" s="115"/>
      <c r="P99" s="115"/>
      <c r="Q99" s="115"/>
      <c r="R99" s="47"/>
      <c r="S99" s="47"/>
      <c r="T99" s="47"/>
    </row>
    <row r="100" spans="1:20" ht="15" hidden="1" customHeight="1" x14ac:dyDescent="0.25">
      <c r="A100" s="114"/>
      <c r="B100" s="48" t="s">
        <v>69</v>
      </c>
      <c r="C100" s="24">
        <f>'99'!C40</f>
        <v>3000</v>
      </c>
      <c r="D100" s="115">
        <f>'99'!D40</f>
        <v>0</v>
      </c>
      <c r="E100" s="115"/>
      <c r="F100" s="115"/>
      <c r="G100" s="115"/>
      <c r="H100" s="115"/>
      <c r="I100" s="115"/>
      <c r="J100" s="115">
        <f>'99'!J40</f>
        <v>0</v>
      </c>
      <c r="K100" s="115"/>
      <c r="L100" s="115"/>
      <c r="M100" s="115"/>
      <c r="N100" s="115">
        <f>'99'!N40</f>
        <v>3000</v>
      </c>
      <c r="O100" s="115"/>
      <c r="P100" s="115"/>
      <c r="Q100" s="115"/>
      <c r="R100" s="47"/>
      <c r="S100" s="47"/>
      <c r="T100" s="47"/>
    </row>
    <row r="101" spans="1:20" ht="15" hidden="1" customHeight="1" x14ac:dyDescent="0.25">
      <c r="A101" s="120" t="s">
        <v>19</v>
      </c>
      <c r="B101" s="19" t="s">
        <v>68</v>
      </c>
      <c r="C101" s="24">
        <f>'100'!C65</f>
        <v>0</v>
      </c>
      <c r="D101" s="115">
        <f>'100'!D65</f>
        <v>0</v>
      </c>
      <c r="E101" s="115"/>
      <c r="F101" s="115"/>
      <c r="G101" s="115"/>
      <c r="H101" s="115"/>
      <c r="I101" s="115"/>
      <c r="J101" s="115">
        <f>'96'!J65</f>
        <v>0</v>
      </c>
      <c r="K101" s="115"/>
      <c r="L101" s="115"/>
      <c r="M101" s="115"/>
      <c r="N101" s="115">
        <f>'100'!N65</f>
        <v>0</v>
      </c>
      <c r="O101" s="115"/>
      <c r="P101" s="115"/>
      <c r="Q101" s="115"/>
      <c r="R101" s="47"/>
      <c r="S101" s="47"/>
      <c r="T101" s="47"/>
    </row>
    <row r="102" spans="1:20" ht="15" hidden="1" customHeight="1" x14ac:dyDescent="0.25">
      <c r="A102" s="114"/>
      <c r="B102" s="48" t="s">
        <v>69</v>
      </c>
      <c r="C102" s="24">
        <f>'100'!C66</f>
        <v>0</v>
      </c>
      <c r="D102" s="115">
        <f>'100'!D66</f>
        <v>0</v>
      </c>
      <c r="E102" s="115"/>
      <c r="F102" s="115"/>
      <c r="G102" s="115"/>
      <c r="H102" s="115"/>
      <c r="I102" s="115"/>
      <c r="J102" s="115">
        <f>'96'!J66</f>
        <v>0</v>
      </c>
      <c r="K102" s="115"/>
      <c r="L102" s="115"/>
      <c r="M102" s="115"/>
      <c r="N102" s="115">
        <f>'100'!N66</f>
        <v>0</v>
      </c>
      <c r="O102" s="115"/>
      <c r="P102" s="115"/>
      <c r="Q102" s="115"/>
      <c r="R102" s="47"/>
      <c r="S102" s="47"/>
      <c r="T102" s="47"/>
    </row>
    <row r="103" spans="1:20" ht="15" hidden="1" customHeight="1" x14ac:dyDescent="0.25">
      <c r="A103" s="120" t="s">
        <v>20</v>
      </c>
      <c r="B103" s="19" t="s">
        <v>68</v>
      </c>
      <c r="C103" s="24">
        <f>'101'!C65</f>
        <v>1</v>
      </c>
      <c r="D103" s="115">
        <f>'101'!D65</f>
        <v>1</v>
      </c>
      <c r="E103" s="115"/>
      <c r="F103" s="115"/>
      <c r="G103" s="115"/>
      <c r="H103" s="115"/>
      <c r="I103" s="115"/>
      <c r="J103" s="115">
        <f>'101'!J65</f>
        <v>0</v>
      </c>
      <c r="K103" s="115"/>
      <c r="L103" s="115"/>
      <c r="M103" s="115"/>
      <c r="N103" s="115">
        <f>'101'!N65</f>
        <v>0</v>
      </c>
      <c r="O103" s="115"/>
      <c r="P103" s="115"/>
      <c r="Q103" s="115"/>
      <c r="R103" s="47"/>
      <c r="S103" s="47"/>
      <c r="T103" s="47"/>
    </row>
    <row r="104" spans="1:20" ht="15" hidden="1" customHeight="1" x14ac:dyDescent="0.25">
      <c r="A104" s="114"/>
      <c r="B104" s="48" t="s">
        <v>69</v>
      </c>
      <c r="C104" s="24">
        <f>'101'!C66</f>
        <v>6000</v>
      </c>
      <c r="D104" s="115">
        <f>'101'!D66</f>
        <v>6000</v>
      </c>
      <c r="E104" s="115"/>
      <c r="F104" s="115"/>
      <c r="G104" s="115"/>
      <c r="H104" s="115"/>
      <c r="I104" s="115"/>
      <c r="J104" s="115">
        <f>'101'!J66</f>
        <v>0</v>
      </c>
      <c r="K104" s="115"/>
      <c r="L104" s="115"/>
      <c r="M104" s="115"/>
      <c r="N104" s="115">
        <f>'101'!N66</f>
        <v>0</v>
      </c>
      <c r="O104" s="115"/>
      <c r="P104" s="115"/>
      <c r="Q104" s="115"/>
      <c r="R104" s="47"/>
      <c r="S104" s="47"/>
      <c r="T104" s="47"/>
    </row>
    <row r="105" spans="1:20" ht="15" hidden="1" customHeight="1" x14ac:dyDescent="0.2">
      <c r="A105" s="120" t="s">
        <v>21</v>
      </c>
      <c r="B105" s="19" t="s">
        <v>68</v>
      </c>
      <c r="C105" s="24">
        <f>'102'!C65</f>
        <v>1</v>
      </c>
      <c r="D105" s="115">
        <f>'102'!D65</f>
        <v>1</v>
      </c>
      <c r="E105" s="115"/>
      <c r="F105" s="115"/>
      <c r="G105" s="115"/>
      <c r="H105" s="115"/>
      <c r="I105" s="115"/>
      <c r="J105" s="124">
        <f>'102'!J65</f>
        <v>0</v>
      </c>
      <c r="K105" s="124"/>
      <c r="L105" s="124"/>
      <c r="M105" s="124"/>
      <c r="N105" s="116">
        <f>'102'!N65</f>
        <v>0</v>
      </c>
      <c r="O105" s="116"/>
      <c r="P105" s="116"/>
      <c r="Q105" s="116"/>
      <c r="R105" s="94"/>
      <c r="S105" s="94"/>
      <c r="T105" s="94"/>
    </row>
    <row r="106" spans="1:20" ht="15" hidden="1" customHeight="1" x14ac:dyDescent="0.2">
      <c r="A106" s="113"/>
      <c r="B106" s="48" t="s">
        <v>69</v>
      </c>
      <c r="C106" s="24">
        <f>'102'!C66</f>
        <v>6000</v>
      </c>
      <c r="D106" s="115">
        <f>'102'!D66</f>
        <v>6000</v>
      </c>
      <c r="E106" s="115"/>
      <c r="F106" s="115"/>
      <c r="G106" s="115"/>
      <c r="H106" s="115"/>
      <c r="I106" s="115"/>
      <c r="J106" s="116">
        <f>'102'!J66</f>
        <v>0</v>
      </c>
      <c r="K106" s="116"/>
      <c r="L106" s="116"/>
      <c r="M106" s="116"/>
      <c r="N106" s="116">
        <f>'102'!N66</f>
        <v>0</v>
      </c>
      <c r="O106" s="116"/>
      <c r="P106" s="116"/>
      <c r="Q106" s="116"/>
      <c r="R106" s="94"/>
      <c r="S106" s="94"/>
      <c r="T106" s="94"/>
    </row>
    <row r="107" spans="1:20" ht="16.5" hidden="1" customHeight="1" x14ac:dyDescent="0.2">
      <c r="A107" s="120" t="s">
        <v>22</v>
      </c>
      <c r="B107" s="23" t="s">
        <v>68</v>
      </c>
      <c r="C107" s="24">
        <f>'103'!C65</f>
        <v>0</v>
      </c>
      <c r="D107" s="115">
        <f>'103'!D65</f>
        <v>0</v>
      </c>
      <c r="E107" s="115"/>
      <c r="F107" s="115"/>
      <c r="G107" s="115"/>
      <c r="H107" s="115"/>
      <c r="I107" s="115"/>
      <c r="J107" s="116">
        <f>'103'!J65</f>
        <v>0</v>
      </c>
      <c r="K107" s="116"/>
      <c r="L107" s="116"/>
      <c r="M107" s="116"/>
      <c r="N107" s="116">
        <f>'103'!N65</f>
        <v>0</v>
      </c>
      <c r="O107" s="116"/>
      <c r="P107" s="116"/>
      <c r="Q107" s="116"/>
      <c r="R107" s="94"/>
      <c r="S107" s="94"/>
      <c r="T107" s="94"/>
    </row>
    <row r="108" spans="1:20" ht="16.5" hidden="1" customHeight="1" x14ac:dyDescent="0.2">
      <c r="A108" s="114"/>
      <c r="B108" s="48" t="s">
        <v>69</v>
      </c>
      <c r="C108" s="24">
        <f>'103'!C66</f>
        <v>0</v>
      </c>
      <c r="D108" s="115">
        <f>'103'!D66</f>
        <v>0</v>
      </c>
      <c r="E108" s="115"/>
      <c r="F108" s="115"/>
      <c r="G108" s="115"/>
      <c r="H108" s="115"/>
      <c r="I108" s="115"/>
      <c r="J108" s="122">
        <f>'103'!J66</f>
        <v>0</v>
      </c>
      <c r="K108" s="122"/>
      <c r="L108" s="122"/>
      <c r="M108" s="122"/>
      <c r="N108" s="116">
        <f>'103'!N66</f>
        <v>0</v>
      </c>
      <c r="O108" s="116"/>
      <c r="P108" s="116"/>
      <c r="Q108" s="116"/>
      <c r="R108" s="94"/>
      <c r="S108" s="94"/>
      <c r="T108" s="94"/>
    </row>
    <row r="109" spans="1:20" ht="16.5" customHeight="1" x14ac:dyDescent="0.2">
      <c r="A109" s="120" t="s">
        <v>26</v>
      </c>
      <c r="B109" s="23" t="s">
        <v>68</v>
      </c>
      <c r="C109" s="24">
        <f>'104'!C66</f>
        <v>1</v>
      </c>
      <c r="D109" s="115">
        <f>'104'!D66</f>
        <v>1</v>
      </c>
      <c r="E109" s="115"/>
      <c r="F109" s="115"/>
      <c r="G109" s="115"/>
      <c r="H109" s="115"/>
      <c r="I109" s="115"/>
      <c r="J109" s="116">
        <f>'104'!J66</f>
        <v>0</v>
      </c>
      <c r="K109" s="116"/>
      <c r="L109" s="116"/>
      <c r="M109" s="116"/>
      <c r="N109" s="116">
        <f>'104'!N66</f>
        <v>0</v>
      </c>
      <c r="O109" s="116"/>
      <c r="P109" s="116"/>
      <c r="Q109" s="116"/>
      <c r="R109" s="94"/>
      <c r="S109" s="94"/>
      <c r="T109" s="94"/>
    </row>
    <row r="110" spans="1:20" ht="16.5" customHeight="1" x14ac:dyDescent="0.2">
      <c r="A110" s="113"/>
      <c r="B110" s="48" t="s">
        <v>69</v>
      </c>
      <c r="C110" s="24">
        <f>'104'!C67</f>
        <v>15000</v>
      </c>
      <c r="D110" s="115">
        <f>'104'!D67</f>
        <v>15000</v>
      </c>
      <c r="E110" s="115"/>
      <c r="F110" s="115"/>
      <c r="G110" s="115"/>
      <c r="H110" s="115"/>
      <c r="I110" s="115"/>
      <c r="J110" s="122">
        <f>'104'!J67</f>
        <v>0</v>
      </c>
      <c r="K110" s="122"/>
      <c r="L110" s="122"/>
      <c r="M110" s="122"/>
      <c r="N110" s="116">
        <f>'104'!N67</f>
        <v>0</v>
      </c>
      <c r="O110" s="116"/>
      <c r="P110" s="116"/>
      <c r="Q110" s="116"/>
      <c r="R110" s="94"/>
      <c r="S110" s="94"/>
      <c r="T110" s="94"/>
    </row>
    <row r="111" spans="1:20" ht="16.5" customHeight="1" x14ac:dyDescent="0.2">
      <c r="A111" s="120" t="s">
        <v>27</v>
      </c>
      <c r="B111" s="23" t="s">
        <v>68</v>
      </c>
      <c r="C111" s="33">
        <v>5</v>
      </c>
      <c r="D111" s="124">
        <v>5</v>
      </c>
      <c r="E111" s="124"/>
      <c r="F111" s="124"/>
      <c r="G111" s="124"/>
      <c r="H111" s="124"/>
      <c r="I111" s="124"/>
      <c r="J111" s="116">
        <v>0</v>
      </c>
      <c r="K111" s="116"/>
      <c r="L111" s="116"/>
      <c r="M111" s="116"/>
      <c r="N111" s="116">
        <v>0</v>
      </c>
      <c r="O111" s="116"/>
      <c r="P111" s="116"/>
      <c r="Q111" s="116"/>
      <c r="R111" s="94"/>
      <c r="S111" s="94"/>
      <c r="T111" s="94"/>
    </row>
    <row r="112" spans="1:20" ht="16.5" customHeight="1" x14ac:dyDescent="0.2">
      <c r="A112" s="114"/>
      <c r="B112" s="48" t="s">
        <v>69</v>
      </c>
      <c r="C112" s="33">
        <v>39000</v>
      </c>
      <c r="D112" s="115">
        <v>39000</v>
      </c>
      <c r="E112" s="115"/>
      <c r="F112" s="115"/>
      <c r="G112" s="115"/>
      <c r="H112" s="115"/>
      <c r="I112" s="115"/>
      <c r="J112" s="116">
        <v>0</v>
      </c>
      <c r="K112" s="116"/>
      <c r="L112" s="116"/>
      <c r="M112" s="116"/>
      <c r="N112" s="116">
        <v>0</v>
      </c>
      <c r="O112" s="116"/>
      <c r="P112" s="116"/>
      <c r="Q112" s="116"/>
      <c r="R112" s="94"/>
      <c r="S112" s="94"/>
      <c r="T112" s="94"/>
    </row>
    <row r="113" spans="1:20" ht="16.5" customHeight="1" x14ac:dyDescent="0.2">
      <c r="A113" s="120" t="s">
        <v>28</v>
      </c>
      <c r="B113" s="49" t="s">
        <v>68</v>
      </c>
      <c r="C113" s="33">
        <v>3</v>
      </c>
      <c r="D113" s="115">
        <v>3</v>
      </c>
      <c r="E113" s="115"/>
      <c r="F113" s="115"/>
      <c r="G113" s="115"/>
      <c r="H113" s="115"/>
      <c r="I113" s="115"/>
      <c r="J113" s="116">
        <v>0</v>
      </c>
      <c r="K113" s="116"/>
      <c r="L113" s="116"/>
      <c r="M113" s="116"/>
      <c r="N113" s="116">
        <v>0</v>
      </c>
      <c r="O113" s="116"/>
      <c r="P113" s="116"/>
      <c r="Q113" s="116"/>
      <c r="R113" s="94"/>
      <c r="S113" s="94"/>
      <c r="T113" s="94"/>
    </row>
    <row r="114" spans="1:20" ht="16.5" customHeight="1" x14ac:dyDescent="0.2">
      <c r="A114" s="114"/>
      <c r="B114" s="48" t="s">
        <v>69</v>
      </c>
      <c r="C114" s="33">
        <v>66000</v>
      </c>
      <c r="D114" s="115">
        <v>66000</v>
      </c>
      <c r="E114" s="115"/>
      <c r="F114" s="115"/>
      <c r="G114" s="115"/>
      <c r="H114" s="115"/>
      <c r="I114" s="115"/>
      <c r="J114" s="116">
        <v>0</v>
      </c>
      <c r="K114" s="116"/>
      <c r="L114" s="116"/>
      <c r="M114" s="116"/>
      <c r="N114" s="116">
        <v>0</v>
      </c>
      <c r="O114" s="116"/>
      <c r="P114" s="116"/>
      <c r="Q114" s="116"/>
      <c r="R114" s="94"/>
      <c r="S114" s="94"/>
      <c r="T114" s="94"/>
    </row>
    <row r="115" spans="1:20" ht="16.5" customHeight="1" x14ac:dyDescent="0.2">
      <c r="A115" s="120" t="s">
        <v>29</v>
      </c>
      <c r="B115" s="49" t="s">
        <v>68</v>
      </c>
      <c r="C115" s="24">
        <v>4</v>
      </c>
      <c r="D115" s="115">
        <v>4</v>
      </c>
      <c r="E115" s="115"/>
      <c r="F115" s="115"/>
      <c r="G115" s="115"/>
      <c r="H115" s="115"/>
      <c r="I115" s="115"/>
      <c r="J115" s="116">
        <v>0</v>
      </c>
      <c r="K115" s="116"/>
      <c r="L115" s="116"/>
      <c r="M115" s="116"/>
      <c r="N115" s="116">
        <v>0</v>
      </c>
      <c r="O115" s="116"/>
      <c r="P115" s="116"/>
      <c r="Q115" s="116"/>
      <c r="R115" s="94"/>
      <c r="S115" s="94"/>
      <c r="T115" s="94"/>
    </row>
    <row r="116" spans="1:20" ht="16.5" customHeight="1" x14ac:dyDescent="0.2">
      <c r="A116" s="114"/>
      <c r="B116" s="48" t="s">
        <v>69</v>
      </c>
      <c r="C116" s="24">
        <v>28000</v>
      </c>
      <c r="D116" s="115">
        <v>28000</v>
      </c>
      <c r="E116" s="115"/>
      <c r="F116" s="115"/>
      <c r="G116" s="115"/>
      <c r="H116" s="115"/>
      <c r="I116" s="115"/>
      <c r="J116" s="116">
        <v>0</v>
      </c>
      <c r="K116" s="116"/>
      <c r="L116" s="116"/>
      <c r="M116" s="116"/>
      <c r="N116" s="116">
        <v>0</v>
      </c>
      <c r="O116" s="116"/>
      <c r="P116" s="116"/>
      <c r="Q116" s="116"/>
      <c r="R116" s="94"/>
      <c r="S116" s="94"/>
      <c r="T116" s="94"/>
    </row>
    <row r="117" spans="1:20" ht="16.5" customHeight="1" x14ac:dyDescent="0.2">
      <c r="A117" s="120" t="s">
        <v>70</v>
      </c>
      <c r="B117" s="49" t="s">
        <v>68</v>
      </c>
      <c r="C117" s="24">
        <v>2</v>
      </c>
      <c r="D117" s="115">
        <v>2</v>
      </c>
      <c r="E117" s="115"/>
      <c r="F117" s="115"/>
      <c r="G117" s="115"/>
      <c r="H117" s="115"/>
      <c r="I117" s="115"/>
      <c r="J117" s="116">
        <v>0</v>
      </c>
      <c r="K117" s="116"/>
      <c r="L117" s="116"/>
      <c r="M117" s="116"/>
      <c r="N117" s="116">
        <v>0</v>
      </c>
      <c r="O117" s="116"/>
      <c r="P117" s="116"/>
      <c r="Q117" s="116"/>
      <c r="R117" s="94"/>
      <c r="S117" s="94"/>
      <c r="T117" s="94"/>
    </row>
    <row r="118" spans="1:20" ht="16.5" customHeight="1" x14ac:dyDescent="0.2">
      <c r="A118" s="114"/>
      <c r="B118" s="48" t="s">
        <v>69</v>
      </c>
      <c r="C118" s="24">
        <v>12000</v>
      </c>
      <c r="D118" s="115">
        <v>12000</v>
      </c>
      <c r="E118" s="115"/>
      <c r="F118" s="115"/>
      <c r="G118" s="115"/>
      <c r="H118" s="115"/>
      <c r="I118" s="115"/>
      <c r="J118" s="116">
        <v>0</v>
      </c>
      <c r="K118" s="116"/>
      <c r="L118" s="116"/>
      <c r="M118" s="116"/>
      <c r="N118" s="116">
        <v>0</v>
      </c>
      <c r="O118" s="116"/>
      <c r="P118" s="116"/>
      <c r="Q118" s="116"/>
      <c r="R118" s="94"/>
      <c r="S118" s="94"/>
      <c r="T118" s="94"/>
    </row>
    <row r="119" spans="1:20" ht="16.5" customHeight="1" x14ac:dyDescent="0.2">
      <c r="A119" s="120" t="s">
        <v>234</v>
      </c>
      <c r="B119" s="49" t="s">
        <v>68</v>
      </c>
      <c r="C119" s="97">
        <v>2</v>
      </c>
      <c r="D119" s="115">
        <v>2</v>
      </c>
      <c r="E119" s="115"/>
      <c r="F119" s="115"/>
      <c r="G119" s="115"/>
      <c r="H119" s="115"/>
      <c r="I119" s="115"/>
      <c r="J119" s="116">
        <v>0</v>
      </c>
      <c r="K119" s="116"/>
      <c r="L119" s="116"/>
      <c r="M119" s="116"/>
      <c r="N119" s="116">
        <v>0</v>
      </c>
      <c r="O119" s="116"/>
      <c r="P119" s="116"/>
      <c r="Q119" s="116"/>
      <c r="R119" s="94"/>
      <c r="S119" s="94"/>
      <c r="T119" s="94"/>
    </row>
    <row r="120" spans="1:20" ht="16.5" customHeight="1" x14ac:dyDescent="0.2">
      <c r="A120" s="114"/>
      <c r="B120" s="48" t="s">
        <v>69</v>
      </c>
      <c r="C120" s="97">
        <v>12000</v>
      </c>
      <c r="D120" s="115">
        <v>12000</v>
      </c>
      <c r="E120" s="115"/>
      <c r="F120" s="115"/>
      <c r="G120" s="115"/>
      <c r="H120" s="115"/>
      <c r="I120" s="115"/>
      <c r="J120" s="116">
        <v>0</v>
      </c>
      <c r="K120" s="116"/>
      <c r="L120" s="116"/>
      <c r="M120" s="116"/>
      <c r="N120" s="116">
        <v>0</v>
      </c>
      <c r="O120" s="116"/>
      <c r="P120" s="116"/>
      <c r="Q120" s="116"/>
      <c r="R120" s="94"/>
      <c r="S120" s="94"/>
      <c r="T120" s="94"/>
    </row>
    <row r="121" spans="1:20" ht="16.5" customHeight="1" x14ac:dyDescent="0.25">
      <c r="A121" s="120" t="s">
        <v>241</v>
      </c>
      <c r="B121" s="49" t="s">
        <v>68</v>
      </c>
      <c r="C121" s="97">
        <v>3</v>
      </c>
      <c r="D121" s="115">
        <v>2</v>
      </c>
      <c r="E121" s="123"/>
      <c r="F121" s="123"/>
      <c r="G121" s="123"/>
      <c r="H121" s="123"/>
      <c r="I121" s="123"/>
      <c r="J121" s="116">
        <v>0</v>
      </c>
      <c r="K121" s="121"/>
      <c r="L121" s="121"/>
      <c r="M121" s="121"/>
      <c r="N121" s="116">
        <v>1</v>
      </c>
      <c r="O121" s="121"/>
      <c r="P121" s="121"/>
      <c r="Q121" s="121"/>
      <c r="R121" s="94"/>
      <c r="S121" s="94"/>
      <c r="T121" s="94"/>
    </row>
    <row r="122" spans="1:20" ht="16.5" customHeight="1" x14ac:dyDescent="0.25">
      <c r="A122" s="114"/>
      <c r="B122" s="48" t="s">
        <v>69</v>
      </c>
      <c r="C122" s="97">
        <v>27000</v>
      </c>
      <c r="D122" s="115">
        <v>12000</v>
      </c>
      <c r="E122" s="123"/>
      <c r="F122" s="123"/>
      <c r="G122" s="123"/>
      <c r="H122" s="123"/>
      <c r="I122" s="123"/>
      <c r="J122" s="116">
        <v>0</v>
      </c>
      <c r="K122" s="121"/>
      <c r="L122" s="121"/>
      <c r="M122" s="121"/>
      <c r="N122" s="116">
        <v>15000</v>
      </c>
      <c r="O122" s="121"/>
      <c r="P122" s="121"/>
      <c r="Q122" s="121"/>
      <c r="R122" s="94"/>
      <c r="S122" s="94"/>
      <c r="T122" s="94"/>
    </row>
    <row r="123" spans="1:20" ht="16.5" customHeight="1" x14ac:dyDescent="0.2">
      <c r="A123" s="120" t="s">
        <v>242</v>
      </c>
      <c r="B123" s="107" t="s">
        <v>68</v>
      </c>
      <c r="C123" s="50">
        <v>4</v>
      </c>
      <c r="D123" s="115">
        <v>4</v>
      </c>
      <c r="E123" s="115"/>
      <c r="F123" s="115"/>
      <c r="G123" s="115"/>
      <c r="H123" s="115"/>
      <c r="I123" s="115"/>
      <c r="J123" s="116">
        <v>0</v>
      </c>
      <c r="K123" s="116"/>
      <c r="L123" s="116"/>
      <c r="M123" s="116"/>
      <c r="N123" s="116">
        <v>0</v>
      </c>
      <c r="O123" s="116"/>
      <c r="P123" s="116"/>
      <c r="Q123" s="116"/>
      <c r="R123" s="94"/>
      <c r="S123" s="94"/>
      <c r="T123" s="94"/>
    </row>
    <row r="124" spans="1:20" ht="16.5" customHeight="1" x14ac:dyDescent="0.2">
      <c r="A124" s="114"/>
      <c r="B124" s="48" t="s">
        <v>69</v>
      </c>
      <c r="C124" s="50">
        <v>57000</v>
      </c>
      <c r="D124" s="115">
        <v>57000</v>
      </c>
      <c r="E124" s="115"/>
      <c r="F124" s="115"/>
      <c r="G124" s="115"/>
      <c r="H124" s="115"/>
      <c r="I124" s="115"/>
      <c r="J124" s="116">
        <v>0</v>
      </c>
      <c r="K124" s="116"/>
      <c r="L124" s="116"/>
      <c r="M124" s="116"/>
      <c r="N124" s="116">
        <v>0</v>
      </c>
      <c r="O124" s="116"/>
      <c r="P124" s="116"/>
      <c r="Q124" s="116"/>
      <c r="R124" s="94"/>
      <c r="S124" s="94"/>
      <c r="T124" s="94"/>
    </row>
    <row r="125" spans="1:20" ht="16.5" customHeight="1" x14ac:dyDescent="0.2">
      <c r="A125" s="113" t="s">
        <v>246</v>
      </c>
      <c r="B125" s="49" t="s">
        <v>68</v>
      </c>
      <c r="C125" s="50">
        <v>1</v>
      </c>
      <c r="D125" s="115">
        <v>0</v>
      </c>
      <c r="E125" s="115"/>
      <c r="F125" s="115"/>
      <c r="G125" s="115"/>
      <c r="H125" s="115"/>
      <c r="I125" s="115"/>
      <c r="J125" s="116">
        <v>0</v>
      </c>
      <c r="K125" s="116"/>
      <c r="L125" s="116"/>
      <c r="M125" s="116"/>
      <c r="N125" s="116">
        <v>1</v>
      </c>
      <c r="O125" s="116"/>
      <c r="P125" s="116"/>
      <c r="Q125" s="116"/>
      <c r="R125" s="94"/>
      <c r="S125" s="94"/>
      <c r="T125" s="94"/>
    </row>
    <row r="126" spans="1:20" ht="16.5" customHeight="1" x14ac:dyDescent="0.2">
      <c r="A126" s="114"/>
      <c r="B126" s="48" t="s">
        <v>69</v>
      </c>
      <c r="C126" s="97">
        <v>3000</v>
      </c>
      <c r="D126" s="115">
        <v>0</v>
      </c>
      <c r="E126" s="115"/>
      <c r="F126" s="115"/>
      <c r="G126" s="115"/>
      <c r="H126" s="115"/>
      <c r="I126" s="115"/>
      <c r="J126" s="116">
        <v>0</v>
      </c>
      <c r="K126" s="116"/>
      <c r="L126" s="116"/>
      <c r="M126" s="116"/>
      <c r="N126" s="116">
        <v>3000</v>
      </c>
      <c r="O126" s="116"/>
      <c r="P126" s="116"/>
      <c r="Q126" s="116"/>
      <c r="R126" s="94"/>
      <c r="S126" s="94"/>
      <c r="T126" s="94"/>
    </row>
    <row r="127" spans="1:20" ht="16.5" customHeight="1" x14ac:dyDescent="0.2">
      <c r="A127" s="113" t="s">
        <v>248</v>
      </c>
      <c r="B127" s="49" t="s">
        <v>68</v>
      </c>
      <c r="C127" s="50">
        <v>3</v>
      </c>
      <c r="D127" s="115">
        <v>2</v>
      </c>
      <c r="E127" s="115"/>
      <c r="F127" s="115"/>
      <c r="G127" s="115"/>
      <c r="H127" s="115"/>
      <c r="I127" s="115"/>
      <c r="J127" s="116">
        <v>0</v>
      </c>
      <c r="K127" s="116"/>
      <c r="L127" s="116"/>
      <c r="M127" s="116"/>
      <c r="N127" s="116">
        <v>1</v>
      </c>
      <c r="O127" s="116"/>
      <c r="P127" s="116"/>
      <c r="Q127" s="116"/>
      <c r="R127" s="94"/>
      <c r="S127" s="94"/>
      <c r="T127" s="94"/>
    </row>
    <row r="128" spans="1:20" ht="16.5" customHeight="1" x14ac:dyDescent="0.2">
      <c r="A128" s="114"/>
      <c r="B128" s="48" t="s">
        <v>69</v>
      </c>
      <c r="C128" s="97">
        <v>13500</v>
      </c>
      <c r="D128" s="115">
        <v>12000</v>
      </c>
      <c r="E128" s="115"/>
      <c r="F128" s="115"/>
      <c r="G128" s="115"/>
      <c r="H128" s="115"/>
      <c r="I128" s="115"/>
      <c r="J128" s="116">
        <v>0</v>
      </c>
      <c r="K128" s="116"/>
      <c r="L128" s="116"/>
      <c r="M128" s="116"/>
      <c r="N128" s="116">
        <v>1500</v>
      </c>
      <c r="O128" s="116"/>
      <c r="P128" s="116"/>
      <c r="Q128" s="116"/>
      <c r="R128" s="94"/>
      <c r="S128" s="94"/>
      <c r="T128" s="94"/>
    </row>
    <row r="129" spans="1:20" ht="16.5" customHeight="1" x14ac:dyDescent="0.2">
      <c r="A129" s="113" t="s">
        <v>251</v>
      </c>
      <c r="B129" s="49" t="s">
        <v>68</v>
      </c>
      <c r="C129" s="97">
        <v>3</v>
      </c>
      <c r="D129" s="115">
        <v>1</v>
      </c>
      <c r="E129" s="115"/>
      <c r="F129" s="115"/>
      <c r="G129" s="115"/>
      <c r="H129" s="115"/>
      <c r="I129" s="115"/>
      <c r="J129" s="116">
        <v>0</v>
      </c>
      <c r="K129" s="116"/>
      <c r="L129" s="116"/>
      <c r="M129" s="116"/>
      <c r="N129" s="116">
        <v>1</v>
      </c>
      <c r="O129" s="116"/>
      <c r="P129" s="116"/>
      <c r="Q129" s="116"/>
      <c r="R129" s="94"/>
      <c r="S129" s="94"/>
      <c r="T129" s="94"/>
    </row>
    <row r="130" spans="1:20" ht="16.5" customHeight="1" x14ac:dyDescent="0.2">
      <c r="A130" s="114"/>
      <c r="B130" s="48" t="s">
        <v>69</v>
      </c>
      <c r="C130" s="106">
        <v>42000</v>
      </c>
      <c r="D130" s="117">
        <v>30000</v>
      </c>
      <c r="E130" s="117"/>
      <c r="F130" s="117"/>
      <c r="G130" s="117"/>
      <c r="H130" s="117"/>
      <c r="I130" s="117"/>
      <c r="J130" s="118">
        <v>0</v>
      </c>
      <c r="K130" s="118"/>
      <c r="L130" s="118"/>
      <c r="M130" s="118"/>
      <c r="N130" s="118">
        <v>12000</v>
      </c>
      <c r="O130" s="118"/>
      <c r="P130" s="118"/>
      <c r="Q130" s="118"/>
      <c r="R130" s="94"/>
      <c r="S130" s="94"/>
      <c r="T130" s="94"/>
    </row>
    <row r="132" spans="1:20" x14ac:dyDescent="0.25">
      <c r="A132" s="51" t="s">
        <v>244</v>
      </c>
    </row>
    <row r="135" spans="1:20" ht="14.25" customHeight="1" x14ac:dyDescent="0.2">
      <c r="A135" s="112"/>
    </row>
  </sheetData>
  <mergeCells count="280">
    <mergeCell ref="U71:AN71"/>
    <mergeCell ref="A80:B80"/>
    <mergeCell ref="A111:A112"/>
    <mergeCell ref="N73:O73"/>
    <mergeCell ref="W73:X73"/>
    <mergeCell ref="AB73:AC73"/>
    <mergeCell ref="U72:U74"/>
    <mergeCell ref="D107:I107"/>
    <mergeCell ref="J99:M99"/>
    <mergeCell ref="J102:M102"/>
    <mergeCell ref="N92:Q92"/>
    <mergeCell ref="J93:M93"/>
    <mergeCell ref="J100:M100"/>
    <mergeCell ref="J101:M101"/>
    <mergeCell ref="N101:Q101"/>
    <mergeCell ref="N93:Q93"/>
    <mergeCell ref="N94:Q94"/>
    <mergeCell ref="J73:K73"/>
    <mergeCell ref="S73:T73"/>
    <mergeCell ref="A105:A106"/>
    <mergeCell ref="C91:Q91"/>
    <mergeCell ref="A103:A104"/>
    <mergeCell ref="A101:A102"/>
    <mergeCell ref="J103:M103"/>
    <mergeCell ref="R53:S53"/>
    <mergeCell ref="G52:G54"/>
    <mergeCell ref="I53:I54"/>
    <mergeCell ref="A125:A126"/>
    <mergeCell ref="D125:I125"/>
    <mergeCell ref="J125:M125"/>
    <mergeCell ref="N125:Q125"/>
    <mergeCell ref="D126:I126"/>
    <mergeCell ref="J126:M126"/>
    <mergeCell ref="N126:Q126"/>
    <mergeCell ref="A123:A124"/>
    <mergeCell ref="A86:B86"/>
    <mergeCell ref="D73:D74"/>
    <mergeCell ref="A87:B87"/>
    <mergeCell ref="Q73:R73"/>
    <mergeCell ref="G73:G74"/>
    <mergeCell ref="A56:B56"/>
    <mergeCell ref="A71:B74"/>
    <mergeCell ref="D72:K72"/>
    <mergeCell ref="C72:C74"/>
    <mergeCell ref="E73:F73"/>
    <mergeCell ref="J92:M92"/>
    <mergeCell ref="A99:A100"/>
    <mergeCell ref="A95:A96"/>
    <mergeCell ref="AQ72:AQ74"/>
    <mergeCell ref="V73:V74"/>
    <mergeCell ref="V72:AC72"/>
    <mergeCell ref="AF73:AF74"/>
    <mergeCell ref="AD72:AL72"/>
    <mergeCell ref="AN72:AN74"/>
    <mergeCell ref="AP73:AP74"/>
    <mergeCell ref="AL73:AL74"/>
    <mergeCell ref="AO73:AO74"/>
    <mergeCell ref="Y73:Y74"/>
    <mergeCell ref="AK73:AK74"/>
    <mergeCell ref="AG73:AG74"/>
    <mergeCell ref="AH73:AH74"/>
    <mergeCell ref="AI73:AI74"/>
    <mergeCell ref="AJ73:AJ74"/>
    <mergeCell ref="Z73:AA73"/>
    <mergeCell ref="AD73:AD74"/>
    <mergeCell ref="AE73:AE74"/>
    <mergeCell ref="AM72:AM74"/>
    <mergeCell ref="A40:B40"/>
    <mergeCell ref="A60:B60"/>
    <mergeCell ref="A23:B23"/>
    <mergeCell ref="A46:B46"/>
    <mergeCell ref="A66:B66"/>
    <mergeCell ref="A30:B30"/>
    <mergeCell ref="A24:B24"/>
    <mergeCell ref="A47:B47"/>
    <mergeCell ref="A67:B67"/>
    <mergeCell ref="A31:B31"/>
    <mergeCell ref="A38:B38"/>
    <mergeCell ref="A37:B37"/>
    <mergeCell ref="T5:T6"/>
    <mergeCell ref="F52:F54"/>
    <mergeCell ref="H53:H54"/>
    <mergeCell ref="J53:K53"/>
    <mergeCell ref="L53:L54"/>
    <mergeCell ref="M53:N53"/>
    <mergeCell ref="J5:J6"/>
    <mergeCell ref="K5:K6"/>
    <mergeCell ref="A10:B10"/>
    <mergeCell ref="Q5:Q6"/>
    <mergeCell ref="A13:B13"/>
    <mergeCell ref="C5:C6"/>
    <mergeCell ref="A32:B32"/>
    <mergeCell ref="M5:M6"/>
    <mergeCell ref="A41:B41"/>
    <mergeCell ref="S5:S6"/>
    <mergeCell ref="R5:R6"/>
    <mergeCell ref="N5:N6"/>
    <mergeCell ref="O5:O6"/>
    <mergeCell ref="G5:G6"/>
    <mergeCell ref="C52:C54"/>
    <mergeCell ref="D52:D54"/>
    <mergeCell ref="L5:L6"/>
    <mergeCell ref="P5:P6"/>
    <mergeCell ref="E5:F5"/>
    <mergeCell ref="E52:E54"/>
    <mergeCell ref="O53:P53"/>
    <mergeCell ref="A16:B16"/>
    <mergeCell ref="A15:B15"/>
    <mergeCell ref="A4:B6"/>
    <mergeCell ref="A7:B7"/>
    <mergeCell ref="A8:B8"/>
    <mergeCell ref="D104:I104"/>
    <mergeCell ref="D5:D6"/>
    <mergeCell ref="A12:B12"/>
    <mergeCell ref="A14:B14"/>
    <mergeCell ref="H5:H6"/>
    <mergeCell ref="A78:B78"/>
    <mergeCell ref="A79:B79"/>
    <mergeCell ref="A61:B61"/>
    <mergeCell ref="I5:I6"/>
    <mergeCell ref="D98:I98"/>
    <mergeCell ref="D99:I99"/>
    <mergeCell ref="D100:I100"/>
    <mergeCell ref="A91:B92"/>
    <mergeCell ref="D101:I101"/>
    <mergeCell ref="A77:B77"/>
    <mergeCell ref="A93:A94"/>
    <mergeCell ref="A9:B9"/>
    <mergeCell ref="A97:A98"/>
    <mergeCell ref="A36:B36"/>
    <mergeCell ref="A19:B19"/>
    <mergeCell ref="A42:B42"/>
    <mergeCell ref="A81:B81"/>
    <mergeCell ref="A20:B20"/>
    <mergeCell ref="A43:B43"/>
    <mergeCell ref="A63:B63"/>
    <mergeCell ref="A75:B75"/>
    <mergeCell ref="A76:B76"/>
    <mergeCell ref="A21:B21"/>
    <mergeCell ref="A44:B44"/>
    <mergeCell ref="A64:B64"/>
    <mergeCell ref="A22:B22"/>
    <mergeCell ref="A45:B45"/>
    <mergeCell ref="A65:B65"/>
    <mergeCell ref="A26:B26"/>
    <mergeCell ref="A49:B49"/>
    <mergeCell ref="A69:B69"/>
    <mergeCell ref="A28:B29"/>
    <mergeCell ref="A62:B62"/>
    <mergeCell ref="A35:B35"/>
    <mergeCell ref="A51:B54"/>
    <mergeCell ref="J94:M94"/>
    <mergeCell ref="J95:M95"/>
    <mergeCell ref="D95:I95"/>
    <mergeCell ref="D93:I93"/>
    <mergeCell ref="A17:B17"/>
    <mergeCell ref="A11:B11"/>
    <mergeCell ref="A58:B58"/>
    <mergeCell ref="A18:B18"/>
    <mergeCell ref="C51:P51"/>
    <mergeCell ref="C71:T71"/>
    <mergeCell ref="H73:I73"/>
    <mergeCell ref="L72:L74"/>
    <mergeCell ref="M73:M74"/>
    <mergeCell ref="M72:T72"/>
    <mergeCell ref="P73:P74"/>
    <mergeCell ref="A39:B39"/>
    <mergeCell ref="A59:B59"/>
    <mergeCell ref="A57:B57"/>
    <mergeCell ref="A55:B55"/>
    <mergeCell ref="A33:B33"/>
    <mergeCell ref="A34:B34"/>
    <mergeCell ref="A83:B83"/>
    <mergeCell ref="A25:B25"/>
    <mergeCell ref="A48:B48"/>
    <mergeCell ref="A113:A114"/>
    <mergeCell ref="D111:I111"/>
    <mergeCell ref="D103:I103"/>
    <mergeCell ref="A84:B84"/>
    <mergeCell ref="A89:B89"/>
    <mergeCell ref="N102:Q102"/>
    <mergeCell ref="N110:Q110"/>
    <mergeCell ref="D109:I109"/>
    <mergeCell ref="N103:Q103"/>
    <mergeCell ref="N104:Q104"/>
    <mergeCell ref="N95:Q95"/>
    <mergeCell ref="N96:Q96"/>
    <mergeCell ref="N97:Q97"/>
    <mergeCell ref="N98:Q98"/>
    <mergeCell ref="N99:Q99"/>
    <mergeCell ref="N100:Q100"/>
    <mergeCell ref="J97:M97"/>
    <mergeCell ref="J105:M105"/>
    <mergeCell ref="J106:M106"/>
    <mergeCell ref="J96:M96"/>
    <mergeCell ref="J104:M104"/>
    <mergeCell ref="D92:I92"/>
    <mergeCell ref="D96:I96"/>
    <mergeCell ref="J98:M98"/>
    <mergeCell ref="D120:I120"/>
    <mergeCell ref="J119:M119"/>
    <mergeCell ref="N117:Q117"/>
    <mergeCell ref="N118:Q118"/>
    <mergeCell ref="N115:Q115"/>
    <mergeCell ref="N116:Q116"/>
    <mergeCell ref="J115:M115"/>
    <mergeCell ref="A117:A118"/>
    <mergeCell ref="D117:I117"/>
    <mergeCell ref="N111:Q111"/>
    <mergeCell ref="N112:Q112"/>
    <mergeCell ref="J113:M113"/>
    <mergeCell ref="J111:M111"/>
    <mergeCell ref="J112:M112"/>
    <mergeCell ref="J114:M114"/>
    <mergeCell ref="N113:Q113"/>
    <mergeCell ref="D106:I106"/>
    <mergeCell ref="D105:I105"/>
    <mergeCell ref="N105:Q105"/>
    <mergeCell ref="N106:Q106"/>
    <mergeCell ref="N124:Q124"/>
    <mergeCell ref="N123:Q123"/>
    <mergeCell ref="J121:M121"/>
    <mergeCell ref="J122:M122"/>
    <mergeCell ref="N121:Q121"/>
    <mergeCell ref="N122:Q122"/>
    <mergeCell ref="A85:B85"/>
    <mergeCell ref="J110:M110"/>
    <mergeCell ref="N109:Q109"/>
    <mergeCell ref="A121:A122"/>
    <mergeCell ref="D121:I121"/>
    <mergeCell ref="D122:I122"/>
    <mergeCell ref="J120:M120"/>
    <mergeCell ref="N119:Q119"/>
    <mergeCell ref="N120:Q120"/>
    <mergeCell ref="N114:Q114"/>
    <mergeCell ref="N107:Q107"/>
    <mergeCell ref="N108:Q108"/>
    <mergeCell ref="J108:M108"/>
    <mergeCell ref="J107:M107"/>
    <mergeCell ref="D108:I108"/>
    <mergeCell ref="A109:A110"/>
    <mergeCell ref="J109:M109"/>
    <mergeCell ref="J116:M116"/>
    <mergeCell ref="A68:B68"/>
    <mergeCell ref="A88:B88"/>
    <mergeCell ref="A127:A128"/>
    <mergeCell ref="D124:I124"/>
    <mergeCell ref="D123:I123"/>
    <mergeCell ref="J124:M124"/>
    <mergeCell ref="J123:M123"/>
    <mergeCell ref="J117:M117"/>
    <mergeCell ref="J118:M118"/>
    <mergeCell ref="D118:I118"/>
    <mergeCell ref="D110:I110"/>
    <mergeCell ref="D112:I112"/>
    <mergeCell ref="A82:B82"/>
    <mergeCell ref="A115:A116"/>
    <mergeCell ref="D115:I115"/>
    <mergeCell ref="D116:I116"/>
    <mergeCell ref="D113:I113"/>
    <mergeCell ref="D114:I114"/>
    <mergeCell ref="A107:A108"/>
    <mergeCell ref="D102:I102"/>
    <mergeCell ref="D94:I94"/>
    <mergeCell ref="D97:I97"/>
    <mergeCell ref="A119:A120"/>
    <mergeCell ref="D119:I119"/>
    <mergeCell ref="A129:A130"/>
    <mergeCell ref="D129:I129"/>
    <mergeCell ref="J129:M129"/>
    <mergeCell ref="N129:Q129"/>
    <mergeCell ref="D130:I130"/>
    <mergeCell ref="J130:M130"/>
    <mergeCell ref="N130:Q130"/>
    <mergeCell ref="D127:I127"/>
    <mergeCell ref="J127:M127"/>
    <mergeCell ref="N127:Q127"/>
    <mergeCell ref="D128:I128"/>
    <mergeCell ref="J128:M128"/>
    <mergeCell ref="N128:Q128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70" pageOrder="overThenDown" orientation="landscape" r:id="rId1"/>
  <headerFooter alignWithMargins="0"/>
  <rowBreaks count="1" manualBreakCount="1">
    <brk id="70" max="39" man="1"/>
  </rowBreaks>
  <colBreaks count="1" manualBreakCount="1">
    <brk id="20" max="98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A2CB4-4E53-4C5F-AEEA-4389B849748C}">
  <dimension ref="A1:AO81"/>
  <sheetViews>
    <sheetView zoomScaleNormal="100" workbookViewId="0">
      <pane xSplit="2" ySplit="1" topLeftCell="C2" activePane="bottomRight" state="frozen"/>
      <selection activeCell="D27" sqref="D27"/>
      <selection pane="topRight" activeCell="D27" sqref="D27"/>
      <selection pane="bottomLeft" activeCell="D27" sqref="D27"/>
      <selection pane="bottomRight" activeCell="C72" sqref="C72:Q73"/>
    </sheetView>
  </sheetViews>
  <sheetFormatPr defaultColWidth="6.375" defaultRowHeight="12" x14ac:dyDescent="0.25"/>
  <cols>
    <col min="1" max="1" width="17.75" style="27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12" style="9" customWidth="1"/>
    <col min="40" max="40" width="10" style="9" customWidth="1"/>
    <col min="41" max="41" width="11.75" style="9" customWidth="1"/>
    <col min="42" max="16384" width="6.375" style="9"/>
  </cols>
  <sheetData>
    <row r="1" spans="1:21" s="2" customFormat="1" ht="2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 x14ac:dyDescent="0.25">
      <c r="A2" s="105" t="s">
        <v>250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 x14ac:dyDescent="0.25">
      <c r="A4" s="139" t="s">
        <v>73</v>
      </c>
      <c r="B4" s="140"/>
      <c r="C4" s="7" t="s">
        <v>74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 x14ac:dyDescent="0.25">
      <c r="A5" s="147"/>
      <c r="B5" s="148"/>
      <c r="C5" s="136" t="s">
        <v>5</v>
      </c>
      <c r="D5" s="136" t="s">
        <v>6</v>
      </c>
      <c r="E5" s="146" t="s">
        <v>158</v>
      </c>
      <c r="F5" s="146"/>
      <c r="G5" s="136" t="s">
        <v>76</v>
      </c>
      <c r="H5" s="136" t="s">
        <v>77</v>
      </c>
      <c r="I5" s="136" t="s">
        <v>78</v>
      </c>
      <c r="J5" s="136" t="s">
        <v>163</v>
      </c>
      <c r="K5" s="136" t="s">
        <v>7</v>
      </c>
      <c r="L5" s="136" t="s">
        <v>8</v>
      </c>
      <c r="M5" s="136" t="s">
        <v>9</v>
      </c>
      <c r="N5" s="136" t="s">
        <v>10</v>
      </c>
      <c r="O5" s="136" t="s">
        <v>159</v>
      </c>
      <c r="P5" s="136" t="s">
        <v>164</v>
      </c>
      <c r="Q5" s="136" t="s">
        <v>112</v>
      </c>
      <c r="R5" s="155" t="s">
        <v>12</v>
      </c>
      <c r="S5" s="149" t="s">
        <v>13</v>
      </c>
    </row>
    <row r="6" spans="1:21" ht="36.75" customHeight="1" x14ac:dyDescent="0.25">
      <c r="A6" s="141"/>
      <c r="B6" s="142"/>
      <c r="C6" s="138"/>
      <c r="D6" s="138"/>
      <c r="E6" s="31" t="s">
        <v>165</v>
      </c>
      <c r="F6" s="31" t="s">
        <v>166</v>
      </c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56"/>
      <c r="S6" s="125"/>
    </row>
    <row r="7" spans="1:21" ht="18" customHeight="1" x14ac:dyDescent="0.2">
      <c r="A7" s="190" t="s">
        <v>38</v>
      </c>
      <c r="B7" s="52" t="s">
        <v>80</v>
      </c>
      <c r="C7" s="53">
        <v>2020147</v>
      </c>
      <c r="D7" s="53">
        <v>1709641</v>
      </c>
      <c r="E7" s="53">
        <v>10414</v>
      </c>
      <c r="F7" s="53">
        <v>636</v>
      </c>
      <c r="G7" s="53">
        <v>859</v>
      </c>
      <c r="H7" s="53">
        <v>9831</v>
      </c>
      <c r="I7" s="53">
        <v>5219</v>
      </c>
      <c r="J7" s="53">
        <v>4031</v>
      </c>
      <c r="K7" s="53">
        <v>47942</v>
      </c>
      <c r="L7" s="53">
        <v>29031</v>
      </c>
      <c r="M7" s="53">
        <v>24766</v>
      </c>
      <c r="N7" s="53">
        <v>2385</v>
      </c>
      <c r="O7" s="53">
        <v>3076</v>
      </c>
      <c r="P7" s="53">
        <v>26420</v>
      </c>
      <c r="Q7" s="53">
        <v>13916</v>
      </c>
      <c r="R7" s="53">
        <v>242</v>
      </c>
      <c r="S7" s="53">
        <v>131738</v>
      </c>
      <c r="U7" s="33"/>
    </row>
    <row r="8" spans="1:21" ht="18" customHeight="1" x14ac:dyDescent="0.2">
      <c r="A8" s="192"/>
      <c r="B8" s="54" t="s">
        <v>81</v>
      </c>
      <c r="C8" s="55">
        <v>675683</v>
      </c>
      <c r="D8" s="55">
        <v>575977</v>
      </c>
      <c r="E8" s="55">
        <v>4983</v>
      </c>
      <c r="F8" s="55">
        <v>134</v>
      </c>
      <c r="G8" s="55">
        <v>174</v>
      </c>
      <c r="H8" s="55">
        <v>2383</v>
      </c>
      <c r="I8" s="55">
        <v>2534</v>
      </c>
      <c r="J8" s="55">
        <v>1163</v>
      </c>
      <c r="K8" s="55">
        <v>11910</v>
      </c>
      <c r="L8" s="55">
        <v>12009</v>
      </c>
      <c r="M8" s="55">
        <v>8662</v>
      </c>
      <c r="N8" s="55">
        <v>724</v>
      </c>
      <c r="O8" s="55">
        <v>1477</v>
      </c>
      <c r="P8" s="55">
        <v>5755</v>
      </c>
      <c r="Q8" s="55">
        <v>3112</v>
      </c>
      <c r="R8" s="55">
        <v>78</v>
      </c>
      <c r="S8" s="55">
        <v>44608</v>
      </c>
      <c r="U8" s="33"/>
    </row>
    <row r="9" spans="1:21" ht="18" customHeight="1" x14ac:dyDescent="0.2">
      <c r="A9" s="194"/>
      <c r="B9" s="14" t="s">
        <v>82</v>
      </c>
      <c r="C9" s="56">
        <v>1344464</v>
      </c>
      <c r="D9" s="56">
        <v>1133664</v>
      </c>
      <c r="E9" s="56">
        <v>5431</v>
      </c>
      <c r="F9" s="56">
        <v>502</v>
      </c>
      <c r="G9" s="56">
        <v>685</v>
      </c>
      <c r="H9" s="56">
        <v>7448</v>
      </c>
      <c r="I9" s="56">
        <v>2685</v>
      </c>
      <c r="J9" s="56">
        <v>2868</v>
      </c>
      <c r="K9" s="56">
        <v>36032</v>
      </c>
      <c r="L9" s="56">
        <v>17022</v>
      </c>
      <c r="M9" s="56">
        <v>16104</v>
      </c>
      <c r="N9" s="56">
        <v>1661</v>
      </c>
      <c r="O9" s="56">
        <v>1599</v>
      </c>
      <c r="P9" s="56">
        <v>20665</v>
      </c>
      <c r="Q9" s="56">
        <v>10804</v>
      </c>
      <c r="R9" s="56">
        <v>164</v>
      </c>
      <c r="S9" s="56">
        <v>87130</v>
      </c>
      <c r="U9" s="33"/>
    </row>
    <row r="10" spans="1:21" ht="18" customHeight="1" x14ac:dyDescent="0.2">
      <c r="A10" s="170" t="s">
        <v>83</v>
      </c>
      <c r="B10" s="54" t="s">
        <v>81</v>
      </c>
      <c r="C10" s="55">
        <v>618645</v>
      </c>
      <c r="D10" s="55">
        <v>528477</v>
      </c>
      <c r="E10" s="55">
        <v>4483</v>
      </c>
      <c r="F10" s="55">
        <v>120</v>
      </c>
      <c r="G10" s="55">
        <v>159</v>
      </c>
      <c r="H10" s="55">
        <v>2168</v>
      </c>
      <c r="I10" s="55">
        <v>2265</v>
      </c>
      <c r="J10" s="55">
        <v>1096</v>
      </c>
      <c r="K10" s="55">
        <v>11232</v>
      </c>
      <c r="L10" s="55">
        <v>10984</v>
      </c>
      <c r="M10" s="55">
        <v>8081</v>
      </c>
      <c r="N10" s="55">
        <v>662</v>
      </c>
      <c r="O10" s="55">
        <v>1405</v>
      </c>
      <c r="P10" s="55">
        <v>5211</v>
      </c>
      <c r="Q10" s="55">
        <v>2936</v>
      </c>
      <c r="R10" s="55">
        <v>20</v>
      </c>
      <c r="S10" s="55">
        <v>39346</v>
      </c>
      <c r="U10" s="33"/>
    </row>
    <row r="11" spans="1:21" ht="18" customHeight="1" x14ac:dyDescent="0.2">
      <c r="A11" s="172"/>
      <c r="B11" s="14" t="s">
        <v>82</v>
      </c>
      <c r="C11" s="56">
        <v>1192630</v>
      </c>
      <c r="D11" s="56">
        <v>1010131</v>
      </c>
      <c r="E11" s="56">
        <v>4769</v>
      </c>
      <c r="F11" s="56">
        <v>422</v>
      </c>
      <c r="G11" s="56">
        <v>580</v>
      </c>
      <c r="H11" s="56">
        <v>6381</v>
      </c>
      <c r="I11" s="56">
        <v>2443</v>
      </c>
      <c r="J11" s="56">
        <v>2579</v>
      </c>
      <c r="K11" s="56">
        <v>32253</v>
      </c>
      <c r="L11" s="56">
        <v>15318</v>
      </c>
      <c r="M11" s="56">
        <v>14948</v>
      </c>
      <c r="N11" s="56">
        <v>1481</v>
      </c>
      <c r="O11" s="56">
        <v>1406</v>
      </c>
      <c r="P11" s="56">
        <v>17908</v>
      </c>
      <c r="Q11" s="56">
        <v>9494</v>
      </c>
      <c r="R11" s="56">
        <v>19</v>
      </c>
      <c r="S11" s="56">
        <v>72498</v>
      </c>
      <c r="U11" s="33"/>
    </row>
    <row r="12" spans="1:21" ht="18" customHeight="1" x14ac:dyDescent="0.2">
      <c r="A12" s="170" t="s">
        <v>84</v>
      </c>
      <c r="B12" s="54" t="s">
        <v>81</v>
      </c>
      <c r="C12" s="55">
        <v>37832</v>
      </c>
      <c r="D12" s="55">
        <v>30711</v>
      </c>
      <c r="E12" s="55">
        <v>447</v>
      </c>
      <c r="F12" s="55">
        <v>10</v>
      </c>
      <c r="G12" s="55">
        <v>4</v>
      </c>
      <c r="H12" s="55">
        <v>174</v>
      </c>
      <c r="I12" s="55">
        <v>188</v>
      </c>
      <c r="J12" s="55">
        <v>47</v>
      </c>
      <c r="K12" s="55">
        <v>447</v>
      </c>
      <c r="L12" s="55">
        <v>858</v>
      </c>
      <c r="M12" s="55">
        <v>456</v>
      </c>
      <c r="N12" s="55">
        <v>42</v>
      </c>
      <c r="O12" s="55">
        <v>54</v>
      </c>
      <c r="P12" s="55">
        <v>297</v>
      </c>
      <c r="Q12" s="55">
        <v>80</v>
      </c>
      <c r="R12" s="55">
        <v>1</v>
      </c>
      <c r="S12" s="55">
        <v>4016</v>
      </c>
      <c r="U12" s="33"/>
    </row>
    <row r="13" spans="1:21" ht="18" customHeight="1" x14ac:dyDescent="0.2">
      <c r="A13" s="172"/>
      <c r="B13" s="14" t="s">
        <v>82</v>
      </c>
      <c r="C13" s="56">
        <v>90010</v>
      </c>
      <c r="D13" s="56">
        <v>70563</v>
      </c>
      <c r="E13" s="56">
        <v>520</v>
      </c>
      <c r="F13" s="56">
        <v>52</v>
      </c>
      <c r="G13" s="56">
        <v>65</v>
      </c>
      <c r="H13" s="56">
        <v>772</v>
      </c>
      <c r="I13" s="56">
        <v>167</v>
      </c>
      <c r="J13" s="56">
        <v>202</v>
      </c>
      <c r="K13" s="56">
        <v>2439</v>
      </c>
      <c r="L13" s="56">
        <v>1214</v>
      </c>
      <c r="M13" s="56">
        <v>521</v>
      </c>
      <c r="N13" s="56">
        <v>121</v>
      </c>
      <c r="O13" s="56">
        <v>126</v>
      </c>
      <c r="P13" s="56">
        <v>2016</v>
      </c>
      <c r="Q13" s="56">
        <v>719</v>
      </c>
      <c r="R13" s="56">
        <v>2</v>
      </c>
      <c r="S13" s="56">
        <v>10511</v>
      </c>
      <c r="U13" s="33"/>
    </row>
    <row r="14" spans="1:21" ht="18" customHeight="1" x14ac:dyDescent="0.2">
      <c r="A14" s="170" t="s">
        <v>85</v>
      </c>
      <c r="B14" s="54" t="s">
        <v>81</v>
      </c>
      <c r="C14" s="55">
        <v>655</v>
      </c>
      <c r="D14" s="55">
        <v>573</v>
      </c>
      <c r="E14" s="55">
        <v>0</v>
      </c>
      <c r="F14" s="55">
        <v>4</v>
      </c>
      <c r="G14" s="55">
        <v>0</v>
      </c>
      <c r="H14" s="55">
        <v>1</v>
      </c>
      <c r="I14" s="55">
        <v>1</v>
      </c>
      <c r="J14" s="55">
        <v>0</v>
      </c>
      <c r="K14" s="55">
        <v>11</v>
      </c>
      <c r="L14" s="55">
        <v>3</v>
      </c>
      <c r="M14" s="55">
        <v>30</v>
      </c>
      <c r="N14" s="55">
        <v>0</v>
      </c>
      <c r="O14" s="55">
        <v>0</v>
      </c>
      <c r="P14" s="55">
        <v>20</v>
      </c>
      <c r="Q14" s="55">
        <v>0</v>
      </c>
      <c r="R14" s="55">
        <v>0</v>
      </c>
      <c r="S14" s="55">
        <v>12</v>
      </c>
      <c r="U14" s="33"/>
    </row>
    <row r="15" spans="1:21" ht="18" customHeight="1" x14ac:dyDescent="0.2">
      <c r="A15" s="172"/>
      <c r="B15" s="14" t="s">
        <v>82</v>
      </c>
      <c r="C15" s="56">
        <v>11163</v>
      </c>
      <c r="D15" s="56">
        <v>9304</v>
      </c>
      <c r="E15" s="56">
        <v>46</v>
      </c>
      <c r="F15" s="56">
        <v>7</v>
      </c>
      <c r="G15" s="56">
        <v>4</v>
      </c>
      <c r="H15" s="56">
        <v>59</v>
      </c>
      <c r="I15" s="56">
        <v>8</v>
      </c>
      <c r="J15" s="56">
        <v>23</v>
      </c>
      <c r="K15" s="56">
        <v>343</v>
      </c>
      <c r="L15" s="56">
        <v>75</v>
      </c>
      <c r="M15" s="56">
        <v>97</v>
      </c>
      <c r="N15" s="56">
        <v>21</v>
      </c>
      <c r="O15" s="56">
        <v>4</v>
      </c>
      <c r="P15" s="56">
        <v>242</v>
      </c>
      <c r="Q15" s="56">
        <v>146</v>
      </c>
      <c r="R15" s="56">
        <v>0</v>
      </c>
      <c r="S15" s="56">
        <v>784</v>
      </c>
      <c r="U15" s="33"/>
    </row>
    <row r="16" spans="1:21" ht="18" customHeight="1" x14ac:dyDescent="0.2">
      <c r="A16" s="190" t="s">
        <v>86</v>
      </c>
      <c r="B16" s="54" t="s">
        <v>81</v>
      </c>
      <c r="C16" s="55">
        <v>4237</v>
      </c>
      <c r="D16" s="55">
        <v>3621</v>
      </c>
      <c r="E16" s="55">
        <v>38</v>
      </c>
      <c r="F16" s="55">
        <v>0</v>
      </c>
      <c r="G16" s="55">
        <v>1</v>
      </c>
      <c r="H16" s="55">
        <v>7</v>
      </c>
      <c r="I16" s="55">
        <v>1</v>
      </c>
      <c r="J16" s="55">
        <v>1</v>
      </c>
      <c r="K16" s="55">
        <v>108</v>
      </c>
      <c r="L16" s="55">
        <v>45</v>
      </c>
      <c r="M16" s="55">
        <v>4</v>
      </c>
      <c r="N16" s="55">
        <v>6</v>
      </c>
      <c r="O16" s="55">
        <v>0</v>
      </c>
      <c r="P16" s="55">
        <v>25</v>
      </c>
      <c r="Q16" s="55">
        <v>21</v>
      </c>
      <c r="R16" s="55">
        <v>56</v>
      </c>
      <c r="S16" s="55">
        <v>303</v>
      </c>
      <c r="U16" s="33"/>
    </row>
    <row r="17" spans="1:35" ht="18" customHeight="1" x14ac:dyDescent="0.2">
      <c r="A17" s="194"/>
      <c r="B17" s="14" t="s">
        <v>82</v>
      </c>
      <c r="C17" s="56">
        <v>24101</v>
      </c>
      <c r="D17" s="56">
        <v>20632</v>
      </c>
      <c r="E17" s="56">
        <v>70</v>
      </c>
      <c r="F17" s="56">
        <v>19</v>
      </c>
      <c r="G17" s="56">
        <v>24</v>
      </c>
      <c r="H17" s="56">
        <v>140</v>
      </c>
      <c r="I17" s="56">
        <v>18</v>
      </c>
      <c r="J17" s="56">
        <v>42</v>
      </c>
      <c r="K17" s="56">
        <v>545</v>
      </c>
      <c r="L17" s="56">
        <v>156</v>
      </c>
      <c r="M17" s="56">
        <v>196</v>
      </c>
      <c r="N17" s="56">
        <v>30</v>
      </c>
      <c r="O17" s="56">
        <v>2</v>
      </c>
      <c r="P17" s="56">
        <v>265</v>
      </c>
      <c r="Q17" s="56">
        <v>229</v>
      </c>
      <c r="R17" s="56">
        <v>127</v>
      </c>
      <c r="S17" s="56">
        <v>1606</v>
      </c>
      <c r="U17" s="33"/>
    </row>
    <row r="18" spans="1:35" ht="18" customHeight="1" x14ac:dyDescent="0.2">
      <c r="A18" s="190" t="s">
        <v>61</v>
      </c>
      <c r="B18" s="54" t="s">
        <v>81</v>
      </c>
      <c r="C18" s="55">
        <v>14314</v>
      </c>
      <c r="D18" s="55">
        <v>12595</v>
      </c>
      <c r="E18" s="55">
        <v>15</v>
      </c>
      <c r="F18" s="55">
        <v>0</v>
      </c>
      <c r="G18" s="55">
        <v>10</v>
      </c>
      <c r="H18" s="55">
        <v>33</v>
      </c>
      <c r="I18" s="55">
        <v>79</v>
      </c>
      <c r="J18" s="55">
        <v>19</v>
      </c>
      <c r="K18" s="55">
        <v>112</v>
      </c>
      <c r="L18" s="55">
        <v>119</v>
      </c>
      <c r="M18" s="55">
        <v>91</v>
      </c>
      <c r="N18" s="55">
        <v>14</v>
      </c>
      <c r="O18" s="55">
        <v>18</v>
      </c>
      <c r="P18" s="55">
        <v>202</v>
      </c>
      <c r="Q18" s="55">
        <v>75</v>
      </c>
      <c r="R18" s="55">
        <v>1</v>
      </c>
      <c r="S18" s="55">
        <v>931</v>
      </c>
      <c r="U18" s="33"/>
    </row>
    <row r="19" spans="1:35" ht="18" customHeight="1" x14ac:dyDescent="0.2">
      <c r="A19" s="194"/>
      <c r="B19" s="14" t="s">
        <v>82</v>
      </c>
      <c r="C19" s="57">
        <v>26560</v>
      </c>
      <c r="D19" s="57">
        <v>23034</v>
      </c>
      <c r="E19" s="57">
        <v>26</v>
      </c>
      <c r="F19" s="57">
        <v>2</v>
      </c>
      <c r="G19" s="57">
        <v>12</v>
      </c>
      <c r="H19" s="57">
        <v>96</v>
      </c>
      <c r="I19" s="57">
        <v>49</v>
      </c>
      <c r="J19" s="57">
        <v>22</v>
      </c>
      <c r="K19" s="57">
        <v>452</v>
      </c>
      <c r="L19" s="57">
        <v>259</v>
      </c>
      <c r="M19" s="57">
        <v>342</v>
      </c>
      <c r="N19" s="57">
        <v>8</v>
      </c>
      <c r="O19" s="57">
        <v>61</v>
      </c>
      <c r="P19" s="57">
        <v>234</v>
      </c>
      <c r="Q19" s="57">
        <v>216</v>
      </c>
      <c r="R19" s="57">
        <v>16</v>
      </c>
      <c r="S19" s="57">
        <v>1731</v>
      </c>
      <c r="U19" s="33"/>
    </row>
    <row r="20" spans="1:35" ht="18" customHeight="1" x14ac:dyDescent="0.25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</row>
    <row r="21" spans="1:35" ht="18" customHeight="1" x14ac:dyDescent="0.25">
      <c r="A21" s="139" t="s">
        <v>87</v>
      </c>
      <c r="B21" s="140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9"/>
      <c r="S21" s="89"/>
      <c r="T21" s="30"/>
    </row>
    <row r="22" spans="1:35" ht="33.75" customHeight="1" x14ac:dyDescent="0.25">
      <c r="A22" s="141"/>
      <c r="B22" s="142"/>
      <c r="C22" s="31" t="s">
        <v>5</v>
      </c>
      <c r="D22" s="31" t="s">
        <v>23</v>
      </c>
      <c r="E22" s="31" t="s">
        <v>89</v>
      </c>
      <c r="F22" s="31" t="s">
        <v>90</v>
      </c>
      <c r="G22" s="31" t="s">
        <v>91</v>
      </c>
      <c r="H22" s="31" t="s">
        <v>92</v>
      </c>
      <c r="I22" s="31" t="s">
        <v>93</v>
      </c>
      <c r="J22" s="31" t="s">
        <v>167</v>
      </c>
      <c r="K22" s="31" t="s">
        <v>115</v>
      </c>
      <c r="L22" s="31" t="s">
        <v>116</v>
      </c>
      <c r="M22" s="12" t="s">
        <v>168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 x14ac:dyDescent="0.2">
      <c r="A23" s="190" t="s">
        <v>38</v>
      </c>
      <c r="B23" s="191"/>
      <c r="C23" s="78">
        <v>1101382255</v>
      </c>
      <c r="D23" s="58">
        <v>43065528</v>
      </c>
      <c r="E23" s="58">
        <v>243460619</v>
      </c>
      <c r="F23" s="58">
        <v>9406271</v>
      </c>
      <c r="G23" s="58">
        <v>20383773</v>
      </c>
      <c r="H23" s="58">
        <v>30470140</v>
      </c>
      <c r="I23" s="58">
        <v>619229628</v>
      </c>
      <c r="J23" s="58">
        <v>55823079</v>
      </c>
      <c r="K23" s="58">
        <v>11828124</v>
      </c>
      <c r="L23" s="58">
        <v>5500887</v>
      </c>
      <c r="M23" s="58">
        <v>19357829</v>
      </c>
      <c r="N23" s="58">
        <v>770209</v>
      </c>
      <c r="O23" s="58">
        <v>10747181</v>
      </c>
      <c r="P23" s="58">
        <v>9199813</v>
      </c>
      <c r="Q23" s="58">
        <v>22139174</v>
      </c>
      <c r="R23" s="59"/>
      <c r="S23" s="59"/>
      <c r="U23" s="33"/>
    </row>
    <row r="24" spans="1:35" ht="18" customHeight="1" x14ac:dyDescent="0.2">
      <c r="A24" s="171" t="s">
        <v>97</v>
      </c>
      <c r="B24" s="174"/>
      <c r="C24" s="79">
        <v>1001742343</v>
      </c>
      <c r="D24" s="59">
        <v>39000102</v>
      </c>
      <c r="E24" s="59">
        <v>220988916</v>
      </c>
      <c r="F24" s="59">
        <v>8269715</v>
      </c>
      <c r="G24" s="59">
        <v>17563755</v>
      </c>
      <c r="H24" s="59">
        <v>25117517</v>
      </c>
      <c r="I24" s="59">
        <v>566211026</v>
      </c>
      <c r="J24" s="59">
        <v>52027937</v>
      </c>
      <c r="K24" s="59">
        <v>11264678</v>
      </c>
      <c r="L24" s="59">
        <v>5357327</v>
      </c>
      <c r="M24" s="59">
        <v>17902167</v>
      </c>
      <c r="N24" s="59">
        <v>688340</v>
      </c>
      <c r="O24" s="59">
        <v>9609104</v>
      </c>
      <c r="P24" s="59">
        <v>7011265</v>
      </c>
      <c r="Q24" s="59">
        <v>20730494</v>
      </c>
      <c r="R24" s="59"/>
      <c r="S24" s="59"/>
      <c r="T24" s="60"/>
      <c r="U24" s="33"/>
      <c r="V24" s="60"/>
    </row>
    <row r="25" spans="1:35" ht="18" customHeight="1" x14ac:dyDescent="0.2">
      <c r="A25" s="171" t="s">
        <v>98</v>
      </c>
      <c r="B25" s="174"/>
      <c r="C25" s="79">
        <v>60499930</v>
      </c>
      <c r="D25" s="59">
        <v>2192140</v>
      </c>
      <c r="E25" s="59">
        <v>12853466</v>
      </c>
      <c r="F25" s="59">
        <v>701413</v>
      </c>
      <c r="G25" s="59">
        <v>1355462</v>
      </c>
      <c r="H25" s="59">
        <v>1302542</v>
      </c>
      <c r="I25" s="59">
        <v>35785480</v>
      </c>
      <c r="J25" s="59">
        <v>1761866</v>
      </c>
      <c r="K25" s="59">
        <v>334205</v>
      </c>
      <c r="L25" s="59">
        <v>76802</v>
      </c>
      <c r="M25" s="59">
        <v>868802</v>
      </c>
      <c r="N25" s="59">
        <v>78234</v>
      </c>
      <c r="O25" s="59">
        <v>742873</v>
      </c>
      <c r="P25" s="59">
        <v>1651844</v>
      </c>
      <c r="Q25" s="59">
        <v>794801</v>
      </c>
      <c r="R25" s="59"/>
      <c r="S25" s="59"/>
      <c r="T25" s="60"/>
      <c r="U25" s="33"/>
    </row>
    <row r="26" spans="1:35" ht="18" customHeight="1" x14ac:dyDescent="0.2">
      <c r="A26" s="171" t="s">
        <v>99</v>
      </c>
      <c r="B26" s="174"/>
      <c r="C26" s="79">
        <v>3275921</v>
      </c>
      <c r="D26" s="59">
        <v>612839</v>
      </c>
      <c r="E26" s="59">
        <v>407663</v>
      </c>
      <c r="F26" s="59">
        <v>26640</v>
      </c>
      <c r="G26" s="59">
        <v>264751</v>
      </c>
      <c r="H26" s="59">
        <v>36287</v>
      </c>
      <c r="I26" s="59">
        <v>1178274</v>
      </c>
      <c r="J26" s="59">
        <v>300829</v>
      </c>
      <c r="K26" s="59">
        <v>57151</v>
      </c>
      <c r="L26" s="59">
        <v>6618</v>
      </c>
      <c r="M26" s="59">
        <v>94688</v>
      </c>
      <c r="N26" s="59">
        <v>119</v>
      </c>
      <c r="O26" s="59">
        <v>13673</v>
      </c>
      <c r="P26" s="59">
        <v>73706</v>
      </c>
      <c r="Q26" s="59">
        <v>202683</v>
      </c>
      <c r="R26" s="59"/>
      <c r="S26" s="59"/>
      <c r="T26" s="60"/>
      <c r="U26" s="33"/>
      <c r="V26" s="60"/>
    </row>
    <row r="27" spans="1:35" ht="18" customHeight="1" x14ac:dyDescent="0.2">
      <c r="A27" s="192" t="s">
        <v>86</v>
      </c>
      <c r="B27" s="193"/>
      <c r="C27" s="79">
        <v>7411391</v>
      </c>
      <c r="D27" s="59">
        <v>1050510</v>
      </c>
      <c r="E27" s="59">
        <v>1007712</v>
      </c>
      <c r="F27" s="59">
        <v>98844</v>
      </c>
      <c r="G27" s="59">
        <v>721042</v>
      </c>
      <c r="H27" s="59">
        <v>114740</v>
      </c>
      <c r="I27" s="59">
        <v>3116413</v>
      </c>
      <c r="J27" s="59">
        <v>544506</v>
      </c>
      <c r="K27" s="59">
        <v>45646</v>
      </c>
      <c r="L27" s="59">
        <v>17035</v>
      </c>
      <c r="M27" s="59">
        <v>59853</v>
      </c>
      <c r="N27" s="59">
        <v>361</v>
      </c>
      <c r="O27" s="59">
        <v>30879</v>
      </c>
      <c r="P27" s="59">
        <v>280686</v>
      </c>
      <c r="Q27" s="59">
        <v>323164</v>
      </c>
      <c r="R27" s="59"/>
      <c r="S27" s="59"/>
      <c r="T27" s="60"/>
      <c r="U27" s="33"/>
      <c r="V27" s="60"/>
    </row>
    <row r="28" spans="1:35" ht="18" customHeight="1" x14ac:dyDescent="0.2">
      <c r="A28" s="194" t="s">
        <v>61</v>
      </c>
      <c r="B28" s="195"/>
      <c r="C28" s="80">
        <v>28452670</v>
      </c>
      <c r="D28" s="61">
        <v>209937</v>
      </c>
      <c r="E28" s="61">
        <v>8202862</v>
      </c>
      <c r="F28" s="61">
        <v>309659</v>
      </c>
      <c r="G28" s="61">
        <v>478763</v>
      </c>
      <c r="H28" s="61">
        <v>3899054</v>
      </c>
      <c r="I28" s="61">
        <v>12938435</v>
      </c>
      <c r="J28" s="61">
        <v>1187941</v>
      </c>
      <c r="K28" s="61">
        <v>126444</v>
      </c>
      <c r="L28" s="61">
        <v>43105</v>
      </c>
      <c r="M28" s="61">
        <v>432319</v>
      </c>
      <c r="N28" s="61">
        <v>3155</v>
      </c>
      <c r="O28" s="61">
        <v>350652</v>
      </c>
      <c r="P28" s="61">
        <v>182312</v>
      </c>
      <c r="Q28" s="61">
        <v>88032</v>
      </c>
      <c r="R28" s="59"/>
      <c r="S28" s="59"/>
      <c r="T28" s="60"/>
      <c r="U28" s="33"/>
    </row>
    <row r="29" spans="1:35" ht="18" customHeight="1" x14ac:dyDescent="0.25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</row>
    <row r="30" spans="1:35" s="30" customFormat="1" ht="18" customHeight="1" x14ac:dyDescent="0.25">
      <c r="A30" s="139" t="s">
        <v>139</v>
      </c>
      <c r="B30" s="120"/>
      <c r="C30" s="130" t="s">
        <v>31</v>
      </c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35"/>
      <c r="R30" s="35"/>
      <c r="S30" s="35"/>
      <c r="T30" s="35"/>
      <c r="U30" s="35"/>
      <c r="V30" s="35"/>
      <c r="W30" s="35"/>
      <c r="X30" s="35"/>
      <c r="Y30" s="35"/>
      <c r="Z30" s="35"/>
      <c r="AI30" s="9"/>
    </row>
    <row r="31" spans="1:35" s="30" customFormat="1" ht="18" customHeight="1" x14ac:dyDescent="0.25">
      <c r="A31" s="119"/>
      <c r="B31" s="113"/>
      <c r="C31" s="143" t="s">
        <v>32</v>
      </c>
      <c r="D31" s="143" t="s">
        <v>33</v>
      </c>
      <c r="E31" s="143" t="s">
        <v>34</v>
      </c>
      <c r="F31" s="143" t="s">
        <v>35</v>
      </c>
      <c r="G31" s="143" t="s">
        <v>36</v>
      </c>
      <c r="H31" s="130" t="s">
        <v>37</v>
      </c>
      <c r="I31" s="131"/>
      <c r="J31" s="131"/>
      <c r="K31" s="131"/>
      <c r="L31" s="131"/>
      <c r="M31" s="131"/>
      <c r="N31" s="131"/>
      <c r="O31" s="131"/>
      <c r="P31" s="131"/>
      <c r="Q31" s="35"/>
      <c r="R31" s="35"/>
      <c r="S31" s="35"/>
      <c r="T31" s="35"/>
      <c r="U31" s="35"/>
      <c r="Y31" s="38"/>
    </row>
    <row r="32" spans="1:35" s="30" customFormat="1" ht="18" customHeight="1" x14ac:dyDescent="0.25">
      <c r="A32" s="119"/>
      <c r="B32" s="113"/>
      <c r="C32" s="144"/>
      <c r="D32" s="144"/>
      <c r="E32" s="144"/>
      <c r="F32" s="144"/>
      <c r="G32" s="144"/>
      <c r="H32" s="143" t="s">
        <v>38</v>
      </c>
      <c r="I32" s="143" t="s">
        <v>39</v>
      </c>
      <c r="J32" s="179" t="s">
        <v>49</v>
      </c>
      <c r="K32" s="146"/>
      <c r="L32" s="136" t="s">
        <v>41</v>
      </c>
      <c r="M32" s="146" t="s">
        <v>42</v>
      </c>
      <c r="N32" s="146"/>
      <c r="O32" s="146" t="s">
        <v>51</v>
      </c>
      <c r="P32" s="132"/>
    </row>
    <row r="33" spans="1:18" s="30" customFormat="1" ht="18" customHeight="1" x14ac:dyDescent="0.25">
      <c r="A33" s="125"/>
      <c r="B33" s="114"/>
      <c r="C33" s="145"/>
      <c r="D33" s="145"/>
      <c r="E33" s="145"/>
      <c r="F33" s="145"/>
      <c r="G33" s="145"/>
      <c r="H33" s="145"/>
      <c r="I33" s="145"/>
      <c r="J33" s="40" t="s">
        <v>43</v>
      </c>
      <c r="K33" s="40" t="s">
        <v>44</v>
      </c>
      <c r="L33" s="138"/>
      <c r="M33" s="14" t="s">
        <v>62</v>
      </c>
      <c r="N33" s="40" t="s">
        <v>45</v>
      </c>
      <c r="O33" s="41" t="s">
        <v>64</v>
      </c>
      <c r="P33" s="39" t="s">
        <v>61</v>
      </c>
      <c r="Q33" s="38"/>
      <c r="R33" s="9"/>
    </row>
    <row r="34" spans="1:18" s="30" customFormat="1" ht="18.95" customHeight="1" x14ac:dyDescent="0.2">
      <c r="A34" s="173" t="s">
        <v>140</v>
      </c>
      <c r="B34" s="52" t="s">
        <v>80</v>
      </c>
      <c r="C34" s="53">
        <v>3954</v>
      </c>
      <c r="D34" s="53">
        <v>3334</v>
      </c>
      <c r="E34" s="53">
        <v>669</v>
      </c>
      <c r="F34" s="53">
        <v>3633</v>
      </c>
      <c r="G34" s="53">
        <v>1431</v>
      </c>
      <c r="H34" s="53">
        <v>5391</v>
      </c>
      <c r="I34" s="53">
        <v>542</v>
      </c>
      <c r="J34" s="53">
        <v>229</v>
      </c>
      <c r="K34" s="53">
        <v>75</v>
      </c>
      <c r="L34" s="53">
        <v>479</v>
      </c>
      <c r="M34" s="53">
        <v>3014</v>
      </c>
      <c r="N34" s="53">
        <v>498</v>
      </c>
      <c r="O34" s="53">
        <v>532</v>
      </c>
      <c r="P34" s="53">
        <v>22</v>
      </c>
    </row>
    <row r="35" spans="1:18" s="30" customFormat="1" ht="18.95" customHeight="1" x14ac:dyDescent="0.2">
      <c r="A35" s="174"/>
      <c r="B35" s="54" t="s">
        <v>81</v>
      </c>
      <c r="C35" s="55">
        <v>3244</v>
      </c>
      <c r="D35" s="55">
        <v>2732</v>
      </c>
      <c r="E35" s="55">
        <v>541</v>
      </c>
      <c r="F35" s="55">
        <v>3001</v>
      </c>
      <c r="G35" s="55">
        <v>1175</v>
      </c>
      <c r="H35" s="55">
        <v>4410</v>
      </c>
      <c r="I35" s="55">
        <v>382</v>
      </c>
      <c r="J35" s="55">
        <v>207</v>
      </c>
      <c r="K35" s="55">
        <v>62</v>
      </c>
      <c r="L35" s="55">
        <v>343</v>
      </c>
      <c r="M35" s="55">
        <v>2575</v>
      </c>
      <c r="N35" s="55">
        <v>468</v>
      </c>
      <c r="O35" s="55">
        <v>360</v>
      </c>
      <c r="P35" s="55">
        <v>13</v>
      </c>
    </row>
    <row r="36" spans="1:18" s="30" customFormat="1" ht="18.95" customHeight="1" x14ac:dyDescent="0.2">
      <c r="A36" s="175"/>
      <c r="B36" s="14" t="s">
        <v>82</v>
      </c>
      <c r="C36" s="56">
        <v>710</v>
      </c>
      <c r="D36" s="56">
        <v>602</v>
      </c>
      <c r="E36" s="56">
        <v>128</v>
      </c>
      <c r="F36" s="56">
        <v>632</v>
      </c>
      <c r="G36" s="56">
        <v>256</v>
      </c>
      <c r="H36" s="56">
        <v>981</v>
      </c>
      <c r="I36" s="56">
        <v>160</v>
      </c>
      <c r="J36" s="56">
        <v>22</v>
      </c>
      <c r="K36" s="56">
        <v>13</v>
      </c>
      <c r="L36" s="56">
        <v>136</v>
      </c>
      <c r="M36" s="56">
        <v>439</v>
      </c>
      <c r="N36" s="56">
        <v>30</v>
      </c>
      <c r="O36" s="56">
        <v>172</v>
      </c>
      <c r="P36" s="56">
        <v>9</v>
      </c>
    </row>
    <row r="37" spans="1:18" s="30" customFormat="1" ht="18.95" customHeight="1" x14ac:dyDescent="0.2">
      <c r="A37" s="173" t="s">
        <v>141</v>
      </c>
      <c r="B37" s="108" t="s">
        <v>247</v>
      </c>
      <c r="C37" s="71">
        <v>3</v>
      </c>
      <c r="D37" s="71">
        <v>2</v>
      </c>
      <c r="E37" s="71">
        <v>3</v>
      </c>
      <c r="F37" s="71">
        <v>16</v>
      </c>
      <c r="G37" s="71">
        <v>6</v>
      </c>
      <c r="H37" s="71">
        <v>22</v>
      </c>
      <c r="I37" s="71">
        <v>3</v>
      </c>
      <c r="J37" s="71">
        <v>2</v>
      </c>
      <c r="K37" s="71">
        <v>0</v>
      </c>
      <c r="L37" s="71">
        <v>1</v>
      </c>
      <c r="M37" s="71">
        <v>11</v>
      </c>
      <c r="N37" s="71">
        <v>0</v>
      </c>
      <c r="O37" s="71">
        <v>5</v>
      </c>
      <c r="P37" s="71">
        <v>0</v>
      </c>
    </row>
    <row r="38" spans="1:18" s="30" customFormat="1" ht="18.95" customHeight="1" x14ac:dyDescent="0.2">
      <c r="A38" s="174"/>
      <c r="B38" s="54" t="s">
        <v>81</v>
      </c>
      <c r="C38" s="55">
        <v>2</v>
      </c>
      <c r="D38" s="55">
        <v>1</v>
      </c>
      <c r="E38" s="55">
        <v>1</v>
      </c>
      <c r="F38" s="55">
        <v>12</v>
      </c>
      <c r="G38" s="55">
        <v>6</v>
      </c>
      <c r="H38" s="55">
        <v>17</v>
      </c>
      <c r="I38" s="55">
        <v>2</v>
      </c>
      <c r="J38" s="55">
        <v>1</v>
      </c>
      <c r="K38" s="55">
        <v>0</v>
      </c>
      <c r="L38" s="55">
        <v>1</v>
      </c>
      <c r="M38" s="55">
        <v>9</v>
      </c>
      <c r="N38" s="55">
        <v>0</v>
      </c>
      <c r="O38" s="55">
        <v>4</v>
      </c>
      <c r="P38" s="55">
        <v>0</v>
      </c>
    </row>
    <row r="39" spans="1:18" s="30" customFormat="1" ht="18.95" customHeight="1" x14ac:dyDescent="0.2">
      <c r="A39" s="175"/>
      <c r="B39" s="14" t="s">
        <v>82</v>
      </c>
      <c r="C39" s="56">
        <v>1</v>
      </c>
      <c r="D39" s="56">
        <v>1</v>
      </c>
      <c r="E39" s="56">
        <v>2</v>
      </c>
      <c r="F39" s="56">
        <v>4</v>
      </c>
      <c r="G39" s="56">
        <v>0</v>
      </c>
      <c r="H39" s="56">
        <v>5</v>
      </c>
      <c r="I39" s="56">
        <v>1</v>
      </c>
      <c r="J39" s="56">
        <v>1</v>
      </c>
      <c r="K39" s="56">
        <v>0</v>
      </c>
      <c r="L39" s="56">
        <v>0</v>
      </c>
      <c r="M39" s="56">
        <v>2</v>
      </c>
      <c r="N39" s="56">
        <v>0</v>
      </c>
      <c r="O39" s="56">
        <v>1</v>
      </c>
      <c r="P39" s="56">
        <v>0</v>
      </c>
    </row>
    <row r="40" spans="1:18" s="30" customFormat="1" ht="18.95" customHeight="1" x14ac:dyDescent="0.2">
      <c r="A40" s="173" t="s">
        <v>142</v>
      </c>
      <c r="B40" s="108" t="s">
        <v>247</v>
      </c>
      <c r="C40" s="71">
        <v>6</v>
      </c>
      <c r="D40" s="71">
        <v>6</v>
      </c>
      <c r="E40" s="71">
        <v>2</v>
      </c>
      <c r="F40" s="71">
        <v>50</v>
      </c>
      <c r="G40" s="71">
        <v>29</v>
      </c>
      <c r="H40" s="71">
        <v>67</v>
      </c>
      <c r="I40" s="71">
        <v>1</v>
      </c>
      <c r="J40" s="71">
        <v>1</v>
      </c>
      <c r="K40" s="71">
        <v>0</v>
      </c>
      <c r="L40" s="71">
        <v>9</v>
      </c>
      <c r="M40" s="71">
        <v>48</v>
      </c>
      <c r="N40" s="71">
        <v>4</v>
      </c>
      <c r="O40" s="71">
        <v>4</v>
      </c>
      <c r="P40" s="71">
        <v>0</v>
      </c>
    </row>
    <row r="41" spans="1:18" s="30" customFormat="1" ht="18.95" customHeight="1" x14ac:dyDescent="0.2">
      <c r="A41" s="174"/>
      <c r="B41" s="54" t="s">
        <v>81</v>
      </c>
      <c r="C41" s="55">
        <v>6</v>
      </c>
      <c r="D41" s="55">
        <v>6</v>
      </c>
      <c r="E41" s="55">
        <v>2</v>
      </c>
      <c r="F41" s="55">
        <v>38</v>
      </c>
      <c r="G41" s="55">
        <v>23</v>
      </c>
      <c r="H41" s="55">
        <v>51</v>
      </c>
      <c r="I41" s="55">
        <v>1</v>
      </c>
      <c r="J41" s="55">
        <v>1</v>
      </c>
      <c r="K41" s="55">
        <v>0</v>
      </c>
      <c r="L41" s="55">
        <v>7</v>
      </c>
      <c r="M41" s="55">
        <v>36</v>
      </c>
      <c r="N41" s="55">
        <v>2</v>
      </c>
      <c r="O41" s="55">
        <v>4</v>
      </c>
      <c r="P41" s="55">
        <v>0</v>
      </c>
    </row>
    <row r="42" spans="1:18" s="30" customFormat="1" ht="18.95" customHeight="1" x14ac:dyDescent="0.2">
      <c r="A42" s="175"/>
      <c r="B42" s="14" t="s">
        <v>82</v>
      </c>
      <c r="C42" s="56">
        <v>0</v>
      </c>
      <c r="D42" s="56">
        <v>0</v>
      </c>
      <c r="E42" s="56">
        <v>0</v>
      </c>
      <c r="F42" s="56">
        <v>12</v>
      </c>
      <c r="G42" s="56">
        <v>6</v>
      </c>
      <c r="H42" s="56">
        <v>16</v>
      </c>
      <c r="I42" s="56">
        <v>0</v>
      </c>
      <c r="J42" s="56">
        <v>0</v>
      </c>
      <c r="K42" s="56">
        <v>0</v>
      </c>
      <c r="L42" s="56">
        <v>2</v>
      </c>
      <c r="M42" s="56">
        <v>12</v>
      </c>
      <c r="N42" s="56">
        <v>2</v>
      </c>
      <c r="O42" s="56">
        <v>0</v>
      </c>
      <c r="P42" s="56">
        <v>0</v>
      </c>
    </row>
    <row r="43" spans="1:18" s="30" customFormat="1" ht="18.95" customHeight="1" x14ac:dyDescent="0.2">
      <c r="A43" s="173" t="s">
        <v>143</v>
      </c>
      <c r="B43" s="109" t="s">
        <v>247</v>
      </c>
      <c r="C43" s="71">
        <v>1</v>
      </c>
      <c r="D43" s="71">
        <v>1</v>
      </c>
      <c r="E43" s="71">
        <v>0</v>
      </c>
      <c r="F43" s="71">
        <v>0</v>
      </c>
      <c r="G43" s="71">
        <v>0</v>
      </c>
      <c r="H43" s="71">
        <v>14</v>
      </c>
      <c r="I43" s="71">
        <v>2</v>
      </c>
      <c r="J43" s="71">
        <v>2</v>
      </c>
      <c r="K43" s="71">
        <v>0</v>
      </c>
      <c r="L43" s="71">
        <v>2</v>
      </c>
      <c r="M43" s="71">
        <v>7</v>
      </c>
      <c r="N43" s="71">
        <v>0</v>
      </c>
      <c r="O43" s="71">
        <v>1</v>
      </c>
      <c r="P43" s="71">
        <v>0</v>
      </c>
    </row>
    <row r="44" spans="1:18" s="30" customFormat="1" ht="18.95" customHeight="1" x14ac:dyDescent="0.2">
      <c r="A44" s="174"/>
      <c r="B44" s="54" t="s">
        <v>81</v>
      </c>
      <c r="C44" s="55">
        <v>1</v>
      </c>
      <c r="D44" s="55">
        <v>1</v>
      </c>
      <c r="E44" s="55">
        <v>0</v>
      </c>
      <c r="F44" s="55">
        <v>0</v>
      </c>
      <c r="G44" s="55">
        <v>0</v>
      </c>
      <c r="H44" s="55">
        <v>10</v>
      </c>
      <c r="I44" s="55">
        <v>1</v>
      </c>
      <c r="J44" s="55">
        <v>2</v>
      </c>
      <c r="K44" s="55">
        <v>0</v>
      </c>
      <c r="L44" s="55">
        <v>1</v>
      </c>
      <c r="M44" s="55">
        <v>6</v>
      </c>
      <c r="N44" s="55">
        <v>0</v>
      </c>
      <c r="O44" s="55">
        <v>0</v>
      </c>
      <c r="P44" s="55">
        <v>0</v>
      </c>
    </row>
    <row r="45" spans="1:18" s="30" customFormat="1" ht="18.95" customHeight="1" x14ac:dyDescent="0.2">
      <c r="A45" s="175"/>
      <c r="B45" s="14" t="s">
        <v>82</v>
      </c>
      <c r="C45" s="57">
        <v>0</v>
      </c>
      <c r="D45" s="57">
        <v>0</v>
      </c>
      <c r="E45" s="57">
        <v>0</v>
      </c>
      <c r="F45" s="57">
        <v>0</v>
      </c>
      <c r="G45" s="57">
        <v>0</v>
      </c>
      <c r="H45" s="57">
        <v>4</v>
      </c>
      <c r="I45" s="57">
        <v>1</v>
      </c>
      <c r="J45" s="57">
        <v>0</v>
      </c>
      <c r="K45" s="57">
        <v>0</v>
      </c>
      <c r="L45" s="57">
        <v>1</v>
      </c>
      <c r="M45" s="57">
        <v>1</v>
      </c>
      <c r="N45" s="57">
        <v>0</v>
      </c>
      <c r="O45" s="57">
        <v>1</v>
      </c>
      <c r="P45" s="57">
        <v>0</v>
      </c>
    </row>
    <row r="46" spans="1:18" s="30" customFormat="1" ht="18.95" customHeight="1" x14ac:dyDescent="0.2">
      <c r="A46" s="176" t="s">
        <v>231</v>
      </c>
      <c r="B46" s="109" t="s">
        <v>247</v>
      </c>
      <c r="C46" s="71">
        <v>6</v>
      </c>
      <c r="D46" s="71">
        <v>7</v>
      </c>
      <c r="E46" s="71">
        <v>3</v>
      </c>
      <c r="F46" s="71">
        <v>7</v>
      </c>
      <c r="G46" s="71">
        <v>2</v>
      </c>
      <c r="H46" s="71">
        <v>9</v>
      </c>
      <c r="I46" s="71">
        <v>1</v>
      </c>
      <c r="J46" s="71">
        <v>0</v>
      </c>
      <c r="K46" s="71">
        <v>0</v>
      </c>
      <c r="L46" s="71">
        <v>4</v>
      </c>
      <c r="M46" s="71">
        <v>3</v>
      </c>
      <c r="N46" s="71">
        <v>0</v>
      </c>
      <c r="O46" s="71">
        <v>0</v>
      </c>
      <c r="P46" s="71">
        <v>1</v>
      </c>
    </row>
    <row r="47" spans="1:18" s="30" customFormat="1" ht="18.95" customHeight="1" x14ac:dyDescent="0.2">
      <c r="A47" s="177"/>
      <c r="B47" s="54" t="s">
        <v>81</v>
      </c>
      <c r="C47" s="55">
        <v>5</v>
      </c>
      <c r="D47" s="55">
        <v>5</v>
      </c>
      <c r="E47" s="55">
        <v>2</v>
      </c>
      <c r="F47" s="55">
        <v>6</v>
      </c>
      <c r="G47" s="55">
        <v>2</v>
      </c>
      <c r="H47" s="55">
        <v>8</v>
      </c>
      <c r="I47" s="55">
        <v>1</v>
      </c>
      <c r="J47" s="55">
        <v>0</v>
      </c>
      <c r="K47" s="55">
        <v>0</v>
      </c>
      <c r="L47" s="55">
        <v>3</v>
      </c>
      <c r="M47" s="55">
        <v>3</v>
      </c>
      <c r="N47" s="55">
        <v>0</v>
      </c>
      <c r="O47" s="55">
        <v>0</v>
      </c>
      <c r="P47" s="55">
        <v>1</v>
      </c>
    </row>
    <row r="48" spans="1:18" s="30" customFormat="1" ht="18.95" customHeight="1" x14ac:dyDescent="0.2">
      <c r="A48" s="178"/>
      <c r="B48" s="14" t="s">
        <v>82</v>
      </c>
      <c r="C48" s="57">
        <v>1</v>
      </c>
      <c r="D48" s="57">
        <v>2</v>
      </c>
      <c r="E48" s="57">
        <v>1</v>
      </c>
      <c r="F48" s="57">
        <v>1</v>
      </c>
      <c r="G48" s="57">
        <v>0</v>
      </c>
      <c r="H48" s="57">
        <v>1</v>
      </c>
      <c r="I48" s="57">
        <v>0</v>
      </c>
      <c r="J48" s="57">
        <v>0</v>
      </c>
      <c r="K48" s="57">
        <v>0</v>
      </c>
      <c r="L48" s="57">
        <v>1</v>
      </c>
      <c r="M48" s="57">
        <v>0</v>
      </c>
      <c r="N48" s="57">
        <v>0</v>
      </c>
      <c r="O48" s="57">
        <v>0</v>
      </c>
      <c r="P48" s="57">
        <v>0</v>
      </c>
    </row>
    <row r="49" spans="1:41" s="30" customFormat="1" ht="18" customHeight="1" x14ac:dyDescent="0.25">
      <c r="B49" s="65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</row>
    <row r="50" spans="1:41" ht="18" customHeight="1" x14ac:dyDescent="0.25">
      <c r="A50" s="139" t="s">
        <v>139</v>
      </c>
      <c r="B50" s="120"/>
      <c r="C50" s="132" t="s">
        <v>31</v>
      </c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3"/>
      <c r="AL50" s="133"/>
      <c r="AM50" s="133"/>
      <c r="AN50" s="96"/>
      <c r="AO50" s="30"/>
    </row>
    <row r="51" spans="1:41" s="10" customFormat="1" ht="18" customHeight="1" x14ac:dyDescent="0.25">
      <c r="A51" s="119"/>
      <c r="B51" s="113"/>
      <c r="C51" s="136" t="s">
        <v>47</v>
      </c>
      <c r="D51" s="134" t="s">
        <v>144</v>
      </c>
      <c r="E51" s="182"/>
      <c r="F51" s="182"/>
      <c r="G51" s="182"/>
      <c r="H51" s="182"/>
      <c r="I51" s="182"/>
      <c r="J51" s="182"/>
      <c r="K51" s="183"/>
      <c r="L51" s="136" t="s">
        <v>145</v>
      </c>
      <c r="M51" s="134" t="s">
        <v>146</v>
      </c>
      <c r="N51" s="135"/>
      <c r="O51" s="135"/>
      <c r="P51" s="135"/>
      <c r="Q51" s="135"/>
      <c r="R51" s="135"/>
      <c r="S51" s="135"/>
      <c r="T51" s="162"/>
      <c r="U51" s="184" t="s">
        <v>147</v>
      </c>
      <c r="V51" s="134" t="s">
        <v>148</v>
      </c>
      <c r="W51" s="135"/>
      <c r="X51" s="135"/>
      <c r="Y51" s="135"/>
      <c r="Z51" s="135"/>
      <c r="AA51" s="135"/>
      <c r="AB51" s="135"/>
      <c r="AC51" s="135"/>
      <c r="AD51" s="134" t="s">
        <v>149</v>
      </c>
      <c r="AE51" s="135"/>
      <c r="AF51" s="135"/>
      <c r="AG51" s="135"/>
      <c r="AH51" s="135"/>
      <c r="AI51" s="135"/>
      <c r="AJ51" s="135"/>
      <c r="AK51" s="135"/>
      <c r="AL51" s="162"/>
      <c r="AM51" s="187" t="s">
        <v>232</v>
      </c>
      <c r="AN51" s="157" t="s">
        <v>239</v>
      </c>
      <c r="AO51" s="43"/>
    </row>
    <row r="52" spans="1:41" s="10" customFormat="1" ht="24.95" customHeight="1" x14ac:dyDescent="0.25">
      <c r="A52" s="119"/>
      <c r="B52" s="113"/>
      <c r="C52" s="137"/>
      <c r="D52" s="153" t="s">
        <v>39</v>
      </c>
      <c r="E52" s="134" t="s">
        <v>49</v>
      </c>
      <c r="F52" s="162"/>
      <c r="G52" s="136" t="s">
        <v>50</v>
      </c>
      <c r="H52" s="179" t="s">
        <v>42</v>
      </c>
      <c r="I52" s="179"/>
      <c r="J52" s="134" t="s">
        <v>51</v>
      </c>
      <c r="K52" s="162"/>
      <c r="L52" s="137"/>
      <c r="M52" s="136" t="s">
        <v>39</v>
      </c>
      <c r="N52" s="134" t="s">
        <v>49</v>
      </c>
      <c r="O52" s="162"/>
      <c r="P52" s="136" t="s">
        <v>50</v>
      </c>
      <c r="Q52" s="134" t="s">
        <v>52</v>
      </c>
      <c r="R52" s="162"/>
      <c r="S52" s="134" t="s">
        <v>51</v>
      </c>
      <c r="T52" s="162"/>
      <c r="U52" s="185"/>
      <c r="V52" s="136" t="s">
        <v>39</v>
      </c>
      <c r="W52" s="134" t="s">
        <v>49</v>
      </c>
      <c r="X52" s="162"/>
      <c r="Y52" s="136" t="s">
        <v>50</v>
      </c>
      <c r="Z52" s="134" t="s">
        <v>52</v>
      </c>
      <c r="AA52" s="162"/>
      <c r="AB52" s="134" t="s">
        <v>51</v>
      </c>
      <c r="AC52" s="162"/>
      <c r="AD52" s="136" t="s">
        <v>53</v>
      </c>
      <c r="AE52" s="136" t="s">
        <v>54</v>
      </c>
      <c r="AF52" s="136" t="s">
        <v>55</v>
      </c>
      <c r="AG52" s="136" t="s">
        <v>56</v>
      </c>
      <c r="AH52" s="136" t="s">
        <v>57</v>
      </c>
      <c r="AI52" s="136" t="s">
        <v>58</v>
      </c>
      <c r="AJ52" s="180" t="s">
        <v>235</v>
      </c>
      <c r="AK52" s="136" t="s">
        <v>60</v>
      </c>
      <c r="AL52" s="136" t="s">
        <v>61</v>
      </c>
      <c r="AM52" s="188"/>
      <c r="AN52" s="158"/>
      <c r="AO52" s="43"/>
    </row>
    <row r="53" spans="1:41" s="10" customFormat="1" ht="24.95" customHeight="1" x14ac:dyDescent="0.25">
      <c r="A53" s="125"/>
      <c r="B53" s="114"/>
      <c r="C53" s="138"/>
      <c r="D53" s="154"/>
      <c r="E53" s="44" t="s">
        <v>43</v>
      </c>
      <c r="F53" s="14" t="s">
        <v>44</v>
      </c>
      <c r="G53" s="138"/>
      <c r="H53" s="14" t="s">
        <v>62</v>
      </c>
      <c r="I53" s="14" t="s">
        <v>63</v>
      </c>
      <c r="J53" s="14" t="s">
        <v>64</v>
      </c>
      <c r="K53" s="14" t="s">
        <v>61</v>
      </c>
      <c r="L53" s="138"/>
      <c r="M53" s="138"/>
      <c r="N53" s="31" t="s">
        <v>43</v>
      </c>
      <c r="O53" s="31" t="s">
        <v>44</v>
      </c>
      <c r="P53" s="138"/>
      <c r="Q53" s="14" t="s">
        <v>62</v>
      </c>
      <c r="R53" s="31" t="s">
        <v>63</v>
      </c>
      <c r="S53" s="31" t="s">
        <v>64</v>
      </c>
      <c r="T53" s="31" t="s">
        <v>61</v>
      </c>
      <c r="U53" s="186"/>
      <c r="V53" s="138"/>
      <c r="W53" s="31" t="s">
        <v>43</v>
      </c>
      <c r="X53" s="31" t="s">
        <v>65</v>
      </c>
      <c r="Y53" s="138"/>
      <c r="Z53" s="14" t="s">
        <v>62</v>
      </c>
      <c r="AA53" s="31" t="s">
        <v>63</v>
      </c>
      <c r="AB53" s="31" t="s">
        <v>64</v>
      </c>
      <c r="AC53" s="31" t="s">
        <v>61</v>
      </c>
      <c r="AD53" s="138"/>
      <c r="AE53" s="138"/>
      <c r="AF53" s="138"/>
      <c r="AG53" s="138"/>
      <c r="AH53" s="138"/>
      <c r="AI53" s="138"/>
      <c r="AJ53" s="181"/>
      <c r="AK53" s="138"/>
      <c r="AL53" s="138"/>
      <c r="AM53" s="189"/>
      <c r="AN53" s="159"/>
      <c r="AO53" s="43"/>
    </row>
    <row r="54" spans="1:41" ht="18.95" customHeight="1" x14ac:dyDescent="0.2">
      <c r="A54" s="170" t="s">
        <v>140</v>
      </c>
      <c r="B54" s="52" t="s">
        <v>80</v>
      </c>
      <c r="C54" s="53">
        <v>6121</v>
      </c>
      <c r="D54" s="53">
        <v>972</v>
      </c>
      <c r="E54" s="53">
        <v>391</v>
      </c>
      <c r="F54" s="53">
        <v>149</v>
      </c>
      <c r="G54" s="53">
        <v>746</v>
      </c>
      <c r="H54" s="53">
        <v>4367</v>
      </c>
      <c r="I54" s="53">
        <v>743</v>
      </c>
      <c r="J54" s="53">
        <v>712</v>
      </c>
      <c r="K54" s="53">
        <v>27</v>
      </c>
      <c r="L54" s="53">
        <v>2134</v>
      </c>
      <c r="M54" s="53">
        <v>234</v>
      </c>
      <c r="N54" s="53">
        <v>92</v>
      </c>
      <c r="O54" s="53">
        <v>14</v>
      </c>
      <c r="P54" s="53">
        <v>267</v>
      </c>
      <c r="Q54" s="53">
        <v>1511</v>
      </c>
      <c r="R54" s="53">
        <v>228</v>
      </c>
      <c r="S54" s="53">
        <v>256</v>
      </c>
      <c r="T54" s="53">
        <v>17</v>
      </c>
      <c r="U54" s="53">
        <v>3108</v>
      </c>
      <c r="V54" s="53">
        <v>576</v>
      </c>
      <c r="W54" s="53">
        <v>238</v>
      </c>
      <c r="X54" s="53">
        <v>94</v>
      </c>
      <c r="Y54" s="53">
        <v>387</v>
      </c>
      <c r="Z54" s="53">
        <v>2149</v>
      </c>
      <c r="AA54" s="53">
        <v>388</v>
      </c>
      <c r="AB54" s="53">
        <v>398</v>
      </c>
      <c r="AC54" s="53">
        <v>8</v>
      </c>
      <c r="AD54" s="53">
        <v>879</v>
      </c>
      <c r="AE54" s="53">
        <v>453</v>
      </c>
      <c r="AF54" s="53">
        <v>62</v>
      </c>
      <c r="AG54" s="53">
        <v>2</v>
      </c>
      <c r="AH54" s="53">
        <v>58</v>
      </c>
      <c r="AI54" s="53">
        <v>14</v>
      </c>
      <c r="AJ54" s="53">
        <v>53</v>
      </c>
      <c r="AK54" s="53">
        <v>192</v>
      </c>
      <c r="AL54" s="53">
        <v>45</v>
      </c>
      <c r="AM54" s="53">
        <v>170</v>
      </c>
      <c r="AN54" s="53">
        <v>402</v>
      </c>
      <c r="AO54" s="56"/>
    </row>
    <row r="55" spans="1:41" ht="18.95" customHeight="1" x14ac:dyDescent="0.2">
      <c r="A55" s="171"/>
      <c r="B55" s="54" t="s">
        <v>81</v>
      </c>
      <c r="C55" s="55">
        <v>5102</v>
      </c>
      <c r="D55" s="55">
        <v>712</v>
      </c>
      <c r="E55" s="55">
        <v>359</v>
      </c>
      <c r="F55" s="55">
        <v>128</v>
      </c>
      <c r="G55" s="55">
        <v>540</v>
      </c>
      <c r="H55" s="55">
        <v>3782</v>
      </c>
      <c r="I55" s="55">
        <v>698</v>
      </c>
      <c r="J55" s="55">
        <v>493</v>
      </c>
      <c r="K55" s="55">
        <v>16</v>
      </c>
      <c r="L55" s="55">
        <v>1764</v>
      </c>
      <c r="M55" s="55">
        <v>162</v>
      </c>
      <c r="N55" s="55">
        <v>84</v>
      </c>
      <c r="O55" s="55">
        <v>10</v>
      </c>
      <c r="P55" s="55">
        <v>195</v>
      </c>
      <c r="Q55" s="55">
        <v>1319</v>
      </c>
      <c r="R55" s="55">
        <v>209</v>
      </c>
      <c r="S55" s="55">
        <v>181</v>
      </c>
      <c r="T55" s="55">
        <v>8</v>
      </c>
      <c r="U55" s="55">
        <v>2566</v>
      </c>
      <c r="V55" s="55">
        <v>420</v>
      </c>
      <c r="W55" s="55">
        <v>216</v>
      </c>
      <c r="X55" s="55">
        <v>80</v>
      </c>
      <c r="Y55" s="55">
        <v>281</v>
      </c>
      <c r="Z55" s="55">
        <v>1849</v>
      </c>
      <c r="AA55" s="55">
        <v>366</v>
      </c>
      <c r="AB55" s="55">
        <v>272</v>
      </c>
      <c r="AC55" s="55">
        <v>6</v>
      </c>
      <c r="AD55" s="55">
        <v>772</v>
      </c>
      <c r="AE55" s="55">
        <v>400</v>
      </c>
      <c r="AF55" s="55">
        <v>56</v>
      </c>
      <c r="AG55" s="55">
        <v>2</v>
      </c>
      <c r="AH55" s="55">
        <v>54</v>
      </c>
      <c r="AI55" s="55">
        <v>14</v>
      </c>
      <c r="AJ55" s="55">
        <v>37</v>
      </c>
      <c r="AK55" s="55">
        <v>171</v>
      </c>
      <c r="AL55" s="55">
        <v>38</v>
      </c>
      <c r="AM55" s="55">
        <v>154</v>
      </c>
      <c r="AN55" s="55">
        <v>354</v>
      </c>
      <c r="AO55" s="56"/>
    </row>
    <row r="56" spans="1:41" ht="18.95" customHeight="1" x14ac:dyDescent="0.2">
      <c r="A56" s="172"/>
      <c r="B56" s="14" t="s">
        <v>82</v>
      </c>
      <c r="C56" s="56">
        <v>1019</v>
      </c>
      <c r="D56" s="56">
        <v>260</v>
      </c>
      <c r="E56" s="56">
        <v>32</v>
      </c>
      <c r="F56" s="56">
        <v>21</v>
      </c>
      <c r="G56" s="56">
        <v>206</v>
      </c>
      <c r="H56" s="56">
        <v>585</v>
      </c>
      <c r="I56" s="56">
        <v>45</v>
      </c>
      <c r="J56" s="56">
        <v>219</v>
      </c>
      <c r="K56" s="56">
        <v>11</v>
      </c>
      <c r="L56" s="56">
        <v>370</v>
      </c>
      <c r="M56" s="56">
        <v>72</v>
      </c>
      <c r="N56" s="56">
        <v>8</v>
      </c>
      <c r="O56" s="56">
        <v>4</v>
      </c>
      <c r="P56" s="56">
        <v>72</v>
      </c>
      <c r="Q56" s="56">
        <v>192</v>
      </c>
      <c r="R56" s="56">
        <v>19</v>
      </c>
      <c r="S56" s="56">
        <v>75</v>
      </c>
      <c r="T56" s="56">
        <v>9</v>
      </c>
      <c r="U56" s="56">
        <v>542</v>
      </c>
      <c r="V56" s="56">
        <v>156</v>
      </c>
      <c r="W56" s="56">
        <v>22</v>
      </c>
      <c r="X56" s="56">
        <v>14</v>
      </c>
      <c r="Y56" s="56">
        <v>106</v>
      </c>
      <c r="Z56" s="56">
        <v>300</v>
      </c>
      <c r="AA56" s="56">
        <v>22</v>
      </c>
      <c r="AB56" s="56">
        <v>126</v>
      </c>
      <c r="AC56" s="56">
        <v>2</v>
      </c>
      <c r="AD56" s="56">
        <v>107</v>
      </c>
      <c r="AE56" s="56">
        <v>53</v>
      </c>
      <c r="AF56" s="56">
        <v>6</v>
      </c>
      <c r="AG56" s="56">
        <v>0</v>
      </c>
      <c r="AH56" s="56">
        <v>4</v>
      </c>
      <c r="AI56" s="56">
        <v>0</v>
      </c>
      <c r="AJ56" s="56">
        <v>16</v>
      </c>
      <c r="AK56" s="56">
        <v>21</v>
      </c>
      <c r="AL56" s="56">
        <v>7</v>
      </c>
      <c r="AM56" s="56">
        <v>16</v>
      </c>
      <c r="AN56" s="56">
        <v>48</v>
      </c>
      <c r="AO56" s="56"/>
    </row>
    <row r="57" spans="1:41" ht="18.95" customHeight="1" x14ac:dyDescent="0.2">
      <c r="A57" s="170" t="s">
        <v>141</v>
      </c>
      <c r="B57" s="101" t="s">
        <v>80</v>
      </c>
      <c r="C57" s="71">
        <v>32</v>
      </c>
      <c r="D57" s="71">
        <v>4</v>
      </c>
      <c r="E57" s="71">
        <v>2</v>
      </c>
      <c r="F57" s="71">
        <v>0</v>
      </c>
      <c r="G57" s="71">
        <v>4</v>
      </c>
      <c r="H57" s="71">
        <v>20</v>
      </c>
      <c r="I57" s="71">
        <v>0</v>
      </c>
      <c r="J57" s="71">
        <v>10</v>
      </c>
      <c r="K57" s="71">
        <v>0</v>
      </c>
      <c r="L57" s="71">
        <v>21</v>
      </c>
      <c r="M57" s="71">
        <v>2</v>
      </c>
      <c r="N57" s="71">
        <v>1</v>
      </c>
      <c r="O57" s="71">
        <v>0</v>
      </c>
      <c r="P57" s="71">
        <v>3</v>
      </c>
      <c r="Q57" s="71">
        <v>13</v>
      </c>
      <c r="R57" s="71">
        <v>0</v>
      </c>
      <c r="S57" s="71">
        <v>7</v>
      </c>
      <c r="T57" s="71">
        <v>0</v>
      </c>
      <c r="U57" s="71">
        <v>10</v>
      </c>
      <c r="V57" s="71">
        <v>2</v>
      </c>
      <c r="W57" s="71">
        <v>1</v>
      </c>
      <c r="X57" s="71">
        <v>0</v>
      </c>
      <c r="Y57" s="71">
        <v>1</v>
      </c>
      <c r="Z57" s="71">
        <v>6</v>
      </c>
      <c r="AA57" s="71">
        <v>0</v>
      </c>
      <c r="AB57" s="71">
        <v>3</v>
      </c>
      <c r="AC57" s="71">
        <v>0</v>
      </c>
      <c r="AD57" s="71">
        <v>1</v>
      </c>
      <c r="AE57" s="71">
        <v>1</v>
      </c>
      <c r="AF57" s="71">
        <v>0</v>
      </c>
      <c r="AG57" s="71">
        <v>0</v>
      </c>
      <c r="AH57" s="71">
        <v>0</v>
      </c>
      <c r="AI57" s="71">
        <v>0</v>
      </c>
      <c r="AJ57" s="71">
        <v>0</v>
      </c>
      <c r="AK57" s="71">
        <v>0</v>
      </c>
      <c r="AL57" s="71">
        <v>0</v>
      </c>
      <c r="AM57" s="71">
        <v>0</v>
      </c>
      <c r="AN57" s="71">
        <v>1</v>
      </c>
      <c r="AO57" s="56"/>
    </row>
    <row r="58" spans="1:41" ht="18.95" customHeight="1" x14ac:dyDescent="0.2">
      <c r="A58" s="171"/>
      <c r="B58" s="54" t="s">
        <v>81</v>
      </c>
      <c r="C58" s="55">
        <v>24</v>
      </c>
      <c r="D58" s="55">
        <v>3</v>
      </c>
      <c r="E58" s="55">
        <v>1</v>
      </c>
      <c r="F58" s="55">
        <v>0</v>
      </c>
      <c r="G58" s="55">
        <v>2</v>
      </c>
      <c r="H58" s="55">
        <v>17</v>
      </c>
      <c r="I58" s="55">
        <v>0</v>
      </c>
      <c r="J58" s="55">
        <v>6</v>
      </c>
      <c r="K58" s="55">
        <v>0</v>
      </c>
      <c r="L58" s="55">
        <v>17</v>
      </c>
      <c r="M58" s="55">
        <v>2</v>
      </c>
      <c r="N58" s="55">
        <v>1</v>
      </c>
      <c r="O58" s="55">
        <v>0</v>
      </c>
      <c r="P58" s="55">
        <v>1</v>
      </c>
      <c r="Q58" s="55">
        <v>12</v>
      </c>
      <c r="R58" s="55">
        <v>0</v>
      </c>
      <c r="S58" s="55">
        <v>4</v>
      </c>
      <c r="T58" s="55">
        <v>0</v>
      </c>
      <c r="U58" s="55">
        <v>6</v>
      </c>
      <c r="V58" s="55">
        <v>1</v>
      </c>
      <c r="W58" s="55">
        <v>0</v>
      </c>
      <c r="X58" s="55">
        <v>0</v>
      </c>
      <c r="Y58" s="55">
        <v>1</v>
      </c>
      <c r="Z58" s="55">
        <v>4</v>
      </c>
      <c r="AA58" s="55">
        <v>0</v>
      </c>
      <c r="AB58" s="55">
        <v>2</v>
      </c>
      <c r="AC58" s="55">
        <v>0</v>
      </c>
      <c r="AD58" s="55">
        <v>1</v>
      </c>
      <c r="AE58" s="55">
        <v>1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1</v>
      </c>
      <c r="AO58" s="56"/>
    </row>
    <row r="59" spans="1:41" ht="18.95" customHeight="1" x14ac:dyDescent="0.2">
      <c r="A59" s="172"/>
      <c r="B59" s="14" t="s">
        <v>82</v>
      </c>
      <c r="C59" s="56">
        <v>8</v>
      </c>
      <c r="D59" s="56">
        <v>1</v>
      </c>
      <c r="E59" s="56">
        <v>1</v>
      </c>
      <c r="F59" s="56">
        <v>0</v>
      </c>
      <c r="G59" s="56">
        <v>2</v>
      </c>
      <c r="H59" s="56">
        <v>3</v>
      </c>
      <c r="I59" s="56">
        <v>0</v>
      </c>
      <c r="J59" s="56">
        <v>4</v>
      </c>
      <c r="K59" s="56">
        <v>0</v>
      </c>
      <c r="L59" s="56">
        <v>4</v>
      </c>
      <c r="M59" s="56">
        <v>0</v>
      </c>
      <c r="N59" s="56">
        <v>0</v>
      </c>
      <c r="O59" s="56">
        <v>0</v>
      </c>
      <c r="P59" s="56">
        <v>2</v>
      </c>
      <c r="Q59" s="56">
        <v>1</v>
      </c>
      <c r="R59" s="56">
        <v>0</v>
      </c>
      <c r="S59" s="56">
        <v>3</v>
      </c>
      <c r="T59" s="56">
        <v>0</v>
      </c>
      <c r="U59" s="56">
        <v>4</v>
      </c>
      <c r="V59" s="56">
        <v>1</v>
      </c>
      <c r="W59" s="56">
        <v>1</v>
      </c>
      <c r="X59" s="56">
        <v>0</v>
      </c>
      <c r="Y59" s="56">
        <v>0</v>
      </c>
      <c r="Z59" s="56">
        <v>2</v>
      </c>
      <c r="AA59" s="56">
        <v>0</v>
      </c>
      <c r="AB59" s="56">
        <v>1</v>
      </c>
      <c r="AC59" s="56">
        <v>0</v>
      </c>
      <c r="AD59" s="56">
        <v>0</v>
      </c>
      <c r="AE59" s="56">
        <v>0</v>
      </c>
      <c r="AF59" s="56">
        <v>0</v>
      </c>
      <c r="AG59" s="56">
        <v>0</v>
      </c>
      <c r="AH59" s="56">
        <v>0</v>
      </c>
      <c r="AI59" s="56">
        <v>0</v>
      </c>
      <c r="AJ59" s="56">
        <v>0</v>
      </c>
      <c r="AK59" s="56">
        <v>0</v>
      </c>
      <c r="AL59" s="56">
        <v>0</v>
      </c>
      <c r="AM59" s="56">
        <v>0</v>
      </c>
      <c r="AN59" s="56">
        <v>0</v>
      </c>
      <c r="AO59" s="56"/>
    </row>
    <row r="60" spans="1:41" ht="18.95" customHeight="1" x14ac:dyDescent="0.2">
      <c r="A60" s="170" t="s">
        <v>142</v>
      </c>
      <c r="B60" s="101" t="s">
        <v>80</v>
      </c>
      <c r="C60" s="71">
        <v>90</v>
      </c>
      <c r="D60" s="71">
        <v>1</v>
      </c>
      <c r="E60" s="71">
        <v>1</v>
      </c>
      <c r="F60" s="71">
        <v>1</v>
      </c>
      <c r="G60" s="71">
        <v>17</v>
      </c>
      <c r="H60" s="71">
        <v>69</v>
      </c>
      <c r="I60" s="71">
        <v>6</v>
      </c>
      <c r="J60" s="71">
        <v>13</v>
      </c>
      <c r="K60" s="71">
        <v>0</v>
      </c>
      <c r="L60" s="71">
        <v>57</v>
      </c>
      <c r="M60" s="71">
        <v>0</v>
      </c>
      <c r="N60" s="71">
        <v>0</v>
      </c>
      <c r="O60" s="71">
        <v>0</v>
      </c>
      <c r="P60" s="71">
        <v>13</v>
      </c>
      <c r="Q60" s="71">
        <v>42</v>
      </c>
      <c r="R60" s="71">
        <v>3</v>
      </c>
      <c r="S60" s="71">
        <v>8</v>
      </c>
      <c r="T60" s="71">
        <v>0</v>
      </c>
      <c r="U60" s="71">
        <v>25</v>
      </c>
      <c r="V60" s="71">
        <v>1</v>
      </c>
      <c r="W60" s="71">
        <v>1</v>
      </c>
      <c r="X60" s="71">
        <v>1</v>
      </c>
      <c r="Y60" s="71">
        <v>3</v>
      </c>
      <c r="Z60" s="71">
        <v>20</v>
      </c>
      <c r="AA60" s="71">
        <v>1</v>
      </c>
      <c r="AB60" s="71">
        <v>3</v>
      </c>
      <c r="AC60" s="71">
        <v>0</v>
      </c>
      <c r="AD60" s="71">
        <v>8</v>
      </c>
      <c r="AE60" s="71">
        <v>3</v>
      </c>
      <c r="AF60" s="71">
        <v>1</v>
      </c>
      <c r="AG60" s="71">
        <v>0</v>
      </c>
      <c r="AH60" s="71">
        <v>0</v>
      </c>
      <c r="AI60" s="71">
        <v>0</v>
      </c>
      <c r="AJ60" s="71">
        <v>4</v>
      </c>
      <c r="AK60" s="71">
        <v>0</v>
      </c>
      <c r="AL60" s="71">
        <v>0</v>
      </c>
      <c r="AM60" s="71">
        <v>0</v>
      </c>
      <c r="AN60" s="71">
        <v>3</v>
      </c>
      <c r="AO60" s="56"/>
    </row>
    <row r="61" spans="1:41" ht="18.95" customHeight="1" x14ac:dyDescent="0.2">
      <c r="A61" s="171"/>
      <c r="B61" s="54" t="s">
        <v>81</v>
      </c>
      <c r="C61" s="55">
        <v>71</v>
      </c>
      <c r="D61" s="55">
        <v>1</v>
      </c>
      <c r="E61" s="55">
        <v>1</v>
      </c>
      <c r="F61" s="55">
        <v>1</v>
      </c>
      <c r="G61" s="55">
        <v>13</v>
      </c>
      <c r="H61" s="55">
        <v>54</v>
      </c>
      <c r="I61" s="55">
        <v>4</v>
      </c>
      <c r="J61" s="55">
        <v>9</v>
      </c>
      <c r="K61" s="55">
        <v>0</v>
      </c>
      <c r="L61" s="55">
        <v>44</v>
      </c>
      <c r="M61" s="55">
        <v>0</v>
      </c>
      <c r="N61" s="55">
        <v>0</v>
      </c>
      <c r="O61" s="55">
        <v>0</v>
      </c>
      <c r="P61" s="55">
        <v>9</v>
      </c>
      <c r="Q61" s="55">
        <v>32</v>
      </c>
      <c r="R61" s="55">
        <v>2</v>
      </c>
      <c r="S61" s="55">
        <v>6</v>
      </c>
      <c r="T61" s="55">
        <v>0</v>
      </c>
      <c r="U61" s="55">
        <v>21</v>
      </c>
      <c r="V61" s="55">
        <v>1</v>
      </c>
      <c r="W61" s="55">
        <v>1</v>
      </c>
      <c r="X61" s="55">
        <v>1</v>
      </c>
      <c r="Y61" s="55">
        <v>3</v>
      </c>
      <c r="Z61" s="55">
        <v>16</v>
      </c>
      <c r="AA61" s="55">
        <v>1</v>
      </c>
      <c r="AB61" s="55">
        <v>3</v>
      </c>
      <c r="AC61" s="55">
        <v>0</v>
      </c>
      <c r="AD61" s="55">
        <v>6</v>
      </c>
      <c r="AE61" s="55">
        <v>3</v>
      </c>
      <c r="AF61" s="55">
        <v>1</v>
      </c>
      <c r="AG61" s="55">
        <v>0</v>
      </c>
      <c r="AH61" s="55">
        <v>0</v>
      </c>
      <c r="AI61" s="55">
        <v>0</v>
      </c>
      <c r="AJ61" s="55">
        <v>2</v>
      </c>
      <c r="AK61" s="55">
        <v>0</v>
      </c>
      <c r="AL61" s="55">
        <v>0</v>
      </c>
      <c r="AM61" s="55">
        <v>0</v>
      </c>
      <c r="AN61" s="55">
        <v>3</v>
      </c>
      <c r="AO61" s="56"/>
    </row>
    <row r="62" spans="1:41" ht="18.95" customHeight="1" x14ac:dyDescent="0.2">
      <c r="A62" s="172"/>
      <c r="B62" s="14" t="s">
        <v>82</v>
      </c>
      <c r="C62" s="56">
        <v>19</v>
      </c>
      <c r="D62" s="56">
        <v>0</v>
      </c>
      <c r="E62" s="56">
        <v>0</v>
      </c>
      <c r="F62" s="56">
        <v>0</v>
      </c>
      <c r="G62" s="56">
        <v>4</v>
      </c>
      <c r="H62" s="56">
        <v>15</v>
      </c>
      <c r="I62" s="56">
        <v>2</v>
      </c>
      <c r="J62" s="56">
        <v>4</v>
      </c>
      <c r="K62" s="56">
        <v>0</v>
      </c>
      <c r="L62" s="56">
        <v>13</v>
      </c>
      <c r="M62" s="56">
        <v>0</v>
      </c>
      <c r="N62" s="56">
        <v>0</v>
      </c>
      <c r="O62" s="56">
        <v>0</v>
      </c>
      <c r="P62" s="56">
        <v>4</v>
      </c>
      <c r="Q62" s="56">
        <v>10</v>
      </c>
      <c r="R62" s="56">
        <v>1</v>
      </c>
      <c r="S62" s="56">
        <v>2</v>
      </c>
      <c r="T62" s="56">
        <v>0</v>
      </c>
      <c r="U62" s="56">
        <v>4</v>
      </c>
      <c r="V62" s="56">
        <v>0</v>
      </c>
      <c r="W62" s="56">
        <v>0</v>
      </c>
      <c r="X62" s="56">
        <v>0</v>
      </c>
      <c r="Y62" s="56">
        <v>0</v>
      </c>
      <c r="Z62" s="56">
        <v>4</v>
      </c>
      <c r="AA62" s="56">
        <v>0</v>
      </c>
      <c r="AB62" s="56">
        <v>0</v>
      </c>
      <c r="AC62" s="56">
        <v>0</v>
      </c>
      <c r="AD62" s="56">
        <v>2</v>
      </c>
      <c r="AE62" s="56">
        <v>0</v>
      </c>
      <c r="AF62" s="56">
        <v>0</v>
      </c>
      <c r="AG62" s="56">
        <v>0</v>
      </c>
      <c r="AH62" s="56">
        <v>0</v>
      </c>
      <c r="AI62" s="56">
        <v>0</v>
      </c>
      <c r="AJ62" s="56">
        <v>2</v>
      </c>
      <c r="AK62" s="56">
        <v>0</v>
      </c>
      <c r="AL62" s="56">
        <v>0</v>
      </c>
      <c r="AM62" s="56">
        <v>0</v>
      </c>
      <c r="AN62" s="56">
        <v>0</v>
      </c>
      <c r="AO62" s="56"/>
    </row>
    <row r="63" spans="1:41" ht="18.95" customHeight="1" x14ac:dyDescent="0.2">
      <c r="A63" s="173" t="s">
        <v>143</v>
      </c>
      <c r="B63" s="102" t="s">
        <v>80</v>
      </c>
      <c r="C63" s="71">
        <v>27</v>
      </c>
      <c r="D63" s="71">
        <v>11</v>
      </c>
      <c r="E63" s="71">
        <v>3</v>
      </c>
      <c r="F63" s="71">
        <v>0</v>
      </c>
      <c r="G63" s="71">
        <v>2</v>
      </c>
      <c r="H63" s="71">
        <v>12</v>
      </c>
      <c r="I63" s="71">
        <v>1</v>
      </c>
      <c r="J63" s="71">
        <v>2</v>
      </c>
      <c r="K63" s="71">
        <v>1</v>
      </c>
      <c r="L63" s="71">
        <v>10</v>
      </c>
      <c r="M63" s="71">
        <v>5</v>
      </c>
      <c r="N63" s="71">
        <v>0</v>
      </c>
      <c r="O63" s="71">
        <v>0</v>
      </c>
      <c r="P63" s="71">
        <v>0</v>
      </c>
      <c r="Q63" s="71">
        <v>4</v>
      </c>
      <c r="R63" s="71">
        <v>1</v>
      </c>
      <c r="S63" s="71">
        <v>1</v>
      </c>
      <c r="T63" s="71">
        <v>0</v>
      </c>
      <c r="U63" s="71">
        <v>12</v>
      </c>
      <c r="V63" s="71">
        <v>5</v>
      </c>
      <c r="W63" s="71">
        <v>3</v>
      </c>
      <c r="X63" s="71">
        <v>0</v>
      </c>
      <c r="Y63" s="71">
        <v>2</v>
      </c>
      <c r="Z63" s="71">
        <v>5</v>
      </c>
      <c r="AA63" s="71">
        <v>0</v>
      </c>
      <c r="AB63" s="71">
        <v>0</v>
      </c>
      <c r="AC63" s="71">
        <v>1</v>
      </c>
      <c r="AD63" s="71">
        <v>5</v>
      </c>
      <c r="AE63" s="71">
        <v>1</v>
      </c>
      <c r="AF63" s="71">
        <v>0</v>
      </c>
      <c r="AG63" s="71">
        <v>0</v>
      </c>
      <c r="AH63" s="71">
        <v>2</v>
      </c>
      <c r="AI63" s="71">
        <v>0</v>
      </c>
      <c r="AJ63" s="71">
        <v>0</v>
      </c>
      <c r="AK63" s="71">
        <v>1</v>
      </c>
      <c r="AL63" s="71">
        <v>1</v>
      </c>
      <c r="AM63" s="71">
        <v>0</v>
      </c>
      <c r="AN63" s="71">
        <v>4</v>
      </c>
      <c r="AO63" s="56"/>
    </row>
    <row r="64" spans="1:41" ht="18.95" customHeight="1" x14ac:dyDescent="0.2">
      <c r="A64" s="174"/>
      <c r="B64" s="54" t="s">
        <v>81</v>
      </c>
      <c r="C64" s="55">
        <v>20</v>
      </c>
      <c r="D64" s="55">
        <v>6</v>
      </c>
      <c r="E64" s="55">
        <v>3</v>
      </c>
      <c r="F64" s="55">
        <v>0</v>
      </c>
      <c r="G64" s="55">
        <v>1</v>
      </c>
      <c r="H64" s="55">
        <v>11</v>
      </c>
      <c r="I64" s="55">
        <v>1</v>
      </c>
      <c r="J64" s="55">
        <v>1</v>
      </c>
      <c r="K64" s="55">
        <v>1</v>
      </c>
      <c r="L64" s="55">
        <v>6</v>
      </c>
      <c r="M64" s="55">
        <v>1</v>
      </c>
      <c r="N64" s="55">
        <v>0</v>
      </c>
      <c r="O64" s="55">
        <v>0</v>
      </c>
      <c r="P64" s="55">
        <v>0</v>
      </c>
      <c r="Q64" s="55">
        <v>4</v>
      </c>
      <c r="R64" s="55">
        <v>1</v>
      </c>
      <c r="S64" s="55">
        <v>1</v>
      </c>
      <c r="T64" s="55">
        <v>0</v>
      </c>
      <c r="U64" s="55">
        <v>9</v>
      </c>
      <c r="V64" s="55">
        <v>4</v>
      </c>
      <c r="W64" s="55">
        <v>3</v>
      </c>
      <c r="X64" s="55">
        <v>0</v>
      </c>
      <c r="Y64" s="55">
        <v>1</v>
      </c>
      <c r="Z64" s="55">
        <v>3</v>
      </c>
      <c r="AA64" s="55">
        <v>0</v>
      </c>
      <c r="AB64" s="55">
        <v>0</v>
      </c>
      <c r="AC64" s="55">
        <v>1</v>
      </c>
      <c r="AD64" s="55">
        <v>5</v>
      </c>
      <c r="AE64" s="55">
        <v>1</v>
      </c>
      <c r="AF64" s="55">
        <v>0</v>
      </c>
      <c r="AG64" s="55">
        <v>0</v>
      </c>
      <c r="AH64" s="55">
        <v>2</v>
      </c>
      <c r="AI64" s="55">
        <v>0</v>
      </c>
      <c r="AJ64" s="55">
        <v>0</v>
      </c>
      <c r="AK64" s="55">
        <v>1</v>
      </c>
      <c r="AL64" s="55">
        <v>1</v>
      </c>
      <c r="AM64" s="55">
        <v>0</v>
      </c>
      <c r="AN64" s="55">
        <v>4</v>
      </c>
      <c r="AO64" s="56"/>
    </row>
    <row r="65" spans="1:41" ht="18.95" customHeight="1" x14ac:dyDescent="0.2">
      <c r="A65" s="175"/>
      <c r="B65" s="62" t="s">
        <v>82</v>
      </c>
      <c r="C65" s="56">
        <v>7</v>
      </c>
      <c r="D65" s="56">
        <v>5</v>
      </c>
      <c r="E65" s="56">
        <v>0</v>
      </c>
      <c r="F65" s="56">
        <v>0</v>
      </c>
      <c r="G65" s="56">
        <v>1</v>
      </c>
      <c r="H65" s="56">
        <v>1</v>
      </c>
      <c r="I65" s="56">
        <v>0</v>
      </c>
      <c r="J65" s="56">
        <v>1</v>
      </c>
      <c r="K65" s="56">
        <v>0</v>
      </c>
      <c r="L65" s="56">
        <v>4</v>
      </c>
      <c r="M65" s="56">
        <v>4</v>
      </c>
      <c r="N65" s="56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0</v>
      </c>
      <c r="U65" s="56">
        <v>3</v>
      </c>
      <c r="V65" s="56">
        <v>1</v>
      </c>
      <c r="W65" s="56">
        <v>0</v>
      </c>
      <c r="X65" s="56">
        <v>0</v>
      </c>
      <c r="Y65" s="56">
        <v>1</v>
      </c>
      <c r="Z65" s="56">
        <v>2</v>
      </c>
      <c r="AA65" s="56">
        <v>0</v>
      </c>
      <c r="AB65" s="56">
        <v>0</v>
      </c>
      <c r="AC65" s="56">
        <v>0</v>
      </c>
      <c r="AD65" s="56">
        <v>0</v>
      </c>
      <c r="AE65" s="56">
        <v>0</v>
      </c>
      <c r="AF65" s="56">
        <v>0</v>
      </c>
      <c r="AG65" s="56">
        <v>0</v>
      </c>
      <c r="AH65" s="56">
        <v>0</v>
      </c>
      <c r="AI65" s="56">
        <v>0</v>
      </c>
      <c r="AJ65" s="56">
        <v>0</v>
      </c>
      <c r="AK65" s="56">
        <v>0</v>
      </c>
      <c r="AL65" s="56">
        <v>0</v>
      </c>
      <c r="AM65" s="56">
        <v>0</v>
      </c>
      <c r="AN65" s="56">
        <v>0</v>
      </c>
      <c r="AO65" s="56"/>
    </row>
    <row r="66" spans="1:41" ht="18.95" customHeight="1" x14ac:dyDescent="0.2">
      <c r="A66" s="176" t="s">
        <v>231</v>
      </c>
      <c r="B66" s="102" t="s">
        <v>80</v>
      </c>
      <c r="C66" s="71">
        <v>13</v>
      </c>
      <c r="D66" s="71">
        <v>2</v>
      </c>
      <c r="E66" s="71">
        <v>0</v>
      </c>
      <c r="F66" s="71">
        <v>0</v>
      </c>
      <c r="G66" s="71">
        <v>8</v>
      </c>
      <c r="H66" s="71">
        <v>5</v>
      </c>
      <c r="I66" s="71">
        <v>0</v>
      </c>
      <c r="J66" s="71">
        <v>0</v>
      </c>
      <c r="K66" s="71">
        <v>1</v>
      </c>
      <c r="L66" s="71">
        <v>11</v>
      </c>
      <c r="M66" s="71">
        <v>2</v>
      </c>
      <c r="N66" s="71">
        <v>0</v>
      </c>
      <c r="O66" s="71">
        <v>0</v>
      </c>
      <c r="P66" s="71">
        <v>7</v>
      </c>
      <c r="Q66" s="71">
        <v>4</v>
      </c>
      <c r="R66" s="71">
        <v>0</v>
      </c>
      <c r="S66" s="71">
        <v>0</v>
      </c>
      <c r="T66" s="71">
        <v>1</v>
      </c>
      <c r="U66" s="71">
        <v>2</v>
      </c>
      <c r="V66" s="71">
        <v>0</v>
      </c>
      <c r="W66" s="71">
        <v>0</v>
      </c>
      <c r="X66" s="71">
        <v>0</v>
      </c>
      <c r="Y66" s="71">
        <v>1</v>
      </c>
      <c r="Z66" s="71">
        <v>1</v>
      </c>
      <c r="AA66" s="71">
        <v>0</v>
      </c>
      <c r="AB66" s="71">
        <v>0</v>
      </c>
      <c r="AC66" s="71">
        <v>0</v>
      </c>
      <c r="AD66" s="71">
        <v>0</v>
      </c>
      <c r="AE66" s="71">
        <v>0</v>
      </c>
      <c r="AF66" s="71">
        <v>0</v>
      </c>
      <c r="AG66" s="71">
        <v>0</v>
      </c>
      <c r="AH66" s="71">
        <v>0</v>
      </c>
      <c r="AI66" s="71">
        <v>0</v>
      </c>
      <c r="AJ66" s="71">
        <v>0</v>
      </c>
      <c r="AK66" s="71">
        <v>0</v>
      </c>
      <c r="AL66" s="71">
        <v>0</v>
      </c>
      <c r="AM66" s="71">
        <v>0</v>
      </c>
      <c r="AN66" s="71">
        <v>0</v>
      </c>
      <c r="AO66" s="56"/>
    </row>
    <row r="67" spans="1:41" ht="18.95" customHeight="1" x14ac:dyDescent="0.2">
      <c r="A67" s="177"/>
      <c r="B67" s="54" t="s">
        <v>81</v>
      </c>
      <c r="C67" s="55">
        <v>12</v>
      </c>
      <c r="D67" s="55">
        <v>2</v>
      </c>
      <c r="E67" s="55">
        <v>0</v>
      </c>
      <c r="F67" s="55">
        <v>0</v>
      </c>
      <c r="G67" s="55">
        <v>7</v>
      </c>
      <c r="H67" s="55">
        <v>5</v>
      </c>
      <c r="I67" s="55">
        <v>0</v>
      </c>
      <c r="J67" s="55">
        <v>0</v>
      </c>
      <c r="K67" s="55">
        <v>1</v>
      </c>
      <c r="L67" s="55">
        <v>10</v>
      </c>
      <c r="M67" s="55">
        <v>2</v>
      </c>
      <c r="N67" s="55">
        <v>0</v>
      </c>
      <c r="O67" s="55">
        <v>0</v>
      </c>
      <c r="P67" s="55">
        <v>6</v>
      </c>
      <c r="Q67" s="55">
        <v>4</v>
      </c>
      <c r="R67" s="55">
        <v>0</v>
      </c>
      <c r="S67" s="55">
        <v>0</v>
      </c>
      <c r="T67" s="55">
        <v>1</v>
      </c>
      <c r="U67" s="55">
        <v>2</v>
      </c>
      <c r="V67" s="55">
        <v>0</v>
      </c>
      <c r="W67" s="55">
        <v>0</v>
      </c>
      <c r="X67" s="55">
        <v>0</v>
      </c>
      <c r="Y67" s="55">
        <v>1</v>
      </c>
      <c r="Z67" s="55">
        <v>1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5">
        <v>0</v>
      </c>
      <c r="AG67" s="55">
        <v>0</v>
      </c>
      <c r="AH67" s="55">
        <v>0</v>
      </c>
      <c r="AI67" s="55">
        <v>0</v>
      </c>
      <c r="AJ67" s="55">
        <v>0</v>
      </c>
      <c r="AK67" s="55">
        <v>0</v>
      </c>
      <c r="AL67" s="55">
        <v>0</v>
      </c>
      <c r="AM67" s="55">
        <v>0</v>
      </c>
      <c r="AN67" s="55">
        <v>0</v>
      </c>
      <c r="AO67" s="56"/>
    </row>
    <row r="68" spans="1:41" ht="18.95" customHeight="1" x14ac:dyDescent="0.2">
      <c r="A68" s="178"/>
      <c r="B68" s="62" t="s">
        <v>82</v>
      </c>
      <c r="C68" s="57">
        <v>1</v>
      </c>
      <c r="D68" s="57">
        <v>0</v>
      </c>
      <c r="E68" s="57">
        <v>0</v>
      </c>
      <c r="F68" s="57">
        <v>0</v>
      </c>
      <c r="G68" s="57">
        <v>1</v>
      </c>
      <c r="H68" s="57">
        <v>0</v>
      </c>
      <c r="I68" s="57">
        <v>0</v>
      </c>
      <c r="J68" s="57">
        <v>0</v>
      </c>
      <c r="K68" s="57">
        <v>0</v>
      </c>
      <c r="L68" s="57">
        <v>1</v>
      </c>
      <c r="M68" s="57">
        <v>0</v>
      </c>
      <c r="N68" s="57">
        <v>0</v>
      </c>
      <c r="O68" s="57">
        <v>0</v>
      </c>
      <c r="P68" s="57">
        <v>1</v>
      </c>
      <c r="Q68" s="57">
        <v>0</v>
      </c>
      <c r="R68" s="57">
        <v>0</v>
      </c>
      <c r="S68" s="57">
        <v>0</v>
      </c>
      <c r="T68" s="57">
        <v>0</v>
      </c>
      <c r="U68" s="57">
        <v>0</v>
      </c>
      <c r="V68" s="57">
        <v>0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0</v>
      </c>
      <c r="AD68" s="57">
        <v>0</v>
      </c>
      <c r="AE68" s="57">
        <v>0</v>
      </c>
      <c r="AF68" s="57">
        <v>0</v>
      </c>
      <c r="AG68" s="57">
        <v>0</v>
      </c>
      <c r="AH68" s="57">
        <v>0</v>
      </c>
      <c r="AI68" s="57">
        <v>0</v>
      </c>
      <c r="AJ68" s="57">
        <v>0</v>
      </c>
      <c r="AK68" s="57">
        <v>0</v>
      </c>
      <c r="AL68" s="57">
        <v>0</v>
      </c>
      <c r="AM68" s="57">
        <v>0</v>
      </c>
      <c r="AN68" s="57">
        <v>0</v>
      </c>
      <c r="AO68" s="56"/>
    </row>
    <row r="69" spans="1:41" ht="18" customHeight="1" x14ac:dyDescent="0.25">
      <c r="A69" s="75"/>
      <c r="B69" s="18"/>
      <c r="C69" s="110"/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</row>
    <row r="70" spans="1:41" ht="18" customHeight="1" x14ac:dyDescent="0.25">
      <c r="A70" s="139" t="s">
        <v>130</v>
      </c>
      <c r="B70" s="120"/>
      <c r="C70" s="132" t="s">
        <v>67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30"/>
      <c r="S70" s="30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</row>
    <row r="71" spans="1:41" ht="37.5" customHeight="1" x14ac:dyDescent="0.25">
      <c r="A71" s="141"/>
      <c r="B71" s="114"/>
      <c r="C71" s="31" t="s">
        <v>38</v>
      </c>
      <c r="D71" s="126" t="s">
        <v>131</v>
      </c>
      <c r="E71" s="127"/>
      <c r="F71" s="127"/>
      <c r="G71" s="127"/>
      <c r="H71" s="127"/>
      <c r="I71" s="128"/>
      <c r="J71" s="126" t="s">
        <v>132</v>
      </c>
      <c r="K71" s="127"/>
      <c r="L71" s="127"/>
      <c r="M71" s="128"/>
      <c r="N71" s="126" t="s">
        <v>133</v>
      </c>
      <c r="O71" s="127"/>
      <c r="P71" s="127"/>
      <c r="Q71" s="127"/>
      <c r="R71" s="43"/>
      <c r="S71" s="43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</row>
    <row r="72" spans="1:41" ht="18" customHeight="1" x14ac:dyDescent="0.25">
      <c r="A72" s="152" t="s">
        <v>68</v>
      </c>
      <c r="B72" s="146"/>
      <c r="C72" s="68">
        <v>3</v>
      </c>
      <c r="D72" s="167">
        <v>1</v>
      </c>
      <c r="E72" s="168"/>
      <c r="F72" s="168"/>
      <c r="G72" s="168"/>
      <c r="H72" s="168"/>
      <c r="I72" s="169"/>
      <c r="J72" s="167">
        <v>0</v>
      </c>
      <c r="K72" s="168"/>
      <c r="L72" s="168"/>
      <c r="M72" s="169"/>
      <c r="N72" s="167">
        <v>2</v>
      </c>
      <c r="O72" s="168"/>
      <c r="P72" s="168"/>
      <c r="Q72" s="168"/>
      <c r="R72" s="92"/>
      <c r="S72" s="92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  <c r="AI72" s="81"/>
      <c r="AJ72" s="82"/>
      <c r="AK72" s="82"/>
      <c r="AL72" s="81"/>
      <c r="AM72" s="81"/>
      <c r="AN72" s="82"/>
      <c r="AO72" s="81"/>
    </row>
    <row r="73" spans="1:41" ht="18" customHeight="1" x14ac:dyDescent="0.25">
      <c r="A73" s="152" t="s">
        <v>134</v>
      </c>
      <c r="B73" s="146"/>
      <c r="C73" s="68">
        <v>42000</v>
      </c>
      <c r="D73" s="167">
        <v>30000</v>
      </c>
      <c r="E73" s="168"/>
      <c r="F73" s="168"/>
      <c r="G73" s="168"/>
      <c r="H73" s="168"/>
      <c r="I73" s="169"/>
      <c r="J73" s="167">
        <v>0</v>
      </c>
      <c r="K73" s="168"/>
      <c r="L73" s="168"/>
      <c r="M73" s="169"/>
      <c r="N73" s="167">
        <v>12000</v>
      </c>
      <c r="O73" s="168"/>
      <c r="P73" s="168"/>
      <c r="Q73" s="168"/>
      <c r="R73" s="92"/>
      <c r="S73" s="92"/>
      <c r="W73" s="81"/>
      <c r="X73" s="81"/>
      <c r="Y73" s="81"/>
      <c r="Z73" s="81"/>
      <c r="AA73" s="81"/>
      <c r="AB73" s="81"/>
      <c r="AC73" s="81"/>
      <c r="AD73" s="82"/>
      <c r="AE73" s="82"/>
      <c r="AF73" s="81"/>
      <c r="AG73" s="81"/>
      <c r="AH73" s="81"/>
      <c r="AI73" s="82"/>
      <c r="AJ73" s="81"/>
      <c r="AK73" s="82"/>
      <c r="AL73" s="82"/>
      <c r="AM73" s="82"/>
      <c r="AN73" s="82"/>
      <c r="AO73" s="81"/>
    </row>
    <row r="74" spans="1:41" ht="12.75" x14ac:dyDescent="0.25">
      <c r="W74" s="81"/>
      <c r="X74" s="81"/>
      <c r="Y74" s="81"/>
      <c r="Z74" s="81"/>
      <c r="AA74" s="81"/>
      <c r="AB74" s="81"/>
      <c r="AC74" s="81"/>
      <c r="AD74" s="82"/>
      <c r="AE74" s="82"/>
      <c r="AF74" s="81"/>
      <c r="AG74" s="81"/>
      <c r="AH74" s="81"/>
      <c r="AI74" s="82"/>
      <c r="AJ74" s="81"/>
      <c r="AK74" s="82"/>
      <c r="AL74" s="82"/>
      <c r="AM74" s="82"/>
      <c r="AN74" s="82"/>
      <c r="AO74" s="81"/>
    </row>
    <row r="75" spans="1:41" ht="12.75" x14ac:dyDescent="0.25">
      <c r="C75" s="60"/>
      <c r="G75" s="60"/>
      <c r="W75" s="81"/>
      <c r="X75" s="81"/>
      <c r="Y75" s="81"/>
      <c r="Z75" s="82"/>
      <c r="AA75" s="81"/>
      <c r="AB75" s="81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</row>
    <row r="76" spans="1:41" ht="12.75" x14ac:dyDescent="0.25">
      <c r="W76" s="81"/>
      <c r="X76" s="82"/>
      <c r="Y76" s="82"/>
      <c r="Z76" s="82"/>
      <c r="AA76" s="81"/>
      <c r="AB76" s="81"/>
      <c r="AC76" s="81"/>
      <c r="AD76" s="82"/>
      <c r="AE76" s="82"/>
      <c r="AF76" s="81"/>
      <c r="AG76" s="81"/>
      <c r="AH76" s="82"/>
      <c r="AI76" s="82"/>
      <c r="AJ76" s="82"/>
      <c r="AK76" s="82"/>
      <c r="AL76" s="82"/>
      <c r="AM76" s="82"/>
      <c r="AN76" s="82"/>
      <c r="AO76" s="81"/>
    </row>
    <row r="77" spans="1:41" ht="12.75" x14ac:dyDescent="0.25">
      <c r="W77" s="81"/>
      <c r="X77" s="82"/>
      <c r="Y77" s="82"/>
      <c r="Z77" s="82"/>
      <c r="AA77" s="82"/>
      <c r="AB77" s="81"/>
      <c r="AC77" s="81"/>
      <c r="AD77" s="82"/>
      <c r="AE77" s="82"/>
      <c r="AF77" s="81"/>
      <c r="AG77" s="81"/>
      <c r="AH77" s="82"/>
      <c r="AI77" s="82"/>
      <c r="AJ77" s="82"/>
      <c r="AK77" s="82"/>
      <c r="AL77" s="82"/>
      <c r="AM77" s="82"/>
      <c r="AN77" s="82"/>
      <c r="AO77" s="81"/>
    </row>
    <row r="78" spans="1:41" ht="14.25" customHeight="1" x14ac:dyDescent="0.2">
      <c r="W78" s="83"/>
      <c r="X78" s="84"/>
      <c r="Y78" s="84"/>
      <c r="Z78" s="84"/>
      <c r="AA78" s="85"/>
      <c r="AB78" s="85"/>
      <c r="AC78" s="85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</row>
    <row r="79" spans="1:41" ht="12.75" x14ac:dyDescent="0.2">
      <c r="W79" s="86"/>
      <c r="X79" s="87"/>
      <c r="Y79" s="87"/>
      <c r="Z79" s="88"/>
      <c r="AA79" s="88"/>
      <c r="AB79" s="83"/>
      <c r="AC79" s="88"/>
      <c r="AD79" s="88"/>
      <c r="AE79" s="88"/>
      <c r="AF79" s="83"/>
      <c r="AG79" s="83"/>
      <c r="AH79" s="83"/>
      <c r="AI79" s="87"/>
      <c r="AJ79" s="87"/>
      <c r="AK79" s="87"/>
      <c r="AL79" s="87"/>
      <c r="AM79" s="88"/>
      <c r="AN79" s="88"/>
      <c r="AO79" s="85"/>
    </row>
    <row r="80" spans="1:41" ht="12.75" x14ac:dyDescent="0.25">
      <c r="W80" s="86"/>
      <c r="X80" s="87"/>
      <c r="Y80" s="87"/>
      <c r="Z80" s="88"/>
      <c r="AA80" s="87"/>
      <c r="AB80" s="83"/>
      <c r="AC80" s="88"/>
      <c r="AD80" s="88"/>
      <c r="AE80" s="88"/>
      <c r="AF80" s="86"/>
      <c r="AG80" s="86"/>
      <c r="AH80" s="86"/>
      <c r="AI80" s="88"/>
      <c r="AJ80" s="87"/>
      <c r="AK80" s="87"/>
      <c r="AL80" s="88"/>
      <c r="AM80" s="87"/>
      <c r="AN80" s="87"/>
      <c r="AO80" s="86"/>
    </row>
    <row r="81" spans="4:41" ht="12.75" x14ac:dyDescent="0.25">
      <c r="D81" s="60"/>
      <c r="E81" s="60"/>
      <c r="F81" s="60"/>
      <c r="W81" s="88"/>
      <c r="X81" s="88"/>
      <c r="Y81" s="88"/>
      <c r="Z81" s="88"/>
      <c r="AA81" s="88"/>
      <c r="AB81" s="87"/>
      <c r="AC81" s="87"/>
      <c r="AD81" s="87"/>
      <c r="AE81" s="87"/>
      <c r="AF81" s="86"/>
      <c r="AG81" s="86"/>
      <c r="AH81" s="87"/>
      <c r="AI81" s="88"/>
      <c r="AJ81" s="87"/>
      <c r="AK81" s="87"/>
      <c r="AL81" s="88"/>
      <c r="AM81" s="88"/>
      <c r="AN81" s="88"/>
      <c r="AO81" s="86"/>
    </row>
  </sheetData>
  <mergeCells count="102">
    <mergeCell ref="O5:O6"/>
    <mergeCell ref="P5:P6"/>
    <mergeCell ref="Q5:Q6"/>
    <mergeCell ref="R5:R6"/>
    <mergeCell ref="S5:S6"/>
    <mergeCell ref="A7:A9"/>
    <mergeCell ref="I5:I6"/>
    <mergeCell ref="J5:J6"/>
    <mergeCell ref="K5:K6"/>
    <mergeCell ref="L5:L6"/>
    <mergeCell ref="M5:M6"/>
    <mergeCell ref="N5:N6"/>
    <mergeCell ref="A4:B6"/>
    <mergeCell ref="C5:C6"/>
    <mergeCell ref="D5:D6"/>
    <mergeCell ref="E5:F5"/>
    <mergeCell ref="G5:G6"/>
    <mergeCell ref="H5:H6"/>
    <mergeCell ref="A23:B23"/>
    <mergeCell ref="A24:B24"/>
    <mergeCell ref="A25:B25"/>
    <mergeCell ref="A26:B26"/>
    <mergeCell ref="A27:B27"/>
    <mergeCell ref="A28:B28"/>
    <mergeCell ref="A10:A11"/>
    <mergeCell ref="A12:A13"/>
    <mergeCell ref="A14:A15"/>
    <mergeCell ref="A16:A17"/>
    <mergeCell ref="A18:A19"/>
    <mergeCell ref="A21:B22"/>
    <mergeCell ref="J32:K32"/>
    <mergeCell ref="L32:L33"/>
    <mergeCell ref="M32:N32"/>
    <mergeCell ref="O32:P32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H32:H33"/>
    <mergeCell ref="I32:I33"/>
    <mergeCell ref="A40:A42"/>
    <mergeCell ref="A43:A45"/>
    <mergeCell ref="A46:A48"/>
    <mergeCell ref="A50:B53"/>
    <mergeCell ref="C50:AM50"/>
    <mergeCell ref="C51:C53"/>
    <mergeCell ref="D51:K51"/>
    <mergeCell ref="L51:L53"/>
    <mergeCell ref="M51:T51"/>
    <mergeCell ref="U51:U53"/>
    <mergeCell ref="V51:AC51"/>
    <mergeCell ref="AD51:AL51"/>
    <mergeCell ref="AM51:AM53"/>
    <mergeCell ref="AN51:AN53"/>
    <mergeCell ref="D52:D53"/>
    <mergeCell ref="E52:F52"/>
    <mergeCell ref="G52:G53"/>
    <mergeCell ref="H52:I52"/>
    <mergeCell ref="J52:K52"/>
    <mergeCell ref="M52:M53"/>
    <mergeCell ref="AJ52:AJ53"/>
    <mergeCell ref="AK52:AK53"/>
    <mergeCell ref="AL52:AL53"/>
    <mergeCell ref="Y52:Y53"/>
    <mergeCell ref="Z52:AA52"/>
    <mergeCell ref="AB52:AC52"/>
    <mergeCell ref="AD52:AD53"/>
    <mergeCell ref="AE52:AE53"/>
    <mergeCell ref="AF52:AF53"/>
    <mergeCell ref="A54:A56"/>
    <mergeCell ref="A57:A59"/>
    <mergeCell ref="A60:A62"/>
    <mergeCell ref="A63:A65"/>
    <mergeCell ref="A66:A68"/>
    <mergeCell ref="A70:B71"/>
    <mergeCell ref="AG52:AG53"/>
    <mergeCell ref="AH52:AH53"/>
    <mergeCell ref="AI52:AI53"/>
    <mergeCell ref="N52:O52"/>
    <mergeCell ref="P52:P53"/>
    <mergeCell ref="Q52:R52"/>
    <mergeCell ref="S52:T52"/>
    <mergeCell ref="V52:V53"/>
    <mergeCell ref="W52:X52"/>
    <mergeCell ref="A73:B73"/>
    <mergeCell ref="D73:I73"/>
    <mergeCell ref="J73:M73"/>
    <mergeCell ref="N73:Q73"/>
    <mergeCell ref="C70:Q70"/>
    <mergeCell ref="D71:I71"/>
    <mergeCell ref="J71:M71"/>
    <mergeCell ref="N71:Q71"/>
    <mergeCell ref="A72:B72"/>
    <mergeCell ref="D72:I72"/>
    <mergeCell ref="J72:M72"/>
    <mergeCell ref="N72:Q72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9" fitToWidth="2" fitToHeight="2" pageOrder="overThenDown" orientation="landscape" r:id="rId1"/>
  <headerFooter alignWithMargins="0"/>
  <rowBreaks count="1" manualBreakCount="1">
    <brk id="49" max="16383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FF1EE-2BAA-4378-B1E4-FFE2B8FA9820}">
  <dimension ref="A1:AO81"/>
  <sheetViews>
    <sheetView zoomScaleNormal="100" workbookViewId="0">
      <pane xSplit="2" ySplit="1" topLeftCell="C2" activePane="bottomRight" state="frozen"/>
      <selection activeCell="D27" sqref="D27"/>
      <selection pane="topRight" activeCell="D27" sqref="D27"/>
      <selection pane="bottomLeft" activeCell="D27" sqref="D27"/>
      <selection pane="bottomRight" activeCell="U15" sqref="U15"/>
    </sheetView>
  </sheetViews>
  <sheetFormatPr defaultColWidth="6.375" defaultRowHeight="12" x14ac:dyDescent="0.25"/>
  <cols>
    <col min="1" max="1" width="17.75" style="27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12" style="9" customWidth="1"/>
    <col min="40" max="40" width="10" style="9" customWidth="1"/>
    <col min="41" max="41" width="11.75" style="9" customWidth="1"/>
    <col min="42" max="16384" width="6.375" style="9"/>
  </cols>
  <sheetData>
    <row r="1" spans="1:21" s="2" customFormat="1" ht="2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 x14ac:dyDescent="0.25">
      <c r="A2" s="105" t="s">
        <v>249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 x14ac:dyDescent="0.25">
      <c r="A4" s="139" t="s">
        <v>73</v>
      </c>
      <c r="B4" s="140"/>
      <c r="C4" s="7" t="s">
        <v>74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 x14ac:dyDescent="0.25">
      <c r="A5" s="147"/>
      <c r="B5" s="148"/>
      <c r="C5" s="136" t="s">
        <v>5</v>
      </c>
      <c r="D5" s="136" t="s">
        <v>6</v>
      </c>
      <c r="E5" s="146" t="s">
        <v>158</v>
      </c>
      <c r="F5" s="146"/>
      <c r="G5" s="136" t="s">
        <v>76</v>
      </c>
      <c r="H5" s="136" t="s">
        <v>77</v>
      </c>
      <c r="I5" s="136" t="s">
        <v>78</v>
      </c>
      <c r="J5" s="136" t="s">
        <v>163</v>
      </c>
      <c r="K5" s="136" t="s">
        <v>7</v>
      </c>
      <c r="L5" s="136" t="s">
        <v>8</v>
      </c>
      <c r="M5" s="136" t="s">
        <v>9</v>
      </c>
      <c r="N5" s="136" t="s">
        <v>10</v>
      </c>
      <c r="O5" s="136" t="s">
        <v>159</v>
      </c>
      <c r="P5" s="136" t="s">
        <v>164</v>
      </c>
      <c r="Q5" s="136" t="s">
        <v>112</v>
      </c>
      <c r="R5" s="155" t="s">
        <v>12</v>
      </c>
      <c r="S5" s="149" t="s">
        <v>13</v>
      </c>
    </row>
    <row r="6" spans="1:21" ht="36.75" customHeight="1" x14ac:dyDescent="0.25">
      <c r="A6" s="141"/>
      <c r="B6" s="142"/>
      <c r="C6" s="138"/>
      <c r="D6" s="138"/>
      <c r="E6" s="31" t="s">
        <v>165</v>
      </c>
      <c r="F6" s="31" t="s">
        <v>166</v>
      </c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56"/>
      <c r="S6" s="125"/>
    </row>
    <row r="7" spans="1:21" ht="18" customHeight="1" x14ac:dyDescent="0.2">
      <c r="A7" s="190" t="s">
        <v>38</v>
      </c>
      <c r="B7" s="52" t="s">
        <v>80</v>
      </c>
      <c r="C7" s="53">
        <v>2003371</v>
      </c>
      <c r="D7" s="53">
        <v>1690463</v>
      </c>
      <c r="E7" s="53">
        <v>8055</v>
      </c>
      <c r="F7" s="53">
        <v>628</v>
      </c>
      <c r="G7" s="53">
        <v>904</v>
      </c>
      <c r="H7" s="53">
        <v>8873</v>
      </c>
      <c r="I7" s="53">
        <v>5449</v>
      </c>
      <c r="J7" s="53">
        <v>4245</v>
      </c>
      <c r="K7" s="53">
        <v>54918</v>
      </c>
      <c r="L7" s="53">
        <v>29071</v>
      </c>
      <c r="M7" s="53">
        <v>25933</v>
      </c>
      <c r="N7" s="53">
        <v>2889</v>
      </c>
      <c r="O7" s="53">
        <v>3771</v>
      </c>
      <c r="P7" s="53">
        <v>22983</v>
      </c>
      <c r="Q7" s="53">
        <v>14034</v>
      </c>
      <c r="R7" s="53">
        <v>160</v>
      </c>
      <c r="S7" s="53">
        <v>130995</v>
      </c>
      <c r="U7" s="33"/>
    </row>
    <row r="8" spans="1:21" ht="18" customHeight="1" x14ac:dyDescent="0.2">
      <c r="A8" s="192"/>
      <c r="B8" s="54" t="s">
        <v>81</v>
      </c>
      <c r="C8" s="55">
        <v>651243</v>
      </c>
      <c r="D8" s="55">
        <v>554239</v>
      </c>
      <c r="E8" s="55">
        <v>3663</v>
      </c>
      <c r="F8" s="55">
        <v>80</v>
      </c>
      <c r="G8" s="55">
        <v>182</v>
      </c>
      <c r="H8" s="55">
        <v>2060</v>
      </c>
      <c r="I8" s="55">
        <v>2489</v>
      </c>
      <c r="J8" s="55">
        <v>1047</v>
      </c>
      <c r="K8" s="55">
        <v>13472</v>
      </c>
      <c r="L8" s="55">
        <v>11221</v>
      </c>
      <c r="M8" s="55">
        <v>8853</v>
      </c>
      <c r="N8" s="55">
        <v>788</v>
      </c>
      <c r="O8" s="55">
        <v>1725</v>
      </c>
      <c r="P8" s="55">
        <v>4244</v>
      </c>
      <c r="Q8" s="55">
        <v>3023</v>
      </c>
      <c r="R8" s="55">
        <v>37</v>
      </c>
      <c r="S8" s="55">
        <v>44120</v>
      </c>
      <c r="U8" s="33"/>
    </row>
    <row r="9" spans="1:21" ht="18" customHeight="1" x14ac:dyDescent="0.2">
      <c r="A9" s="194"/>
      <c r="B9" s="14" t="s">
        <v>82</v>
      </c>
      <c r="C9" s="56">
        <v>1352128</v>
      </c>
      <c r="D9" s="56">
        <v>1136224</v>
      </c>
      <c r="E9" s="56">
        <v>4392</v>
      </c>
      <c r="F9" s="56">
        <v>548</v>
      </c>
      <c r="G9" s="56">
        <v>722</v>
      </c>
      <c r="H9" s="56">
        <v>6813</v>
      </c>
      <c r="I9" s="56">
        <v>2960</v>
      </c>
      <c r="J9" s="56">
        <v>3198</v>
      </c>
      <c r="K9" s="56">
        <v>41446</v>
      </c>
      <c r="L9" s="56">
        <v>17850</v>
      </c>
      <c r="M9" s="56">
        <v>17080</v>
      </c>
      <c r="N9" s="56">
        <v>2101</v>
      </c>
      <c r="O9" s="56">
        <v>2046</v>
      </c>
      <c r="P9" s="56">
        <v>18739</v>
      </c>
      <c r="Q9" s="56">
        <v>11011</v>
      </c>
      <c r="R9" s="56">
        <v>123</v>
      </c>
      <c r="S9" s="56">
        <v>86875</v>
      </c>
      <c r="U9" s="33"/>
    </row>
    <row r="10" spans="1:21" ht="18" customHeight="1" x14ac:dyDescent="0.2">
      <c r="A10" s="170" t="s">
        <v>83</v>
      </c>
      <c r="B10" s="54" t="s">
        <v>81</v>
      </c>
      <c r="C10" s="55">
        <v>598943</v>
      </c>
      <c r="D10" s="55">
        <v>510497</v>
      </c>
      <c r="E10" s="55">
        <v>3393</v>
      </c>
      <c r="F10" s="55">
        <v>71</v>
      </c>
      <c r="G10" s="55">
        <v>168</v>
      </c>
      <c r="H10" s="55">
        <v>1868</v>
      </c>
      <c r="I10" s="55">
        <v>2248</v>
      </c>
      <c r="J10" s="55">
        <v>976</v>
      </c>
      <c r="K10" s="55">
        <v>12724</v>
      </c>
      <c r="L10" s="55">
        <v>10376</v>
      </c>
      <c r="M10" s="55">
        <v>8216</v>
      </c>
      <c r="N10" s="55">
        <v>707</v>
      </c>
      <c r="O10" s="55">
        <v>1594</v>
      </c>
      <c r="P10" s="55">
        <v>3871</v>
      </c>
      <c r="Q10" s="55">
        <v>2890</v>
      </c>
      <c r="R10" s="55">
        <v>6</v>
      </c>
      <c r="S10" s="55">
        <v>39338</v>
      </c>
      <c r="U10" s="33"/>
    </row>
    <row r="11" spans="1:21" ht="18" customHeight="1" x14ac:dyDescent="0.2">
      <c r="A11" s="172"/>
      <c r="B11" s="14" t="s">
        <v>82</v>
      </c>
      <c r="C11" s="56">
        <v>1204749</v>
      </c>
      <c r="D11" s="56">
        <v>1016649</v>
      </c>
      <c r="E11" s="56">
        <v>3975</v>
      </c>
      <c r="F11" s="56">
        <v>450</v>
      </c>
      <c r="G11" s="56">
        <v>617</v>
      </c>
      <c r="H11" s="56">
        <v>5911</v>
      </c>
      <c r="I11" s="56">
        <v>2743</v>
      </c>
      <c r="J11" s="56">
        <v>2847</v>
      </c>
      <c r="K11" s="56">
        <v>36634</v>
      </c>
      <c r="L11" s="56">
        <v>15833</v>
      </c>
      <c r="M11" s="56">
        <v>15811</v>
      </c>
      <c r="N11" s="56">
        <v>1810</v>
      </c>
      <c r="O11" s="56">
        <v>1826</v>
      </c>
      <c r="P11" s="56">
        <v>16474</v>
      </c>
      <c r="Q11" s="56">
        <v>9903</v>
      </c>
      <c r="R11" s="56">
        <v>31</v>
      </c>
      <c r="S11" s="56">
        <v>73235</v>
      </c>
      <c r="U11" s="33"/>
    </row>
    <row r="12" spans="1:21" ht="18" customHeight="1" x14ac:dyDescent="0.2">
      <c r="A12" s="170" t="s">
        <v>84</v>
      </c>
      <c r="B12" s="54" t="s">
        <v>81</v>
      </c>
      <c r="C12" s="55">
        <v>36664</v>
      </c>
      <c r="D12" s="55">
        <v>30191</v>
      </c>
      <c r="E12" s="55">
        <v>252</v>
      </c>
      <c r="F12" s="55">
        <v>7</v>
      </c>
      <c r="G12" s="55">
        <v>12</v>
      </c>
      <c r="H12" s="55">
        <v>151</v>
      </c>
      <c r="I12" s="55">
        <v>179</v>
      </c>
      <c r="J12" s="55">
        <v>56</v>
      </c>
      <c r="K12" s="55">
        <v>578</v>
      </c>
      <c r="L12" s="55">
        <v>718</v>
      </c>
      <c r="M12" s="55">
        <v>449</v>
      </c>
      <c r="N12" s="55">
        <v>61</v>
      </c>
      <c r="O12" s="55">
        <v>100</v>
      </c>
      <c r="P12" s="55">
        <v>202</v>
      </c>
      <c r="Q12" s="55">
        <v>84</v>
      </c>
      <c r="R12" s="55">
        <v>0</v>
      </c>
      <c r="S12" s="55">
        <v>3624</v>
      </c>
      <c r="U12" s="33"/>
    </row>
    <row r="13" spans="1:21" ht="18" customHeight="1" x14ac:dyDescent="0.2">
      <c r="A13" s="172"/>
      <c r="B13" s="14" t="s">
        <v>82</v>
      </c>
      <c r="C13" s="56">
        <v>89256</v>
      </c>
      <c r="D13" s="56">
        <v>70624</v>
      </c>
      <c r="E13" s="56">
        <v>294</v>
      </c>
      <c r="F13" s="56">
        <v>65</v>
      </c>
      <c r="G13" s="56">
        <v>66</v>
      </c>
      <c r="H13" s="56">
        <v>606</v>
      </c>
      <c r="I13" s="56">
        <v>144</v>
      </c>
      <c r="J13" s="56">
        <v>245</v>
      </c>
      <c r="K13" s="56">
        <v>3141</v>
      </c>
      <c r="L13" s="56">
        <v>1534</v>
      </c>
      <c r="M13" s="56">
        <v>745</v>
      </c>
      <c r="N13" s="56">
        <v>190</v>
      </c>
      <c r="O13" s="56">
        <v>177</v>
      </c>
      <c r="P13" s="56">
        <v>1522</v>
      </c>
      <c r="Q13" s="56">
        <v>532</v>
      </c>
      <c r="R13" s="56">
        <v>0</v>
      </c>
      <c r="S13" s="56">
        <v>9371</v>
      </c>
      <c r="U13" s="33"/>
    </row>
    <row r="14" spans="1:21" ht="18" customHeight="1" x14ac:dyDescent="0.2">
      <c r="A14" s="170" t="s">
        <v>85</v>
      </c>
      <c r="B14" s="54" t="s">
        <v>81</v>
      </c>
      <c r="C14" s="55">
        <v>612</v>
      </c>
      <c r="D14" s="55">
        <v>444</v>
      </c>
      <c r="E14" s="55">
        <v>2</v>
      </c>
      <c r="F14" s="55">
        <v>0</v>
      </c>
      <c r="G14" s="55">
        <v>0</v>
      </c>
      <c r="H14" s="55">
        <v>0</v>
      </c>
      <c r="I14" s="55">
        <v>0</v>
      </c>
      <c r="J14" s="55">
        <v>2</v>
      </c>
      <c r="K14" s="55">
        <v>2</v>
      </c>
      <c r="L14" s="55">
        <v>6</v>
      </c>
      <c r="M14" s="55">
        <v>20</v>
      </c>
      <c r="N14" s="55">
        <v>0</v>
      </c>
      <c r="O14" s="55">
        <v>0</v>
      </c>
      <c r="P14" s="55">
        <v>14</v>
      </c>
      <c r="Q14" s="55">
        <v>1</v>
      </c>
      <c r="R14" s="55">
        <v>0</v>
      </c>
      <c r="S14" s="55">
        <v>121</v>
      </c>
      <c r="U14" s="33"/>
    </row>
    <row r="15" spans="1:21" ht="18" customHeight="1" x14ac:dyDescent="0.2">
      <c r="A15" s="172"/>
      <c r="B15" s="14" t="s">
        <v>82</v>
      </c>
      <c r="C15" s="56">
        <v>13237</v>
      </c>
      <c r="D15" s="56">
        <v>10508</v>
      </c>
      <c r="E15" s="56">
        <v>34</v>
      </c>
      <c r="F15" s="56">
        <v>12</v>
      </c>
      <c r="G15" s="56">
        <v>5</v>
      </c>
      <c r="H15" s="56">
        <v>61</v>
      </c>
      <c r="I15" s="56">
        <v>9</v>
      </c>
      <c r="J15" s="56">
        <v>29</v>
      </c>
      <c r="K15" s="56">
        <v>452</v>
      </c>
      <c r="L15" s="56">
        <v>167</v>
      </c>
      <c r="M15" s="56">
        <v>142</v>
      </c>
      <c r="N15" s="56">
        <v>32</v>
      </c>
      <c r="O15" s="56">
        <v>1</v>
      </c>
      <c r="P15" s="56">
        <v>290</v>
      </c>
      <c r="Q15" s="56">
        <v>222</v>
      </c>
      <c r="R15" s="56">
        <v>0</v>
      </c>
      <c r="S15" s="56">
        <v>1273</v>
      </c>
      <c r="U15" s="33"/>
    </row>
    <row r="16" spans="1:21" ht="18" customHeight="1" x14ac:dyDescent="0.2">
      <c r="A16" s="190" t="s">
        <v>86</v>
      </c>
      <c r="B16" s="54" t="s">
        <v>81</v>
      </c>
      <c r="C16" s="55">
        <v>3400</v>
      </c>
      <c r="D16" s="55">
        <v>2914</v>
      </c>
      <c r="E16" s="55">
        <v>4</v>
      </c>
      <c r="F16" s="55">
        <v>1</v>
      </c>
      <c r="G16" s="55">
        <v>2</v>
      </c>
      <c r="H16" s="55">
        <v>11</v>
      </c>
      <c r="I16" s="55">
        <v>0</v>
      </c>
      <c r="J16" s="55">
        <v>0</v>
      </c>
      <c r="K16" s="55">
        <v>89</v>
      </c>
      <c r="L16" s="55">
        <v>40</v>
      </c>
      <c r="M16" s="55">
        <v>18</v>
      </c>
      <c r="N16" s="55">
        <v>5</v>
      </c>
      <c r="O16" s="55">
        <v>7</v>
      </c>
      <c r="P16" s="55">
        <v>10</v>
      </c>
      <c r="Q16" s="55">
        <v>1</v>
      </c>
      <c r="R16" s="55">
        <v>31</v>
      </c>
      <c r="S16" s="55">
        <v>267</v>
      </c>
      <c r="U16" s="33"/>
    </row>
    <row r="17" spans="1:35" ht="18" customHeight="1" x14ac:dyDescent="0.2">
      <c r="A17" s="194"/>
      <c r="B17" s="14" t="s">
        <v>82</v>
      </c>
      <c r="C17" s="56">
        <v>23662</v>
      </c>
      <c r="D17" s="56">
        <v>19681</v>
      </c>
      <c r="E17" s="56">
        <v>68</v>
      </c>
      <c r="F17" s="56">
        <v>19</v>
      </c>
      <c r="G17" s="56">
        <v>17</v>
      </c>
      <c r="H17" s="56">
        <v>166</v>
      </c>
      <c r="I17" s="56">
        <v>25</v>
      </c>
      <c r="J17" s="56">
        <v>62</v>
      </c>
      <c r="K17" s="56">
        <v>912</v>
      </c>
      <c r="L17" s="56">
        <v>196</v>
      </c>
      <c r="M17" s="56">
        <v>91</v>
      </c>
      <c r="N17" s="56">
        <v>52</v>
      </c>
      <c r="O17" s="56">
        <v>14</v>
      </c>
      <c r="P17" s="56">
        <v>266</v>
      </c>
      <c r="Q17" s="56">
        <v>252</v>
      </c>
      <c r="R17" s="56">
        <v>92</v>
      </c>
      <c r="S17" s="56">
        <v>1749</v>
      </c>
      <c r="U17" s="33"/>
    </row>
    <row r="18" spans="1:35" ht="18" customHeight="1" x14ac:dyDescent="0.2">
      <c r="A18" s="190" t="s">
        <v>61</v>
      </c>
      <c r="B18" s="54" t="s">
        <v>81</v>
      </c>
      <c r="C18" s="55">
        <v>11624</v>
      </c>
      <c r="D18" s="55">
        <v>10193</v>
      </c>
      <c r="E18" s="55">
        <v>12</v>
      </c>
      <c r="F18" s="55">
        <v>1</v>
      </c>
      <c r="G18" s="55">
        <v>0</v>
      </c>
      <c r="H18" s="55">
        <v>30</v>
      </c>
      <c r="I18" s="55">
        <v>62</v>
      </c>
      <c r="J18" s="55">
        <v>13</v>
      </c>
      <c r="K18" s="55">
        <v>79</v>
      </c>
      <c r="L18" s="55">
        <v>81</v>
      </c>
      <c r="M18" s="55">
        <v>150</v>
      </c>
      <c r="N18" s="55">
        <v>15</v>
      </c>
      <c r="O18" s="55">
        <v>24</v>
      </c>
      <c r="P18" s="55">
        <v>147</v>
      </c>
      <c r="Q18" s="55">
        <v>47</v>
      </c>
      <c r="R18" s="55">
        <v>0</v>
      </c>
      <c r="S18" s="55">
        <v>770</v>
      </c>
      <c r="U18" s="33"/>
    </row>
    <row r="19" spans="1:35" ht="18" customHeight="1" x14ac:dyDescent="0.2">
      <c r="A19" s="194"/>
      <c r="B19" s="14" t="s">
        <v>82</v>
      </c>
      <c r="C19" s="57">
        <v>21224</v>
      </c>
      <c r="D19" s="57">
        <v>18762</v>
      </c>
      <c r="E19" s="57">
        <v>21</v>
      </c>
      <c r="F19" s="57">
        <v>2</v>
      </c>
      <c r="G19" s="57">
        <v>17</v>
      </c>
      <c r="H19" s="57">
        <v>69</v>
      </c>
      <c r="I19" s="57">
        <v>39</v>
      </c>
      <c r="J19" s="57">
        <v>15</v>
      </c>
      <c r="K19" s="57">
        <v>307</v>
      </c>
      <c r="L19" s="57">
        <v>120</v>
      </c>
      <c r="M19" s="57">
        <v>291</v>
      </c>
      <c r="N19" s="57">
        <v>17</v>
      </c>
      <c r="O19" s="57">
        <v>28</v>
      </c>
      <c r="P19" s="57">
        <v>187</v>
      </c>
      <c r="Q19" s="57">
        <v>102</v>
      </c>
      <c r="R19" s="57">
        <v>0</v>
      </c>
      <c r="S19" s="57">
        <v>1247</v>
      </c>
      <c r="U19" s="33"/>
    </row>
    <row r="20" spans="1:35" ht="18" customHeight="1" x14ac:dyDescent="0.25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</row>
    <row r="21" spans="1:35" ht="18" customHeight="1" x14ac:dyDescent="0.25">
      <c r="A21" s="139" t="s">
        <v>87</v>
      </c>
      <c r="B21" s="140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9"/>
      <c r="S21" s="89"/>
      <c r="T21" s="30"/>
    </row>
    <row r="22" spans="1:35" ht="33.75" customHeight="1" x14ac:dyDescent="0.25">
      <c r="A22" s="141"/>
      <c r="B22" s="142"/>
      <c r="C22" s="31" t="s">
        <v>5</v>
      </c>
      <c r="D22" s="31" t="s">
        <v>23</v>
      </c>
      <c r="E22" s="31" t="s">
        <v>89</v>
      </c>
      <c r="F22" s="31" t="s">
        <v>90</v>
      </c>
      <c r="G22" s="31" t="s">
        <v>91</v>
      </c>
      <c r="H22" s="31" t="s">
        <v>92</v>
      </c>
      <c r="I22" s="31" t="s">
        <v>93</v>
      </c>
      <c r="J22" s="31" t="s">
        <v>167</v>
      </c>
      <c r="K22" s="31" t="s">
        <v>115</v>
      </c>
      <c r="L22" s="31" t="s">
        <v>116</v>
      </c>
      <c r="M22" s="12" t="s">
        <v>168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 x14ac:dyDescent="0.2">
      <c r="A23" s="190" t="s">
        <v>38</v>
      </c>
      <c r="B23" s="191"/>
      <c r="C23" s="78">
        <v>1315854784</v>
      </c>
      <c r="D23" s="58">
        <v>42552778</v>
      </c>
      <c r="E23" s="58">
        <v>456732650</v>
      </c>
      <c r="F23" s="58">
        <v>20874658</v>
      </c>
      <c r="G23" s="58">
        <v>21021375</v>
      </c>
      <c r="H23" s="58">
        <v>31982537</v>
      </c>
      <c r="I23" s="58">
        <v>571584812</v>
      </c>
      <c r="J23" s="58">
        <v>50322337</v>
      </c>
      <c r="K23" s="58">
        <v>10560461</v>
      </c>
      <c r="L23" s="58">
        <v>4430485</v>
      </c>
      <c r="M23" s="58">
        <v>28274337</v>
      </c>
      <c r="N23" s="58">
        <v>1360420</v>
      </c>
      <c r="O23" s="58">
        <v>13544771</v>
      </c>
      <c r="P23" s="58">
        <v>11386894</v>
      </c>
      <c r="Q23" s="58">
        <v>51226269</v>
      </c>
      <c r="R23" s="59"/>
      <c r="S23" s="59"/>
      <c r="U23" s="33"/>
    </row>
    <row r="24" spans="1:35" ht="18" customHeight="1" x14ac:dyDescent="0.2">
      <c r="A24" s="171" t="s">
        <v>97</v>
      </c>
      <c r="B24" s="174"/>
      <c r="C24" s="79">
        <v>1226842510</v>
      </c>
      <c r="D24" s="59">
        <v>38140109</v>
      </c>
      <c r="E24" s="59">
        <v>422498493</v>
      </c>
      <c r="F24" s="59">
        <v>18389696</v>
      </c>
      <c r="G24" s="59">
        <v>18270424</v>
      </c>
      <c r="H24" s="59">
        <v>30138423</v>
      </c>
      <c r="I24" s="59">
        <v>540377563</v>
      </c>
      <c r="J24" s="59">
        <v>46956671</v>
      </c>
      <c r="K24" s="59">
        <v>9294152</v>
      </c>
      <c r="L24" s="59">
        <v>4343781</v>
      </c>
      <c r="M24" s="59">
        <v>26838915</v>
      </c>
      <c r="N24" s="59">
        <v>1263012</v>
      </c>
      <c r="O24" s="59">
        <v>12247002</v>
      </c>
      <c r="P24" s="59">
        <v>8631407</v>
      </c>
      <c r="Q24" s="59">
        <v>49452862</v>
      </c>
      <c r="R24" s="59"/>
      <c r="S24" s="59"/>
      <c r="T24" s="60"/>
      <c r="U24" s="33"/>
      <c r="V24" s="60"/>
    </row>
    <row r="25" spans="1:35" ht="18" customHeight="1" x14ac:dyDescent="0.2">
      <c r="A25" s="171" t="s">
        <v>98</v>
      </c>
      <c r="B25" s="174"/>
      <c r="C25" s="79">
        <v>63962350</v>
      </c>
      <c r="D25" s="59">
        <v>2578747</v>
      </c>
      <c r="E25" s="59">
        <v>21838120</v>
      </c>
      <c r="F25" s="59">
        <v>454807</v>
      </c>
      <c r="G25" s="59">
        <v>1302420</v>
      </c>
      <c r="H25" s="59">
        <v>1187454</v>
      </c>
      <c r="I25" s="59">
        <v>28055287</v>
      </c>
      <c r="J25" s="59">
        <v>1837957</v>
      </c>
      <c r="K25" s="59">
        <v>954853</v>
      </c>
      <c r="L25" s="59">
        <v>53277</v>
      </c>
      <c r="M25" s="59">
        <v>1037344</v>
      </c>
      <c r="N25" s="59">
        <v>70609</v>
      </c>
      <c r="O25" s="59">
        <v>961518</v>
      </c>
      <c r="P25" s="59">
        <v>2399312</v>
      </c>
      <c r="Q25" s="59">
        <v>1230645</v>
      </c>
      <c r="R25" s="59"/>
      <c r="S25" s="59"/>
      <c r="T25" s="60"/>
      <c r="U25" s="33"/>
    </row>
    <row r="26" spans="1:35" ht="18" customHeight="1" x14ac:dyDescent="0.2">
      <c r="A26" s="171" t="s">
        <v>99</v>
      </c>
      <c r="B26" s="174"/>
      <c r="C26" s="79">
        <v>2887418</v>
      </c>
      <c r="D26" s="59">
        <v>708261</v>
      </c>
      <c r="E26" s="59">
        <v>678541</v>
      </c>
      <c r="F26" s="59">
        <v>5751</v>
      </c>
      <c r="G26" s="59">
        <v>498216</v>
      </c>
      <c r="H26" s="59">
        <v>25742</v>
      </c>
      <c r="I26" s="59">
        <v>328131</v>
      </c>
      <c r="J26" s="59">
        <v>220415</v>
      </c>
      <c r="K26" s="59">
        <v>104713</v>
      </c>
      <c r="L26" s="59">
        <v>2019</v>
      </c>
      <c r="M26" s="59">
        <v>211586</v>
      </c>
      <c r="N26" s="59">
        <v>6032</v>
      </c>
      <c r="O26" s="59">
        <v>10773</v>
      </c>
      <c r="P26" s="59">
        <v>19544</v>
      </c>
      <c r="Q26" s="59">
        <v>67694</v>
      </c>
      <c r="R26" s="59"/>
      <c r="S26" s="59"/>
      <c r="T26" s="60"/>
      <c r="U26" s="33"/>
      <c r="V26" s="60"/>
    </row>
    <row r="27" spans="1:35" ht="18" customHeight="1" x14ac:dyDescent="0.2">
      <c r="A27" s="192" t="s">
        <v>86</v>
      </c>
      <c r="B27" s="193"/>
      <c r="C27" s="79">
        <v>6355149</v>
      </c>
      <c r="D27" s="59">
        <v>596410</v>
      </c>
      <c r="E27" s="59">
        <v>1822159</v>
      </c>
      <c r="F27" s="59">
        <v>1005586</v>
      </c>
      <c r="G27" s="59">
        <v>607975</v>
      </c>
      <c r="H27" s="59">
        <v>163066</v>
      </c>
      <c r="I27" s="59">
        <v>1110042</v>
      </c>
      <c r="J27" s="59">
        <v>279752</v>
      </c>
      <c r="K27" s="59">
        <v>134975</v>
      </c>
      <c r="L27" s="59">
        <v>8851</v>
      </c>
      <c r="M27" s="59">
        <v>90933</v>
      </c>
      <c r="N27" s="59">
        <v>32</v>
      </c>
      <c r="O27" s="59">
        <v>72937</v>
      </c>
      <c r="P27" s="59">
        <v>144264</v>
      </c>
      <c r="Q27" s="59">
        <v>318167</v>
      </c>
      <c r="R27" s="59"/>
      <c r="S27" s="59"/>
      <c r="T27" s="60"/>
      <c r="U27" s="33"/>
      <c r="V27" s="60"/>
    </row>
    <row r="28" spans="1:35" ht="18" customHeight="1" x14ac:dyDescent="0.2">
      <c r="A28" s="194" t="s">
        <v>61</v>
      </c>
      <c r="B28" s="195"/>
      <c r="C28" s="80">
        <v>15807357</v>
      </c>
      <c r="D28" s="61">
        <v>529251</v>
      </c>
      <c r="E28" s="61">
        <v>9895337</v>
      </c>
      <c r="F28" s="61">
        <v>1018818</v>
      </c>
      <c r="G28" s="61">
        <v>342340</v>
      </c>
      <c r="H28" s="61">
        <v>467852</v>
      </c>
      <c r="I28" s="61">
        <v>1713789</v>
      </c>
      <c r="J28" s="61">
        <v>1027542</v>
      </c>
      <c r="K28" s="61">
        <v>71768</v>
      </c>
      <c r="L28" s="61">
        <v>22557</v>
      </c>
      <c r="M28" s="61">
        <v>95559</v>
      </c>
      <c r="N28" s="61">
        <v>20735</v>
      </c>
      <c r="O28" s="61">
        <v>252541</v>
      </c>
      <c r="P28" s="61">
        <v>192367</v>
      </c>
      <c r="Q28" s="61">
        <v>156901</v>
      </c>
      <c r="R28" s="59"/>
      <c r="S28" s="59"/>
      <c r="T28" s="60"/>
      <c r="U28" s="33"/>
    </row>
    <row r="29" spans="1:35" ht="18" customHeight="1" x14ac:dyDescent="0.25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</row>
    <row r="30" spans="1:35" s="30" customFormat="1" ht="18" customHeight="1" x14ac:dyDescent="0.25">
      <c r="A30" s="139" t="s">
        <v>139</v>
      </c>
      <c r="B30" s="120"/>
      <c r="C30" s="130" t="s">
        <v>31</v>
      </c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35"/>
      <c r="R30" s="35"/>
      <c r="S30" s="35"/>
      <c r="T30" s="35"/>
      <c r="U30" s="35"/>
      <c r="V30" s="35"/>
      <c r="W30" s="35"/>
      <c r="X30" s="35"/>
      <c r="Y30" s="35"/>
      <c r="Z30" s="35"/>
      <c r="AI30" s="9"/>
    </row>
    <row r="31" spans="1:35" s="30" customFormat="1" ht="18" customHeight="1" x14ac:dyDescent="0.25">
      <c r="A31" s="119"/>
      <c r="B31" s="113"/>
      <c r="C31" s="143" t="s">
        <v>32</v>
      </c>
      <c r="D31" s="143" t="s">
        <v>33</v>
      </c>
      <c r="E31" s="143" t="s">
        <v>34</v>
      </c>
      <c r="F31" s="143" t="s">
        <v>35</v>
      </c>
      <c r="G31" s="143" t="s">
        <v>36</v>
      </c>
      <c r="H31" s="130" t="s">
        <v>37</v>
      </c>
      <c r="I31" s="131"/>
      <c r="J31" s="131"/>
      <c r="K31" s="131"/>
      <c r="L31" s="131"/>
      <c r="M31" s="131"/>
      <c r="N31" s="131"/>
      <c r="O31" s="131"/>
      <c r="P31" s="131"/>
      <c r="Q31" s="35"/>
      <c r="R31" s="35"/>
      <c r="S31" s="35"/>
      <c r="T31" s="35"/>
      <c r="U31" s="35"/>
      <c r="Y31" s="38"/>
    </row>
    <row r="32" spans="1:35" s="30" customFormat="1" ht="18" customHeight="1" x14ac:dyDescent="0.25">
      <c r="A32" s="119"/>
      <c r="B32" s="113"/>
      <c r="C32" s="144"/>
      <c r="D32" s="144"/>
      <c r="E32" s="144"/>
      <c r="F32" s="144"/>
      <c r="G32" s="144"/>
      <c r="H32" s="143" t="s">
        <v>38</v>
      </c>
      <c r="I32" s="143" t="s">
        <v>39</v>
      </c>
      <c r="J32" s="179" t="s">
        <v>49</v>
      </c>
      <c r="K32" s="146"/>
      <c r="L32" s="136" t="s">
        <v>41</v>
      </c>
      <c r="M32" s="146" t="s">
        <v>42</v>
      </c>
      <c r="N32" s="146"/>
      <c r="O32" s="146" t="s">
        <v>51</v>
      </c>
      <c r="P32" s="132"/>
    </row>
    <row r="33" spans="1:18" s="30" customFormat="1" ht="18" customHeight="1" x14ac:dyDescent="0.25">
      <c r="A33" s="125"/>
      <c r="B33" s="114"/>
      <c r="C33" s="145"/>
      <c r="D33" s="145"/>
      <c r="E33" s="145"/>
      <c r="F33" s="145"/>
      <c r="G33" s="145"/>
      <c r="H33" s="145"/>
      <c r="I33" s="145"/>
      <c r="J33" s="40" t="s">
        <v>43</v>
      </c>
      <c r="K33" s="40" t="s">
        <v>44</v>
      </c>
      <c r="L33" s="138"/>
      <c r="M33" s="14" t="s">
        <v>62</v>
      </c>
      <c r="N33" s="40" t="s">
        <v>45</v>
      </c>
      <c r="O33" s="41" t="s">
        <v>64</v>
      </c>
      <c r="P33" s="39" t="s">
        <v>61</v>
      </c>
      <c r="Q33" s="38"/>
      <c r="R33" s="9"/>
    </row>
    <row r="34" spans="1:18" s="30" customFormat="1" ht="18.95" customHeight="1" x14ac:dyDescent="0.2">
      <c r="A34" s="173" t="s">
        <v>140</v>
      </c>
      <c r="B34" s="52" t="s">
        <v>80</v>
      </c>
      <c r="C34" s="53">
        <v>3999</v>
      </c>
      <c r="D34" s="53">
        <v>3486</v>
      </c>
      <c r="E34" s="53">
        <v>712</v>
      </c>
      <c r="F34" s="53">
        <v>3358</v>
      </c>
      <c r="G34" s="53">
        <v>1353</v>
      </c>
      <c r="H34" s="53">
        <v>4738</v>
      </c>
      <c r="I34" s="53">
        <v>519</v>
      </c>
      <c r="J34" s="53">
        <v>260</v>
      </c>
      <c r="K34" s="53">
        <v>71</v>
      </c>
      <c r="L34" s="53">
        <v>399</v>
      </c>
      <c r="M34" s="53">
        <v>2636</v>
      </c>
      <c r="N34" s="53">
        <v>449</v>
      </c>
      <c r="O34" s="53">
        <v>381</v>
      </c>
      <c r="P34" s="53">
        <v>23</v>
      </c>
    </row>
    <row r="35" spans="1:18" s="30" customFormat="1" ht="18.95" customHeight="1" x14ac:dyDescent="0.2">
      <c r="A35" s="174"/>
      <c r="B35" s="54" t="s">
        <v>81</v>
      </c>
      <c r="C35" s="55">
        <v>3350</v>
      </c>
      <c r="D35" s="55">
        <v>2919</v>
      </c>
      <c r="E35" s="55">
        <v>637</v>
      </c>
      <c r="F35" s="55">
        <v>2821</v>
      </c>
      <c r="G35" s="55">
        <v>1119</v>
      </c>
      <c r="H35" s="55">
        <v>3982</v>
      </c>
      <c r="I35" s="55">
        <v>366</v>
      </c>
      <c r="J35" s="55">
        <v>245</v>
      </c>
      <c r="K35" s="55">
        <v>65</v>
      </c>
      <c r="L35" s="55">
        <v>294</v>
      </c>
      <c r="M35" s="55">
        <v>2324</v>
      </c>
      <c r="N35" s="55">
        <v>419</v>
      </c>
      <c r="O35" s="55">
        <v>256</v>
      </c>
      <c r="P35" s="55">
        <v>13</v>
      </c>
    </row>
    <row r="36" spans="1:18" s="30" customFormat="1" ht="18.95" customHeight="1" x14ac:dyDescent="0.2">
      <c r="A36" s="175"/>
      <c r="B36" s="14" t="s">
        <v>82</v>
      </c>
      <c r="C36" s="56">
        <v>649</v>
      </c>
      <c r="D36" s="56">
        <v>567</v>
      </c>
      <c r="E36" s="56">
        <v>75</v>
      </c>
      <c r="F36" s="56">
        <v>537</v>
      </c>
      <c r="G36" s="56">
        <v>234</v>
      </c>
      <c r="H36" s="56">
        <v>756</v>
      </c>
      <c r="I36" s="56">
        <v>153</v>
      </c>
      <c r="J36" s="56">
        <v>15</v>
      </c>
      <c r="K36" s="56">
        <v>6</v>
      </c>
      <c r="L36" s="56">
        <v>105</v>
      </c>
      <c r="M36" s="56">
        <v>312</v>
      </c>
      <c r="N36" s="56">
        <v>30</v>
      </c>
      <c r="O36" s="56">
        <v>125</v>
      </c>
      <c r="P36" s="56">
        <v>10</v>
      </c>
    </row>
    <row r="37" spans="1:18" s="30" customFormat="1" ht="18.95" customHeight="1" x14ac:dyDescent="0.2">
      <c r="A37" s="173" t="s">
        <v>141</v>
      </c>
      <c r="B37" s="108" t="s">
        <v>247</v>
      </c>
      <c r="C37" s="71">
        <v>4</v>
      </c>
      <c r="D37" s="71">
        <v>4</v>
      </c>
      <c r="E37" s="71">
        <v>3</v>
      </c>
      <c r="F37" s="71">
        <v>19</v>
      </c>
      <c r="G37" s="71">
        <v>12</v>
      </c>
      <c r="H37" s="71">
        <v>25</v>
      </c>
      <c r="I37" s="71">
        <v>1</v>
      </c>
      <c r="J37" s="71">
        <v>0</v>
      </c>
      <c r="K37" s="71">
        <v>0</v>
      </c>
      <c r="L37" s="71">
        <v>3</v>
      </c>
      <c r="M37" s="71">
        <v>15</v>
      </c>
      <c r="N37" s="71">
        <v>0</v>
      </c>
      <c r="O37" s="71">
        <v>6</v>
      </c>
      <c r="P37" s="71">
        <v>0</v>
      </c>
    </row>
    <row r="38" spans="1:18" s="30" customFormat="1" ht="18.95" customHeight="1" x14ac:dyDescent="0.2">
      <c r="A38" s="174"/>
      <c r="B38" s="54" t="s">
        <v>81</v>
      </c>
      <c r="C38" s="55">
        <v>3</v>
      </c>
      <c r="D38" s="55">
        <v>3</v>
      </c>
      <c r="E38" s="55">
        <v>2</v>
      </c>
      <c r="F38" s="55">
        <v>11</v>
      </c>
      <c r="G38" s="55">
        <v>6</v>
      </c>
      <c r="H38" s="55">
        <v>13</v>
      </c>
      <c r="I38" s="55">
        <v>0</v>
      </c>
      <c r="J38" s="55">
        <v>0</v>
      </c>
      <c r="K38" s="55">
        <v>0</v>
      </c>
      <c r="L38" s="55">
        <v>1</v>
      </c>
      <c r="M38" s="55">
        <v>11</v>
      </c>
      <c r="N38" s="55">
        <v>0</v>
      </c>
      <c r="O38" s="55">
        <v>1</v>
      </c>
      <c r="P38" s="55">
        <v>0</v>
      </c>
    </row>
    <row r="39" spans="1:18" s="30" customFormat="1" ht="18.95" customHeight="1" x14ac:dyDescent="0.2">
      <c r="A39" s="175"/>
      <c r="B39" s="14" t="s">
        <v>82</v>
      </c>
      <c r="C39" s="56">
        <v>1</v>
      </c>
      <c r="D39" s="56">
        <v>1</v>
      </c>
      <c r="E39" s="56">
        <v>1</v>
      </c>
      <c r="F39" s="56">
        <v>8</v>
      </c>
      <c r="G39" s="56">
        <v>6</v>
      </c>
      <c r="H39" s="56">
        <v>12</v>
      </c>
      <c r="I39" s="56">
        <v>1</v>
      </c>
      <c r="J39" s="56">
        <v>0</v>
      </c>
      <c r="K39" s="56">
        <v>0</v>
      </c>
      <c r="L39" s="56">
        <v>2</v>
      </c>
      <c r="M39" s="56">
        <v>4</v>
      </c>
      <c r="N39" s="56">
        <v>0</v>
      </c>
      <c r="O39" s="56">
        <v>5</v>
      </c>
      <c r="P39" s="56">
        <v>0</v>
      </c>
    </row>
    <row r="40" spans="1:18" s="30" customFormat="1" ht="18.95" customHeight="1" x14ac:dyDescent="0.2">
      <c r="A40" s="173" t="s">
        <v>142</v>
      </c>
      <c r="B40" s="108" t="s">
        <v>247</v>
      </c>
      <c r="C40" s="71">
        <v>22</v>
      </c>
      <c r="D40" s="71">
        <v>14</v>
      </c>
      <c r="E40" s="71">
        <v>7</v>
      </c>
      <c r="F40" s="71">
        <v>78</v>
      </c>
      <c r="G40" s="71">
        <v>48</v>
      </c>
      <c r="H40" s="71">
        <v>116</v>
      </c>
      <c r="I40" s="71">
        <v>1</v>
      </c>
      <c r="J40" s="71">
        <v>1</v>
      </c>
      <c r="K40" s="71">
        <v>1</v>
      </c>
      <c r="L40" s="71">
        <v>19</v>
      </c>
      <c r="M40" s="71">
        <v>80</v>
      </c>
      <c r="N40" s="71">
        <v>3</v>
      </c>
      <c r="O40" s="71">
        <v>11</v>
      </c>
      <c r="P40" s="71">
        <v>0</v>
      </c>
    </row>
    <row r="41" spans="1:18" s="30" customFormat="1" ht="18.95" customHeight="1" x14ac:dyDescent="0.2">
      <c r="A41" s="174"/>
      <c r="B41" s="54" t="s">
        <v>81</v>
      </c>
      <c r="C41" s="55">
        <v>19</v>
      </c>
      <c r="D41" s="55">
        <v>12</v>
      </c>
      <c r="E41" s="55">
        <v>7</v>
      </c>
      <c r="F41" s="55">
        <v>68</v>
      </c>
      <c r="G41" s="55">
        <v>41</v>
      </c>
      <c r="H41" s="55">
        <v>100</v>
      </c>
      <c r="I41" s="55">
        <v>1</v>
      </c>
      <c r="J41" s="55">
        <v>1</v>
      </c>
      <c r="K41" s="55">
        <v>1</v>
      </c>
      <c r="L41" s="55">
        <v>16</v>
      </c>
      <c r="M41" s="55">
        <v>73</v>
      </c>
      <c r="N41" s="55">
        <v>1</v>
      </c>
      <c r="O41" s="55">
        <v>7</v>
      </c>
      <c r="P41" s="55">
        <v>0</v>
      </c>
    </row>
    <row r="42" spans="1:18" s="30" customFormat="1" ht="18.95" customHeight="1" x14ac:dyDescent="0.2">
      <c r="A42" s="175"/>
      <c r="B42" s="14" t="s">
        <v>82</v>
      </c>
      <c r="C42" s="56">
        <v>3</v>
      </c>
      <c r="D42" s="56">
        <v>2</v>
      </c>
      <c r="E42" s="56">
        <v>0</v>
      </c>
      <c r="F42" s="56">
        <v>10</v>
      </c>
      <c r="G42" s="56">
        <v>7</v>
      </c>
      <c r="H42" s="56">
        <v>16</v>
      </c>
      <c r="I42" s="56">
        <v>0</v>
      </c>
      <c r="J42" s="56">
        <v>0</v>
      </c>
      <c r="K42" s="56">
        <v>0</v>
      </c>
      <c r="L42" s="56">
        <v>3</v>
      </c>
      <c r="M42" s="56">
        <v>7</v>
      </c>
      <c r="N42" s="56">
        <v>2</v>
      </c>
      <c r="O42" s="56">
        <v>4</v>
      </c>
      <c r="P42" s="56">
        <v>0</v>
      </c>
    </row>
    <row r="43" spans="1:18" s="30" customFormat="1" ht="18.95" customHeight="1" x14ac:dyDescent="0.2">
      <c r="A43" s="173" t="s">
        <v>143</v>
      </c>
      <c r="B43" s="109" t="s">
        <v>247</v>
      </c>
      <c r="C43" s="71">
        <v>0</v>
      </c>
      <c r="D43" s="71">
        <v>0</v>
      </c>
      <c r="E43" s="71">
        <v>1</v>
      </c>
      <c r="F43" s="71">
        <v>0</v>
      </c>
      <c r="G43" s="71">
        <v>0</v>
      </c>
      <c r="H43" s="71">
        <v>12</v>
      </c>
      <c r="I43" s="71">
        <v>7</v>
      </c>
      <c r="J43" s="71">
        <v>0</v>
      </c>
      <c r="K43" s="71">
        <v>0</v>
      </c>
      <c r="L43" s="71">
        <v>0</v>
      </c>
      <c r="M43" s="71">
        <v>4</v>
      </c>
      <c r="N43" s="71">
        <v>0</v>
      </c>
      <c r="O43" s="71">
        <v>0</v>
      </c>
      <c r="P43" s="71">
        <v>1</v>
      </c>
    </row>
    <row r="44" spans="1:18" s="30" customFormat="1" ht="18.95" customHeight="1" x14ac:dyDescent="0.2">
      <c r="A44" s="174"/>
      <c r="B44" s="54" t="s">
        <v>81</v>
      </c>
      <c r="C44" s="55">
        <v>0</v>
      </c>
      <c r="D44" s="55">
        <v>0</v>
      </c>
      <c r="E44" s="55">
        <v>1</v>
      </c>
      <c r="F44" s="55">
        <v>0</v>
      </c>
      <c r="G44" s="55">
        <v>0</v>
      </c>
      <c r="H44" s="55">
        <v>7</v>
      </c>
      <c r="I44" s="55">
        <v>3</v>
      </c>
      <c r="J44" s="55">
        <v>0</v>
      </c>
      <c r="K44" s="55">
        <v>0</v>
      </c>
      <c r="L44" s="55">
        <v>0</v>
      </c>
      <c r="M44" s="55">
        <v>3</v>
      </c>
      <c r="N44" s="55">
        <v>0</v>
      </c>
      <c r="O44" s="55">
        <v>0</v>
      </c>
      <c r="P44" s="55">
        <v>1</v>
      </c>
    </row>
    <row r="45" spans="1:18" s="30" customFormat="1" ht="18.95" customHeight="1" x14ac:dyDescent="0.2">
      <c r="A45" s="175"/>
      <c r="B45" s="14" t="s">
        <v>82</v>
      </c>
      <c r="C45" s="57">
        <v>0</v>
      </c>
      <c r="D45" s="57">
        <v>0</v>
      </c>
      <c r="E45" s="57">
        <v>0</v>
      </c>
      <c r="F45" s="57">
        <v>0</v>
      </c>
      <c r="G45" s="57">
        <v>0</v>
      </c>
      <c r="H45" s="57">
        <v>5</v>
      </c>
      <c r="I45" s="57">
        <v>4</v>
      </c>
      <c r="J45" s="57">
        <v>0</v>
      </c>
      <c r="K45" s="57">
        <v>0</v>
      </c>
      <c r="L45" s="57">
        <v>0</v>
      </c>
      <c r="M45" s="57">
        <v>1</v>
      </c>
      <c r="N45" s="57">
        <v>0</v>
      </c>
      <c r="O45" s="57">
        <v>0</v>
      </c>
      <c r="P45" s="57">
        <v>0</v>
      </c>
    </row>
    <row r="46" spans="1:18" s="30" customFormat="1" ht="18.95" customHeight="1" x14ac:dyDescent="0.2">
      <c r="A46" s="176" t="s">
        <v>231</v>
      </c>
      <c r="B46" s="109" t="s">
        <v>247</v>
      </c>
      <c r="C46" s="71">
        <v>10</v>
      </c>
      <c r="D46" s="71">
        <v>10</v>
      </c>
      <c r="E46" s="71">
        <v>2</v>
      </c>
      <c r="F46" s="71">
        <v>7</v>
      </c>
      <c r="G46" s="71">
        <v>1</v>
      </c>
      <c r="H46" s="71">
        <v>10</v>
      </c>
      <c r="I46" s="71">
        <v>0</v>
      </c>
      <c r="J46" s="71">
        <v>0</v>
      </c>
      <c r="K46" s="71">
        <v>0</v>
      </c>
      <c r="L46" s="71">
        <v>6</v>
      </c>
      <c r="M46" s="71">
        <v>3</v>
      </c>
      <c r="N46" s="71">
        <v>1</v>
      </c>
      <c r="O46" s="71">
        <v>0</v>
      </c>
      <c r="P46" s="71">
        <v>0</v>
      </c>
    </row>
    <row r="47" spans="1:18" s="30" customFormat="1" ht="18.95" customHeight="1" x14ac:dyDescent="0.2">
      <c r="A47" s="177"/>
      <c r="B47" s="54" t="s">
        <v>81</v>
      </c>
      <c r="C47" s="55">
        <v>10</v>
      </c>
      <c r="D47" s="55">
        <v>10</v>
      </c>
      <c r="E47" s="55">
        <v>2</v>
      </c>
      <c r="F47" s="55">
        <v>7</v>
      </c>
      <c r="G47" s="55">
        <v>1</v>
      </c>
      <c r="H47" s="55">
        <v>10</v>
      </c>
      <c r="I47" s="55">
        <v>0</v>
      </c>
      <c r="J47" s="55">
        <v>0</v>
      </c>
      <c r="K47" s="55">
        <v>0</v>
      </c>
      <c r="L47" s="55">
        <v>6</v>
      </c>
      <c r="M47" s="55">
        <v>3</v>
      </c>
      <c r="N47" s="55">
        <v>1</v>
      </c>
      <c r="O47" s="55">
        <v>0</v>
      </c>
      <c r="P47" s="55">
        <v>0</v>
      </c>
    </row>
    <row r="48" spans="1:18" s="30" customFormat="1" ht="18.95" customHeight="1" x14ac:dyDescent="0.2">
      <c r="A48" s="178"/>
      <c r="B48" s="14" t="s">
        <v>82</v>
      </c>
      <c r="C48" s="57">
        <v>0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0</v>
      </c>
      <c r="N48" s="57">
        <v>0</v>
      </c>
      <c r="O48" s="57">
        <v>0</v>
      </c>
      <c r="P48" s="57">
        <v>0</v>
      </c>
    </row>
    <row r="49" spans="1:41" s="30" customFormat="1" ht="18" customHeight="1" x14ac:dyDescent="0.25">
      <c r="B49" s="65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</row>
    <row r="50" spans="1:41" ht="18" customHeight="1" x14ac:dyDescent="0.25">
      <c r="A50" s="139" t="s">
        <v>139</v>
      </c>
      <c r="B50" s="120"/>
      <c r="C50" s="132" t="s">
        <v>31</v>
      </c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3"/>
      <c r="AL50" s="133"/>
      <c r="AM50" s="133"/>
      <c r="AN50" s="96"/>
      <c r="AO50" s="30"/>
    </row>
    <row r="51" spans="1:41" s="10" customFormat="1" ht="18" customHeight="1" x14ac:dyDescent="0.25">
      <c r="A51" s="119"/>
      <c r="B51" s="113"/>
      <c r="C51" s="136" t="s">
        <v>47</v>
      </c>
      <c r="D51" s="134" t="s">
        <v>144</v>
      </c>
      <c r="E51" s="182"/>
      <c r="F51" s="182"/>
      <c r="G51" s="182"/>
      <c r="H51" s="182"/>
      <c r="I51" s="182"/>
      <c r="J51" s="182"/>
      <c r="K51" s="183"/>
      <c r="L51" s="136" t="s">
        <v>145</v>
      </c>
      <c r="M51" s="134" t="s">
        <v>146</v>
      </c>
      <c r="N51" s="135"/>
      <c r="O51" s="135"/>
      <c r="P51" s="135"/>
      <c r="Q51" s="135"/>
      <c r="R51" s="135"/>
      <c r="S51" s="135"/>
      <c r="T51" s="162"/>
      <c r="U51" s="184" t="s">
        <v>147</v>
      </c>
      <c r="V51" s="134" t="s">
        <v>148</v>
      </c>
      <c r="W51" s="135"/>
      <c r="X51" s="135"/>
      <c r="Y51" s="135"/>
      <c r="Z51" s="135"/>
      <c r="AA51" s="135"/>
      <c r="AB51" s="135"/>
      <c r="AC51" s="135"/>
      <c r="AD51" s="134" t="s">
        <v>149</v>
      </c>
      <c r="AE51" s="135"/>
      <c r="AF51" s="135"/>
      <c r="AG51" s="135"/>
      <c r="AH51" s="135"/>
      <c r="AI51" s="135"/>
      <c r="AJ51" s="135"/>
      <c r="AK51" s="135"/>
      <c r="AL51" s="162"/>
      <c r="AM51" s="187" t="s">
        <v>232</v>
      </c>
      <c r="AN51" s="157" t="s">
        <v>239</v>
      </c>
      <c r="AO51" s="43"/>
    </row>
    <row r="52" spans="1:41" s="10" customFormat="1" ht="24.95" customHeight="1" x14ac:dyDescent="0.25">
      <c r="A52" s="119"/>
      <c r="B52" s="113"/>
      <c r="C52" s="137"/>
      <c r="D52" s="153" t="s">
        <v>39</v>
      </c>
      <c r="E52" s="134" t="s">
        <v>49</v>
      </c>
      <c r="F52" s="162"/>
      <c r="G52" s="136" t="s">
        <v>50</v>
      </c>
      <c r="H52" s="179" t="s">
        <v>42</v>
      </c>
      <c r="I52" s="179"/>
      <c r="J52" s="134" t="s">
        <v>51</v>
      </c>
      <c r="K52" s="162"/>
      <c r="L52" s="137"/>
      <c r="M52" s="136" t="s">
        <v>39</v>
      </c>
      <c r="N52" s="134" t="s">
        <v>49</v>
      </c>
      <c r="O52" s="162"/>
      <c r="P52" s="136" t="s">
        <v>50</v>
      </c>
      <c r="Q52" s="134" t="s">
        <v>52</v>
      </c>
      <c r="R52" s="162"/>
      <c r="S52" s="134" t="s">
        <v>51</v>
      </c>
      <c r="T52" s="162"/>
      <c r="U52" s="185"/>
      <c r="V52" s="136" t="s">
        <v>39</v>
      </c>
      <c r="W52" s="134" t="s">
        <v>49</v>
      </c>
      <c r="X52" s="162"/>
      <c r="Y52" s="136" t="s">
        <v>50</v>
      </c>
      <c r="Z52" s="134" t="s">
        <v>52</v>
      </c>
      <c r="AA52" s="162"/>
      <c r="AB52" s="134" t="s">
        <v>51</v>
      </c>
      <c r="AC52" s="162"/>
      <c r="AD52" s="136" t="s">
        <v>53</v>
      </c>
      <c r="AE52" s="136" t="s">
        <v>54</v>
      </c>
      <c r="AF52" s="136" t="s">
        <v>55</v>
      </c>
      <c r="AG52" s="136" t="s">
        <v>56</v>
      </c>
      <c r="AH52" s="136" t="s">
        <v>57</v>
      </c>
      <c r="AI52" s="136" t="s">
        <v>58</v>
      </c>
      <c r="AJ52" s="180" t="s">
        <v>235</v>
      </c>
      <c r="AK52" s="136" t="s">
        <v>60</v>
      </c>
      <c r="AL52" s="136" t="s">
        <v>61</v>
      </c>
      <c r="AM52" s="188"/>
      <c r="AN52" s="158"/>
      <c r="AO52" s="43"/>
    </row>
    <row r="53" spans="1:41" s="10" customFormat="1" ht="24.95" customHeight="1" x14ac:dyDescent="0.25">
      <c r="A53" s="125"/>
      <c r="B53" s="114"/>
      <c r="C53" s="138"/>
      <c r="D53" s="154"/>
      <c r="E53" s="44" t="s">
        <v>43</v>
      </c>
      <c r="F53" s="14" t="s">
        <v>44</v>
      </c>
      <c r="G53" s="138"/>
      <c r="H53" s="14" t="s">
        <v>62</v>
      </c>
      <c r="I53" s="14" t="s">
        <v>63</v>
      </c>
      <c r="J53" s="14" t="s">
        <v>64</v>
      </c>
      <c r="K53" s="14" t="s">
        <v>61</v>
      </c>
      <c r="L53" s="138"/>
      <c r="M53" s="138"/>
      <c r="N53" s="31" t="s">
        <v>43</v>
      </c>
      <c r="O53" s="31" t="s">
        <v>44</v>
      </c>
      <c r="P53" s="138"/>
      <c r="Q53" s="14" t="s">
        <v>62</v>
      </c>
      <c r="R53" s="31" t="s">
        <v>63</v>
      </c>
      <c r="S53" s="31" t="s">
        <v>64</v>
      </c>
      <c r="T53" s="31" t="s">
        <v>61</v>
      </c>
      <c r="U53" s="186"/>
      <c r="V53" s="138"/>
      <c r="W53" s="31" t="s">
        <v>43</v>
      </c>
      <c r="X53" s="31" t="s">
        <v>65</v>
      </c>
      <c r="Y53" s="138"/>
      <c r="Z53" s="14" t="s">
        <v>62</v>
      </c>
      <c r="AA53" s="31" t="s">
        <v>63</v>
      </c>
      <c r="AB53" s="31" t="s">
        <v>64</v>
      </c>
      <c r="AC53" s="31" t="s">
        <v>61</v>
      </c>
      <c r="AD53" s="138"/>
      <c r="AE53" s="138"/>
      <c r="AF53" s="138"/>
      <c r="AG53" s="138"/>
      <c r="AH53" s="138"/>
      <c r="AI53" s="138"/>
      <c r="AJ53" s="181"/>
      <c r="AK53" s="138"/>
      <c r="AL53" s="138"/>
      <c r="AM53" s="189"/>
      <c r="AN53" s="159"/>
      <c r="AO53" s="43"/>
    </row>
    <row r="54" spans="1:41" ht="18.95" customHeight="1" x14ac:dyDescent="0.2">
      <c r="A54" s="170" t="s">
        <v>140</v>
      </c>
      <c r="B54" s="52" t="s">
        <v>80</v>
      </c>
      <c r="C54" s="53">
        <v>5328</v>
      </c>
      <c r="D54" s="53">
        <v>912</v>
      </c>
      <c r="E54" s="53">
        <v>367</v>
      </c>
      <c r="F54" s="53">
        <v>121</v>
      </c>
      <c r="G54" s="53">
        <v>605</v>
      </c>
      <c r="H54" s="53">
        <v>3776</v>
      </c>
      <c r="I54" s="53">
        <v>657</v>
      </c>
      <c r="J54" s="53">
        <v>531</v>
      </c>
      <c r="K54" s="53">
        <v>29</v>
      </c>
      <c r="L54" s="53">
        <v>2041</v>
      </c>
      <c r="M54" s="53">
        <v>244</v>
      </c>
      <c r="N54" s="53">
        <v>95</v>
      </c>
      <c r="O54" s="53">
        <v>25</v>
      </c>
      <c r="P54" s="53">
        <v>225</v>
      </c>
      <c r="Q54" s="53">
        <v>1462</v>
      </c>
      <c r="R54" s="53">
        <v>224</v>
      </c>
      <c r="S54" s="53">
        <v>206</v>
      </c>
      <c r="T54" s="53">
        <v>17</v>
      </c>
      <c r="U54" s="53">
        <v>2556</v>
      </c>
      <c r="V54" s="53">
        <v>519</v>
      </c>
      <c r="W54" s="53">
        <v>201</v>
      </c>
      <c r="X54" s="53">
        <v>71</v>
      </c>
      <c r="Y54" s="53">
        <v>299</v>
      </c>
      <c r="Z54" s="53">
        <v>1772</v>
      </c>
      <c r="AA54" s="53">
        <v>310</v>
      </c>
      <c r="AB54" s="53">
        <v>255</v>
      </c>
      <c r="AC54" s="53">
        <v>16</v>
      </c>
      <c r="AD54" s="53">
        <v>731</v>
      </c>
      <c r="AE54" s="53">
        <v>392</v>
      </c>
      <c r="AF54" s="53">
        <v>42</v>
      </c>
      <c r="AG54" s="53">
        <v>4</v>
      </c>
      <c r="AH54" s="53">
        <v>38</v>
      </c>
      <c r="AI54" s="53">
        <v>12</v>
      </c>
      <c r="AJ54" s="53">
        <v>70</v>
      </c>
      <c r="AK54" s="53">
        <v>155</v>
      </c>
      <c r="AL54" s="53">
        <v>18</v>
      </c>
      <c r="AM54" s="53">
        <v>212</v>
      </c>
      <c r="AN54" s="53">
        <v>252</v>
      </c>
      <c r="AO54" s="56"/>
    </row>
    <row r="55" spans="1:41" ht="18.95" customHeight="1" x14ac:dyDescent="0.2">
      <c r="A55" s="171"/>
      <c r="B55" s="54" t="s">
        <v>81</v>
      </c>
      <c r="C55" s="55">
        <v>4486</v>
      </c>
      <c r="D55" s="55">
        <v>666</v>
      </c>
      <c r="E55" s="55">
        <v>344</v>
      </c>
      <c r="F55" s="55">
        <v>113</v>
      </c>
      <c r="G55" s="55">
        <v>437</v>
      </c>
      <c r="H55" s="55">
        <v>3328</v>
      </c>
      <c r="I55" s="55">
        <v>621</v>
      </c>
      <c r="J55" s="55">
        <v>364</v>
      </c>
      <c r="K55" s="55">
        <v>17</v>
      </c>
      <c r="L55" s="55">
        <v>1688</v>
      </c>
      <c r="M55" s="55">
        <v>170</v>
      </c>
      <c r="N55" s="55">
        <v>89</v>
      </c>
      <c r="O55" s="55">
        <v>25</v>
      </c>
      <c r="P55" s="55">
        <v>154</v>
      </c>
      <c r="Q55" s="55">
        <v>1268</v>
      </c>
      <c r="R55" s="55">
        <v>213</v>
      </c>
      <c r="S55" s="55">
        <v>145</v>
      </c>
      <c r="T55" s="55">
        <v>11</v>
      </c>
      <c r="U55" s="55">
        <v>2154</v>
      </c>
      <c r="V55" s="55">
        <v>376</v>
      </c>
      <c r="W55" s="55">
        <v>187</v>
      </c>
      <c r="X55" s="55">
        <v>64</v>
      </c>
      <c r="Y55" s="55">
        <v>228</v>
      </c>
      <c r="Z55" s="55">
        <v>1578</v>
      </c>
      <c r="AA55" s="55">
        <v>290</v>
      </c>
      <c r="AB55" s="55">
        <v>176</v>
      </c>
      <c r="AC55" s="55">
        <v>9</v>
      </c>
      <c r="AD55" s="55">
        <v>644</v>
      </c>
      <c r="AE55" s="55">
        <v>350</v>
      </c>
      <c r="AF55" s="55">
        <v>41</v>
      </c>
      <c r="AG55" s="55">
        <v>3</v>
      </c>
      <c r="AH55" s="55">
        <v>38</v>
      </c>
      <c r="AI55" s="55">
        <v>12</v>
      </c>
      <c r="AJ55" s="55">
        <v>51</v>
      </c>
      <c r="AK55" s="55">
        <v>132</v>
      </c>
      <c r="AL55" s="55">
        <v>17</v>
      </c>
      <c r="AM55" s="55">
        <v>188</v>
      </c>
      <c r="AN55" s="55">
        <v>232</v>
      </c>
      <c r="AO55" s="56"/>
    </row>
    <row r="56" spans="1:41" ht="18.95" customHeight="1" x14ac:dyDescent="0.2">
      <c r="A56" s="172"/>
      <c r="B56" s="14" t="s">
        <v>82</v>
      </c>
      <c r="C56" s="56">
        <v>842</v>
      </c>
      <c r="D56" s="56">
        <v>246</v>
      </c>
      <c r="E56" s="56">
        <v>23</v>
      </c>
      <c r="F56" s="56">
        <v>8</v>
      </c>
      <c r="G56" s="56">
        <v>168</v>
      </c>
      <c r="H56" s="56">
        <v>448</v>
      </c>
      <c r="I56" s="56">
        <v>36</v>
      </c>
      <c r="J56" s="56">
        <v>167</v>
      </c>
      <c r="K56" s="56">
        <v>12</v>
      </c>
      <c r="L56" s="56">
        <v>353</v>
      </c>
      <c r="M56" s="56">
        <v>74</v>
      </c>
      <c r="N56" s="56">
        <v>6</v>
      </c>
      <c r="O56" s="56">
        <v>0</v>
      </c>
      <c r="P56" s="56">
        <v>71</v>
      </c>
      <c r="Q56" s="56">
        <v>194</v>
      </c>
      <c r="R56" s="56">
        <v>11</v>
      </c>
      <c r="S56" s="56">
        <v>61</v>
      </c>
      <c r="T56" s="56">
        <v>6</v>
      </c>
      <c r="U56" s="56">
        <v>402</v>
      </c>
      <c r="V56" s="56">
        <v>143</v>
      </c>
      <c r="W56" s="56">
        <v>14</v>
      </c>
      <c r="X56" s="56">
        <v>7</v>
      </c>
      <c r="Y56" s="56">
        <v>71</v>
      </c>
      <c r="Z56" s="56">
        <v>194</v>
      </c>
      <c r="AA56" s="56">
        <v>20</v>
      </c>
      <c r="AB56" s="56">
        <v>79</v>
      </c>
      <c r="AC56" s="56">
        <v>7</v>
      </c>
      <c r="AD56" s="56">
        <v>87</v>
      </c>
      <c r="AE56" s="56">
        <v>42</v>
      </c>
      <c r="AF56" s="56">
        <v>1</v>
      </c>
      <c r="AG56" s="56">
        <v>1</v>
      </c>
      <c r="AH56" s="56">
        <v>0</v>
      </c>
      <c r="AI56" s="56">
        <v>0</v>
      </c>
      <c r="AJ56" s="56">
        <v>19</v>
      </c>
      <c r="AK56" s="56">
        <v>23</v>
      </c>
      <c r="AL56" s="56">
        <v>1</v>
      </c>
      <c r="AM56" s="56">
        <v>24</v>
      </c>
      <c r="AN56" s="56">
        <v>20</v>
      </c>
      <c r="AO56" s="56"/>
    </row>
    <row r="57" spans="1:41" ht="18.95" customHeight="1" x14ac:dyDescent="0.2">
      <c r="A57" s="170" t="s">
        <v>141</v>
      </c>
      <c r="B57" s="101" t="s">
        <v>80</v>
      </c>
      <c r="C57" s="71">
        <v>28</v>
      </c>
      <c r="D57" s="71">
        <v>4</v>
      </c>
      <c r="E57" s="71">
        <v>0</v>
      </c>
      <c r="F57" s="71">
        <v>0</v>
      </c>
      <c r="G57" s="71">
        <v>4</v>
      </c>
      <c r="H57" s="71">
        <v>18</v>
      </c>
      <c r="I57" s="71">
        <v>0</v>
      </c>
      <c r="J57" s="71">
        <v>10</v>
      </c>
      <c r="K57" s="71">
        <v>0</v>
      </c>
      <c r="L57" s="71">
        <v>7</v>
      </c>
      <c r="M57" s="71">
        <v>1</v>
      </c>
      <c r="N57" s="71">
        <v>0</v>
      </c>
      <c r="O57" s="71">
        <v>0</v>
      </c>
      <c r="P57" s="71">
        <v>1</v>
      </c>
      <c r="Q57" s="71">
        <v>4</v>
      </c>
      <c r="R57" s="71">
        <v>0</v>
      </c>
      <c r="S57" s="71">
        <v>2</v>
      </c>
      <c r="T57" s="71">
        <v>0</v>
      </c>
      <c r="U57" s="71">
        <v>19</v>
      </c>
      <c r="V57" s="71">
        <v>2</v>
      </c>
      <c r="W57" s="71">
        <v>0</v>
      </c>
      <c r="X57" s="71">
        <v>0</v>
      </c>
      <c r="Y57" s="71">
        <v>3</v>
      </c>
      <c r="Z57" s="71">
        <v>12</v>
      </c>
      <c r="AA57" s="71">
        <v>0</v>
      </c>
      <c r="AB57" s="71">
        <v>8</v>
      </c>
      <c r="AC57" s="71">
        <v>0</v>
      </c>
      <c r="AD57" s="71">
        <v>2</v>
      </c>
      <c r="AE57" s="71">
        <v>0</v>
      </c>
      <c r="AF57" s="71">
        <v>0</v>
      </c>
      <c r="AG57" s="71">
        <v>0</v>
      </c>
      <c r="AH57" s="71">
        <v>0</v>
      </c>
      <c r="AI57" s="71">
        <v>0</v>
      </c>
      <c r="AJ57" s="71">
        <v>0</v>
      </c>
      <c r="AK57" s="71">
        <v>1</v>
      </c>
      <c r="AL57" s="71">
        <v>1</v>
      </c>
      <c r="AM57" s="71">
        <v>0</v>
      </c>
      <c r="AN57" s="71">
        <v>1</v>
      </c>
      <c r="AO57" s="56"/>
    </row>
    <row r="58" spans="1:41" ht="18.95" customHeight="1" x14ac:dyDescent="0.2">
      <c r="A58" s="171"/>
      <c r="B58" s="54" t="s">
        <v>81</v>
      </c>
      <c r="C58" s="55">
        <v>18</v>
      </c>
      <c r="D58" s="55">
        <v>2</v>
      </c>
      <c r="E58" s="55">
        <v>0</v>
      </c>
      <c r="F58" s="55">
        <v>0</v>
      </c>
      <c r="G58" s="55">
        <v>1</v>
      </c>
      <c r="H58" s="55">
        <v>15</v>
      </c>
      <c r="I58" s="55">
        <v>0</v>
      </c>
      <c r="J58" s="55">
        <v>4</v>
      </c>
      <c r="K58" s="55">
        <v>0</v>
      </c>
      <c r="L58" s="55">
        <v>5</v>
      </c>
      <c r="M58" s="55">
        <v>1</v>
      </c>
      <c r="N58" s="55">
        <v>0</v>
      </c>
      <c r="O58" s="55">
        <v>0</v>
      </c>
      <c r="P58" s="55">
        <v>0</v>
      </c>
      <c r="Q58" s="55">
        <v>3</v>
      </c>
      <c r="R58" s="55">
        <v>0</v>
      </c>
      <c r="S58" s="55">
        <v>2</v>
      </c>
      <c r="T58" s="55">
        <v>0</v>
      </c>
      <c r="U58" s="55">
        <v>13</v>
      </c>
      <c r="V58" s="55">
        <v>1</v>
      </c>
      <c r="W58" s="55">
        <v>0</v>
      </c>
      <c r="X58" s="55">
        <v>0</v>
      </c>
      <c r="Y58" s="55">
        <v>1</v>
      </c>
      <c r="Z58" s="55">
        <v>11</v>
      </c>
      <c r="AA58" s="55">
        <v>0</v>
      </c>
      <c r="AB58" s="55">
        <v>2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6"/>
    </row>
    <row r="59" spans="1:41" ht="18.95" customHeight="1" x14ac:dyDescent="0.2">
      <c r="A59" s="172"/>
      <c r="B59" s="14" t="s">
        <v>82</v>
      </c>
      <c r="C59" s="56">
        <v>10</v>
      </c>
      <c r="D59" s="56">
        <v>2</v>
      </c>
      <c r="E59" s="56">
        <v>0</v>
      </c>
      <c r="F59" s="56">
        <v>0</v>
      </c>
      <c r="G59" s="56">
        <v>3</v>
      </c>
      <c r="H59" s="56">
        <v>3</v>
      </c>
      <c r="I59" s="56">
        <v>0</v>
      </c>
      <c r="J59" s="56">
        <v>6</v>
      </c>
      <c r="K59" s="56">
        <v>0</v>
      </c>
      <c r="L59" s="56">
        <v>2</v>
      </c>
      <c r="M59" s="56">
        <v>0</v>
      </c>
      <c r="N59" s="56">
        <v>0</v>
      </c>
      <c r="O59" s="56">
        <v>0</v>
      </c>
      <c r="P59" s="56">
        <v>1</v>
      </c>
      <c r="Q59" s="56">
        <v>1</v>
      </c>
      <c r="R59" s="56">
        <v>0</v>
      </c>
      <c r="S59" s="56">
        <v>0</v>
      </c>
      <c r="T59" s="56">
        <v>0</v>
      </c>
      <c r="U59" s="56">
        <v>6</v>
      </c>
      <c r="V59" s="56">
        <v>1</v>
      </c>
      <c r="W59" s="56">
        <v>0</v>
      </c>
      <c r="X59" s="56">
        <v>0</v>
      </c>
      <c r="Y59" s="56">
        <v>2</v>
      </c>
      <c r="Z59" s="56">
        <v>1</v>
      </c>
      <c r="AA59" s="56">
        <v>0</v>
      </c>
      <c r="AB59" s="56">
        <v>6</v>
      </c>
      <c r="AC59" s="56">
        <v>0</v>
      </c>
      <c r="AD59" s="56">
        <v>2</v>
      </c>
      <c r="AE59" s="56">
        <v>0</v>
      </c>
      <c r="AF59" s="56">
        <v>0</v>
      </c>
      <c r="AG59" s="56">
        <v>0</v>
      </c>
      <c r="AH59" s="56">
        <v>0</v>
      </c>
      <c r="AI59" s="56">
        <v>0</v>
      </c>
      <c r="AJ59" s="56">
        <v>0</v>
      </c>
      <c r="AK59" s="56">
        <v>1</v>
      </c>
      <c r="AL59" s="56">
        <v>1</v>
      </c>
      <c r="AM59" s="56">
        <v>0</v>
      </c>
      <c r="AN59" s="56">
        <v>1</v>
      </c>
      <c r="AO59" s="56"/>
    </row>
    <row r="60" spans="1:41" ht="18.95" customHeight="1" x14ac:dyDescent="0.2">
      <c r="A60" s="170" t="s">
        <v>142</v>
      </c>
      <c r="B60" s="101" t="s">
        <v>80</v>
      </c>
      <c r="C60" s="71">
        <v>127</v>
      </c>
      <c r="D60" s="71">
        <v>4</v>
      </c>
      <c r="E60" s="71">
        <v>1</v>
      </c>
      <c r="F60" s="71">
        <v>1</v>
      </c>
      <c r="G60" s="71">
        <v>26</v>
      </c>
      <c r="H60" s="71">
        <v>109</v>
      </c>
      <c r="I60" s="71">
        <v>6</v>
      </c>
      <c r="J60" s="71">
        <v>17</v>
      </c>
      <c r="K60" s="71">
        <v>0</v>
      </c>
      <c r="L60" s="71">
        <v>79</v>
      </c>
      <c r="M60" s="71">
        <v>4</v>
      </c>
      <c r="N60" s="71">
        <v>1</v>
      </c>
      <c r="O60" s="71">
        <v>0</v>
      </c>
      <c r="P60" s="71">
        <v>16</v>
      </c>
      <c r="Q60" s="71">
        <v>60</v>
      </c>
      <c r="R60" s="71">
        <v>4</v>
      </c>
      <c r="S60" s="71">
        <v>10</v>
      </c>
      <c r="T60" s="71">
        <v>0</v>
      </c>
      <c r="U60" s="71">
        <v>42</v>
      </c>
      <c r="V60" s="71">
        <v>0</v>
      </c>
      <c r="W60" s="71">
        <v>0</v>
      </c>
      <c r="X60" s="71">
        <v>1</v>
      </c>
      <c r="Y60" s="71">
        <v>6</v>
      </c>
      <c r="Z60" s="71">
        <v>46</v>
      </c>
      <c r="AA60" s="71">
        <v>1</v>
      </c>
      <c r="AB60" s="71">
        <v>7</v>
      </c>
      <c r="AC60" s="71">
        <v>0</v>
      </c>
      <c r="AD60" s="71">
        <v>6</v>
      </c>
      <c r="AE60" s="71">
        <v>3</v>
      </c>
      <c r="AF60" s="71">
        <v>0</v>
      </c>
      <c r="AG60" s="71">
        <v>0</v>
      </c>
      <c r="AH60" s="71">
        <v>0</v>
      </c>
      <c r="AI60" s="71">
        <v>0</v>
      </c>
      <c r="AJ60" s="71">
        <v>3</v>
      </c>
      <c r="AK60" s="71">
        <v>0</v>
      </c>
      <c r="AL60" s="71">
        <v>0</v>
      </c>
      <c r="AM60" s="71">
        <v>3</v>
      </c>
      <c r="AN60" s="71">
        <v>0</v>
      </c>
      <c r="AO60" s="56"/>
    </row>
    <row r="61" spans="1:41" ht="18.95" customHeight="1" x14ac:dyDescent="0.2">
      <c r="A61" s="171"/>
      <c r="B61" s="54" t="s">
        <v>81</v>
      </c>
      <c r="C61" s="55">
        <v>109</v>
      </c>
      <c r="D61" s="55">
        <v>3</v>
      </c>
      <c r="E61" s="55">
        <v>1</v>
      </c>
      <c r="F61" s="55">
        <v>1</v>
      </c>
      <c r="G61" s="55">
        <v>20</v>
      </c>
      <c r="H61" s="55">
        <v>99</v>
      </c>
      <c r="I61" s="55">
        <v>3</v>
      </c>
      <c r="J61" s="55">
        <v>11</v>
      </c>
      <c r="K61" s="55">
        <v>0</v>
      </c>
      <c r="L61" s="55">
        <v>70</v>
      </c>
      <c r="M61" s="55">
        <v>3</v>
      </c>
      <c r="N61" s="55">
        <v>1</v>
      </c>
      <c r="O61" s="55">
        <v>0</v>
      </c>
      <c r="P61" s="55">
        <v>11</v>
      </c>
      <c r="Q61" s="55">
        <v>57</v>
      </c>
      <c r="R61" s="55">
        <v>3</v>
      </c>
      <c r="S61" s="55">
        <v>7</v>
      </c>
      <c r="T61" s="55">
        <v>0</v>
      </c>
      <c r="U61" s="55">
        <v>35</v>
      </c>
      <c r="V61" s="55">
        <v>0</v>
      </c>
      <c r="W61" s="55">
        <v>0</v>
      </c>
      <c r="X61" s="55">
        <v>1</v>
      </c>
      <c r="Y61" s="55">
        <v>5</v>
      </c>
      <c r="Z61" s="55">
        <v>40</v>
      </c>
      <c r="AA61" s="55">
        <v>0</v>
      </c>
      <c r="AB61" s="55">
        <v>4</v>
      </c>
      <c r="AC61" s="55">
        <v>0</v>
      </c>
      <c r="AD61" s="55">
        <v>4</v>
      </c>
      <c r="AE61" s="55">
        <v>3</v>
      </c>
      <c r="AF61" s="55">
        <v>0</v>
      </c>
      <c r="AG61" s="55">
        <v>0</v>
      </c>
      <c r="AH61" s="55">
        <v>0</v>
      </c>
      <c r="AI61" s="55">
        <v>0</v>
      </c>
      <c r="AJ61" s="55">
        <v>1</v>
      </c>
      <c r="AK61" s="55">
        <v>0</v>
      </c>
      <c r="AL61" s="55">
        <v>0</v>
      </c>
      <c r="AM61" s="55">
        <v>3</v>
      </c>
      <c r="AN61" s="55">
        <v>0</v>
      </c>
      <c r="AO61" s="56"/>
    </row>
    <row r="62" spans="1:41" ht="18.95" customHeight="1" x14ac:dyDescent="0.2">
      <c r="A62" s="172"/>
      <c r="B62" s="14" t="s">
        <v>82</v>
      </c>
      <c r="C62" s="56">
        <v>18</v>
      </c>
      <c r="D62" s="56">
        <v>1</v>
      </c>
      <c r="E62" s="56">
        <v>0</v>
      </c>
      <c r="F62" s="56">
        <v>0</v>
      </c>
      <c r="G62" s="56">
        <v>6</v>
      </c>
      <c r="H62" s="56">
        <v>10</v>
      </c>
      <c r="I62" s="56">
        <v>3</v>
      </c>
      <c r="J62" s="56">
        <v>6</v>
      </c>
      <c r="K62" s="56">
        <v>0</v>
      </c>
      <c r="L62" s="56">
        <v>9</v>
      </c>
      <c r="M62" s="56">
        <v>1</v>
      </c>
      <c r="N62" s="56">
        <v>0</v>
      </c>
      <c r="O62" s="56">
        <v>0</v>
      </c>
      <c r="P62" s="56">
        <v>5</v>
      </c>
      <c r="Q62" s="56">
        <v>3</v>
      </c>
      <c r="R62" s="56">
        <v>1</v>
      </c>
      <c r="S62" s="56">
        <v>3</v>
      </c>
      <c r="T62" s="56">
        <v>0</v>
      </c>
      <c r="U62" s="56">
        <v>7</v>
      </c>
      <c r="V62" s="56">
        <v>0</v>
      </c>
      <c r="W62" s="56">
        <v>0</v>
      </c>
      <c r="X62" s="56">
        <v>0</v>
      </c>
      <c r="Y62" s="56">
        <v>1</v>
      </c>
      <c r="Z62" s="56">
        <v>6</v>
      </c>
      <c r="AA62" s="56">
        <v>1</v>
      </c>
      <c r="AB62" s="56">
        <v>3</v>
      </c>
      <c r="AC62" s="56">
        <v>0</v>
      </c>
      <c r="AD62" s="56">
        <v>2</v>
      </c>
      <c r="AE62" s="56">
        <v>0</v>
      </c>
      <c r="AF62" s="56">
        <v>0</v>
      </c>
      <c r="AG62" s="56">
        <v>0</v>
      </c>
      <c r="AH62" s="56">
        <v>0</v>
      </c>
      <c r="AI62" s="56">
        <v>0</v>
      </c>
      <c r="AJ62" s="56">
        <v>2</v>
      </c>
      <c r="AK62" s="56">
        <v>0</v>
      </c>
      <c r="AL62" s="56">
        <v>0</v>
      </c>
      <c r="AM62" s="56">
        <v>0</v>
      </c>
      <c r="AN62" s="56">
        <v>0</v>
      </c>
      <c r="AO62" s="56"/>
    </row>
    <row r="63" spans="1:41" ht="18.95" customHeight="1" x14ac:dyDescent="0.2">
      <c r="A63" s="173" t="s">
        <v>143</v>
      </c>
      <c r="B63" s="102" t="s">
        <v>80</v>
      </c>
      <c r="C63" s="71">
        <v>18</v>
      </c>
      <c r="D63" s="71">
        <v>8</v>
      </c>
      <c r="E63" s="71">
        <v>0</v>
      </c>
      <c r="F63" s="71">
        <v>0</v>
      </c>
      <c r="G63" s="71">
        <v>0</v>
      </c>
      <c r="H63" s="71">
        <v>12</v>
      </c>
      <c r="I63" s="71">
        <v>4</v>
      </c>
      <c r="J63" s="71">
        <v>0</v>
      </c>
      <c r="K63" s="71">
        <v>1</v>
      </c>
      <c r="L63" s="71">
        <v>8</v>
      </c>
      <c r="M63" s="71">
        <v>0</v>
      </c>
      <c r="N63" s="71">
        <v>0</v>
      </c>
      <c r="O63" s="71">
        <v>0</v>
      </c>
      <c r="P63" s="71">
        <v>0</v>
      </c>
      <c r="Q63" s="71">
        <v>8</v>
      </c>
      <c r="R63" s="71">
        <v>4</v>
      </c>
      <c r="S63" s="71">
        <v>0</v>
      </c>
      <c r="T63" s="71">
        <v>0</v>
      </c>
      <c r="U63" s="71">
        <v>9</v>
      </c>
      <c r="V63" s="71">
        <v>7</v>
      </c>
      <c r="W63" s="71">
        <v>0</v>
      </c>
      <c r="X63" s="71">
        <v>0</v>
      </c>
      <c r="Y63" s="71">
        <v>0</v>
      </c>
      <c r="Z63" s="71">
        <v>3</v>
      </c>
      <c r="AA63" s="71">
        <v>0</v>
      </c>
      <c r="AB63" s="71">
        <v>0</v>
      </c>
      <c r="AC63" s="71">
        <v>1</v>
      </c>
      <c r="AD63" s="71">
        <v>1</v>
      </c>
      <c r="AE63" s="71">
        <v>1</v>
      </c>
      <c r="AF63" s="71">
        <v>0</v>
      </c>
      <c r="AG63" s="71">
        <v>0</v>
      </c>
      <c r="AH63" s="71">
        <v>0</v>
      </c>
      <c r="AI63" s="71">
        <v>0</v>
      </c>
      <c r="AJ63" s="71">
        <v>0</v>
      </c>
      <c r="AK63" s="71">
        <v>0</v>
      </c>
      <c r="AL63" s="71">
        <v>0</v>
      </c>
      <c r="AM63" s="71">
        <v>0</v>
      </c>
      <c r="AN63" s="71">
        <v>1</v>
      </c>
      <c r="AO63" s="56"/>
    </row>
    <row r="64" spans="1:41" ht="18.95" customHeight="1" x14ac:dyDescent="0.2">
      <c r="A64" s="174"/>
      <c r="B64" s="54" t="s">
        <v>81</v>
      </c>
      <c r="C64" s="55">
        <v>13</v>
      </c>
      <c r="D64" s="55">
        <v>4</v>
      </c>
      <c r="E64" s="55">
        <v>0</v>
      </c>
      <c r="F64" s="55">
        <v>0</v>
      </c>
      <c r="G64" s="55">
        <v>0</v>
      </c>
      <c r="H64" s="55">
        <v>11</v>
      </c>
      <c r="I64" s="55">
        <v>4</v>
      </c>
      <c r="J64" s="55">
        <v>0</v>
      </c>
      <c r="K64" s="55">
        <v>1</v>
      </c>
      <c r="L64" s="55">
        <v>7</v>
      </c>
      <c r="M64" s="55">
        <v>0</v>
      </c>
      <c r="N64" s="55">
        <v>0</v>
      </c>
      <c r="O64" s="55">
        <v>0</v>
      </c>
      <c r="P64" s="55">
        <v>0</v>
      </c>
      <c r="Q64" s="55">
        <v>7</v>
      </c>
      <c r="R64" s="55">
        <v>4</v>
      </c>
      <c r="S64" s="55">
        <v>0</v>
      </c>
      <c r="T64" s="55">
        <v>0</v>
      </c>
      <c r="U64" s="55">
        <v>5</v>
      </c>
      <c r="V64" s="55">
        <v>3</v>
      </c>
      <c r="W64" s="55">
        <v>0</v>
      </c>
      <c r="X64" s="55">
        <v>0</v>
      </c>
      <c r="Y64" s="55">
        <v>0</v>
      </c>
      <c r="Z64" s="55">
        <v>3</v>
      </c>
      <c r="AA64" s="55">
        <v>0</v>
      </c>
      <c r="AB64" s="55">
        <v>0</v>
      </c>
      <c r="AC64" s="55">
        <v>1</v>
      </c>
      <c r="AD64" s="55">
        <v>1</v>
      </c>
      <c r="AE64" s="55">
        <v>1</v>
      </c>
      <c r="AF64" s="55">
        <v>0</v>
      </c>
      <c r="AG64" s="55">
        <v>0</v>
      </c>
      <c r="AH64" s="55">
        <v>0</v>
      </c>
      <c r="AI64" s="55">
        <v>0</v>
      </c>
      <c r="AJ64" s="55">
        <v>0</v>
      </c>
      <c r="AK64" s="55">
        <v>0</v>
      </c>
      <c r="AL64" s="55">
        <v>0</v>
      </c>
      <c r="AM64" s="55">
        <v>0</v>
      </c>
      <c r="AN64" s="55">
        <v>1</v>
      </c>
      <c r="AO64" s="56"/>
    </row>
    <row r="65" spans="1:41" ht="18.95" customHeight="1" x14ac:dyDescent="0.2">
      <c r="A65" s="175"/>
      <c r="B65" s="62" t="s">
        <v>82</v>
      </c>
      <c r="C65" s="56">
        <v>5</v>
      </c>
      <c r="D65" s="56">
        <v>4</v>
      </c>
      <c r="E65" s="56">
        <v>0</v>
      </c>
      <c r="F65" s="56">
        <v>0</v>
      </c>
      <c r="G65" s="56">
        <v>0</v>
      </c>
      <c r="H65" s="56">
        <v>1</v>
      </c>
      <c r="I65" s="56">
        <v>0</v>
      </c>
      <c r="J65" s="56">
        <v>0</v>
      </c>
      <c r="K65" s="56">
        <v>0</v>
      </c>
      <c r="L65" s="56">
        <v>1</v>
      </c>
      <c r="M65" s="56">
        <v>0</v>
      </c>
      <c r="N65" s="56">
        <v>0</v>
      </c>
      <c r="O65" s="56">
        <v>0</v>
      </c>
      <c r="P65" s="56">
        <v>0</v>
      </c>
      <c r="Q65" s="56">
        <v>1</v>
      </c>
      <c r="R65" s="56">
        <v>0</v>
      </c>
      <c r="S65" s="56">
        <v>0</v>
      </c>
      <c r="T65" s="56">
        <v>0</v>
      </c>
      <c r="U65" s="56">
        <v>4</v>
      </c>
      <c r="V65" s="56">
        <v>4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0</v>
      </c>
      <c r="AF65" s="56">
        <v>0</v>
      </c>
      <c r="AG65" s="56">
        <v>0</v>
      </c>
      <c r="AH65" s="56">
        <v>0</v>
      </c>
      <c r="AI65" s="56">
        <v>0</v>
      </c>
      <c r="AJ65" s="56">
        <v>0</v>
      </c>
      <c r="AK65" s="56">
        <v>0</v>
      </c>
      <c r="AL65" s="56">
        <v>0</v>
      </c>
      <c r="AM65" s="56">
        <v>0</v>
      </c>
      <c r="AN65" s="56">
        <v>0</v>
      </c>
      <c r="AO65" s="56"/>
    </row>
    <row r="66" spans="1:41" ht="18.95" customHeight="1" x14ac:dyDescent="0.2">
      <c r="A66" s="176" t="s">
        <v>231</v>
      </c>
      <c r="B66" s="102" t="s">
        <v>80</v>
      </c>
      <c r="C66" s="71">
        <v>12</v>
      </c>
      <c r="D66" s="71">
        <v>1</v>
      </c>
      <c r="E66" s="71">
        <v>0</v>
      </c>
      <c r="F66" s="71">
        <v>0</v>
      </c>
      <c r="G66" s="71">
        <v>7</v>
      </c>
      <c r="H66" s="71">
        <v>4</v>
      </c>
      <c r="I66" s="71">
        <v>1</v>
      </c>
      <c r="J66" s="71">
        <v>1</v>
      </c>
      <c r="K66" s="71">
        <v>1</v>
      </c>
      <c r="L66" s="71">
        <v>5</v>
      </c>
      <c r="M66" s="71">
        <v>0</v>
      </c>
      <c r="N66" s="71">
        <v>0</v>
      </c>
      <c r="O66" s="71">
        <v>0</v>
      </c>
      <c r="P66" s="71">
        <v>3</v>
      </c>
      <c r="Q66" s="71">
        <v>1</v>
      </c>
      <c r="R66" s="71">
        <v>1</v>
      </c>
      <c r="S66" s="71">
        <v>0</v>
      </c>
      <c r="T66" s="71">
        <v>1</v>
      </c>
      <c r="U66" s="71">
        <v>7</v>
      </c>
      <c r="V66" s="71">
        <v>1</v>
      </c>
      <c r="W66" s="71">
        <v>0</v>
      </c>
      <c r="X66" s="71">
        <v>0</v>
      </c>
      <c r="Y66" s="71">
        <v>4</v>
      </c>
      <c r="Z66" s="71">
        <v>3</v>
      </c>
      <c r="AA66" s="71">
        <v>0</v>
      </c>
      <c r="AB66" s="71">
        <v>1</v>
      </c>
      <c r="AC66" s="71">
        <v>0</v>
      </c>
      <c r="AD66" s="71">
        <v>0</v>
      </c>
      <c r="AE66" s="71">
        <v>0</v>
      </c>
      <c r="AF66" s="71">
        <v>0</v>
      </c>
      <c r="AG66" s="71">
        <v>0</v>
      </c>
      <c r="AH66" s="71">
        <v>0</v>
      </c>
      <c r="AI66" s="71">
        <v>0</v>
      </c>
      <c r="AJ66" s="71">
        <v>0</v>
      </c>
      <c r="AK66" s="71">
        <v>0</v>
      </c>
      <c r="AL66" s="71">
        <v>0</v>
      </c>
      <c r="AM66" s="71">
        <v>0</v>
      </c>
      <c r="AN66" s="71">
        <v>0</v>
      </c>
      <c r="AO66" s="56"/>
    </row>
    <row r="67" spans="1:41" ht="18.95" customHeight="1" x14ac:dyDescent="0.2">
      <c r="A67" s="177"/>
      <c r="B67" s="54" t="s">
        <v>81</v>
      </c>
      <c r="C67" s="55">
        <v>11</v>
      </c>
      <c r="D67" s="55">
        <v>1</v>
      </c>
      <c r="E67" s="55">
        <v>0</v>
      </c>
      <c r="F67" s="55">
        <v>0</v>
      </c>
      <c r="G67" s="55">
        <v>7</v>
      </c>
      <c r="H67" s="55">
        <v>4</v>
      </c>
      <c r="I67" s="55">
        <v>1</v>
      </c>
      <c r="J67" s="55">
        <v>1</v>
      </c>
      <c r="K67" s="55">
        <v>0</v>
      </c>
      <c r="L67" s="55">
        <v>4</v>
      </c>
      <c r="M67" s="55">
        <v>0</v>
      </c>
      <c r="N67" s="55">
        <v>0</v>
      </c>
      <c r="O67" s="55">
        <v>0</v>
      </c>
      <c r="P67" s="55">
        <v>3</v>
      </c>
      <c r="Q67" s="55">
        <v>1</v>
      </c>
      <c r="R67" s="55">
        <v>1</v>
      </c>
      <c r="S67" s="55">
        <v>0</v>
      </c>
      <c r="T67" s="55">
        <v>0</v>
      </c>
      <c r="U67" s="55">
        <v>7</v>
      </c>
      <c r="V67" s="55">
        <v>1</v>
      </c>
      <c r="W67" s="55">
        <v>0</v>
      </c>
      <c r="X67" s="55">
        <v>0</v>
      </c>
      <c r="Y67" s="55">
        <v>4</v>
      </c>
      <c r="Z67" s="55">
        <v>3</v>
      </c>
      <c r="AA67" s="55">
        <v>0</v>
      </c>
      <c r="AB67" s="55">
        <v>1</v>
      </c>
      <c r="AC67" s="55">
        <v>0</v>
      </c>
      <c r="AD67" s="55">
        <v>0</v>
      </c>
      <c r="AE67" s="55">
        <v>0</v>
      </c>
      <c r="AF67" s="55">
        <v>0</v>
      </c>
      <c r="AG67" s="55">
        <v>0</v>
      </c>
      <c r="AH67" s="55">
        <v>0</v>
      </c>
      <c r="AI67" s="55">
        <v>0</v>
      </c>
      <c r="AJ67" s="55">
        <v>0</v>
      </c>
      <c r="AK67" s="55">
        <v>0</v>
      </c>
      <c r="AL67" s="55">
        <v>0</v>
      </c>
      <c r="AM67" s="55">
        <v>0</v>
      </c>
      <c r="AN67" s="55">
        <v>0</v>
      </c>
      <c r="AO67" s="56"/>
    </row>
    <row r="68" spans="1:41" ht="18.95" customHeight="1" x14ac:dyDescent="0.2">
      <c r="A68" s="178"/>
      <c r="B68" s="62" t="s">
        <v>82</v>
      </c>
      <c r="C68" s="57">
        <v>1</v>
      </c>
      <c r="D68" s="57">
        <v>0</v>
      </c>
      <c r="E68" s="57">
        <v>0</v>
      </c>
      <c r="F68" s="57">
        <v>0</v>
      </c>
      <c r="G68" s="57">
        <v>0</v>
      </c>
      <c r="H68" s="57">
        <v>0</v>
      </c>
      <c r="I68" s="57">
        <v>0</v>
      </c>
      <c r="J68" s="57">
        <v>0</v>
      </c>
      <c r="K68" s="57">
        <v>1</v>
      </c>
      <c r="L68" s="57">
        <v>1</v>
      </c>
      <c r="M68" s="57">
        <v>0</v>
      </c>
      <c r="N68" s="57">
        <v>0</v>
      </c>
      <c r="O68" s="57">
        <v>0</v>
      </c>
      <c r="P68" s="57">
        <v>0</v>
      </c>
      <c r="Q68" s="57">
        <v>0</v>
      </c>
      <c r="R68" s="57">
        <v>0</v>
      </c>
      <c r="S68" s="57">
        <v>0</v>
      </c>
      <c r="T68" s="57">
        <v>1</v>
      </c>
      <c r="U68" s="57">
        <v>0</v>
      </c>
      <c r="V68" s="57">
        <v>0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0</v>
      </c>
      <c r="AD68" s="57">
        <v>0</v>
      </c>
      <c r="AE68" s="57">
        <v>0</v>
      </c>
      <c r="AF68" s="57">
        <v>0</v>
      </c>
      <c r="AG68" s="57">
        <v>0</v>
      </c>
      <c r="AH68" s="57">
        <v>0</v>
      </c>
      <c r="AI68" s="57">
        <v>0</v>
      </c>
      <c r="AJ68" s="57">
        <v>0</v>
      </c>
      <c r="AK68" s="57">
        <v>0</v>
      </c>
      <c r="AL68" s="57">
        <v>0</v>
      </c>
      <c r="AM68" s="57">
        <v>0</v>
      </c>
      <c r="AN68" s="57">
        <v>0</v>
      </c>
      <c r="AO68" s="56"/>
    </row>
    <row r="69" spans="1:41" ht="18" customHeight="1" x14ac:dyDescent="0.25">
      <c r="A69" s="75"/>
      <c r="B69" s="18"/>
      <c r="C69" s="110"/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</row>
    <row r="70" spans="1:41" ht="18" customHeight="1" x14ac:dyDescent="0.25">
      <c r="A70" s="139" t="s">
        <v>130</v>
      </c>
      <c r="B70" s="120"/>
      <c r="C70" s="132" t="s">
        <v>67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30"/>
      <c r="S70" s="30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</row>
    <row r="71" spans="1:41" ht="37.5" customHeight="1" x14ac:dyDescent="0.25">
      <c r="A71" s="141"/>
      <c r="B71" s="114"/>
      <c r="C71" s="31" t="s">
        <v>38</v>
      </c>
      <c r="D71" s="126" t="s">
        <v>131</v>
      </c>
      <c r="E71" s="127"/>
      <c r="F71" s="127"/>
      <c r="G71" s="127"/>
      <c r="H71" s="127"/>
      <c r="I71" s="128"/>
      <c r="J71" s="126" t="s">
        <v>132</v>
      </c>
      <c r="K71" s="127"/>
      <c r="L71" s="127"/>
      <c r="M71" s="128"/>
      <c r="N71" s="126" t="s">
        <v>133</v>
      </c>
      <c r="O71" s="127"/>
      <c r="P71" s="127"/>
      <c r="Q71" s="127"/>
      <c r="R71" s="43"/>
      <c r="S71" s="43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</row>
    <row r="72" spans="1:41" ht="18" customHeight="1" x14ac:dyDescent="0.25">
      <c r="A72" s="152" t="s">
        <v>68</v>
      </c>
      <c r="B72" s="146"/>
      <c r="C72" s="68">
        <v>3</v>
      </c>
      <c r="D72" s="167">
        <v>2</v>
      </c>
      <c r="E72" s="168"/>
      <c r="F72" s="168"/>
      <c r="G72" s="168"/>
      <c r="H72" s="168"/>
      <c r="I72" s="169"/>
      <c r="J72" s="167">
        <v>0</v>
      </c>
      <c r="K72" s="168"/>
      <c r="L72" s="168"/>
      <c r="M72" s="169"/>
      <c r="N72" s="167">
        <v>1</v>
      </c>
      <c r="O72" s="168"/>
      <c r="P72" s="168"/>
      <c r="Q72" s="168"/>
      <c r="R72" s="92"/>
      <c r="S72" s="92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  <c r="AI72" s="81"/>
      <c r="AJ72" s="82"/>
      <c r="AK72" s="82"/>
      <c r="AL72" s="81"/>
      <c r="AM72" s="81"/>
      <c r="AN72" s="82"/>
      <c r="AO72" s="81"/>
    </row>
    <row r="73" spans="1:41" ht="18" customHeight="1" x14ac:dyDescent="0.25">
      <c r="A73" s="152" t="s">
        <v>134</v>
      </c>
      <c r="B73" s="146"/>
      <c r="C73" s="68">
        <v>13500</v>
      </c>
      <c r="D73" s="167">
        <v>12000</v>
      </c>
      <c r="E73" s="168"/>
      <c r="F73" s="168"/>
      <c r="G73" s="168"/>
      <c r="H73" s="168"/>
      <c r="I73" s="169"/>
      <c r="J73" s="167">
        <v>0</v>
      </c>
      <c r="K73" s="168"/>
      <c r="L73" s="168"/>
      <c r="M73" s="169"/>
      <c r="N73" s="167">
        <v>1500</v>
      </c>
      <c r="O73" s="168"/>
      <c r="P73" s="168"/>
      <c r="Q73" s="168"/>
      <c r="R73" s="92"/>
      <c r="S73" s="92"/>
      <c r="W73" s="81"/>
      <c r="X73" s="81"/>
      <c r="Y73" s="81"/>
      <c r="Z73" s="81"/>
      <c r="AA73" s="81"/>
      <c r="AB73" s="81"/>
      <c r="AC73" s="81"/>
      <c r="AD73" s="82"/>
      <c r="AE73" s="82"/>
      <c r="AF73" s="81"/>
      <c r="AG73" s="81"/>
      <c r="AH73" s="81"/>
      <c r="AI73" s="82"/>
      <c r="AJ73" s="81"/>
      <c r="AK73" s="82"/>
      <c r="AL73" s="82"/>
      <c r="AM73" s="82"/>
      <c r="AN73" s="82"/>
      <c r="AO73" s="81"/>
    </row>
    <row r="74" spans="1:41" ht="12.75" x14ac:dyDescent="0.25">
      <c r="W74" s="81"/>
      <c r="X74" s="81"/>
      <c r="Y74" s="81"/>
      <c r="Z74" s="81"/>
      <c r="AA74" s="81"/>
      <c r="AB74" s="81"/>
      <c r="AC74" s="81"/>
      <c r="AD74" s="82"/>
      <c r="AE74" s="82"/>
      <c r="AF74" s="81"/>
      <c r="AG74" s="81"/>
      <c r="AH74" s="81"/>
      <c r="AI74" s="82"/>
      <c r="AJ74" s="81"/>
      <c r="AK74" s="82"/>
      <c r="AL74" s="82"/>
      <c r="AM74" s="82"/>
      <c r="AN74" s="82"/>
      <c r="AO74" s="81"/>
    </row>
    <row r="75" spans="1:41" ht="12.75" x14ac:dyDescent="0.25">
      <c r="C75" s="60"/>
      <c r="G75" s="60"/>
      <c r="W75" s="81"/>
      <c r="X75" s="81"/>
      <c r="Y75" s="81"/>
      <c r="Z75" s="82"/>
      <c r="AA75" s="81"/>
      <c r="AB75" s="81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</row>
    <row r="76" spans="1:41" ht="12.75" x14ac:dyDescent="0.25">
      <c r="W76" s="81"/>
      <c r="X76" s="82"/>
      <c r="Y76" s="82"/>
      <c r="Z76" s="82"/>
      <c r="AA76" s="81"/>
      <c r="AB76" s="81"/>
      <c r="AC76" s="81"/>
      <c r="AD76" s="82"/>
      <c r="AE76" s="82"/>
      <c r="AF76" s="81"/>
      <c r="AG76" s="81"/>
      <c r="AH76" s="82"/>
      <c r="AI76" s="82"/>
      <c r="AJ76" s="82"/>
      <c r="AK76" s="82"/>
      <c r="AL76" s="82"/>
      <c r="AM76" s="82"/>
      <c r="AN76" s="82"/>
      <c r="AO76" s="81"/>
    </row>
    <row r="77" spans="1:41" ht="12.75" x14ac:dyDescent="0.25">
      <c r="W77" s="81"/>
      <c r="X77" s="82"/>
      <c r="Y77" s="82"/>
      <c r="Z77" s="82"/>
      <c r="AA77" s="82"/>
      <c r="AB77" s="81"/>
      <c r="AC77" s="81"/>
      <c r="AD77" s="82"/>
      <c r="AE77" s="82"/>
      <c r="AF77" s="81"/>
      <c r="AG77" s="81"/>
      <c r="AH77" s="82"/>
      <c r="AI77" s="82"/>
      <c r="AJ77" s="82"/>
      <c r="AK77" s="82"/>
      <c r="AL77" s="82"/>
      <c r="AM77" s="82"/>
      <c r="AN77" s="82"/>
      <c r="AO77" s="81"/>
    </row>
    <row r="78" spans="1:41" ht="14.25" customHeight="1" x14ac:dyDescent="0.2">
      <c r="W78" s="83"/>
      <c r="X78" s="84"/>
      <c r="Y78" s="84"/>
      <c r="Z78" s="84"/>
      <c r="AA78" s="85"/>
      <c r="AB78" s="85"/>
      <c r="AC78" s="85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</row>
    <row r="79" spans="1:41" ht="12.75" x14ac:dyDescent="0.2">
      <c r="W79" s="86"/>
      <c r="X79" s="87"/>
      <c r="Y79" s="87"/>
      <c r="Z79" s="88"/>
      <c r="AA79" s="88"/>
      <c r="AB79" s="83"/>
      <c r="AC79" s="88"/>
      <c r="AD79" s="88"/>
      <c r="AE79" s="88"/>
      <c r="AF79" s="83"/>
      <c r="AG79" s="83"/>
      <c r="AH79" s="83"/>
      <c r="AI79" s="87"/>
      <c r="AJ79" s="87"/>
      <c r="AK79" s="87"/>
      <c r="AL79" s="87"/>
      <c r="AM79" s="88"/>
      <c r="AN79" s="88"/>
      <c r="AO79" s="85"/>
    </row>
    <row r="80" spans="1:41" ht="12.75" x14ac:dyDescent="0.25">
      <c r="W80" s="86"/>
      <c r="X80" s="87"/>
      <c r="Y80" s="87"/>
      <c r="Z80" s="88"/>
      <c r="AA80" s="87"/>
      <c r="AB80" s="83"/>
      <c r="AC80" s="88"/>
      <c r="AD80" s="88"/>
      <c r="AE80" s="88"/>
      <c r="AF80" s="86"/>
      <c r="AG80" s="86"/>
      <c r="AH80" s="86"/>
      <c r="AI80" s="88"/>
      <c r="AJ80" s="87"/>
      <c r="AK80" s="87"/>
      <c r="AL80" s="88"/>
      <c r="AM80" s="87"/>
      <c r="AN80" s="87"/>
      <c r="AO80" s="86"/>
    </row>
    <row r="81" spans="4:41" ht="12.75" x14ac:dyDescent="0.25">
      <c r="D81" s="60"/>
      <c r="E81" s="60"/>
      <c r="F81" s="60"/>
      <c r="W81" s="88"/>
      <c r="X81" s="88"/>
      <c r="Y81" s="88"/>
      <c r="Z81" s="88"/>
      <c r="AA81" s="88"/>
      <c r="AB81" s="87"/>
      <c r="AC81" s="87"/>
      <c r="AD81" s="87"/>
      <c r="AE81" s="87"/>
      <c r="AF81" s="86"/>
      <c r="AG81" s="86"/>
      <c r="AH81" s="87"/>
      <c r="AI81" s="88"/>
      <c r="AJ81" s="87"/>
      <c r="AK81" s="87"/>
      <c r="AL81" s="88"/>
      <c r="AM81" s="88"/>
      <c r="AN81" s="88"/>
      <c r="AO81" s="86"/>
    </row>
  </sheetData>
  <mergeCells count="102">
    <mergeCell ref="O5:O6"/>
    <mergeCell ref="P5:P6"/>
    <mergeCell ref="Q5:Q6"/>
    <mergeCell ref="R5:R6"/>
    <mergeCell ref="S5:S6"/>
    <mergeCell ref="A7:A9"/>
    <mergeCell ref="I5:I6"/>
    <mergeCell ref="J5:J6"/>
    <mergeCell ref="K5:K6"/>
    <mergeCell ref="L5:L6"/>
    <mergeCell ref="M5:M6"/>
    <mergeCell ref="N5:N6"/>
    <mergeCell ref="A4:B6"/>
    <mergeCell ref="C5:C6"/>
    <mergeCell ref="D5:D6"/>
    <mergeCell ref="E5:F5"/>
    <mergeCell ref="G5:G6"/>
    <mergeCell ref="H5:H6"/>
    <mergeCell ref="A23:B23"/>
    <mergeCell ref="A24:B24"/>
    <mergeCell ref="A25:B25"/>
    <mergeCell ref="A26:B26"/>
    <mergeCell ref="A27:B27"/>
    <mergeCell ref="A28:B28"/>
    <mergeCell ref="A10:A11"/>
    <mergeCell ref="A12:A13"/>
    <mergeCell ref="A14:A15"/>
    <mergeCell ref="A16:A17"/>
    <mergeCell ref="A18:A19"/>
    <mergeCell ref="A21:B22"/>
    <mergeCell ref="J32:K32"/>
    <mergeCell ref="L32:L33"/>
    <mergeCell ref="M32:N32"/>
    <mergeCell ref="O32:P32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H32:H33"/>
    <mergeCell ref="I32:I33"/>
    <mergeCell ref="A40:A42"/>
    <mergeCell ref="A43:A45"/>
    <mergeCell ref="A46:A48"/>
    <mergeCell ref="A50:B53"/>
    <mergeCell ref="C50:AM50"/>
    <mergeCell ref="C51:C53"/>
    <mergeCell ref="D51:K51"/>
    <mergeCell ref="L51:L53"/>
    <mergeCell ref="M51:T51"/>
    <mergeCell ref="U51:U53"/>
    <mergeCell ref="V51:AC51"/>
    <mergeCell ref="AD51:AL51"/>
    <mergeCell ref="AM51:AM53"/>
    <mergeCell ref="AN51:AN53"/>
    <mergeCell ref="D52:D53"/>
    <mergeCell ref="E52:F52"/>
    <mergeCell ref="G52:G53"/>
    <mergeCell ref="H52:I52"/>
    <mergeCell ref="J52:K52"/>
    <mergeCell ref="M52:M53"/>
    <mergeCell ref="AJ52:AJ53"/>
    <mergeCell ref="AK52:AK53"/>
    <mergeCell ref="AL52:AL53"/>
    <mergeCell ref="Y52:Y53"/>
    <mergeCell ref="Z52:AA52"/>
    <mergeCell ref="AB52:AC52"/>
    <mergeCell ref="AD52:AD53"/>
    <mergeCell ref="AE52:AE53"/>
    <mergeCell ref="AF52:AF53"/>
    <mergeCell ref="A54:A56"/>
    <mergeCell ref="A57:A59"/>
    <mergeCell ref="A60:A62"/>
    <mergeCell ref="A63:A65"/>
    <mergeCell ref="A66:A68"/>
    <mergeCell ref="A70:B71"/>
    <mergeCell ref="AG52:AG53"/>
    <mergeCell ref="AH52:AH53"/>
    <mergeCell ref="AI52:AI53"/>
    <mergeCell ref="N52:O52"/>
    <mergeCell ref="P52:P53"/>
    <mergeCell ref="Q52:R52"/>
    <mergeCell ref="S52:T52"/>
    <mergeCell ref="V52:V53"/>
    <mergeCell ref="W52:X52"/>
    <mergeCell ref="A73:B73"/>
    <mergeCell ref="D73:I73"/>
    <mergeCell ref="J73:M73"/>
    <mergeCell ref="N73:Q73"/>
    <mergeCell ref="C70:Q70"/>
    <mergeCell ref="D71:I71"/>
    <mergeCell ref="J71:M71"/>
    <mergeCell ref="N71:Q71"/>
    <mergeCell ref="A72:B72"/>
    <mergeCell ref="D72:I72"/>
    <mergeCell ref="J72:M72"/>
    <mergeCell ref="N72:Q72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9" fitToWidth="2" fitToHeight="2" pageOrder="overThenDown" orientation="landscape" r:id="rId1"/>
  <headerFooter alignWithMargins="0"/>
  <rowBreaks count="1" manualBreakCount="1">
    <brk id="49" max="16383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94FBA-CC07-448F-8D4C-049B98209EA2}">
  <dimension ref="A1:AO81"/>
  <sheetViews>
    <sheetView zoomScaleNormal="100" workbookViewId="0">
      <pane xSplit="2" ySplit="1" topLeftCell="C2" activePane="bottomRight" state="frozen"/>
      <selection activeCell="D27" sqref="D27"/>
      <selection pane="topRight" activeCell="D27" sqref="D27"/>
      <selection pane="bottomLeft" activeCell="D27" sqref="D27"/>
      <selection pane="bottomRight" activeCell="J20" sqref="J20"/>
    </sheetView>
  </sheetViews>
  <sheetFormatPr defaultColWidth="6.375" defaultRowHeight="12" x14ac:dyDescent="0.25"/>
  <cols>
    <col min="1" max="1" width="17.75" style="27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12" style="9" customWidth="1"/>
    <col min="40" max="40" width="10" style="9" customWidth="1"/>
    <col min="41" max="41" width="11.75" style="9" customWidth="1"/>
    <col min="42" max="16384" width="6.375" style="9"/>
  </cols>
  <sheetData>
    <row r="1" spans="1:21" s="2" customFormat="1" ht="2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 x14ac:dyDescent="0.25">
      <c r="A2" s="105" t="s">
        <v>245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 x14ac:dyDescent="0.25">
      <c r="A4" s="139" t="s">
        <v>73</v>
      </c>
      <c r="B4" s="140"/>
      <c r="C4" s="7" t="s">
        <v>74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 x14ac:dyDescent="0.25">
      <c r="A5" s="147"/>
      <c r="B5" s="148"/>
      <c r="C5" s="136" t="s">
        <v>5</v>
      </c>
      <c r="D5" s="136" t="s">
        <v>6</v>
      </c>
      <c r="E5" s="146" t="s">
        <v>158</v>
      </c>
      <c r="F5" s="146"/>
      <c r="G5" s="136" t="s">
        <v>76</v>
      </c>
      <c r="H5" s="136" t="s">
        <v>77</v>
      </c>
      <c r="I5" s="136" t="s">
        <v>78</v>
      </c>
      <c r="J5" s="136" t="s">
        <v>163</v>
      </c>
      <c r="K5" s="136" t="s">
        <v>7</v>
      </c>
      <c r="L5" s="136" t="s">
        <v>8</v>
      </c>
      <c r="M5" s="136" t="s">
        <v>9</v>
      </c>
      <c r="N5" s="136" t="s">
        <v>10</v>
      </c>
      <c r="O5" s="136" t="s">
        <v>159</v>
      </c>
      <c r="P5" s="136" t="s">
        <v>164</v>
      </c>
      <c r="Q5" s="136" t="s">
        <v>112</v>
      </c>
      <c r="R5" s="155" t="s">
        <v>12</v>
      </c>
      <c r="S5" s="149" t="s">
        <v>13</v>
      </c>
    </row>
    <row r="6" spans="1:21" ht="36.75" customHeight="1" x14ac:dyDescent="0.25">
      <c r="A6" s="141"/>
      <c r="B6" s="142"/>
      <c r="C6" s="138"/>
      <c r="D6" s="138"/>
      <c r="E6" s="31" t="s">
        <v>165</v>
      </c>
      <c r="F6" s="31" t="s">
        <v>166</v>
      </c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56"/>
      <c r="S6" s="125"/>
    </row>
    <row r="7" spans="1:21" ht="18" customHeight="1" x14ac:dyDescent="0.2">
      <c r="A7" s="190" t="s">
        <v>38</v>
      </c>
      <c r="B7" s="52" t="s">
        <v>80</v>
      </c>
      <c r="C7" s="53">
        <v>1900479</v>
      </c>
      <c r="D7" s="53">
        <v>1590609</v>
      </c>
      <c r="E7" s="53">
        <v>11361</v>
      </c>
      <c r="F7" s="53">
        <v>716</v>
      </c>
      <c r="G7" s="53">
        <v>955</v>
      </c>
      <c r="H7" s="53">
        <v>9072</v>
      </c>
      <c r="I7" s="53">
        <v>5501</v>
      </c>
      <c r="J7" s="53">
        <v>4939</v>
      </c>
      <c r="K7" s="53">
        <v>57533</v>
      </c>
      <c r="L7" s="53">
        <v>29630</v>
      </c>
      <c r="M7" s="53">
        <v>25609</v>
      </c>
      <c r="N7" s="53">
        <v>2368</v>
      </c>
      <c r="O7" s="53">
        <v>3003</v>
      </c>
      <c r="P7" s="53">
        <v>23995</v>
      </c>
      <c r="Q7" s="53">
        <v>12241</v>
      </c>
      <c r="R7" s="53">
        <v>122</v>
      </c>
      <c r="S7" s="53">
        <v>122825</v>
      </c>
      <c r="U7" s="33"/>
    </row>
    <row r="8" spans="1:21" ht="18" customHeight="1" x14ac:dyDescent="0.2">
      <c r="A8" s="192"/>
      <c r="B8" s="54" t="s">
        <v>81</v>
      </c>
      <c r="C8" s="55">
        <v>595576</v>
      </c>
      <c r="D8" s="55">
        <v>503288</v>
      </c>
      <c r="E8" s="55">
        <v>5425</v>
      </c>
      <c r="F8" s="55">
        <v>114</v>
      </c>
      <c r="G8" s="55">
        <v>213</v>
      </c>
      <c r="H8" s="55">
        <v>2015</v>
      </c>
      <c r="I8" s="55">
        <v>2420</v>
      </c>
      <c r="J8" s="55">
        <v>1204</v>
      </c>
      <c r="K8" s="55">
        <v>13330</v>
      </c>
      <c r="L8" s="55">
        <v>10669</v>
      </c>
      <c r="M8" s="55">
        <v>8693</v>
      </c>
      <c r="N8" s="55">
        <v>676</v>
      </c>
      <c r="O8" s="55">
        <v>1284</v>
      </c>
      <c r="P8" s="55">
        <v>4892</v>
      </c>
      <c r="Q8" s="55">
        <v>2624</v>
      </c>
      <c r="R8" s="55">
        <v>20</v>
      </c>
      <c r="S8" s="55">
        <v>38709</v>
      </c>
      <c r="U8" s="33"/>
    </row>
    <row r="9" spans="1:21" ht="18" customHeight="1" x14ac:dyDescent="0.2">
      <c r="A9" s="194"/>
      <c r="B9" s="14" t="s">
        <v>82</v>
      </c>
      <c r="C9" s="56">
        <v>1304903</v>
      </c>
      <c r="D9" s="56">
        <v>1087321</v>
      </c>
      <c r="E9" s="56">
        <v>5936</v>
      </c>
      <c r="F9" s="56">
        <v>602</v>
      </c>
      <c r="G9" s="56">
        <v>742</v>
      </c>
      <c r="H9" s="56">
        <v>7057</v>
      </c>
      <c r="I9" s="56">
        <v>3081</v>
      </c>
      <c r="J9" s="56">
        <v>3735</v>
      </c>
      <c r="K9" s="56">
        <v>44203</v>
      </c>
      <c r="L9" s="56">
        <v>18961</v>
      </c>
      <c r="M9" s="56">
        <v>16916</v>
      </c>
      <c r="N9" s="56">
        <v>1692</v>
      </c>
      <c r="O9" s="56">
        <v>1719</v>
      </c>
      <c r="P9" s="56">
        <v>19103</v>
      </c>
      <c r="Q9" s="56">
        <v>9617</v>
      </c>
      <c r="R9" s="56">
        <v>102</v>
      </c>
      <c r="S9" s="56">
        <v>84116</v>
      </c>
      <c r="U9" s="33"/>
    </row>
    <row r="10" spans="1:21" ht="18" customHeight="1" x14ac:dyDescent="0.2">
      <c r="A10" s="170" t="s">
        <v>83</v>
      </c>
      <c r="B10" s="54" t="s">
        <v>81</v>
      </c>
      <c r="C10" s="55">
        <v>546939</v>
      </c>
      <c r="D10" s="55">
        <v>463112</v>
      </c>
      <c r="E10" s="55">
        <v>4997</v>
      </c>
      <c r="F10" s="55">
        <v>102</v>
      </c>
      <c r="G10" s="55">
        <v>193</v>
      </c>
      <c r="H10" s="55">
        <v>1829</v>
      </c>
      <c r="I10" s="55">
        <v>2146</v>
      </c>
      <c r="J10" s="55">
        <v>1109</v>
      </c>
      <c r="K10" s="55">
        <v>12577</v>
      </c>
      <c r="L10" s="55">
        <v>9750</v>
      </c>
      <c r="M10" s="55">
        <v>8032</v>
      </c>
      <c r="N10" s="55">
        <v>584</v>
      </c>
      <c r="O10" s="55">
        <v>1159</v>
      </c>
      <c r="P10" s="55">
        <v>4498</v>
      </c>
      <c r="Q10" s="55">
        <v>2455</v>
      </c>
      <c r="R10" s="55">
        <v>7</v>
      </c>
      <c r="S10" s="55">
        <v>34389</v>
      </c>
      <c r="U10" s="33"/>
    </row>
    <row r="11" spans="1:21" ht="18" customHeight="1" x14ac:dyDescent="0.2">
      <c r="A11" s="172"/>
      <c r="B11" s="14" t="s">
        <v>82</v>
      </c>
      <c r="C11" s="56">
        <v>1160539</v>
      </c>
      <c r="D11" s="56">
        <v>969892</v>
      </c>
      <c r="E11" s="56">
        <v>5384</v>
      </c>
      <c r="F11" s="56">
        <v>514</v>
      </c>
      <c r="G11" s="56">
        <v>630</v>
      </c>
      <c r="H11" s="56">
        <v>6125</v>
      </c>
      <c r="I11" s="56">
        <v>2820</v>
      </c>
      <c r="J11" s="56">
        <v>3266</v>
      </c>
      <c r="K11" s="56">
        <v>39340</v>
      </c>
      <c r="L11" s="56">
        <v>16911</v>
      </c>
      <c r="M11" s="56">
        <v>15783</v>
      </c>
      <c r="N11" s="56">
        <v>1404</v>
      </c>
      <c r="O11" s="56">
        <v>1544</v>
      </c>
      <c r="P11" s="56">
        <v>16978</v>
      </c>
      <c r="Q11" s="56">
        <v>8619</v>
      </c>
      <c r="R11" s="56">
        <v>48</v>
      </c>
      <c r="S11" s="56">
        <v>71281</v>
      </c>
      <c r="U11" s="33"/>
    </row>
    <row r="12" spans="1:21" ht="18" customHeight="1" x14ac:dyDescent="0.2">
      <c r="A12" s="170" t="s">
        <v>84</v>
      </c>
      <c r="B12" s="54" t="s">
        <v>81</v>
      </c>
      <c r="C12" s="55">
        <v>34608</v>
      </c>
      <c r="D12" s="55">
        <v>28303</v>
      </c>
      <c r="E12" s="55">
        <v>373</v>
      </c>
      <c r="F12" s="55">
        <v>6</v>
      </c>
      <c r="G12" s="55">
        <v>17</v>
      </c>
      <c r="H12" s="55">
        <v>120</v>
      </c>
      <c r="I12" s="55">
        <v>183</v>
      </c>
      <c r="J12" s="55">
        <v>77</v>
      </c>
      <c r="K12" s="55">
        <v>559</v>
      </c>
      <c r="L12" s="55">
        <v>770</v>
      </c>
      <c r="M12" s="55">
        <v>457</v>
      </c>
      <c r="N12" s="55">
        <v>75</v>
      </c>
      <c r="O12" s="55">
        <v>108</v>
      </c>
      <c r="P12" s="55">
        <v>218</v>
      </c>
      <c r="Q12" s="55">
        <v>97</v>
      </c>
      <c r="R12" s="55">
        <v>1</v>
      </c>
      <c r="S12" s="55">
        <v>3244</v>
      </c>
      <c r="U12" s="33"/>
    </row>
    <row r="13" spans="1:21" ht="18" customHeight="1" x14ac:dyDescent="0.2">
      <c r="A13" s="172"/>
      <c r="B13" s="14" t="s">
        <v>82</v>
      </c>
      <c r="C13" s="56">
        <v>85785</v>
      </c>
      <c r="D13" s="56">
        <v>68076</v>
      </c>
      <c r="E13" s="56">
        <v>425</v>
      </c>
      <c r="F13" s="56">
        <v>53</v>
      </c>
      <c r="G13" s="56">
        <v>75</v>
      </c>
      <c r="H13" s="56">
        <v>551</v>
      </c>
      <c r="I13" s="56">
        <v>192</v>
      </c>
      <c r="J13" s="56">
        <v>341</v>
      </c>
      <c r="K13" s="56">
        <v>2924</v>
      </c>
      <c r="L13" s="56">
        <v>1510</v>
      </c>
      <c r="M13" s="56">
        <v>655</v>
      </c>
      <c r="N13" s="56">
        <v>189</v>
      </c>
      <c r="O13" s="56">
        <v>145</v>
      </c>
      <c r="P13" s="56">
        <v>1260</v>
      </c>
      <c r="Q13" s="56">
        <v>437</v>
      </c>
      <c r="R13" s="56">
        <v>0</v>
      </c>
      <c r="S13" s="56">
        <v>8952</v>
      </c>
      <c r="U13" s="33"/>
    </row>
    <row r="14" spans="1:21" ht="18" customHeight="1" x14ac:dyDescent="0.2">
      <c r="A14" s="170" t="s">
        <v>85</v>
      </c>
      <c r="B14" s="54" t="s">
        <v>81</v>
      </c>
      <c r="C14" s="55">
        <v>836</v>
      </c>
      <c r="D14" s="55">
        <v>612</v>
      </c>
      <c r="E14" s="55">
        <v>0</v>
      </c>
      <c r="F14" s="55">
        <v>2</v>
      </c>
      <c r="G14" s="55">
        <v>0</v>
      </c>
      <c r="H14" s="55">
        <v>0</v>
      </c>
      <c r="I14" s="55">
        <v>0</v>
      </c>
      <c r="J14" s="55">
        <v>1</v>
      </c>
      <c r="K14" s="55">
        <v>29</v>
      </c>
      <c r="L14" s="55">
        <v>15</v>
      </c>
      <c r="M14" s="55">
        <v>2</v>
      </c>
      <c r="N14" s="55">
        <v>1</v>
      </c>
      <c r="O14" s="55">
        <v>4</v>
      </c>
      <c r="P14" s="55">
        <v>0</v>
      </c>
      <c r="Q14" s="55">
        <v>11</v>
      </c>
      <c r="R14" s="55">
        <v>0</v>
      </c>
      <c r="S14" s="55">
        <v>159</v>
      </c>
      <c r="U14" s="33"/>
    </row>
    <row r="15" spans="1:21" ht="18" customHeight="1" x14ac:dyDescent="0.2">
      <c r="A15" s="172"/>
      <c r="B15" s="14" t="s">
        <v>82</v>
      </c>
      <c r="C15" s="56">
        <v>14223</v>
      </c>
      <c r="D15" s="56">
        <v>11338</v>
      </c>
      <c r="E15" s="56">
        <v>33</v>
      </c>
      <c r="F15" s="56">
        <v>16</v>
      </c>
      <c r="G15" s="56">
        <v>16</v>
      </c>
      <c r="H15" s="56">
        <v>92</v>
      </c>
      <c r="I15" s="56">
        <v>10</v>
      </c>
      <c r="J15" s="56">
        <v>40</v>
      </c>
      <c r="K15" s="56">
        <v>641</v>
      </c>
      <c r="L15" s="56">
        <v>180</v>
      </c>
      <c r="M15" s="56">
        <v>118</v>
      </c>
      <c r="N15" s="56">
        <v>26</v>
      </c>
      <c r="O15" s="56">
        <v>4</v>
      </c>
      <c r="P15" s="56">
        <v>304</v>
      </c>
      <c r="Q15" s="56">
        <v>175</v>
      </c>
      <c r="R15" s="56">
        <v>0</v>
      </c>
      <c r="S15" s="56">
        <v>1230</v>
      </c>
      <c r="U15" s="33"/>
    </row>
    <row r="16" spans="1:21" ht="18" customHeight="1" x14ac:dyDescent="0.2">
      <c r="A16" s="190" t="s">
        <v>86</v>
      </c>
      <c r="B16" s="54" t="s">
        <v>81</v>
      </c>
      <c r="C16" s="55">
        <v>2553</v>
      </c>
      <c r="D16" s="55">
        <v>2259</v>
      </c>
      <c r="E16" s="55">
        <v>28</v>
      </c>
      <c r="F16" s="55">
        <v>4</v>
      </c>
      <c r="G16" s="55">
        <v>0</v>
      </c>
      <c r="H16" s="55">
        <v>4</v>
      </c>
      <c r="I16" s="55">
        <v>0</v>
      </c>
      <c r="J16" s="55">
        <v>1</v>
      </c>
      <c r="K16" s="55">
        <v>56</v>
      </c>
      <c r="L16" s="55">
        <v>15</v>
      </c>
      <c r="M16" s="55">
        <v>1</v>
      </c>
      <c r="N16" s="55">
        <v>0</v>
      </c>
      <c r="O16" s="55">
        <v>0</v>
      </c>
      <c r="P16" s="55">
        <v>17</v>
      </c>
      <c r="Q16" s="55">
        <v>11</v>
      </c>
      <c r="R16" s="55">
        <v>11</v>
      </c>
      <c r="S16" s="55">
        <v>146</v>
      </c>
      <c r="U16" s="33"/>
    </row>
    <row r="17" spans="1:35" ht="18" customHeight="1" x14ac:dyDescent="0.2">
      <c r="A17" s="194"/>
      <c r="B17" s="14" t="s">
        <v>82</v>
      </c>
      <c r="C17" s="56">
        <v>22752</v>
      </c>
      <c r="D17" s="56">
        <v>19125</v>
      </c>
      <c r="E17" s="56">
        <v>79</v>
      </c>
      <c r="F17" s="56">
        <v>14</v>
      </c>
      <c r="G17" s="56">
        <v>14</v>
      </c>
      <c r="H17" s="56">
        <v>157</v>
      </c>
      <c r="I17" s="56">
        <v>32</v>
      </c>
      <c r="J17" s="56">
        <v>67</v>
      </c>
      <c r="K17" s="56">
        <v>824</v>
      </c>
      <c r="L17" s="56">
        <v>195</v>
      </c>
      <c r="M17" s="56">
        <v>124</v>
      </c>
      <c r="N17" s="56">
        <v>45</v>
      </c>
      <c r="O17" s="56">
        <v>4</v>
      </c>
      <c r="P17" s="56">
        <v>288</v>
      </c>
      <c r="Q17" s="56">
        <v>269</v>
      </c>
      <c r="R17" s="56">
        <v>54</v>
      </c>
      <c r="S17" s="56">
        <v>1461</v>
      </c>
      <c r="U17" s="33"/>
    </row>
    <row r="18" spans="1:35" ht="18" customHeight="1" x14ac:dyDescent="0.2">
      <c r="A18" s="190" t="s">
        <v>61</v>
      </c>
      <c r="B18" s="54" t="s">
        <v>81</v>
      </c>
      <c r="C18" s="55">
        <v>10640</v>
      </c>
      <c r="D18" s="55">
        <v>9002</v>
      </c>
      <c r="E18" s="55">
        <v>27</v>
      </c>
      <c r="F18" s="55">
        <v>0</v>
      </c>
      <c r="G18" s="55">
        <v>3</v>
      </c>
      <c r="H18" s="55">
        <v>62</v>
      </c>
      <c r="I18" s="55">
        <v>91</v>
      </c>
      <c r="J18" s="55">
        <v>16</v>
      </c>
      <c r="K18" s="55">
        <v>109</v>
      </c>
      <c r="L18" s="55">
        <v>119</v>
      </c>
      <c r="M18" s="55">
        <v>201</v>
      </c>
      <c r="N18" s="55">
        <v>16</v>
      </c>
      <c r="O18" s="55">
        <v>13</v>
      </c>
      <c r="P18" s="55">
        <v>159</v>
      </c>
      <c r="Q18" s="55">
        <v>50</v>
      </c>
      <c r="R18" s="55">
        <v>1</v>
      </c>
      <c r="S18" s="55">
        <v>771</v>
      </c>
      <c r="U18" s="33"/>
    </row>
    <row r="19" spans="1:35" ht="18" customHeight="1" x14ac:dyDescent="0.2">
      <c r="A19" s="194"/>
      <c r="B19" s="14" t="s">
        <v>82</v>
      </c>
      <c r="C19" s="57">
        <v>21604</v>
      </c>
      <c r="D19" s="57">
        <v>18890</v>
      </c>
      <c r="E19" s="57">
        <v>15</v>
      </c>
      <c r="F19" s="57">
        <v>5</v>
      </c>
      <c r="G19" s="57">
        <v>7</v>
      </c>
      <c r="H19" s="57">
        <v>132</v>
      </c>
      <c r="I19" s="57">
        <v>27</v>
      </c>
      <c r="J19" s="57">
        <v>21</v>
      </c>
      <c r="K19" s="57">
        <v>474</v>
      </c>
      <c r="L19" s="57">
        <v>165</v>
      </c>
      <c r="M19" s="57">
        <v>236</v>
      </c>
      <c r="N19" s="57">
        <v>28</v>
      </c>
      <c r="O19" s="57">
        <v>22</v>
      </c>
      <c r="P19" s="57">
        <v>273</v>
      </c>
      <c r="Q19" s="57">
        <v>117</v>
      </c>
      <c r="R19" s="57">
        <v>0</v>
      </c>
      <c r="S19" s="57">
        <v>1192</v>
      </c>
      <c r="U19" s="33"/>
    </row>
    <row r="20" spans="1:35" ht="18" customHeight="1" x14ac:dyDescent="0.25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</row>
    <row r="21" spans="1:35" ht="18" customHeight="1" x14ac:dyDescent="0.25">
      <c r="A21" s="139" t="s">
        <v>87</v>
      </c>
      <c r="B21" s="140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9"/>
      <c r="S21" s="89"/>
      <c r="T21" s="30"/>
    </row>
    <row r="22" spans="1:35" ht="33.75" customHeight="1" x14ac:dyDescent="0.25">
      <c r="A22" s="141"/>
      <c r="B22" s="142"/>
      <c r="C22" s="31" t="s">
        <v>5</v>
      </c>
      <c r="D22" s="31" t="s">
        <v>23</v>
      </c>
      <c r="E22" s="31" t="s">
        <v>89</v>
      </c>
      <c r="F22" s="31" t="s">
        <v>90</v>
      </c>
      <c r="G22" s="31" t="s">
        <v>91</v>
      </c>
      <c r="H22" s="31" t="s">
        <v>92</v>
      </c>
      <c r="I22" s="31" t="s">
        <v>93</v>
      </c>
      <c r="J22" s="31" t="s">
        <v>167</v>
      </c>
      <c r="K22" s="31" t="s">
        <v>115</v>
      </c>
      <c r="L22" s="31" t="s">
        <v>116</v>
      </c>
      <c r="M22" s="12" t="s">
        <v>168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 x14ac:dyDescent="0.2">
      <c r="A23" s="190" t="s">
        <v>38</v>
      </c>
      <c r="B23" s="191"/>
      <c r="C23" s="78">
        <v>1216978847</v>
      </c>
      <c r="D23" s="58">
        <v>68920074</v>
      </c>
      <c r="E23" s="58">
        <v>304667909</v>
      </c>
      <c r="F23" s="58">
        <v>9527134</v>
      </c>
      <c r="G23" s="58">
        <v>21904824</v>
      </c>
      <c r="H23" s="58">
        <v>27061425</v>
      </c>
      <c r="I23" s="58">
        <v>558771701</v>
      </c>
      <c r="J23" s="58">
        <v>37438884</v>
      </c>
      <c r="K23" s="58">
        <v>9109338</v>
      </c>
      <c r="L23" s="58">
        <v>3344653</v>
      </c>
      <c r="M23" s="58">
        <v>116901688</v>
      </c>
      <c r="N23" s="58">
        <v>3271880</v>
      </c>
      <c r="O23" s="58">
        <v>13658683</v>
      </c>
      <c r="P23" s="58">
        <v>11576488</v>
      </c>
      <c r="Q23" s="58">
        <v>30824166</v>
      </c>
      <c r="R23" s="59"/>
      <c r="S23" s="59"/>
      <c r="U23" s="33"/>
    </row>
    <row r="24" spans="1:35" ht="18" customHeight="1" x14ac:dyDescent="0.2">
      <c r="A24" s="171" t="s">
        <v>97</v>
      </c>
      <c r="B24" s="174"/>
      <c r="C24" s="79">
        <v>1130305227</v>
      </c>
      <c r="D24" s="59">
        <v>61634149</v>
      </c>
      <c r="E24" s="59">
        <v>282228379</v>
      </c>
      <c r="F24" s="59">
        <v>8632288</v>
      </c>
      <c r="G24" s="59">
        <v>19284933</v>
      </c>
      <c r="H24" s="59">
        <v>25358314</v>
      </c>
      <c r="I24" s="59">
        <v>528820331</v>
      </c>
      <c r="J24" s="59">
        <v>33593319</v>
      </c>
      <c r="K24" s="59">
        <v>8182037</v>
      </c>
      <c r="L24" s="59">
        <v>3201348</v>
      </c>
      <c r="M24" s="59">
        <v>107187398</v>
      </c>
      <c r="N24" s="59">
        <v>3099608</v>
      </c>
      <c r="O24" s="59">
        <v>12750660</v>
      </c>
      <c r="P24" s="59">
        <v>9119375</v>
      </c>
      <c r="Q24" s="59">
        <v>27213088</v>
      </c>
      <c r="R24" s="59"/>
      <c r="S24" s="59"/>
      <c r="T24" s="60"/>
      <c r="U24" s="33"/>
      <c r="V24" s="60"/>
    </row>
    <row r="25" spans="1:35" ht="18" customHeight="1" x14ac:dyDescent="0.2">
      <c r="A25" s="171" t="s">
        <v>98</v>
      </c>
      <c r="B25" s="174"/>
      <c r="C25" s="79">
        <v>50818447</v>
      </c>
      <c r="D25" s="59">
        <v>4103114</v>
      </c>
      <c r="E25" s="59">
        <v>10781558</v>
      </c>
      <c r="F25" s="59">
        <v>442109</v>
      </c>
      <c r="G25" s="59">
        <v>1125702</v>
      </c>
      <c r="H25" s="59">
        <v>847549</v>
      </c>
      <c r="I25" s="59">
        <v>22153291</v>
      </c>
      <c r="J25" s="59">
        <v>1213618</v>
      </c>
      <c r="K25" s="59">
        <v>495764</v>
      </c>
      <c r="L25" s="59">
        <v>37706</v>
      </c>
      <c r="M25" s="59">
        <v>4506995</v>
      </c>
      <c r="N25" s="59">
        <v>92918</v>
      </c>
      <c r="O25" s="59">
        <v>519367</v>
      </c>
      <c r="P25" s="59">
        <v>1718501</v>
      </c>
      <c r="Q25" s="59">
        <v>2780255</v>
      </c>
      <c r="R25" s="59"/>
      <c r="S25" s="59"/>
      <c r="T25" s="60"/>
      <c r="U25" s="33"/>
    </row>
    <row r="26" spans="1:35" ht="18" customHeight="1" x14ac:dyDescent="0.2">
      <c r="A26" s="171" t="s">
        <v>99</v>
      </c>
      <c r="B26" s="174"/>
      <c r="C26" s="79">
        <v>6833876</v>
      </c>
      <c r="D26" s="59">
        <v>620315</v>
      </c>
      <c r="E26" s="59">
        <v>783923</v>
      </c>
      <c r="F26" s="59">
        <v>39928</v>
      </c>
      <c r="G26" s="59">
        <v>346978</v>
      </c>
      <c r="H26" s="59">
        <v>61680</v>
      </c>
      <c r="I26" s="59">
        <v>1902751</v>
      </c>
      <c r="J26" s="59">
        <v>1852214</v>
      </c>
      <c r="K26" s="59">
        <v>125245</v>
      </c>
      <c r="L26" s="59">
        <v>4951</v>
      </c>
      <c r="M26" s="59">
        <v>289206</v>
      </c>
      <c r="N26" s="59">
        <v>76382</v>
      </c>
      <c r="O26" s="59">
        <v>12226</v>
      </c>
      <c r="P26" s="59">
        <v>407100</v>
      </c>
      <c r="Q26" s="59">
        <v>310977</v>
      </c>
      <c r="R26" s="59"/>
      <c r="S26" s="59"/>
      <c r="T26" s="60"/>
      <c r="U26" s="33"/>
      <c r="V26" s="60"/>
    </row>
    <row r="27" spans="1:35" ht="18" customHeight="1" x14ac:dyDescent="0.2">
      <c r="A27" s="192" t="s">
        <v>86</v>
      </c>
      <c r="B27" s="193"/>
      <c r="C27" s="79">
        <v>5655512</v>
      </c>
      <c r="D27" s="59">
        <v>335331</v>
      </c>
      <c r="E27" s="59">
        <v>1092407</v>
      </c>
      <c r="F27" s="59">
        <v>39501</v>
      </c>
      <c r="G27" s="59">
        <v>344509</v>
      </c>
      <c r="H27" s="59">
        <v>102810</v>
      </c>
      <c r="I27" s="59">
        <v>2782084</v>
      </c>
      <c r="J27" s="59">
        <v>140276</v>
      </c>
      <c r="K27" s="59">
        <v>20657</v>
      </c>
      <c r="L27" s="59">
        <v>5431</v>
      </c>
      <c r="M27" s="59">
        <v>385613</v>
      </c>
      <c r="N27" s="59">
        <v>154</v>
      </c>
      <c r="O27" s="59">
        <v>33409</v>
      </c>
      <c r="P27" s="59">
        <v>156232</v>
      </c>
      <c r="Q27" s="59">
        <v>217098</v>
      </c>
      <c r="R27" s="59"/>
      <c r="S27" s="59"/>
      <c r="T27" s="60"/>
      <c r="U27" s="33"/>
      <c r="V27" s="60"/>
    </row>
    <row r="28" spans="1:35" ht="18" customHeight="1" x14ac:dyDescent="0.2">
      <c r="A28" s="194" t="s">
        <v>61</v>
      </c>
      <c r="B28" s="195"/>
      <c r="C28" s="80">
        <v>23365785</v>
      </c>
      <c r="D28" s="61">
        <v>2227165</v>
      </c>
      <c r="E28" s="61">
        <v>9781642</v>
      </c>
      <c r="F28" s="61">
        <v>373308</v>
      </c>
      <c r="G28" s="61">
        <v>802702</v>
      </c>
      <c r="H28" s="61">
        <v>691072</v>
      </c>
      <c r="I28" s="61">
        <v>3113244</v>
      </c>
      <c r="J28" s="61">
        <v>639457</v>
      </c>
      <c r="K28" s="61">
        <v>285635</v>
      </c>
      <c r="L28" s="61">
        <v>95217</v>
      </c>
      <c r="M28" s="61">
        <v>4532476</v>
      </c>
      <c r="N28" s="61">
        <v>2818</v>
      </c>
      <c r="O28" s="61">
        <v>343021</v>
      </c>
      <c r="P28" s="61">
        <v>175280</v>
      </c>
      <c r="Q28" s="61">
        <v>302748</v>
      </c>
      <c r="R28" s="59"/>
      <c r="S28" s="59"/>
      <c r="T28" s="60"/>
      <c r="U28" s="33"/>
    </row>
    <row r="29" spans="1:35" ht="18" customHeight="1" x14ac:dyDescent="0.25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</row>
    <row r="30" spans="1:35" s="30" customFormat="1" ht="18" customHeight="1" x14ac:dyDescent="0.25">
      <c r="A30" s="139" t="s">
        <v>139</v>
      </c>
      <c r="B30" s="120"/>
      <c r="C30" s="130" t="s">
        <v>31</v>
      </c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35"/>
      <c r="R30" s="35"/>
      <c r="S30" s="35"/>
      <c r="T30" s="35"/>
      <c r="U30" s="35"/>
      <c r="V30" s="35"/>
      <c r="W30" s="35"/>
      <c r="X30" s="35"/>
      <c r="Y30" s="35"/>
      <c r="Z30" s="35"/>
      <c r="AI30" s="9"/>
    </row>
    <row r="31" spans="1:35" s="30" customFormat="1" ht="18" customHeight="1" x14ac:dyDescent="0.25">
      <c r="A31" s="119"/>
      <c r="B31" s="113"/>
      <c r="C31" s="143" t="s">
        <v>32</v>
      </c>
      <c r="D31" s="143" t="s">
        <v>33</v>
      </c>
      <c r="E31" s="143" t="s">
        <v>34</v>
      </c>
      <c r="F31" s="143" t="s">
        <v>35</v>
      </c>
      <c r="G31" s="143" t="s">
        <v>36</v>
      </c>
      <c r="H31" s="130" t="s">
        <v>37</v>
      </c>
      <c r="I31" s="131"/>
      <c r="J31" s="131"/>
      <c r="K31" s="131"/>
      <c r="L31" s="131"/>
      <c r="M31" s="131"/>
      <c r="N31" s="131"/>
      <c r="O31" s="131"/>
      <c r="P31" s="131"/>
      <c r="Q31" s="35"/>
      <c r="R31" s="35"/>
      <c r="S31" s="35"/>
      <c r="T31" s="35"/>
      <c r="U31" s="35"/>
      <c r="Y31" s="38"/>
    </row>
    <row r="32" spans="1:35" s="30" customFormat="1" ht="18" customHeight="1" x14ac:dyDescent="0.25">
      <c r="A32" s="119"/>
      <c r="B32" s="113"/>
      <c r="C32" s="144"/>
      <c r="D32" s="144"/>
      <c r="E32" s="144"/>
      <c r="F32" s="144"/>
      <c r="G32" s="144"/>
      <c r="H32" s="143" t="s">
        <v>38</v>
      </c>
      <c r="I32" s="143" t="s">
        <v>39</v>
      </c>
      <c r="J32" s="179" t="s">
        <v>49</v>
      </c>
      <c r="K32" s="146"/>
      <c r="L32" s="136" t="s">
        <v>41</v>
      </c>
      <c r="M32" s="146" t="s">
        <v>42</v>
      </c>
      <c r="N32" s="146"/>
      <c r="O32" s="146" t="s">
        <v>51</v>
      </c>
      <c r="P32" s="132"/>
    </row>
    <row r="33" spans="1:18" s="30" customFormat="1" ht="18" customHeight="1" x14ac:dyDescent="0.25">
      <c r="A33" s="125"/>
      <c r="B33" s="114"/>
      <c r="C33" s="145"/>
      <c r="D33" s="145"/>
      <c r="E33" s="145"/>
      <c r="F33" s="145"/>
      <c r="G33" s="145"/>
      <c r="H33" s="145"/>
      <c r="I33" s="145"/>
      <c r="J33" s="40" t="s">
        <v>43</v>
      </c>
      <c r="K33" s="40" t="s">
        <v>44</v>
      </c>
      <c r="L33" s="138"/>
      <c r="M33" s="14" t="s">
        <v>62</v>
      </c>
      <c r="N33" s="40" t="s">
        <v>45</v>
      </c>
      <c r="O33" s="41" t="s">
        <v>64</v>
      </c>
      <c r="P33" s="39" t="s">
        <v>61</v>
      </c>
      <c r="Q33" s="38"/>
      <c r="R33" s="9"/>
    </row>
    <row r="34" spans="1:18" s="30" customFormat="1" ht="18.95" customHeight="1" x14ac:dyDescent="0.2">
      <c r="A34" s="173" t="s">
        <v>140</v>
      </c>
      <c r="B34" s="52" t="s">
        <v>80</v>
      </c>
      <c r="C34" s="53">
        <v>3340</v>
      </c>
      <c r="D34" s="53">
        <v>2674</v>
      </c>
      <c r="E34" s="53">
        <v>740</v>
      </c>
      <c r="F34" s="53">
        <v>2988</v>
      </c>
      <c r="G34" s="53">
        <v>1175</v>
      </c>
      <c r="H34" s="53">
        <v>4398</v>
      </c>
      <c r="I34" s="53">
        <v>413</v>
      </c>
      <c r="J34" s="53">
        <v>266</v>
      </c>
      <c r="K34" s="53">
        <v>84</v>
      </c>
      <c r="L34" s="53">
        <v>333</v>
      </c>
      <c r="M34" s="53">
        <v>2468</v>
      </c>
      <c r="N34" s="53">
        <v>445</v>
      </c>
      <c r="O34" s="53">
        <v>352</v>
      </c>
      <c r="P34" s="53">
        <v>37</v>
      </c>
    </row>
    <row r="35" spans="1:18" s="30" customFormat="1" ht="18.95" customHeight="1" x14ac:dyDescent="0.2">
      <c r="A35" s="174"/>
      <c r="B35" s="54" t="s">
        <v>81</v>
      </c>
      <c r="C35" s="55">
        <v>2795</v>
      </c>
      <c r="D35" s="55">
        <v>2258</v>
      </c>
      <c r="E35" s="55">
        <v>636</v>
      </c>
      <c r="F35" s="55">
        <v>2530</v>
      </c>
      <c r="G35" s="55">
        <v>994</v>
      </c>
      <c r="H35" s="55">
        <v>3731</v>
      </c>
      <c r="I35" s="55">
        <v>303</v>
      </c>
      <c r="J35" s="55">
        <v>246</v>
      </c>
      <c r="K35" s="55">
        <v>78</v>
      </c>
      <c r="L35" s="55">
        <v>235</v>
      </c>
      <c r="M35" s="55">
        <v>2161</v>
      </c>
      <c r="N35" s="55">
        <v>421</v>
      </c>
      <c r="O35" s="55">
        <v>263</v>
      </c>
      <c r="P35" s="55">
        <v>24</v>
      </c>
    </row>
    <row r="36" spans="1:18" s="30" customFormat="1" ht="18.95" customHeight="1" x14ac:dyDescent="0.2">
      <c r="A36" s="175"/>
      <c r="B36" s="14" t="s">
        <v>82</v>
      </c>
      <c r="C36" s="56">
        <v>545</v>
      </c>
      <c r="D36" s="56">
        <v>416</v>
      </c>
      <c r="E36" s="56">
        <v>104</v>
      </c>
      <c r="F36" s="56">
        <v>458</v>
      </c>
      <c r="G36" s="56">
        <v>181</v>
      </c>
      <c r="H36" s="56">
        <v>667</v>
      </c>
      <c r="I36" s="56">
        <v>110</v>
      </c>
      <c r="J36" s="56">
        <v>20</v>
      </c>
      <c r="K36" s="56">
        <v>6</v>
      </c>
      <c r="L36" s="56">
        <v>98</v>
      </c>
      <c r="M36" s="56">
        <v>307</v>
      </c>
      <c r="N36" s="56">
        <v>24</v>
      </c>
      <c r="O36" s="56">
        <v>89</v>
      </c>
      <c r="P36" s="56">
        <v>13</v>
      </c>
    </row>
    <row r="37" spans="1:18" s="30" customFormat="1" ht="18.95" customHeight="1" x14ac:dyDescent="0.2">
      <c r="A37" s="173" t="s">
        <v>141</v>
      </c>
      <c r="B37" s="108" t="s">
        <v>247</v>
      </c>
      <c r="C37" s="71">
        <v>3</v>
      </c>
      <c r="D37" s="71">
        <v>0</v>
      </c>
      <c r="E37" s="71">
        <v>0</v>
      </c>
      <c r="F37" s="71">
        <v>31</v>
      </c>
      <c r="G37" s="71">
        <v>19</v>
      </c>
      <c r="H37" s="71">
        <v>47</v>
      </c>
      <c r="I37" s="71">
        <v>2</v>
      </c>
      <c r="J37" s="71">
        <v>0</v>
      </c>
      <c r="K37" s="71">
        <v>1</v>
      </c>
      <c r="L37" s="71">
        <v>5</v>
      </c>
      <c r="M37" s="71">
        <v>19</v>
      </c>
      <c r="N37" s="71">
        <v>0</v>
      </c>
      <c r="O37" s="71">
        <v>19</v>
      </c>
      <c r="P37" s="71">
        <v>1</v>
      </c>
    </row>
    <row r="38" spans="1:18" s="30" customFormat="1" ht="18.95" customHeight="1" x14ac:dyDescent="0.2">
      <c r="A38" s="174"/>
      <c r="B38" s="54" t="s">
        <v>81</v>
      </c>
      <c r="C38" s="55">
        <v>3</v>
      </c>
      <c r="D38" s="55">
        <v>0</v>
      </c>
      <c r="E38" s="55">
        <v>0</v>
      </c>
      <c r="F38" s="55">
        <v>23</v>
      </c>
      <c r="G38" s="55">
        <v>14</v>
      </c>
      <c r="H38" s="55">
        <v>33</v>
      </c>
      <c r="I38" s="55">
        <v>1</v>
      </c>
      <c r="J38" s="55">
        <v>0</v>
      </c>
      <c r="K38" s="55">
        <v>0</v>
      </c>
      <c r="L38" s="55">
        <v>4</v>
      </c>
      <c r="M38" s="55">
        <v>17</v>
      </c>
      <c r="N38" s="55">
        <v>0</v>
      </c>
      <c r="O38" s="55">
        <v>10</v>
      </c>
      <c r="P38" s="55">
        <v>1</v>
      </c>
    </row>
    <row r="39" spans="1:18" s="30" customFormat="1" ht="18.95" customHeight="1" x14ac:dyDescent="0.2">
      <c r="A39" s="175"/>
      <c r="B39" s="14" t="s">
        <v>82</v>
      </c>
      <c r="C39" s="56">
        <v>0</v>
      </c>
      <c r="D39" s="56">
        <v>0</v>
      </c>
      <c r="E39" s="56">
        <v>0</v>
      </c>
      <c r="F39" s="56">
        <v>8</v>
      </c>
      <c r="G39" s="56">
        <v>5</v>
      </c>
      <c r="H39" s="56">
        <v>14</v>
      </c>
      <c r="I39" s="56">
        <v>1</v>
      </c>
      <c r="J39" s="56">
        <v>0</v>
      </c>
      <c r="K39" s="56">
        <v>1</v>
      </c>
      <c r="L39" s="56">
        <v>1</v>
      </c>
      <c r="M39" s="56">
        <v>2</v>
      </c>
      <c r="N39" s="56">
        <v>0</v>
      </c>
      <c r="O39" s="56">
        <v>9</v>
      </c>
      <c r="P39" s="56">
        <v>0</v>
      </c>
    </row>
    <row r="40" spans="1:18" s="30" customFormat="1" ht="18.95" customHeight="1" x14ac:dyDescent="0.2">
      <c r="A40" s="173" t="s">
        <v>142</v>
      </c>
      <c r="B40" s="108" t="s">
        <v>247</v>
      </c>
      <c r="C40" s="71">
        <v>18</v>
      </c>
      <c r="D40" s="71">
        <v>18</v>
      </c>
      <c r="E40" s="71">
        <v>0</v>
      </c>
      <c r="F40" s="71">
        <v>88</v>
      </c>
      <c r="G40" s="71">
        <v>50</v>
      </c>
      <c r="H40" s="71">
        <v>125</v>
      </c>
      <c r="I40" s="71">
        <v>5</v>
      </c>
      <c r="J40" s="71">
        <v>1</v>
      </c>
      <c r="K40" s="71">
        <v>0</v>
      </c>
      <c r="L40" s="71">
        <v>13</v>
      </c>
      <c r="M40" s="71">
        <v>96</v>
      </c>
      <c r="N40" s="71">
        <v>2</v>
      </c>
      <c r="O40" s="71">
        <v>8</v>
      </c>
      <c r="P40" s="71">
        <v>0</v>
      </c>
    </row>
    <row r="41" spans="1:18" s="30" customFormat="1" ht="18.95" customHeight="1" x14ac:dyDescent="0.2">
      <c r="A41" s="174"/>
      <c r="B41" s="54" t="s">
        <v>81</v>
      </c>
      <c r="C41" s="55">
        <v>15</v>
      </c>
      <c r="D41" s="55">
        <v>15</v>
      </c>
      <c r="E41" s="55">
        <v>0</v>
      </c>
      <c r="F41" s="55">
        <v>78</v>
      </c>
      <c r="G41" s="55">
        <v>45</v>
      </c>
      <c r="H41" s="55">
        <v>111</v>
      </c>
      <c r="I41" s="55">
        <v>4</v>
      </c>
      <c r="J41" s="55">
        <v>1</v>
      </c>
      <c r="K41" s="55">
        <v>0</v>
      </c>
      <c r="L41" s="55">
        <v>7</v>
      </c>
      <c r="M41" s="55">
        <v>93</v>
      </c>
      <c r="N41" s="55">
        <v>1</v>
      </c>
      <c r="O41" s="55">
        <v>5</v>
      </c>
      <c r="P41" s="55">
        <v>0</v>
      </c>
    </row>
    <row r="42" spans="1:18" s="30" customFormat="1" ht="18.95" customHeight="1" x14ac:dyDescent="0.2">
      <c r="A42" s="175"/>
      <c r="B42" s="14" t="s">
        <v>82</v>
      </c>
      <c r="C42" s="56">
        <v>3</v>
      </c>
      <c r="D42" s="56">
        <v>3</v>
      </c>
      <c r="E42" s="56">
        <v>0</v>
      </c>
      <c r="F42" s="56">
        <v>10</v>
      </c>
      <c r="G42" s="56">
        <v>5</v>
      </c>
      <c r="H42" s="56">
        <v>14</v>
      </c>
      <c r="I42" s="56">
        <v>1</v>
      </c>
      <c r="J42" s="56">
        <v>0</v>
      </c>
      <c r="K42" s="56">
        <v>0</v>
      </c>
      <c r="L42" s="56">
        <v>6</v>
      </c>
      <c r="M42" s="56">
        <v>3</v>
      </c>
      <c r="N42" s="56">
        <v>1</v>
      </c>
      <c r="O42" s="56">
        <v>3</v>
      </c>
      <c r="P42" s="56">
        <v>0</v>
      </c>
    </row>
    <row r="43" spans="1:18" s="30" customFormat="1" ht="18.95" customHeight="1" x14ac:dyDescent="0.2">
      <c r="A43" s="173" t="s">
        <v>143</v>
      </c>
      <c r="B43" s="109" t="s">
        <v>247</v>
      </c>
      <c r="C43" s="71">
        <v>0</v>
      </c>
      <c r="D43" s="71">
        <v>0</v>
      </c>
      <c r="E43" s="71">
        <v>0</v>
      </c>
      <c r="F43" s="71"/>
      <c r="G43" s="71"/>
      <c r="H43" s="71">
        <v>10</v>
      </c>
      <c r="I43" s="71">
        <v>1</v>
      </c>
      <c r="J43" s="71">
        <v>0</v>
      </c>
      <c r="K43" s="71">
        <v>0</v>
      </c>
      <c r="L43" s="71">
        <v>1</v>
      </c>
      <c r="M43" s="71">
        <v>6</v>
      </c>
      <c r="N43" s="71">
        <v>2</v>
      </c>
      <c r="O43" s="71">
        <v>0</v>
      </c>
      <c r="P43" s="71">
        <v>0</v>
      </c>
    </row>
    <row r="44" spans="1:18" s="30" customFormat="1" ht="18.95" customHeight="1" x14ac:dyDescent="0.2">
      <c r="A44" s="174"/>
      <c r="B44" s="54" t="s">
        <v>81</v>
      </c>
      <c r="C44" s="55">
        <v>0</v>
      </c>
      <c r="D44" s="55">
        <v>0</v>
      </c>
      <c r="E44" s="55">
        <v>0</v>
      </c>
      <c r="F44" s="55"/>
      <c r="G44" s="55"/>
      <c r="H44" s="55">
        <v>10</v>
      </c>
      <c r="I44" s="55">
        <v>1</v>
      </c>
      <c r="J44" s="55">
        <v>0</v>
      </c>
      <c r="K44" s="55">
        <v>0</v>
      </c>
      <c r="L44" s="55">
        <v>1</v>
      </c>
      <c r="M44" s="55">
        <v>6</v>
      </c>
      <c r="N44" s="55">
        <v>2</v>
      </c>
      <c r="O44" s="55">
        <v>0</v>
      </c>
      <c r="P44" s="55">
        <v>0</v>
      </c>
    </row>
    <row r="45" spans="1:18" s="30" customFormat="1" ht="18.95" customHeight="1" x14ac:dyDescent="0.2">
      <c r="A45" s="175"/>
      <c r="B45" s="14" t="s">
        <v>82</v>
      </c>
      <c r="C45" s="57">
        <v>0</v>
      </c>
      <c r="D45" s="57">
        <v>0</v>
      </c>
      <c r="E45" s="57">
        <v>0</v>
      </c>
      <c r="F45" s="57"/>
      <c r="G45" s="57"/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</row>
    <row r="46" spans="1:18" s="30" customFormat="1" ht="18.95" customHeight="1" x14ac:dyDescent="0.2">
      <c r="A46" s="176" t="s">
        <v>231</v>
      </c>
      <c r="B46" s="109" t="s">
        <v>247</v>
      </c>
      <c r="C46" s="71">
        <v>2</v>
      </c>
      <c r="D46" s="71">
        <v>2</v>
      </c>
      <c r="E46" s="71">
        <v>0</v>
      </c>
      <c r="F46" s="71">
        <v>9</v>
      </c>
      <c r="G46" s="71">
        <v>8</v>
      </c>
      <c r="H46" s="71">
        <v>14</v>
      </c>
      <c r="I46" s="71">
        <v>0</v>
      </c>
      <c r="J46" s="71">
        <v>0</v>
      </c>
      <c r="K46" s="71">
        <v>0</v>
      </c>
      <c r="L46" s="71">
        <v>3</v>
      </c>
      <c r="M46" s="71">
        <v>8</v>
      </c>
      <c r="N46" s="71">
        <v>0</v>
      </c>
      <c r="O46" s="71">
        <v>2</v>
      </c>
      <c r="P46" s="71">
        <v>1</v>
      </c>
    </row>
    <row r="47" spans="1:18" s="30" customFormat="1" ht="18.95" customHeight="1" x14ac:dyDescent="0.2">
      <c r="A47" s="177"/>
      <c r="B47" s="54" t="s">
        <v>81</v>
      </c>
      <c r="C47" s="55">
        <v>2</v>
      </c>
      <c r="D47" s="55">
        <v>2</v>
      </c>
      <c r="E47" s="55">
        <v>0</v>
      </c>
      <c r="F47" s="55">
        <v>7</v>
      </c>
      <c r="G47" s="55">
        <v>6</v>
      </c>
      <c r="H47" s="55">
        <v>11</v>
      </c>
      <c r="I47" s="55">
        <v>0</v>
      </c>
      <c r="J47" s="55">
        <v>0</v>
      </c>
      <c r="K47" s="55">
        <v>0</v>
      </c>
      <c r="L47" s="55">
        <v>2</v>
      </c>
      <c r="M47" s="55">
        <v>7</v>
      </c>
      <c r="N47" s="55">
        <v>0</v>
      </c>
      <c r="O47" s="55">
        <v>2</v>
      </c>
      <c r="P47" s="55">
        <v>0</v>
      </c>
    </row>
    <row r="48" spans="1:18" s="30" customFormat="1" ht="18.95" customHeight="1" x14ac:dyDescent="0.2">
      <c r="A48" s="178"/>
      <c r="B48" s="14" t="s">
        <v>82</v>
      </c>
      <c r="C48" s="57">
        <v>0</v>
      </c>
      <c r="D48" s="57">
        <v>0</v>
      </c>
      <c r="E48" s="57">
        <v>0</v>
      </c>
      <c r="F48" s="57">
        <v>2</v>
      </c>
      <c r="G48" s="57">
        <v>2</v>
      </c>
      <c r="H48" s="57">
        <v>3</v>
      </c>
      <c r="I48" s="57">
        <v>0</v>
      </c>
      <c r="J48" s="57">
        <v>0</v>
      </c>
      <c r="K48" s="57">
        <v>0</v>
      </c>
      <c r="L48" s="57">
        <v>1</v>
      </c>
      <c r="M48" s="57">
        <v>1</v>
      </c>
      <c r="N48" s="57">
        <v>0</v>
      </c>
      <c r="O48" s="57">
        <v>0</v>
      </c>
      <c r="P48" s="57">
        <v>1</v>
      </c>
    </row>
    <row r="49" spans="1:41" s="30" customFormat="1" ht="18" customHeight="1" x14ac:dyDescent="0.25">
      <c r="B49" s="65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</row>
    <row r="50" spans="1:41" ht="18" customHeight="1" x14ac:dyDescent="0.25">
      <c r="A50" s="139" t="s">
        <v>139</v>
      </c>
      <c r="B50" s="120"/>
      <c r="C50" s="132" t="s">
        <v>31</v>
      </c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3"/>
      <c r="AL50" s="133"/>
      <c r="AM50" s="133"/>
      <c r="AN50" s="96"/>
      <c r="AO50" s="30"/>
    </row>
    <row r="51" spans="1:41" s="10" customFormat="1" ht="18" customHeight="1" x14ac:dyDescent="0.25">
      <c r="A51" s="119"/>
      <c r="B51" s="113"/>
      <c r="C51" s="136" t="s">
        <v>47</v>
      </c>
      <c r="D51" s="134" t="s">
        <v>144</v>
      </c>
      <c r="E51" s="182"/>
      <c r="F51" s="182"/>
      <c r="G51" s="182"/>
      <c r="H51" s="182"/>
      <c r="I51" s="182"/>
      <c r="J51" s="182"/>
      <c r="K51" s="183"/>
      <c r="L51" s="136" t="s">
        <v>145</v>
      </c>
      <c r="M51" s="134" t="s">
        <v>146</v>
      </c>
      <c r="N51" s="135"/>
      <c r="O51" s="135"/>
      <c r="P51" s="135"/>
      <c r="Q51" s="135"/>
      <c r="R51" s="135"/>
      <c r="S51" s="135"/>
      <c r="T51" s="162"/>
      <c r="U51" s="184" t="s">
        <v>147</v>
      </c>
      <c r="V51" s="134" t="s">
        <v>148</v>
      </c>
      <c r="W51" s="135"/>
      <c r="X51" s="135"/>
      <c r="Y51" s="135"/>
      <c r="Z51" s="135"/>
      <c r="AA51" s="135"/>
      <c r="AB51" s="135"/>
      <c r="AC51" s="135"/>
      <c r="AD51" s="134" t="s">
        <v>149</v>
      </c>
      <c r="AE51" s="135"/>
      <c r="AF51" s="135"/>
      <c r="AG51" s="135"/>
      <c r="AH51" s="135"/>
      <c r="AI51" s="135"/>
      <c r="AJ51" s="135"/>
      <c r="AK51" s="135"/>
      <c r="AL51" s="162"/>
      <c r="AM51" s="187" t="s">
        <v>232</v>
      </c>
      <c r="AN51" s="157" t="s">
        <v>239</v>
      </c>
      <c r="AO51" s="43"/>
    </row>
    <row r="52" spans="1:41" s="10" customFormat="1" ht="24.95" customHeight="1" x14ac:dyDescent="0.25">
      <c r="A52" s="119"/>
      <c r="B52" s="113"/>
      <c r="C52" s="137"/>
      <c r="D52" s="153" t="s">
        <v>39</v>
      </c>
      <c r="E52" s="134" t="s">
        <v>49</v>
      </c>
      <c r="F52" s="162"/>
      <c r="G52" s="136" t="s">
        <v>50</v>
      </c>
      <c r="H52" s="179" t="s">
        <v>42</v>
      </c>
      <c r="I52" s="179"/>
      <c r="J52" s="134" t="s">
        <v>51</v>
      </c>
      <c r="K52" s="162"/>
      <c r="L52" s="137"/>
      <c r="M52" s="136" t="s">
        <v>39</v>
      </c>
      <c r="N52" s="134" t="s">
        <v>49</v>
      </c>
      <c r="O52" s="162"/>
      <c r="P52" s="136" t="s">
        <v>50</v>
      </c>
      <c r="Q52" s="134" t="s">
        <v>52</v>
      </c>
      <c r="R52" s="162"/>
      <c r="S52" s="134" t="s">
        <v>51</v>
      </c>
      <c r="T52" s="162"/>
      <c r="U52" s="185"/>
      <c r="V52" s="136" t="s">
        <v>39</v>
      </c>
      <c r="W52" s="134" t="s">
        <v>49</v>
      </c>
      <c r="X52" s="162"/>
      <c r="Y52" s="136" t="s">
        <v>50</v>
      </c>
      <c r="Z52" s="134" t="s">
        <v>52</v>
      </c>
      <c r="AA52" s="162"/>
      <c r="AB52" s="134" t="s">
        <v>51</v>
      </c>
      <c r="AC52" s="162"/>
      <c r="AD52" s="136" t="s">
        <v>53</v>
      </c>
      <c r="AE52" s="136" t="s">
        <v>54</v>
      </c>
      <c r="AF52" s="136" t="s">
        <v>55</v>
      </c>
      <c r="AG52" s="136" t="s">
        <v>56</v>
      </c>
      <c r="AH52" s="136" t="s">
        <v>57</v>
      </c>
      <c r="AI52" s="136" t="s">
        <v>58</v>
      </c>
      <c r="AJ52" s="180" t="s">
        <v>235</v>
      </c>
      <c r="AK52" s="136" t="s">
        <v>60</v>
      </c>
      <c r="AL52" s="136" t="s">
        <v>61</v>
      </c>
      <c r="AM52" s="188"/>
      <c r="AN52" s="158"/>
      <c r="AO52" s="43"/>
    </row>
    <row r="53" spans="1:41" s="10" customFormat="1" ht="24.95" customHeight="1" x14ac:dyDescent="0.25">
      <c r="A53" s="125"/>
      <c r="B53" s="114"/>
      <c r="C53" s="138"/>
      <c r="D53" s="154"/>
      <c r="E53" s="44" t="s">
        <v>43</v>
      </c>
      <c r="F53" s="14" t="s">
        <v>44</v>
      </c>
      <c r="G53" s="138"/>
      <c r="H53" s="14" t="s">
        <v>62</v>
      </c>
      <c r="I53" s="14" t="s">
        <v>63</v>
      </c>
      <c r="J53" s="14" t="s">
        <v>64</v>
      </c>
      <c r="K53" s="14" t="s">
        <v>61</v>
      </c>
      <c r="L53" s="138"/>
      <c r="M53" s="138"/>
      <c r="N53" s="31" t="s">
        <v>43</v>
      </c>
      <c r="O53" s="31" t="s">
        <v>44</v>
      </c>
      <c r="P53" s="138"/>
      <c r="Q53" s="14" t="s">
        <v>62</v>
      </c>
      <c r="R53" s="31" t="s">
        <v>63</v>
      </c>
      <c r="S53" s="31" t="s">
        <v>64</v>
      </c>
      <c r="T53" s="31" t="s">
        <v>61</v>
      </c>
      <c r="U53" s="186"/>
      <c r="V53" s="138"/>
      <c r="W53" s="31" t="s">
        <v>43</v>
      </c>
      <c r="X53" s="31" t="s">
        <v>65</v>
      </c>
      <c r="Y53" s="138"/>
      <c r="Z53" s="14" t="s">
        <v>62</v>
      </c>
      <c r="AA53" s="31" t="s">
        <v>63</v>
      </c>
      <c r="AB53" s="31" t="s">
        <v>64</v>
      </c>
      <c r="AC53" s="31" t="s">
        <v>61</v>
      </c>
      <c r="AD53" s="138"/>
      <c r="AE53" s="138"/>
      <c r="AF53" s="138"/>
      <c r="AG53" s="138"/>
      <c r="AH53" s="138"/>
      <c r="AI53" s="138"/>
      <c r="AJ53" s="181"/>
      <c r="AK53" s="138"/>
      <c r="AL53" s="138"/>
      <c r="AM53" s="189"/>
      <c r="AN53" s="159"/>
      <c r="AO53" s="43"/>
    </row>
    <row r="54" spans="1:41" ht="18.95" customHeight="1" x14ac:dyDescent="0.2">
      <c r="A54" s="170" t="s">
        <v>140</v>
      </c>
      <c r="B54" s="52" t="s">
        <v>80</v>
      </c>
      <c r="C54" s="53">
        <v>5145</v>
      </c>
      <c r="D54" s="53">
        <v>821</v>
      </c>
      <c r="E54" s="53">
        <v>363</v>
      </c>
      <c r="F54" s="53">
        <v>103</v>
      </c>
      <c r="G54" s="53">
        <v>582</v>
      </c>
      <c r="H54" s="53">
        <v>3599</v>
      </c>
      <c r="I54" s="53">
        <v>763</v>
      </c>
      <c r="J54" s="53">
        <v>478</v>
      </c>
      <c r="K54" s="53">
        <v>42</v>
      </c>
      <c r="L54" s="53">
        <v>1976</v>
      </c>
      <c r="M54" s="53">
        <v>271</v>
      </c>
      <c r="N54" s="53">
        <v>89</v>
      </c>
      <c r="O54" s="53">
        <v>19</v>
      </c>
      <c r="P54" s="53">
        <v>205</v>
      </c>
      <c r="Q54" s="53">
        <v>1401</v>
      </c>
      <c r="R54" s="53">
        <v>279</v>
      </c>
      <c r="S54" s="53">
        <v>211</v>
      </c>
      <c r="T54" s="53">
        <v>26</v>
      </c>
      <c r="U54" s="53">
        <v>2219</v>
      </c>
      <c r="V54" s="53">
        <v>468</v>
      </c>
      <c r="W54" s="53">
        <v>186</v>
      </c>
      <c r="X54" s="53">
        <v>60</v>
      </c>
      <c r="Y54" s="53">
        <v>274</v>
      </c>
      <c r="Z54" s="53">
        <v>1536</v>
      </c>
      <c r="AA54" s="53">
        <v>272</v>
      </c>
      <c r="AB54" s="53">
        <v>208</v>
      </c>
      <c r="AC54" s="53">
        <v>13</v>
      </c>
      <c r="AD54" s="53">
        <v>950</v>
      </c>
      <c r="AE54" s="53">
        <v>524</v>
      </c>
      <c r="AF54" s="53">
        <v>44</v>
      </c>
      <c r="AG54" s="53">
        <v>4</v>
      </c>
      <c r="AH54" s="53">
        <v>43</v>
      </c>
      <c r="AI54" s="53">
        <v>24</v>
      </c>
      <c r="AJ54" s="53">
        <v>53</v>
      </c>
      <c r="AK54" s="53">
        <v>221</v>
      </c>
      <c r="AL54" s="53">
        <v>37</v>
      </c>
      <c r="AM54" s="53">
        <v>368</v>
      </c>
      <c r="AN54" s="53">
        <v>264</v>
      </c>
      <c r="AO54" s="56"/>
    </row>
    <row r="55" spans="1:41" ht="18.95" customHeight="1" x14ac:dyDescent="0.2">
      <c r="A55" s="171"/>
      <c r="B55" s="54" t="s">
        <v>81</v>
      </c>
      <c r="C55" s="55">
        <v>4381</v>
      </c>
      <c r="D55" s="55">
        <v>620</v>
      </c>
      <c r="E55" s="55">
        <v>331</v>
      </c>
      <c r="F55" s="55">
        <v>99</v>
      </c>
      <c r="G55" s="55">
        <v>404</v>
      </c>
      <c r="H55" s="55">
        <v>3182</v>
      </c>
      <c r="I55" s="55">
        <v>731</v>
      </c>
      <c r="J55" s="55">
        <v>356</v>
      </c>
      <c r="K55" s="55">
        <v>33</v>
      </c>
      <c r="L55" s="55">
        <v>1690</v>
      </c>
      <c r="M55" s="55">
        <v>217</v>
      </c>
      <c r="N55" s="55">
        <v>82</v>
      </c>
      <c r="O55" s="55">
        <v>18</v>
      </c>
      <c r="P55" s="55">
        <v>156</v>
      </c>
      <c r="Q55" s="55">
        <v>1228</v>
      </c>
      <c r="R55" s="55">
        <v>267</v>
      </c>
      <c r="S55" s="55">
        <v>152</v>
      </c>
      <c r="T55" s="55">
        <v>21</v>
      </c>
      <c r="U55" s="55">
        <v>1869</v>
      </c>
      <c r="V55" s="55">
        <v>348</v>
      </c>
      <c r="W55" s="55">
        <v>170</v>
      </c>
      <c r="X55" s="55">
        <v>57</v>
      </c>
      <c r="Y55" s="55">
        <v>188</v>
      </c>
      <c r="Z55" s="55">
        <v>1349</v>
      </c>
      <c r="AA55" s="55">
        <v>266</v>
      </c>
      <c r="AB55" s="55">
        <v>158</v>
      </c>
      <c r="AC55" s="55">
        <v>9</v>
      </c>
      <c r="AD55" s="55">
        <v>822</v>
      </c>
      <c r="AE55" s="55">
        <v>455</v>
      </c>
      <c r="AF55" s="55">
        <v>41</v>
      </c>
      <c r="AG55" s="55">
        <v>4</v>
      </c>
      <c r="AH55" s="55">
        <v>41</v>
      </c>
      <c r="AI55" s="55">
        <v>23</v>
      </c>
      <c r="AJ55" s="55">
        <v>43</v>
      </c>
      <c r="AK55" s="55">
        <v>180</v>
      </c>
      <c r="AL55" s="55">
        <v>35</v>
      </c>
      <c r="AM55" s="55">
        <v>319</v>
      </c>
      <c r="AN55" s="55">
        <v>239</v>
      </c>
      <c r="AO55" s="56"/>
    </row>
    <row r="56" spans="1:41" ht="18.95" customHeight="1" x14ac:dyDescent="0.2">
      <c r="A56" s="172"/>
      <c r="B56" s="14" t="s">
        <v>82</v>
      </c>
      <c r="C56" s="56">
        <v>764</v>
      </c>
      <c r="D56" s="56">
        <v>201</v>
      </c>
      <c r="E56" s="56">
        <v>32</v>
      </c>
      <c r="F56" s="56">
        <v>4</v>
      </c>
      <c r="G56" s="56">
        <v>178</v>
      </c>
      <c r="H56" s="56">
        <v>417</v>
      </c>
      <c r="I56" s="56">
        <v>32</v>
      </c>
      <c r="J56" s="56">
        <v>122</v>
      </c>
      <c r="K56" s="56">
        <v>9</v>
      </c>
      <c r="L56" s="56">
        <v>286</v>
      </c>
      <c r="M56" s="56">
        <v>54</v>
      </c>
      <c r="N56" s="56">
        <v>7</v>
      </c>
      <c r="O56" s="56">
        <v>1</v>
      </c>
      <c r="P56" s="56">
        <v>49</v>
      </c>
      <c r="Q56" s="56">
        <v>173</v>
      </c>
      <c r="R56" s="56">
        <v>12</v>
      </c>
      <c r="S56" s="56">
        <v>59</v>
      </c>
      <c r="T56" s="56">
        <v>5</v>
      </c>
      <c r="U56" s="56">
        <v>350</v>
      </c>
      <c r="V56" s="56">
        <v>120</v>
      </c>
      <c r="W56" s="56">
        <v>16</v>
      </c>
      <c r="X56" s="56">
        <v>3</v>
      </c>
      <c r="Y56" s="56">
        <v>86</v>
      </c>
      <c r="Z56" s="56">
        <v>187</v>
      </c>
      <c r="AA56" s="56">
        <v>6</v>
      </c>
      <c r="AB56" s="56">
        <v>50</v>
      </c>
      <c r="AC56" s="56">
        <v>4</v>
      </c>
      <c r="AD56" s="56">
        <v>128</v>
      </c>
      <c r="AE56" s="56">
        <v>69</v>
      </c>
      <c r="AF56" s="56">
        <v>3</v>
      </c>
      <c r="AG56" s="56">
        <v>0</v>
      </c>
      <c r="AH56" s="56">
        <v>2</v>
      </c>
      <c r="AI56" s="56">
        <v>1</v>
      </c>
      <c r="AJ56" s="56">
        <v>10</v>
      </c>
      <c r="AK56" s="56">
        <v>41</v>
      </c>
      <c r="AL56" s="56">
        <v>2</v>
      </c>
      <c r="AM56" s="56">
        <v>49</v>
      </c>
      <c r="AN56" s="56">
        <v>25</v>
      </c>
      <c r="AO56" s="56"/>
    </row>
    <row r="57" spans="1:41" ht="18.95" customHeight="1" x14ac:dyDescent="0.2">
      <c r="A57" s="170" t="s">
        <v>141</v>
      </c>
      <c r="B57" s="101" t="s">
        <v>80</v>
      </c>
      <c r="C57" s="71">
        <v>33</v>
      </c>
      <c r="D57" s="71">
        <v>3</v>
      </c>
      <c r="E57" s="71">
        <v>0</v>
      </c>
      <c r="F57" s="71">
        <v>2</v>
      </c>
      <c r="G57" s="71">
        <v>8</v>
      </c>
      <c r="H57" s="71">
        <v>19</v>
      </c>
      <c r="I57" s="71">
        <v>0</v>
      </c>
      <c r="J57" s="71">
        <v>20</v>
      </c>
      <c r="K57" s="71">
        <v>1</v>
      </c>
      <c r="L57" s="71">
        <v>8</v>
      </c>
      <c r="M57" s="71">
        <v>2</v>
      </c>
      <c r="N57" s="71">
        <v>0</v>
      </c>
      <c r="O57" s="71">
        <v>0</v>
      </c>
      <c r="P57" s="71">
        <v>0</v>
      </c>
      <c r="Q57" s="71">
        <v>5</v>
      </c>
      <c r="R57" s="71">
        <v>0</v>
      </c>
      <c r="S57" s="71">
        <v>3</v>
      </c>
      <c r="T57" s="71">
        <v>0</v>
      </c>
      <c r="U57" s="71">
        <v>24</v>
      </c>
      <c r="V57" s="71">
        <v>2</v>
      </c>
      <c r="W57" s="71">
        <v>0</v>
      </c>
      <c r="X57" s="71">
        <v>0</v>
      </c>
      <c r="Y57" s="71">
        <v>3</v>
      </c>
      <c r="Z57" s="71">
        <v>14</v>
      </c>
      <c r="AA57" s="71">
        <v>0</v>
      </c>
      <c r="AB57" s="71">
        <v>17</v>
      </c>
      <c r="AC57" s="71">
        <v>1</v>
      </c>
      <c r="AD57" s="71">
        <v>1</v>
      </c>
      <c r="AE57" s="71">
        <v>1</v>
      </c>
      <c r="AF57" s="71">
        <v>0</v>
      </c>
      <c r="AG57" s="71">
        <v>0</v>
      </c>
      <c r="AH57" s="71">
        <v>0</v>
      </c>
      <c r="AI57" s="71">
        <v>0</v>
      </c>
      <c r="AJ57" s="71">
        <v>0</v>
      </c>
      <c r="AK57" s="71">
        <v>0</v>
      </c>
      <c r="AL57" s="71">
        <v>0</v>
      </c>
      <c r="AM57" s="71">
        <v>0</v>
      </c>
      <c r="AN57" s="71">
        <v>1</v>
      </c>
      <c r="AO57" s="56"/>
    </row>
    <row r="58" spans="1:41" ht="18.95" customHeight="1" x14ac:dyDescent="0.2">
      <c r="A58" s="171"/>
      <c r="B58" s="54" t="s">
        <v>81</v>
      </c>
      <c r="C58" s="55">
        <v>25</v>
      </c>
      <c r="D58" s="55">
        <v>2</v>
      </c>
      <c r="E58" s="55">
        <v>0</v>
      </c>
      <c r="F58" s="55">
        <v>0</v>
      </c>
      <c r="G58" s="55">
        <v>7</v>
      </c>
      <c r="H58" s="55">
        <v>17</v>
      </c>
      <c r="I58" s="55">
        <v>0</v>
      </c>
      <c r="J58" s="55">
        <v>11</v>
      </c>
      <c r="K58" s="55">
        <v>1</v>
      </c>
      <c r="L58" s="55">
        <v>7</v>
      </c>
      <c r="M58" s="55">
        <v>1</v>
      </c>
      <c r="N58" s="55">
        <v>0</v>
      </c>
      <c r="O58" s="55">
        <v>0</v>
      </c>
      <c r="P58" s="55">
        <v>0</v>
      </c>
      <c r="Q58" s="55">
        <v>5</v>
      </c>
      <c r="R58" s="55">
        <v>0</v>
      </c>
      <c r="S58" s="55">
        <v>1</v>
      </c>
      <c r="T58" s="55">
        <v>0</v>
      </c>
      <c r="U58" s="55">
        <v>18</v>
      </c>
      <c r="V58" s="55">
        <v>1</v>
      </c>
      <c r="W58" s="55">
        <v>0</v>
      </c>
      <c r="X58" s="55">
        <v>0</v>
      </c>
      <c r="Y58" s="55">
        <v>2</v>
      </c>
      <c r="Z58" s="55">
        <v>12</v>
      </c>
      <c r="AA58" s="55">
        <v>0</v>
      </c>
      <c r="AB58" s="55">
        <v>10</v>
      </c>
      <c r="AC58" s="55">
        <v>1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6"/>
    </row>
    <row r="59" spans="1:41" ht="18.95" customHeight="1" x14ac:dyDescent="0.2">
      <c r="A59" s="172"/>
      <c r="B59" s="14" t="s">
        <v>82</v>
      </c>
      <c r="C59" s="56">
        <v>8</v>
      </c>
      <c r="D59" s="56">
        <v>1</v>
      </c>
      <c r="E59" s="56">
        <v>0</v>
      </c>
      <c r="F59" s="56">
        <v>2</v>
      </c>
      <c r="G59" s="56">
        <v>1</v>
      </c>
      <c r="H59" s="56">
        <v>2</v>
      </c>
      <c r="I59" s="56">
        <v>0</v>
      </c>
      <c r="J59" s="56">
        <v>9</v>
      </c>
      <c r="K59" s="56">
        <v>0</v>
      </c>
      <c r="L59" s="56">
        <v>1</v>
      </c>
      <c r="M59" s="56">
        <v>1</v>
      </c>
      <c r="N59" s="56">
        <v>0</v>
      </c>
      <c r="O59" s="56">
        <v>0</v>
      </c>
      <c r="P59" s="56">
        <v>0</v>
      </c>
      <c r="Q59" s="56">
        <v>0</v>
      </c>
      <c r="R59" s="56">
        <v>0</v>
      </c>
      <c r="S59" s="56">
        <v>2</v>
      </c>
      <c r="T59" s="56">
        <v>0</v>
      </c>
      <c r="U59" s="56">
        <v>6</v>
      </c>
      <c r="V59" s="56">
        <v>1</v>
      </c>
      <c r="W59" s="56">
        <v>0</v>
      </c>
      <c r="X59" s="56">
        <v>0</v>
      </c>
      <c r="Y59" s="56">
        <v>1</v>
      </c>
      <c r="Z59" s="56">
        <v>2</v>
      </c>
      <c r="AA59" s="56">
        <v>0</v>
      </c>
      <c r="AB59" s="56">
        <v>7</v>
      </c>
      <c r="AC59" s="56">
        <v>0</v>
      </c>
      <c r="AD59" s="56">
        <v>1</v>
      </c>
      <c r="AE59" s="56">
        <v>1</v>
      </c>
      <c r="AF59" s="56">
        <v>0</v>
      </c>
      <c r="AG59" s="56">
        <v>0</v>
      </c>
      <c r="AH59" s="56">
        <v>0</v>
      </c>
      <c r="AI59" s="56">
        <v>0</v>
      </c>
      <c r="AJ59" s="56">
        <v>0</v>
      </c>
      <c r="AK59" s="56">
        <v>0</v>
      </c>
      <c r="AL59" s="56">
        <v>0</v>
      </c>
      <c r="AM59" s="56">
        <v>0</v>
      </c>
      <c r="AN59" s="56">
        <v>1</v>
      </c>
      <c r="AO59" s="56"/>
    </row>
    <row r="60" spans="1:41" ht="18.95" customHeight="1" x14ac:dyDescent="0.2">
      <c r="A60" s="170" t="s">
        <v>142</v>
      </c>
      <c r="B60" s="101" t="s">
        <v>80</v>
      </c>
      <c r="C60" s="71">
        <v>109</v>
      </c>
      <c r="D60" s="71">
        <v>5</v>
      </c>
      <c r="E60" s="71">
        <v>2</v>
      </c>
      <c r="F60" s="71">
        <v>0</v>
      </c>
      <c r="G60" s="71">
        <v>30</v>
      </c>
      <c r="H60" s="71">
        <v>106</v>
      </c>
      <c r="I60" s="71">
        <v>6</v>
      </c>
      <c r="J60" s="71">
        <v>9</v>
      </c>
      <c r="K60" s="71">
        <v>0</v>
      </c>
      <c r="L60" s="71">
        <v>53</v>
      </c>
      <c r="M60" s="71">
        <v>13</v>
      </c>
      <c r="N60" s="71">
        <v>1</v>
      </c>
      <c r="O60" s="71">
        <v>0</v>
      </c>
      <c r="P60" s="71">
        <v>9</v>
      </c>
      <c r="Q60" s="71">
        <v>44</v>
      </c>
      <c r="R60" s="71">
        <v>3</v>
      </c>
      <c r="S60" s="71">
        <v>6</v>
      </c>
      <c r="T60" s="71">
        <v>0</v>
      </c>
      <c r="U60" s="71">
        <v>51</v>
      </c>
      <c r="V60" s="71">
        <v>3</v>
      </c>
      <c r="W60" s="71">
        <v>1</v>
      </c>
      <c r="X60" s="71">
        <v>0</v>
      </c>
      <c r="Y60" s="71">
        <v>11</v>
      </c>
      <c r="Z60" s="71">
        <v>56</v>
      </c>
      <c r="AA60" s="71">
        <v>1</v>
      </c>
      <c r="AB60" s="71">
        <v>1</v>
      </c>
      <c r="AC60" s="71">
        <v>0</v>
      </c>
      <c r="AD60" s="71">
        <v>5</v>
      </c>
      <c r="AE60" s="71">
        <v>0</v>
      </c>
      <c r="AF60" s="71">
        <v>0</v>
      </c>
      <c r="AG60" s="71">
        <v>0</v>
      </c>
      <c r="AH60" s="71">
        <v>0</v>
      </c>
      <c r="AI60" s="71">
        <v>0</v>
      </c>
      <c r="AJ60" s="71">
        <v>4</v>
      </c>
      <c r="AK60" s="71">
        <v>0</v>
      </c>
      <c r="AL60" s="71">
        <v>1</v>
      </c>
      <c r="AM60" s="71">
        <v>1</v>
      </c>
      <c r="AN60" s="71">
        <v>0</v>
      </c>
      <c r="AO60" s="56"/>
    </row>
    <row r="61" spans="1:41" ht="18.95" customHeight="1" x14ac:dyDescent="0.2">
      <c r="A61" s="171"/>
      <c r="B61" s="54" t="s">
        <v>81</v>
      </c>
      <c r="C61" s="55">
        <v>99</v>
      </c>
      <c r="D61" s="55">
        <v>3</v>
      </c>
      <c r="E61" s="55">
        <v>2</v>
      </c>
      <c r="F61" s="55">
        <v>0</v>
      </c>
      <c r="G61" s="55">
        <v>22</v>
      </c>
      <c r="H61" s="55">
        <v>102</v>
      </c>
      <c r="I61" s="55">
        <v>6</v>
      </c>
      <c r="J61" s="55">
        <v>7</v>
      </c>
      <c r="K61" s="55">
        <v>0</v>
      </c>
      <c r="L61" s="55">
        <v>48</v>
      </c>
      <c r="M61" s="55">
        <v>13</v>
      </c>
      <c r="N61" s="55">
        <v>1</v>
      </c>
      <c r="O61" s="55">
        <v>0</v>
      </c>
      <c r="P61" s="55">
        <v>7</v>
      </c>
      <c r="Q61" s="55">
        <v>41</v>
      </c>
      <c r="R61" s="55">
        <v>3</v>
      </c>
      <c r="S61" s="55">
        <v>5</v>
      </c>
      <c r="T61" s="55">
        <v>0</v>
      </c>
      <c r="U61" s="55">
        <v>46</v>
      </c>
      <c r="V61" s="55">
        <v>1</v>
      </c>
      <c r="W61" s="55">
        <v>1</v>
      </c>
      <c r="X61" s="55">
        <v>0</v>
      </c>
      <c r="Y61" s="55">
        <v>7</v>
      </c>
      <c r="Z61" s="55">
        <v>55</v>
      </c>
      <c r="AA61" s="55">
        <v>1</v>
      </c>
      <c r="AB61" s="55">
        <v>0</v>
      </c>
      <c r="AC61" s="55">
        <v>0</v>
      </c>
      <c r="AD61" s="55">
        <v>5</v>
      </c>
      <c r="AE61" s="55">
        <v>0</v>
      </c>
      <c r="AF61" s="55">
        <v>0</v>
      </c>
      <c r="AG61" s="55">
        <v>0</v>
      </c>
      <c r="AH61" s="55">
        <v>0</v>
      </c>
      <c r="AI61" s="55">
        <v>0</v>
      </c>
      <c r="AJ61" s="55">
        <v>4</v>
      </c>
      <c r="AK61" s="55">
        <v>0</v>
      </c>
      <c r="AL61" s="55">
        <v>1</v>
      </c>
      <c r="AM61" s="55">
        <v>1</v>
      </c>
      <c r="AN61" s="55">
        <v>0</v>
      </c>
      <c r="AO61" s="56"/>
    </row>
    <row r="62" spans="1:41" ht="18.95" customHeight="1" x14ac:dyDescent="0.2">
      <c r="A62" s="172"/>
      <c r="B62" s="14" t="s">
        <v>82</v>
      </c>
      <c r="C62" s="56">
        <v>10</v>
      </c>
      <c r="D62" s="56">
        <v>2</v>
      </c>
      <c r="E62" s="56">
        <v>0</v>
      </c>
      <c r="F62" s="56">
        <v>0</v>
      </c>
      <c r="G62" s="56">
        <v>8</v>
      </c>
      <c r="H62" s="56">
        <v>4</v>
      </c>
      <c r="I62" s="56">
        <v>0</v>
      </c>
      <c r="J62" s="56">
        <v>2</v>
      </c>
      <c r="K62" s="56">
        <v>0</v>
      </c>
      <c r="L62" s="56">
        <v>5</v>
      </c>
      <c r="M62" s="56">
        <v>0</v>
      </c>
      <c r="N62" s="56">
        <v>0</v>
      </c>
      <c r="O62" s="56">
        <v>0</v>
      </c>
      <c r="P62" s="56">
        <v>2</v>
      </c>
      <c r="Q62" s="56">
        <v>3</v>
      </c>
      <c r="R62" s="56">
        <v>0</v>
      </c>
      <c r="S62" s="56">
        <v>1</v>
      </c>
      <c r="T62" s="56">
        <v>0</v>
      </c>
      <c r="U62" s="56">
        <v>5</v>
      </c>
      <c r="V62" s="56">
        <v>2</v>
      </c>
      <c r="W62" s="56">
        <v>0</v>
      </c>
      <c r="X62" s="56">
        <v>0</v>
      </c>
      <c r="Y62" s="56">
        <v>4</v>
      </c>
      <c r="Z62" s="56">
        <v>1</v>
      </c>
      <c r="AA62" s="56">
        <v>0</v>
      </c>
      <c r="AB62" s="56">
        <v>1</v>
      </c>
      <c r="AC62" s="56">
        <v>0</v>
      </c>
      <c r="AD62" s="56">
        <v>0</v>
      </c>
      <c r="AE62" s="56">
        <v>0</v>
      </c>
      <c r="AF62" s="56">
        <v>0</v>
      </c>
      <c r="AG62" s="56">
        <v>0</v>
      </c>
      <c r="AH62" s="56">
        <v>0</v>
      </c>
      <c r="AI62" s="56">
        <v>0</v>
      </c>
      <c r="AJ62" s="56">
        <v>0</v>
      </c>
      <c r="AK62" s="56">
        <v>0</v>
      </c>
      <c r="AL62" s="56">
        <v>0</v>
      </c>
      <c r="AM62" s="56">
        <v>0</v>
      </c>
      <c r="AN62" s="56">
        <v>0</v>
      </c>
      <c r="AO62" s="56"/>
    </row>
    <row r="63" spans="1:41" ht="18.95" customHeight="1" x14ac:dyDescent="0.2">
      <c r="A63" s="173" t="s">
        <v>143</v>
      </c>
      <c r="B63" s="102" t="s">
        <v>80</v>
      </c>
      <c r="C63" s="71">
        <v>17</v>
      </c>
      <c r="D63" s="71">
        <v>1</v>
      </c>
      <c r="E63" s="71">
        <v>0</v>
      </c>
      <c r="F63" s="71">
        <v>0</v>
      </c>
      <c r="G63" s="71">
        <v>4</v>
      </c>
      <c r="H63" s="71">
        <v>15</v>
      </c>
      <c r="I63" s="71">
        <v>3</v>
      </c>
      <c r="J63" s="71">
        <v>0</v>
      </c>
      <c r="K63" s="71">
        <v>2</v>
      </c>
      <c r="L63" s="71">
        <v>12</v>
      </c>
      <c r="M63" s="71">
        <v>3</v>
      </c>
      <c r="N63" s="71">
        <v>0</v>
      </c>
      <c r="O63" s="71">
        <v>0</v>
      </c>
      <c r="P63" s="71">
        <v>2</v>
      </c>
      <c r="Q63" s="71">
        <v>10</v>
      </c>
      <c r="R63" s="71">
        <v>0</v>
      </c>
      <c r="S63" s="71">
        <v>0</v>
      </c>
      <c r="T63" s="71">
        <v>2</v>
      </c>
      <c r="U63" s="71">
        <v>5</v>
      </c>
      <c r="V63" s="71">
        <v>0</v>
      </c>
      <c r="W63" s="71">
        <v>0</v>
      </c>
      <c r="X63" s="71">
        <v>0</v>
      </c>
      <c r="Y63" s="71">
        <v>0</v>
      </c>
      <c r="Z63" s="71">
        <v>5</v>
      </c>
      <c r="AA63" s="71">
        <v>3</v>
      </c>
      <c r="AB63" s="71">
        <v>0</v>
      </c>
      <c r="AC63" s="71">
        <v>0</v>
      </c>
      <c r="AD63" s="71">
        <v>0</v>
      </c>
      <c r="AE63" s="71">
        <v>0</v>
      </c>
      <c r="AF63" s="71">
        <v>0</v>
      </c>
      <c r="AG63" s="71">
        <v>0</v>
      </c>
      <c r="AH63" s="71">
        <v>0</v>
      </c>
      <c r="AI63" s="71">
        <v>0</v>
      </c>
      <c r="AJ63" s="71">
        <v>0</v>
      </c>
      <c r="AK63" s="71">
        <v>0</v>
      </c>
      <c r="AL63" s="71">
        <v>0</v>
      </c>
      <c r="AM63" s="71">
        <v>0</v>
      </c>
      <c r="AN63" s="71">
        <v>0</v>
      </c>
      <c r="AO63" s="56"/>
    </row>
    <row r="64" spans="1:41" ht="18.95" customHeight="1" x14ac:dyDescent="0.2">
      <c r="A64" s="174"/>
      <c r="B64" s="54" t="s">
        <v>81</v>
      </c>
      <c r="C64" s="55">
        <v>16</v>
      </c>
      <c r="D64" s="55">
        <v>1</v>
      </c>
      <c r="E64" s="55">
        <v>0</v>
      </c>
      <c r="F64" s="55">
        <v>0</v>
      </c>
      <c r="G64" s="55">
        <v>2</v>
      </c>
      <c r="H64" s="55">
        <v>15</v>
      </c>
      <c r="I64" s="55">
        <v>3</v>
      </c>
      <c r="J64" s="55">
        <v>0</v>
      </c>
      <c r="K64" s="55">
        <v>1</v>
      </c>
      <c r="L64" s="55">
        <v>11</v>
      </c>
      <c r="M64" s="55">
        <v>1</v>
      </c>
      <c r="N64" s="55">
        <v>0</v>
      </c>
      <c r="O64" s="55">
        <v>0</v>
      </c>
      <c r="P64" s="55">
        <v>2</v>
      </c>
      <c r="Q64" s="55">
        <v>10</v>
      </c>
      <c r="R64" s="55">
        <v>0</v>
      </c>
      <c r="S64" s="55">
        <v>0</v>
      </c>
      <c r="T64" s="55">
        <v>1</v>
      </c>
      <c r="U64" s="55">
        <v>5</v>
      </c>
      <c r="V64" s="55">
        <v>0</v>
      </c>
      <c r="W64" s="55">
        <v>0</v>
      </c>
      <c r="X64" s="55">
        <v>0</v>
      </c>
      <c r="Y64" s="55">
        <v>0</v>
      </c>
      <c r="Z64" s="55">
        <v>5</v>
      </c>
      <c r="AA64" s="55">
        <v>3</v>
      </c>
      <c r="AB64" s="55">
        <v>0</v>
      </c>
      <c r="AC64" s="55">
        <v>0</v>
      </c>
      <c r="AD64" s="55">
        <v>0</v>
      </c>
      <c r="AE64" s="55">
        <v>0</v>
      </c>
      <c r="AF64" s="55">
        <v>0</v>
      </c>
      <c r="AG64" s="55">
        <v>0</v>
      </c>
      <c r="AH64" s="55">
        <v>0</v>
      </c>
      <c r="AI64" s="55">
        <v>0</v>
      </c>
      <c r="AJ64" s="55">
        <v>0</v>
      </c>
      <c r="AK64" s="55">
        <v>0</v>
      </c>
      <c r="AL64" s="55">
        <v>0</v>
      </c>
      <c r="AM64" s="55">
        <v>0</v>
      </c>
      <c r="AN64" s="55">
        <v>0</v>
      </c>
      <c r="AO64" s="56"/>
    </row>
    <row r="65" spans="1:41" ht="18.95" customHeight="1" x14ac:dyDescent="0.2">
      <c r="A65" s="175"/>
      <c r="B65" s="62" t="s">
        <v>82</v>
      </c>
      <c r="C65" s="56">
        <v>1</v>
      </c>
      <c r="D65" s="56">
        <v>0</v>
      </c>
      <c r="E65" s="56">
        <v>0</v>
      </c>
      <c r="F65" s="56">
        <v>0</v>
      </c>
      <c r="G65" s="56">
        <v>2</v>
      </c>
      <c r="H65" s="56">
        <v>0</v>
      </c>
      <c r="I65" s="56">
        <v>0</v>
      </c>
      <c r="J65" s="56">
        <v>0</v>
      </c>
      <c r="K65" s="56">
        <v>1</v>
      </c>
      <c r="L65" s="56">
        <v>1</v>
      </c>
      <c r="M65" s="56">
        <v>2</v>
      </c>
      <c r="N65" s="56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1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0</v>
      </c>
      <c r="AF65" s="56">
        <v>0</v>
      </c>
      <c r="AG65" s="56">
        <v>0</v>
      </c>
      <c r="AH65" s="56">
        <v>0</v>
      </c>
      <c r="AI65" s="56">
        <v>0</v>
      </c>
      <c r="AJ65" s="56">
        <v>0</v>
      </c>
      <c r="AK65" s="56">
        <v>0</v>
      </c>
      <c r="AL65" s="56">
        <v>0</v>
      </c>
      <c r="AM65" s="56">
        <v>0</v>
      </c>
      <c r="AN65" s="56">
        <v>0</v>
      </c>
      <c r="AO65" s="56"/>
    </row>
    <row r="66" spans="1:41" ht="18.95" customHeight="1" x14ac:dyDescent="0.2">
      <c r="A66" s="176" t="s">
        <v>231</v>
      </c>
      <c r="B66" s="102" t="s">
        <v>80</v>
      </c>
      <c r="C66" s="71">
        <v>18</v>
      </c>
      <c r="D66" s="71">
        <v>1</v>
      </c>
      <c r="E66" s="71">
        <v>1</v>
      </c>
      <c r="F66" s="71">
        <v>0</v>
      </c>
      <c r="G66" s="71">
        <v>5</v>
      </c>
      <c r="H66" s="71">
        <v>13</v>
      </c>
      <c r="I66" s="71">
        <v>1</v>
      </c>
      <c r="J66" s="71">
        <v>5</v>
      </c>
      <c r="K66" s="71">
        <v>3</v>
      </c>
      <c r="L66" s="71">
        <v>9</v>
      </c>
      <c r="M66" s="71">
        <v>0</v>
      </c>
      <c r="N66" s="71">
        <v>0</v>
      </c>
      <c r="O66" s="71">
        <v>0</v>
      </c>
      <c r="P66" s="71">
        <v>4</v>
      </c>
      <c r="Q66" s="71">
        <v>5</v>
      </c>
      <c r="R66" s="71">
        <v>0</v>
      </c>
      <c r="S66" s="71">
        <v>4</v>
      </c>
      <c r="T66" s="71">
        <v>2</v>
      </c>
      <c r="U66" s="71">
        <v>9</v>
      </c>
      <c r="V66" s="71">
        <v>1</v>
      </c>
      <c r="W66" s="71">
        <v>0</v>
      </c>
      <c r="X66" s="71">
        <v>0</v>
      </c>
      <c r="Y66" s="71">
        <v>1</v>
      </c>
      <c r="Z66" s="71">
        <v>8</v>
      </c>
      <c r="AA66" s="71">
        <v>1</v>
      </c>
      <c r="AB66" s="71">
        <v>1</v>
      </c>
      <c r="AC66" s="71">
        <v>1</v>
      </c>
      <c r="AD66" s="71">
        <v>0</v>
      </c>
      <c r="AE66" s="71">
        <v>0</v>
      </c>
      <c r="AF66" s="71">
        <v>0</v>
      </c>
      <c r="AG66" s="71">
        <v>0</v>
      </c>
      <c r="AH66" s="71">
        <v>0</v>
      </c>
      <c r="AI66" s="71">
        <v>0</v>
      </c>
      <c r="AJ66" s="71">
        <v>0</v>
      </c>
      <c r="AK66" s="71">
        <v>0</v>
      </c>
      <c r="AL66" s="71">
        <v>0</v>
      </c>
      <c r="AM66" s="71">
        <v>0</v>
      </c>
      <c r="AN66" s="71">
        <v>0</v>
      </c>
      <c r="AO66" s="56"/>
    </row>
    <row r="67" spans="1:41" ht="18.95" customHeight="1" x14ac:dyDescent="0.2">
      <c r="A67" s="177"/>
      <c r="B67" s="54" t="s">
        <v>81</v>
      </c>
      <c r="C67" s="55">
        <v>12</v>
      </c>
      <c r="D67" s="55">
        <v>1</v>
      </c>
      <c r="E67" s="55">
        <v>1</v>
      </c>
      <c r="F67" s="55">
        <v>0</v>
      </c>
      <c r="G67" s="55">
        <v>4</v>
      </c>
      <c r="H67" s="55">
        <v>9</v>
      </c>
      <c r="I67" s="55">
        <v>1</v>
      </c>
      <c r="J67" s="55">
        <v>3</v>
      </c>
      <c r="K67" s="55">
        <v>1</v>
      </c>
      <c r="L67" s="55">
        <v>5</v>
      </c>
      <c r="M67" s="55">
        <v>0</v>
      </c>
      <c r="N67" s="55">
        <v>0</v>
      </c>
      <c r="O67" s="55">
        <v>0</v>
      </c>
      <c r="P67" s="55">
        <v>3</v>
      </c>
      <c r="Q67" s="55">
        <v>2</v>
      </c>
      <c r="R67" s="55">
        <v>0</v>
      </c>
      <c r="S67" s="55">
        <v>2</v>
      </c>
      <c r="T67" s="55">
        <v>1</v>
      </c>
      <c r="U67" s="55">
        <v>7</v>
      </c>
      <c r="V67" s="55">
        <v>1</v>
      </c>
      <c r="W67" s="55">
        <v>0</v>
      </c>
      <c r="X67" s="55">
        <v>0</v>
      </c>
      <c r="Y67" s="55">
        <v>1</v>
      </c>
      <c r="Z67" s="55">
        <v>7</v>
      </c>
      <c r="AA67" s="55">
        <v>1</v>
      </c>
      <c r="AB67" s="55">
        <v>1</v>
      </c>
      <c r="AC67" s="55">
        <v>0</v>
      </c>
      <c r="AD67" s="55">
        <v>0</v>
      </c>
      <c r="AE67" s="55">
        <v>0</v>
      </c>
      <c r="AF67" s="55">
        <v>0</v>
      </c>
      <c r="AG67" s="55">
        <v>0</v>
      </c>
      <c r="AH67" s="55">
        <v>0</v>
      </c>
      <c r="AI67" s="55">
        <v>0</v>
      </c>
      <c r="AJ67" s="55">
        <v>0</v>
      </c>
      <c r="AK67" s="55">
        <v>0</v>
      </c>
      <c r="AL67" s="55">
        <v>0</v>
      </c>
      <c r="AM67" s="55">
        <v>0</v>
      </c>
      <c r="AN67" s="55">
        <v>0</v>
      </c>
      <c r="AO67" s="56"/>
    </row>
    <row r="68" spans="1:41" ht="18.95" customHeight="1" x14ac:dyDescent="0.2">
      <c r="A68" s="178"/>
      <c r="B68" s="62" t="s">
        <v>82</v>
      </c>
      <c r="C68" s="57">
        <v>6</v>
      </c>
      <c r="D68" s="57">
        <v>0</v>
      </c>
      <c r="E68" s="57">
        <v>0</v>
      </c>
      <c r="F68" s="57">
        <v>0</v>
      </c>
      <c r="G68" s="57">
        <v>1</v>
      </c>
      <c r="H68" s="57">
        <v>4</v>
      </c>
      <c r="I68" s="57">
        <v>0</v>
      </c>
      <c r="J68" s="57">
        <v>2</v>
      </c>
      <c r="K68" s="57">
        <v>2</v>
      </c>
      <c r="L68" s="57">
        <v>4</v>
      </c>
      <c r="M68" s="57">
        <v>0</v>
      </c>
      <c r="N68" s="57">
        <v>0</v>
      </c>
      <c r="O68" s="57">
        <v>0</v>
      </c>
      <c r="P68" s="57">
        <v>1</v>
      </c>
      <c r="Q68" s="57">
        <v>3</v>
      </c>
      <c r="R68" s="57">
        <v>0</v>
      </c>
      <c r="S68" s="57">
        <v>2</v>
      </c>
      <c r="T68" s="57">
        <v>1</v>
      </c>
      <c r="U68" s="57">
        <v>2</v>
      </c>
      <c r="V68" s="57">
        <v>0</v>
      </c>
      <c r="W68" s="57">
        <v>0</v>
      </c>
      <c r="X68" s="57">
        <v>0</v>
      </c>
      <c r="Y68" s="57">
        <v>0</v>
      </c>
      <c r="Z68" s="57">
        <v>1</v>
      </c>
      <c r="AA68" s="57">
        <v>0</v>
      </c>
      <c r="AB68" s="57">
        <v>0</v>
      </c>
      <c r="AC68" s="57">
        <v>1</v>
      </c>
      <c r="AD68" s="57">
        <v>0</v>
      </c>
      <c r="AE68" s="57">
        <v>0</v>
      </c>
      <c r="AF68" s="57">
        <v>0</v>
      </c>
      <c r="AG68" s="57">
        <v>0</v>
      </c>
      <c r="AH68" s="57">
        <v>0</v>
      </c>
      <c r="AI68" s="57">
        <v>0</v>
      </c>
      <c r="AJ68" s="57">
        <v>0</v>
      </c>
      <c r="AK68" s="57">
        <v>0</v>
      </c>
      <c r="AL68" s="57">
        <v>0</v>
      </c>
      <c r="AM68" s="57">
        <v>0</v>
      </c>
      <c r="AN68" s="57">
        <v>0</v>
      </c>
      <c r="AO68" s="56"/>
    </row>
    <row r="69" spans="1:41" ht="18" customHeight="1" x14ac:dyDescent="0.25">
      <c r="A69" s="75"/>
      <c r="B69" s="18"/>
      <c r="C69" s="110"/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</row>
    <row r="70" spans="1:41" ht="18" customHeight="1" x14ac:dyDescent="0.25">
      <c r="A70" s="139" t="s">
        <v>130</v>
      </c>
      <c r="B70" s="120"/>
      <c r="C70" s="132" t="s">
        <v>67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30"/>
      <c r="S70" s="30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</row>
    <row r="71" spans="1:41" ht="37.5" customHeight="1" x14ac:dyDescent="0.25">
      <c r="A71" s="141"/>
      <c r="B71" s="114"/>
      <c r="C71" s="31" t="s">
        <v>38</v>
      </c>
      <c r="D71" s="126" t="s">
        <v>131</v>
      </c>
      <c r="E71" s="127"/>
      <c r="F71" s="127"/>
      <c r="G71" s="127"/>
      <c r="H71" s="127"/>
      <c r="I71" s="128"/>
      <c r="J71" s="126" t="s">
        <v>132</v>
      </c>
      <c r="K71" s="127"/>
      <c r="L71" s="127"/>
      <c r="M71" s="128"/>
      <c r="N71" s="126" t="s">
        <v>133</v>
      </c>
      <c r="O71" s="127"/>
      <c r="P71" s="127"/>
      <c r="Q71" s="127"/>
      <c r="R71" s="43"/>
      <c r="S71" s="43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</row>
    <row r="72" spans="1:41" ht="18" customHeight="1" x14ac:dyDescent="0.25">
      <c r="A72" s="152" t="s">
        <v>68</v>
      </c>
      <c r="B72" s="146"/>
      <c r="C72" s="68">
        <v>1</v>
      </c>
      <c r="D72" s="167">
        <v>0</v>
      </c>
      <c r="E72" s="168"/>
      <c r="F72" s="168"/>
      <c r="G72" s="168"/>
      <c r="H72" s="168"/>
      <c r="I72" s="169"/>
      <c r="J72" s="167">
        <v>0</v>
      </c>
      <c r="K72" s="168"/>
      <c r="L72" s="168"/>
      <c r="M72" s="169"/>
      <c r="N72" s="167">
        <v>1</v>
      </c>
      <c r="O72" s="168"/>
      <c r="P72" s="168"/>
      <c r="Q72" s="168"/>
      <c r="R72" s="92"/>
      <c r="S72" s="92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  <c r="AI72" s="81"/>
      <c r="AJ72" s="82"/>
      <c r="AK72" s="82"/>
      <c r="AL72" s="81"/>
      <c r="AM72" s="81"/>
      <c r="AN72" s="82"/>
      <c r="AO72" s="81"/>
    </row>
    <row r="73" spans="1:41" ht="18" customHeight="1" x14ac:dyDescent="0.25">
      <c r="A73" s="152" t="s">
        <v>134</v>
      </c>
      <c r="B73" s="146"/>
      <c r="C73" s="68">
        <v>3000</v>
      </c>
      <c r="D73" s="167">
        <v>0</v>
      </c>
      <c r="E73" s="168"/>
      <c r="F73" s="168"/>
      <c r="G73" s="168"/>
      <c r="H73" s="168"/>
      <c r="I73" s="169"/>
      <c r="J73" s="167">
        <v>0</v>
      </c>
      <c r="K73" s="168"/>
      <c r="L73" s="168"/>
      <c r="M73" s="169"/>
      <c r="N73" s="167">
        <v>3000</v>
      </c>
      <c r="O73" s="168"/>
      <c r="P73" s="168"/>
      <c r="Q73" s="168"/>
      <c r="R73" s="92"/>
      <c r="S73" s="92"/>
      <c r="W73" s="81"/>
      <c r="X73" s="81"/>
      <c r="Y73" s="81"/>
      <c r="Z73" s="81"/>
      <c r="AA73" s="81"/>
      <c r="AB73" s="81"/>
      <c r="AC73" s="81"/>
      <c r="AD73" s="82"/>
      <c r="AE73" s="82"/>
      <c r="AF73" s="81"/>
      <c r="AG73" s="81"/>
      <c r="AH73" s="81"/>
      <c r="AI73" s="82"/>
      <c r="AJ73" s="81"/>
      <c r="AK73" s="82"/>
      <c r="AL73" s="82"/>
      <c r="AM73" s="82"/>
      <c r="AN73" s="82"/>
      <c r="AO73" s="81"/>
    </row>
    <row r="74" spans="1:41" ht="12.75" x14ac:dyDescent="0.25">
      <c r="W74" s="81"/>
      <c r="X74" s="81"/>
      <c r="Y74" s="81"/>
      <c r="Z74" s="81"/>
      <c r="AA74" s="81"/>
      <c r="AB74" s="81"/>
      <c r="AC74" s="81"/>
      <c r="AD74" s="82"/>
      <c r="AE74" s="82"/>
      <c r="AF74" s="81"/>
      <c r="AG74" s="81"/>
      <c r="AH74" s="81"/>
      <c r="AI74" s="82"/>
      <c r="AJ74" s="81"/>
      <c r="AK74" s="82"/>
      <c r="AL74" s="82"/>
      <c r="AM74" s="82"/>
      <c r="AN74" s="82"/>
      <c r="AO74" s="81"/>
    </row>
    <row r="75" spans="1:41" ht="12.75" x14ac:dyDescent="0.25">
      <c r="C75" s="60"/>
      <c r="G75" s="60"/>
      <c r="W75" s="81"/>
      <c r="X75" s="81"/>
      <c r="Y75" s="81"/>
      <c r="Z75" s="82"/>
      <c r="AA75" s="81"/>
      <c r="AB75" s="81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</row>
    <row r="76" spans="1:41" ht="12.75" x14ac:dyDescent="0.25">
      <c r="W76" s="81"/>
      <c r="X76" s="82"/>
      <c r="Y76" s="82"/>
      <c r="Z76" s="82"/>
      <c r="AA76" s="81"/>
      <c r="AB76" s="81"/>
      <c r="AC76" s="81"/>
      <c r="AD76" s="82"/>
      <c r="AE76" s="82"/>
      <c r="AF76" s="81"/>
      <c r="AG76" s="81"/>
      <c r="AH76" s="82"/>
      <c r="AI76" s="82"/>
      <c r="AJ76" s="82"/>
      <c r="AK76" s="82"/>
      <c r="AL76" s="82"/>
      <c r="AM76" s="82"/>
      <c r="AN76" s="82"/>
      <c r="AO76" s="81"/>
    </row>
    <row r="77" spans="1:41" ht="12.75" x14ac:dyDescent="0.25">
      <c r="W77" s="81"/>
      <c r="X77" s="82"/>
      <c r="Y77" s="82"/>
      <c r="Z77" s="82"/>
      <c r="AA77" s="82"/>
      <c r="AB77" s="81"/>
      <c r="AC77" s="81"/>
      <c r="AD77" s="82"/>
      <c r="AE77" s="82"/>
      <c r="AF77" s="81"/>
      <c r="AG77" s="81"/>
      <c r="AH77" s="82"/>
      <c r="AI77" s="82"/>
      <c r="AJ77" s="82"/>
      <c r="AK77" s="82"/>
      <c r="AL77" s="82"/>
      <c r="AM77" s="82"/>
      <c r="AN77" s="82"/>
      <c r="AO77" s="81"/>
    </row>
    <row r="78" spans="1:41" ht="14.25" customHeight="1" x14ac:dyDescent="0.2">
      <c r="W78" s="83"/>
      <c r="X78" s="84"/>
      <c r="Y78" s="84"/>
      <c r="Z78" s="84"/>
      <c r="AA78" s="85"/>
      <c r="AB78" s="85"/>
      <c r="AC78" s="85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</row>
    <row r="79" spans="1:41" ht="12.75" x14ac:dyDescent="0.2">
      <c r="W79" s="86"/>
      <c r="X79" s="87"/>
      <c r="Y79" s="87"/>
      <c r="Z79" s="88"/>
      <c r="AA79" s="88"/>
      <c r="AB79" s="83"/>
      <c r="AC79" s="88"/>
      <c r="AD79" s="88"/>
      <c r="AE79" s="88"/>
      <c r="AF79" s="83"/>
      <c r="AG79" s="83"/>
      <c r="AH79" s="83"/>
      <c r="AI79" s="87"/>
      <c r="AJ79" s="87"/>
      <c r="AK79" s="87"/>
      <c r="AL79" s="87"/>
      <c r="AM79" s="88"/>
      <c r="AN79" s="88"/>
      <c r="AO79" s="85"/>
    </row>
    <row r="80" spans="1:41" ht="12.75" x14ac:dyDescent="0.25">
      <c r="W80" s="86"/>
      <c r="X80" s="87"/>
      <c r="Y80" s="87"/>
      <c r="Z80" s="88"/>
      <c r="AA80" s="87"/>
      <c r="AB80" s="83"/>
      <c r="AC80" s="88"/>
      <c r="AD80" s="88"/>
      <c r="AE80" s="88"/>
      <c r="AF80" s="86"/>
      <c r="AG80" s="86"/>
      <c r="AH80" s="86"/>
      <c r="AI80" s="88"/>
      <c r="AJ80" s="87"/>
      <c r="AK80" s="87"/>
      <c r="AL80" s="88"/>
      <c r="AM80" s="87"/>
      <c r="AN80" s="87"/>
      <c r="AO80" s="86"/>
    </row>
    <row r="81" spans="4:41" ht="12.75" x14ac:dyDescent="0.25">
      <c r="D81" s="60"/>
      <c r="E81" s="60"/>
      <c r="F81" s="60"/>
      <c r="W81" s="88"/>
      <c r="X81" s="88"/>
      <c r="Y81" s="88"/>
      <c r="Z81" s="88"/>
      <c r="AA81" s="88"/>
      <c r="AB81" s="87"/>
      <c r="AC81" s="87"/>
      <c r="AD81" s="87"/>
      <c r="AE81" s="87"/>
      <c r="AF81" s="86"/>
      <c r="AG81" s="86"/>
      <c r="AH81" s="87"/>
      <c r="AI81" s="88"/>
      <c r="AJ81" s="87"/>
      <c r="AK81" s="87"/>
      <c r="AL81" s="88"/>
      <c r="AM81" s="88"/>
      <c r="AN81" s="88"/>
      <c r="AO81" s="86"/>
    </row>
  </sheetData>
  <mergeCells count="102">
    <mergeCell ref="A73:B73"/>
    <mergeCell ref="D73:I73"/>
    <mergeCell ref="J73:M73"/>
    <mergeCell ref="N73:Q73"/>
    <mergeCell ref="C70:Q70"/>
    <mergeCell ref="D71:I71"/>
    <mergeCell ref="J71:M71"/>
    <mergeCell ref="N71:Q71"/>
    <mergeCell ref="A72:B72"/>
    <mergeCell ref="D72:I72"/>
    <mergeCell ref="J72:M72"/>
    <mergeCell ref="N72:Q72"/>
    <mergeCell ref="A54:A56"/>
    <mergeCell ref="A57:A59"/>
    <mergeCell ref="A60:A62"/>
    <mergeCell ref="A63:A65"/>
    <mergeCell ref="A66:A68"/>
    <mergeCell ref="A70:B71"/>
    <mergeCell ref="AG52:AG53"/>
    <mergeCell ref="AH52:AH53"/>
    <mergeCell ref="AI52:AI53"/>
    <mergeCell ref="N52:O52"/>
    <mergeCell ref="P52:P53"/>
    <mergeCell ref="Q52:R52"/>
    <mergeCell ref="S52:T52"/>
    <mergeCell ref="V52:V53"/>
    <mergeCell ref="W52:X52"/>
    <mergeCell ref="AN51:AN53"/>
    <mergeCell ref="D52:D53"/>
    <mergeCell ref="E52:F52"/>
    <mergeCell ref="G52:G53"/>
    <mergeCell ref="H52:I52"/>
    <mergeCell ref="J52:K52"/>
    <mergeCell ref="M52:M53"/>
    <mergeCell ref="AJ52:AJ53"/>
    <mergeCell ref="AK52:AK53"/>
    <mergeCell ref="AL52:AL53"/>
    <mergeCell ref="Y52:Y53"/>
    <mergeCell ref="Z52:AA52"/>
    <mergeCell ref="AB52:AC52"/>
    <mergeCell ref="AD52:AD53"/>
    <mergeCell ref="AE52:AE53"/>
    <mergeCell ref="AF52:AF53"/>
    <mergeCell ref="A40:A42"/>
    <mergeCell ref="A43:A45"/>
    <mergeCell ref="A46:A48"/>
    <mergeCell ref="A50:B53"/>
    <mergeCell ref="C50:AM50"/>
    <mergeCell ref="C51:C53"/>
    <mergeCell ref="D51:K51"/>
    <mergeCell ref="L51:L53"/>
    <mergeCell ref="M51:T51"/>
    <mergeCell ref="U51:U53"/>
    <mergeCell ref="V51:AC51"/>
    <mergeCell ref="AD51:AL51"/>
    <mergeCell ref="AM51:AM53"/>
    <mergeCell ref="J32:K32"/>
    <mergeCell ref="L32:L33"/>
    <mergeCell ref="M32:N32"/>
    <mergeCell ref="O32:P32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H32:H33"/>
    <mergeCell ref="I32:I33"/>
    <mergeCell ref="A23:B23"/>
    <mergeCell ref="A24:B24"/>
    <mergeCell ref="A25:B25"/>
    <mergeCell ref="A26:B26"/>
    <mergeCell ref="A27:B27"/>
    <mergeCell ref="A28:B28"/>
    <mergeCell ref="A10:A11"/>
    <mergeCell ref="A12:A13"/>
    <mergeCell ref="A14:A15"/>
    <mergeCell ref="A16:A17"/>
    <mergeCell ref="A18:A19"/>
    <mergeCell ref="A21:B22"/>
    <mergeCell ref="O5:O6"/>
    <mergeCell ref="P5:P6"/>
    <mergeCell ref="Q5:Q6"/>
    <mergeCell ref="R5:R6"/>
    <mergeCell ref="S5:S6"/>
    <mergeCell ref="A7:A9"/>
    <mergeCell ref="I5:I6"/>
    <mergeCell ref="J5:J6"/>
    <mergeCell ref="K5:K6"/>
    <mergeCell ref="L5:L6"/>
    <mergeCell ref="M5:M6"/>
    <mergeCell ref="N5:N6"/>
    <mergeCell ref="A4:B6"/>
    <mergeCell ref="C5:C6"/>
    <mergeCell ref="D5:D6"/>
    <mergeCell ref="E5:F5"/>
    <mergeCell ref="G5:G6"/>
    <mergeCell ref="H5:H6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9" fitToWidth="2" fitToHeight="2" pageOrder="overThenDown" orientation="landscape" r:id="rId1"/>
  <headerFooter alignWithMargins="0"/>
  <rowBreaks count="1" manualBreakCount="1">
    <brk id="49" max="16383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81"/>
  <sheetViews>
    <sheetView zoomScaleNormal="100" workbookViewId="0">
      <pane xSplit="2" ySplit="1" topLeftCell="C50" activePane="bottomRight" state="frozen"/>
      <selection activeCell="D27" sqref="D27"/>
      <selection pane="topRight" activeCell="D27" sqref="D27"/>
      <selection pane="bottomLeft" activeCell="D27" sqref="D27"/>
      <selection pane="bottomRight" activeCell="R37" sqref="R37"/>
    </sheetView>
  </sheetViews>
  <sheetFormatPr defaultColWidth="6.375" defaultRowHeight="12" x14ac:dyDescent="0.25"/>
  <cols>
    <col min="1" max="1" width="17.75" style="27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12" style="9" customWidth="1"/>
    <col min="40" max="40" width="10" style="9" customWidth="1"/>
    <col min="41" max="41" width="11.75" style="9" customWidth="1"/>
    <col min="42" max="16384" width="6.375" style="9"/>
  </cols>
  <sheetData>
    <row r="1" spans="1:21" s="2" customFormat="1" ht="2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 x14ac:dyDescent="0.25">
      <c r="A2" s="104" t="s">
        <v>243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 x14ac:dyDescent="0.25">
      <c r="A4" s="139" t="s">
        <v>73</v>
      </c>
      <c r="B4" s="140"/>
      <c r="C4" s="7" t="s">
        <v>74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 x14ac:dyDescent="0.25">
      <c r="A5" s="147"/>
      <c r="B5" s="148"/>
      <c r="C5" s="136" t="s">
        <v>5</v>
      </c>
      <c r="D5" s="136" t="s">
        <v>6</v>
      </c>
      <c r="E5" s="146" t="s">
        <v>158</v>
      </c>
      <c r="F5" s="146"/>
      <c r="G5" s="136" t="s">
        <v>76</v>
      </c>
      <c r="H5" s="136" t="s">
        <v>77</v>
      </c>
      <c r="I5" s="136" t="s">
        <v>78</v>
      </c>
      <c r="J5" s="136" t="s">
        <v>163</v>
      </c>
      <c r="K5" s="136" t="s">
        <v>7</v>
      </c>
      <c r="L5" s="136" t="s">
        <v>8</v>
      </c>
      <c r="M5" s="136" t="s">
        <v>9</v>
      </c>
      <c r="N5" s="136" t="s">
        <v>10</v>
      </c>
      <c r="O5" s="136" t="s">
        <v>159</v>
      </c>
      <c r="P5" s="136" t="s">
        <v>164</v>
      </c>
      <c r="Q5" s="136" t="s">
        <v>112</v>
      </c>
      <c r="R5" s="155" t="s">
        <v>12</v>
      </c>
      <c r="S5" s="149" t="s">
        <v>13</v>
      </c>
    </row>
    <row r="6" spans="1:21" ht="36.75" customHeight="1" x14ac:dyDescent="0.25">
      <c r="A6" s="141"/>
      <c r="B6" s="142"/>
      <c r="C6" s="138"/>
      <c r="D6" s="138"/>
      <c r="E6" s="31" t="s">
        <v>165</v>
      </c>
      <c r="F6" s="31" t="s">
        <v>166</v>
      </c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56"/>
      <c r="S6" s="125"/>
    </row>
    <row r="7" spans="1:21" ht="18" customHeight="1" x14ac:dyDescent="0.2">
      <c r="A7" s="190" t="s">
        <v>38</v>
      </c>
      <c r="B7" s="52" t="s">
        <v>80</v>
      </c>
      <c r="C7" s="53">
        <v>1817387</v>
      </c>
      <c r="D7" s="53">
        <v>1503987</v>
      </c>
      <c r="E7" s="53">
        <v>7410</v>
      </c>
      <c r="F7" s="53">
        <v>600</v>
      </c>
      <c r="G7" s="53">
        <v>878</v>
      </c>
      <c r="H7" s="53">
        <v>9044</v>
      </c>
      <c r="I7" s="53">
        <v>5103</v>
      </c>
      <c r="J7" s="53">
        <v>4689</v>
      </c>
      <c r="K7" s="53">
        <v>70282</v>
      </c>
      <c r="L7" s="53">
        <v>30493</v>
      </c>
      <c r="M7" s="53">
        <v>21274</v>
      </c>
      <c r="N7" s="53">
        <v>2274</v>
      </c>
      <c r="O7" s="53">
        <v>3209</v>
      </c>
      <c r="P7" s="53">
        <v>24942</v>
      </c>
      <c r="Q7" s="53">
        <v>11117</v>
      </c>
      <c r="R7" s="53">
        <v>131</v>
      </c>
      <c r="S7" s="53">
        <v>121954</v>
      </c>
      <c r="U7" s="33"/>
    </row>
    <row r="8" spans="1:21" ht="18" customHeight="1" x14ac:dyDescent="0.2">
      <c r="A8" s="192"/>
      <c r="B8" s="54" t="s">
        <v>81</v>
      </c>
      <c r="C8" s="55">
        <v>550197</v>
      </c>
      <c r="D8" s="55">
        <v>464833</v>
      </c>
      <c r="E8" s="55">
        <v>3472</v>
      </c>
      <c r="F8" s="55">
        <v>70</v>
      </c>
      <c r="G8" s="55">
        <v>177</v>
      </c>
      <c r="H8" s="55">
        <v>2047</v>
      </c>
      <c r="I8" s="55">
        <v>2177</v>
      </c>
      <c r="J8" s="55">
        <v>1051</v>
      </c>
      <c r="K8" s="55">
        <v>15621</v>
      </c>
      <c r="L8" s="55">
        <v>10444</v>
      </c>
      <c r="M8" s="55">
        <v>6523</v>
      </c>
      <c r="N8" s="55">
        <v>501</v>
      </c>
      <c r="O8" s="55">
        <v>1339</v>
      </c>
      <c r="P8" s="55">
        <v>4787</v>
      </c>
      <c r="Q8" s="55">
        <v>2483</v>
      </c>
      <c r="R8" s="55">
        <v>14</v>
      </c>
      <c r="S8" s="55">
        <v>34658</v>
      </c>
      <c r="U8" s="33"/>
    </row>
    <row r="9" spans="1:21" ht="18" customHeight="1" x14ac:dyDescent="0.2">
      <c r="A9" s="194"/>
      <c r="B9" s="14" t="s">
        <v>82</v>
      </c>
      <c r="C9" s="56">
        <v>1267190</v>
      </c>
      <c r="D9" s="56">
        <v>1039154</v>
      </c>
      <c r="E9" s="56">
        <v>3938</v>
      </c>
      <c r="F9" s="56">
        <v>530</v>
      </c>
      <c r="G9" s="56">
        <v>701</v>
      </c>
      <c r="H9" s="56">
        <v>6997</v>
      </c>
      <c r="I9" s="56">
        <v>2926</v>
      </c>
      <c r="J9" s="56">
        <v>3638</v>
      </c>
      <c r="K9" s="56">
        <v>54661</v>
      </c>
      <c r="L9" s="56">
        <v>20049</v>
      </c>
      <c r="M9" s="56">
        <v>14751</v>
      </c>
      <c r="N9" s="56">
        <v>1773</v>
      </c>
      <c r="O9" s="56">
        <v>1870</v>
      </c>
      <c r="P9" s="56">
        <v>20155</v>
      </c>
      <c r="Q9" s="56">
        <v>8634</v>
      </c>
      <c r="R9" s="56">
        <v>117</v>
      </c>
      <c r="S9" s="56">
        <v>87296</v>
      </c>
      <c r="U9" s="33"/>
    </row>
    <row r="10" spans="1:21" ht="18" customHeight="1" x14ac:dyDescent="0.2">
      <c r="A10" s="170" t="s">
        <v>83</v>
      </c>
      <c r="B10" s="54" t="s">
        <v>81</v>
      </c>
      <c r="C10" s="55">
        <v>502226</v>
      </c>
      <c r="D10" s="55">
        <v>425056</v>
      </c>
      <c r="E10" s="55">
        <v>3211</v>
      </c>
      <c r="F10" s="55">
        <v>68</v>
      </c>
      <c r="G10" s="55">
        <v>154</v>
      </c>
      <c r="H10" s="55">
        <v>1850</v>
      </c>
      <c r="I10" s="55">
        <v>2006</v>
      </c>
      <c r="J10" s="55">
        <v>981</v>
      </c>
      <c r="K10" s="55">
        <v>14597</v>
      </c>
      <c r="L10" s="55">
        <v>9544</v>
      </c>
      <c r="M10" s="55">
        <v>5999</v>
      </c>
      <c r="N10" s="55">
        <v>473</v>
      </c>
      <c r="O10" s="55">
        <v>1235</v>
      </c>
      <c r="P10" s="55">
        <v>4522</v>
      </c>
      <c r="Q10" s="55">
        <v>2299</v>
      </c>
      <c r="R10" s="55">
        <v>2</v>
      </c>
      <c r="S10" s="55">
        <v>30229</v>
      </c>
      <c r="U10" s="33"/>
    </row>
    <row r="11" spans="1:21" ht="18" customHeight="1" x14ac:dyDescent="0.2">
      <c r="A11" s="172"/>
      <c r="B11" s="14" t="s">
        <v>82</v>
      </c>
      <c r="C11" s="56">
        <v>1125301</v>
      </c>
      <c r="D11" s="56">
        <v>925539</v>
      </c>
      <c r="E11" s="56">
        <v>3466</v>
      </c>
      <c r="F11" s="56">
        <v>436</v>
      </c>
      <c r="G11" s="56">
        <v>588</v>
      </c>
      <c r="H11" s="56">
        <v>6004</v>
      </c>
      <c r="I11" s="56">
        <v>2673</v>
      </c>
      <c r="J11" s="56">
        <v>3089</v>
      </c>
      <c r="K11" s="56">
        <v>48538</v>
      </c>
      <c r="L11" s="56">
        <v>17995</v>
      </c>
      <c r="M11" s="56">
        <v>13605</v>
      </c>
      <c r="N11" s="56">
        <v>1516</v>
      </c>
      <c r="O11" s="56">
        <v>1697</v>
      </c>
      <c r="P11" s="56">
        <v>18291</v>
      </c>
      <c r="Q11" s="56">
        <v>7630</v>
      </c>
      <c r="R11" s="56">
        <v>35</v>
      </c>
      <c r="S11" s="56">
        <v>74199</v>
      </c>
      <c r="U11" s="33"/>
    </row>
    <row r="12" spans="1:21" ht="18" customHeight="1" x14ac:dyDescent="0.2">
      <c r="A12" s="170" t="s">
        <v>84</v>
      </c>
      <c r="B12" s="54" t="s">
        <v>81</v>
      </c>
      <c r="C12" s="55">
        <v>34250</v>
      </c>
      <c r="D12" s="55">
        <v>27824</v>
      </c>
      <c r="E12" s="55">
        <v>250</v>
      </c>
      <c r="F12" s="55">
        <v>2</v>
      </c>
      <c r="G12" s="55">
        <v>15</v>
      </c>
      <c r="H12" s="55">
        <v>144</v>
      </c>
      <c r="I12" s="55">
        <v>136</v>
      </c>
      <c r="J12" s="55">
        <v>58</v>
      </c>
      <c r="K12" s="55">
        <v>763</v>
      </c>
      <c r="L12" s="55">
        <v>833</v>
      </c>
      <c r="M12" s="55">
        <v>359</v>
      </c>
      <c r="N12" s="55">
        <v>20</v>
      </c>
      <c r="O12" s="55">
        <v>82</v>
      </c>
      <c r="P12" s="55">
        <v>103</v>
      </c>
      <c r="Q12" s="55">
        <v>93</v>
      </c>
      <c r="R12" s="55">
        <v>0</v>
      </c>
      <c r="S12" s="55">
        <v>3568</v>
      </c>
      <c r="U12" s="33"/>
    </row>
    <row r="13" spans="1:21" ht="18" customHeight="1" x14ac:dyDescent="0.2">
      <c r="A13" s="172"/>
      <c r="B13" s="14" t="s">
        <v>82</v>
      </c>
      <c r="C13" s="56">
        <v>83889</v>
      </c>
      <c r="D13" s="56">
        <v>64773</v>
      </c>
      <c r="E13" s="56">
        <v>357</v>
      </c>
      <c r="F13" s="56">
        <v>51</v>
      </c>
      <c r="G13" s="56">
        <v>80</v>
      </c>
      <c r="H13" s="56">
        <v>666</v>
      </c>
      <c r="I13" s="56">
        <v>184</v>
      </c>
      <c r="J13" s="56">
        <v>419</v>
      </c>
      <c r="K13" s="56">
        <v>3941</v>
      </c>
      <c r="L13" s="56">
        <v>1502</v>
      </c>
      <c r="M13" s="56">
        <v>620</v>
      </c>
      <c r="N13" s="56">
        <v>139</v>
      </c>
      <c r="O13" s="56">
        <v>140</v>
      </c>
      <c r="P13" s="56">
        <v>1178</v>
      </c>
      <c r="Q13" s="56">
        <v>491</v>
      </c>
      <c r="R13" s="56">
        <v>1</v>
      </c>
      <c r="S13" s="56">
        <v>9347</v>
      </c>
      <c r="U13" s="33"/>
    </row>
    <row r="14" spans="1:21" ht="18" customHeight="1" x14ac:dyDescent="0.2">
      <c r="A14" s="170" t="s">
        <v>85</v>
      </c>
      <c r="B14" s="54" t="s">
        <v>81</v>
      </c>
      <c r="C14" s="55">
        <v>430</v>
      </c>
      <c r="D14" s="55">
        <v>325</v>
      </c>
      <c r="E14" s="55">
        <v>0</v>
      </c>
      <c r="F14" s="55">
        <v>0</v>
      </c>
      <c r="G14" s="55">
        <v>0</v>
      </c>
      <c r="H14" s="55">
        <v>2</v>
      </c>
      <c r="I14" s="55">
        <v>2</v>
      </c>
      <c r="J14" s="55">
        <v>0</v>
      </c>
      <c r="K14" s="55">
        <v>29</v>
      </c>
      <c r="L14" s="55">
        <v>4</v>
      </c>
      <c r="M14" s="55">
        <v>11</v>
      </c>
      <c r="N14" s="55">
        <v>0</v>
      </c>
      <c r="O14" s="55">
        <v>10</v>
      </c>
      <c r="P14" s="55">
        <v>0</v>
      </c>
      <c r="Q14" s="55">
        <v>6</v>
      </c>
      <c r="R14" s="55">
        <v>0</v>
      </c>
      <c r="S14" s="55">
        <v>41</v>
      </c>
      <c r="U14" s="33"/>
    </row>
    <row r="15" spans="1:21" ht="18" customHeight="1" x14ac:dyDescent="0.2">
      <c r="A15" s="172"/>
      <c r="B15" s="14" t="s">
        <v>82</v>
      </c>
      <c r="C15" s="56">
        <v>12891</v>
      </c>
      <c r="D15" s="56">
        <v>10682</v>
      </c>
      <c r="E15" s="56">
        <v>26</v>
      </c>
      <c r="F15" s="56">
        <v>10</v>
      </c>
      <c r="G15" s="56">
        <v>12</v>
      </c>
      <c r="H15" s="56">
        <v>92</v>
      </c>
      <c r="I15" s="56">
        <v>13</v>
      </c>
      <c r="J15" s="56">
        <v>29</v>
      </c>
      <c r="K15" s="56">
        <v>593</v>
      </c>
      <c r="L15" s="56">
        <v>160</v>
      </c>
      <c r="M15" s="56">
        <v>102</v>
      </c>
      <c r="N15" s="56">
        <v>36</v>
      </c>
      <c r="O15" s="56">
        <v>5</v>
      </c>
      <c r="P15" s="56">
        <v>159</v>
      </c>
      <c r="Q15" s="56">
        <v>157</v>
      </c>
      <c r="R15" s="56">
        <v>0</v>
      </c>
      <c r="S15" s="56">
        <v>815</v>
      </c>
      <c r="U15" s="33"/>
    </row>
    <row r="16" spans="1:21" ht="18" customHeight="1" x14ac:dyDescent="0.2">
      <c r="A16" s="190" t="s">
        <v>86</v>
      </c>
      <c r="B16" s="54" t="s">
        <v>81</v>
      </c>
      <c r="C16" s="55">
        <v>2493</v>
      </c>
      <c r="D16" s="55">
        <v>2078</v>
      </c>
      <c r="E16" s="55">
        <v>5</v>
      </c>
      <c r="F16" s="55">
        <v>0</v>
      </c>
      <c r="G16" s="55">
        <v>2</v>
      </c>
      <c r="H16" s="55">
        <v>5</v>
      </c>
      <c r="I16" s="55">
        <v>0</v>
      </c>
      <c r="J16" s="55">
        <v>6</v>
      </c>
      <c r="K16" s="55">
        <v>118</v>
      </c>
      <c r="L16" s="55">
        <v>11</v>
      </c>
      <c r="M16" s="55">
        <v>7</v>
      </c>
      <c r="N16" s="55">
        <v>2</v>
      </c>
      <c r="O16" s="55">
        <v>0</v>
      </c>
      <c r="P16" s="55">
        <v>34</v>
      </c>
      <c r="Q16" s="55">
        <v>22</v>
      </c>
      <c r="R16" s="55">
        <v>12</v>
      </c>
      <c r="S16" s="55">
        <v>191</v>
      </c>
      <c r="U16" s="33"/>
    </row>
    <row r="17" spans="1:35" ht="18" customHeight="1" x14ac:dyDescent="0.2">
      <c r="A17" s="194"/>
      <c r="B17" s="14" t="s">
        <v>82</v>
      </c>
      <c r="C17" s="56">
        <v>23043</v>
      </c>
      <c r="D17" s="56">
        <v>18909</v>
      </c>
      <c r="E17" s="56">
        <v>78</v>
      </c>
      <c r="F17" s="56">
        <v>33</v>
      </c>
      <c r="G17" s="56">
        <v>10</v>
      </c>
      <c r="H17" s="56">
        <v>176</v>
      </c>
      <c r="I17" s="56">
        <v>14</v>
      </c>
      <c r="J17" s="56">
        <v>85</v>
      </c>
      <c r="K17" s="56">
        <v>986</v>
      </c>
      <c r="L17" s="56">
        <v>298</v>
      </c>
      <c r="M17" s="56">
        <v>183</v>
      </c>
      <c r="N17" s="56">
        <v>48</v>
      </c>
      <c r="O17" s="56">
        <v>5</v>
      </c>
      <c r="P17" s="56">
        <v>302</v>
      </c>
      <c r="Q17" s="56">
        <v>236</v>
      </c>
      <c r="R17" s="56">
        <v>80</v>
      </c>
      <c r="S17" s="56">
        <v>1600</v>
      </c>
      <c r="U17" s="33"/>
    </row>
    <row r="18" spans="1:35" ht="18" customHeight="1" x14ac:dyDescent="0.2">
      <c r="A18" s="190" t="s">
        <v>61</v>
      </c>
      <c r="B18" s="54" t="s">
        <v>81</v>
      </c>
      <c r="C18" s="55">
        <v>10798</v>
      </c>
      <c r="D18" s="55">
        <v>9550</v>
      </c>
      <c r="E18" s="55">
        <v>6</v>
      </c>
      <c r="F18" s="55">
        <v>0</v>
      </c>
      <c r="G18" s="55">
        <v>6</v>
      </c>
      <c r="H18" s="55">
        <v>46</v>
      </c>
      <c r="I18" s="55">
        <v>33</v>
      </c>
      <c r="J18" s="55">
        <v>6</v>
      </c>
      <c r="K18" s="55">
        <v>114</v>
      </c>
      <c r="L18" s="55">
        <v>52</v>
      </c>
      <c r="M18" s="55">
        <v>147</v>
      </c>
      <c r="N18" s="55">
        <v>6</v>
      </c>
      <c r="O18" s="55">
        <v>12</v>
      </c>
      <c r="P18" s="55">
        <v>128</v>
      </c>
      <c r="Q18" s="55">
        <v>63</v>
      </c>
      <c r="R18" s="55">
        <v>0</v>
      </c>
      <c r="S18" s="55">
        <v>629</v>
      </c>
      <c r="U18" s="33"/>
    </row>
    <row r="19" spans="1:35" ht="18" customHeight="1" x14ac:dyDescent="0.2">
      <c r="A19" s="194"/>
      <c r="B19" s="14" t="s">
        <v>82</v>
      </c>
      <c r="C19" s="57">
        <v>22066</v>
      </c>
      <c r="D19" s="57">
        <v>19251</v>
      </c>
      <c r="E19" s="57">
        <v>11</v>
      </c>
      <c r="F19" s="57">
        <v>0</v>
      </c>
      <c r="G19" s="57">
        <v>11</v>
      </c>
      <c r="H19" s="57">
        <v>59</v>
      </c>
      <c r="I19" s="57">
        <v>42</v>
      </c>
      <c r="J19" s="57">
        <v>16</v>
      </c>
      <c r="K19" s="57">
        <v>603</v>
      </c>
      <c r="L19" s="57">
        <v>94</v>
      </c>
      <c r="M19" s="57">
        <v>241</v>
      </c>
      <c r="N19" s="57">
        <v>34</v>
      </c>
      <c r="O19" s="57">
        <v>23</v>
      </c>
      <c r="P19" s="57">
        <v>225</v>
      </c>
      <c r="Q19" s="57">
        <v>120</v>
      </c>
      <c r="R19" s="57">
        <v>1</v>
      </c>
      <c r="S19" s="57">
        <v>1335</v>
      </c>
      <c r="U19" s="33"/>
    </row>
    <row r="20" spans="1:35" ht="18" customHeight="1" x14ac:dyDescent="0.25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</row>
    <row r="21" spans="1:35" ht="18" customHeight="1" x14ac:dyDescent="0.25">
      <c r="A21" s="139" t="s">
        <v>87</v>
      </c>
      <c r="B21" s="140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9"/>
      <c r="S21" s="89"/>
      <c r="T21" s="30"/>
    </row>
    <row r="22" spans="1:35" ht="33.75" customHeight="1" x14ac:dyDescent="0.25">
      <c r="A22" s="141"/>
      <c r="B22" s="142"/>
      <c r="C22" s="31" t="s">
        <v>5</v>
      </c>
      <c r="D22" s="31" t="s">
        <v>23</v>
      </c>
      <c r="E22" s="31" t="s">
        <v>89</v>
      </c>
      <c r="F22" s="31" t="s">
        <v>90</v>
      </c>
      <c r="G22" s="31" t="s">
        <v>91</v>
      </c>
      <c r="H22" s="31" t="s">
        <v>92</v>
      </c>
      <c r="I22" s="31" t="s">
        <v>93</v>
      </c>
      <c r="J22" s="31" t="s">
        <v>167</v>
      </c>
      <c r="K22" s="31" t="s">
        <v>115</v>
      </c>
      <c r="L22" s="31" t="s">
        <v>116</v>
      </c>
      <c r="M22" s="12" t="s">
        <v>168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 x14ac:dyDescent="0.2">
      <c r="A23" s="190" t="s">
        <v>38</v>
      </c>
      <c r="B23" s="191"/>
      <c r="C23" s="78">
        <v>990067155</v>
      </c>
      <c r="D23" s="58">
        <v>60635814</v>
      </c>
      <c r="E23" s="58">
        <v>223952090</v>
      </c>
      <c r="F23" s="58">
        <v>8176287</v>
      </c>
      <c r="G23" s="58">
        <v>23445573</v>
      </c>
      <c r="H23" s="58">
        <v>22837691</v>
      </c>
      <c r="I23" s="58">
        <v>423782850</v>
      </c>
      <c r="J23" s="58">
        <v>41591936</v>
      </c>
      <c r="K23" s="58">
        <v>8568567</v>
      </c>
      <c r="L23" s="58">
        <v>3683781</v>
      </c>
      <c r="M23" s="58">
        <v>118129768</v>
      </c>
      <c r="N23" s="58">
        <v>3175720</v>
      </c>
      <c r="O23" s="58">
        <v>13421820</v>
      </c>
      <c r="P23" s="58">
        <v>12837595</v>
      </c>
      <c r="Q23" s="58">
        <v>25827663</v>
      </c>
      <c r="R23" s="59"/>
      <c r="S23" s="59"/>
      <c r="U23" s="33"/>
    </row>
    <row r="24" spans="1:35" ht="18" customHeight="1" x14ac:dyDescent="0.2">
      <c r="A24" s="171" t="s">
        <v>97</v>
      </c>
      <c r="B24" s="174"/>
      <c r="C24" s="79">
        <v>908054349</v>
      </c>
      <c r="D24" s="59">
        <v>56019851</v>
      </c>
      <c r="E24" s="59">
        <v>201384776</v>
      </c>
      <c r="F24" s="59">
        <v>7158981</v>
      </c>
      <c r="G24" s="59">
        <v>19993570</v>
      </c>
      <c r="H24" s="59">
        <v>20933715</v>
      </c>
      <c r="I24" s="59">
        <v>400959849</v>
      </c>
      <c r="J24" s="59">
        <v>38057570</v>
      </c>
      <c r="K24" s="59">
        <v>7729588</v>
      </c>
      <c r="L24" s="59">
        <v>3490707</v>
      </c>
      <c r="M24" s="59">
        <v>102941681</v>
      </c>
      <c r="N24" s="59">
        <v>3070716</v>
      </c>
      <c r="O24" s="59">
        <v>12066095</v>
      </c>
      <c r="P24" s="59">
        <v>10070224</v>
      </c>
      <c r="Q24" s="59">
        <v>24177026</v>
      </c>
      <c r="R24" s="59"/>
      <c r="S24" s="59"/>
      <c r="T24" s="60"/>
      <c r="U24" s="33"/>
      <c r="V24" s="60"/>
    </row>
    <row r="25" spans="1:35" ht="18" customHeight="1" x14ac:dyDescent="0.2">
      <c r="A25" s="171" t="s">
        <v>98</v>
      </c>
      <c r="B25" s="174"/>
      <c r="C25" s="79">
        <v>49292039</v>
      </c>
      <c r="D25" s="59">
        <v>3074320</v>
      </c>
      <c r="E25" s="59">
        <v>10681287</v>
      </c>
      <c r="F25" s="59">
        <v>545336</v>
      </c>
      <c r="G25" s="59">
        <v>1793942</v>
      </c>
      <c r="H25" s="59">
        <v>920139</v>
      </c>
      <c r="I25" s="59">
        <v>18049194</v>
      </c>
      <c r="J25" s="59">
        <v>1825710</v>
      </c>
      <c r="K25" s="59">
        <v>379293</v>
      </c>
      <c r="L25" s="59">
        <v>95449</v>
      </c>
      <c r="M25" s="59">
        <v>7420898</v>
      </c>
      <c r="N25" s="59">
        <v>66235</v>
      </c>
      <c r="O25" s="59">
        <v>890946</v>
      </c>
      <c r="P25" s="59">
        <v>2387143</v>
      </c>
      <c r="Q25" s="59">
        <v>1162147</v>
      </c>
      <c r="R25" s="59"/>
      <c r="S25" s="59"/>
      <c r="T25" s="60"/>
      <c r="U25" s="33"/>
    </row>
    <row r="26" spans="1:35" ht="18" customHeight="1" x14ac:dyDescent="0.2">
      <c r="A26" s="171" t="s">
        <v>99</v>
      </c>
      <c r="B26" s="174"/>
      <c r="C26" s="79">
        <v>2115529</v>
      </c>
      <c r="D26" s="59">
        <v>251937</v>
      </c>
      <c r="E26" s="59">
        <v>590003</v>
      </c>
      <c r="F26" s="59">
        <v>5000</v>
      </c>
      <c r="G26" s="59">
        <v>157020</v>
      </c>
      <c r="H26" s="59">
        <v>15258</v>
      </c>
      <c r="I26" s="59">
        <v>563687</v>
      </c>
      <c r="J26" s="59">
        <v>163456</v>
      </c>
      <c r="K26" s="59">
        <v>16000</v>
      </c>
      <c r="L26" s="59">
        <v>6000</v>
      </c>
      <c r="M26" s="59">
        <v>151456</v>
      </c>
      <c r="N26" s="59">
        <v>16812</v>
      </c>
      <c r="O26" s="59">
        <v>0</v>
      </c>
      <c r="P26" s="59">
        <v>133170</v>
      </c>
      <c r="Q26" s="59">
        <v>45730</v>
      </c>
      <c r="R26" s="59"/>
      <c r="S26" s="59"/>
      <c r="T26" s="60"/>
      <c r="U26" s="33"/>
      <c r="V26" s="60"/>
    </row>
    <row r="27" spans="1:35" ht="18" customHeight="1" x14ac:dyDescent="0.2">
      <c r="A27" s="192" t="s">
        <v>86</v>
      </c>
      <c r="B27" s="193"/>
      <c r="C27" s="79">
        <v>6562358</v>
      </c>
      <c r="D27" s="59">
        <v>322134</v>
      </c>
      <c r="E27" s="59">
        <v>1326303</v>
      </c>
      <c r="F27" s="59">
        <v>53000</v>
      </c>
      <c r="G27" s="59">
        <v>265586</v>
      </c>
      <c r="H27" s="59">
        <v>134259</v>
      </c>
      <c r="I27" s="59">
        <v>2459890</v>
      </c>
      <c r="J27" s="59">
        <v>248477</v>
      </c>
      <c r="K27" s="59">
        <v>156238</v>
      </c>
      <c r="L27" s="59">
        <v>19487</v>
      </c>
      <c r="M27" s="59">
        <v>933474</v>
      </c>
      <c r="N27" s="59">
        <v>118</v>
      </c>
      <c r="O27" s="59">
        <v>83561</v>
      </c>
      <c r="P27" s="59">
        <v>209014</v>
      </c>
      <c r="Q27" s="59">
        <v>350817</v>
      </c>
      <c r="R27" s="59"/>
      <c r="S27" s="59"/>
      <c r="T27" s="60"/>
      <c r="U27" s="33"/>
      <c r="V27" s="60"/>
    </row>
    <row r="28" spans="1:35" ht="18" customHeight="1" x14ac:dyDescent="0.2">
      <c r="A28" s="194" t="s">
        <v>61</v>
      </c>
      <c r="B28" s="195"/>
      <c r="C28" s="80">
        <v>24042880</v>
      </c>
      <c r="D28" s="61">
        <v>967572</v>
      </c>
      <c r="E28" s="61">
        <v>9969721</v>
      </c>
      <c r="F28" s="61">
        <v>413970</v>
      </c>
      <c r="G28" s="61">
        <v>1235455</v>
      </c>
      <c r="H28" s="61">
        <v>834320</v>
      </c>
      <c r="I28" s="61">
        <v>1750230</v>
      </c>
      <c r="J28" s="61">
        <v>1296723</v>
      </c>
      <c r="K28" s="61">
        <v>287448</v>
      </c>
      <c r="L28" s="61">
        <v>72138</v>
      </c>
      <c r="M28" s="61">
        <v>6682259</v>
      </c>
      <c r="N28" s="61">
        <v>21839</v>
      </c>
      <c r="O28" s="61">
        <v>381218</v>
      </c>
      <c r="P28" s="61">
        <v>38044</v>
      </c>
      <c r="Q28" s="61">
        <v>91943</v>
      </c>
      <c r="R28" s="59"/>
      <c r="S28" s="59"/>
      <c r="T28" s="60"/>
      <c r="U28" s="33"/>
    </row>
    <row r="29" spans="1:35" ht="18" customHeight="1" x14ac:dyDescent="0.25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</row>
    <row r="30" spans="1:35" s="30" customFormat="1" ht="18" customHeight="1" x14ac:dyDescent="0.25">
      <c r="A30" s="139" t="s">
        <v>139</v>
      </c>
      <c r="B30" s="120"/>
      <c r="C30" s="130" t="s">
        <v>31</v>
      </c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35"/>
      <c r="R30" s="35"/>
      <c r="S30" s="35"/>
      <c r="T30" s="35"/>
      <c r="U30" s="35"/>
      <c r="V30" s="35"/>
      <c r="W30" s="35"/>
      <c r="X30" s="35"/>
      <c r="Y30" s="35"/>
      <c r="Z30" s="35"/>
      <c r="AI30" s="9"/>
    </row>
    <row r="31" spans="1:35" s="30" customFormat="1" ht="18" customHeight="1" x14ac:dyDescent="0.25">
      <c r="A31" s="119"/>
      <c r="B31" s="113"/>
      <c r="C31" s="143" t="s">
        <v>32</v>
      </c>
      <c r="D31" s="143" t="s">
        <v>33</v>
      </c>
      <c r="E31" s="143" t="s">
        <v>34</v>
      </c>
      <c r="F31" s="143" t="s">
        <v>35</v>
      </c>
      <c r="G31" s="143" t="s">
        <v>36</v>
      </c>
      <c r="H31" s="130" t="s">
        <v>37</v>
      </c>
      <c r="I31" s="131"/>
      <c r="J31" s="131"/>
      <c r="K31" s="131"/>
      <c r="L31" s="131"/>
      <c r="M31" s="131"/>
      <c r="N31" s="131"/>
      <c r="O31" s="131"/>
      <c r="P31" s="131"/>
      <c r="Q31" s="35"/>
      <c r="R31" s="35"/>
      <c r="S31" s="35"/>
      <c r="T31" s="35"/>
      <c r="U31" s="35"/>
      <c r="Y31" s="38"/>
    </row>
    <row r="32" spans="1:35" s="30" customFormat="1" ht="18" customHeight="1" x14ac:dyDescent="0.25">
      <c r="A32" s="119"/>
      <c r="B32" s="113"/>
      <c r="C32" s="144"/>
      <c r="D32" s="144"/>
      <c r="E32" s="144"/>
      <c r="F32" s="144"/>
      <c r="G32" s="144"/>
      <c r="H32" s="143" t="s">
        <v>38</v>
      </c>
      <c r="I32" s="143" t="s">
        <v>39</v>
      </c>
      <c r="J32" s="179" t="s">
        <v>49</v>
      </c>
      <c r="K32" s="146"/>
      <c r="L32" s="136" t="s">
        <v>41</v>
      </c>
      <c r="M32" s="146" t="s">
        <v>42</v>
      </c>
      <c r="N32" s="146"/>
      <c r="O32" s="146" t="s">
        <v>51</v>
      </c>
      <c r="P32" s="132"/>
    </row>
    <row r="33" spans="1:18" s="30" customFormat="1" ht="18" customHeight="1" x14ac:dyDescent="0.25">
      <c r="A33" s="125"/>
      <c r="B33" s="114"/>
      <c r="C33" s="145"/>
      <c r="D33" s="145"/>
      <c r="E33" s="145"/>
      <c r="F33" s="145"/>
      <c r="G33" s="145"/>
      <c r="H33" s="145"/>
      <c r="I33" s="145"/>
      <c r="J33" s="40" t="s">
        <v>43</v>
      </c>
      <c r="K33" s="40" t="s">
        <v>44</v>
      </c>
      <c r="L33" s="138"/>
      <c r="M33" s="14" t="s">
        <v>62</v>
      </c>
      <c r="N33" s="40" t="s">
        <v>45</v>
      </c>
      <c r="O33" s="41" t="s">
        <v>64</v>
      </c>
      <c r="P33" s="39" t="s">
        <v>61</v>
      </c>
      <c r="Q33" s="38"/>
      <c r="R33" s="9"/>
    </row>
    <row r="34" spans="1:18" s="30" customFormat="1" ht="18.95" customHeight="1" x14ac:dyDescent="0.2">
      <c r="A34" s="173" t="s">
        <v>140</v>
      </c>
      <c r="B34" s="52" t="s">
        <v>80</v>
      </c>
      <c r="C34" s="53">
        <v>3349</v>
      </c>
      <c r="D34" s="53">
        <v>2948</v>
      </c>
      <c r="E34" s="53">
        <v>880</v>
      </c>
      <c r="F34" s="53">
        <v>3309</v>
      </c>
      <c r="G34" s="53">
        <v>1382</v>
      </c>
      <c r="H34" s="53">
        <v>4509</v>
      </c>
      <c r="I34" s="53">
        <v>460</v>
      </c>
      <c r="J34" s="53">
        <v>195</v>
      </c>
      <c r="K34" s="53">
        <v>58</v>
      </c>
      <c r="L34" s="53">
        <v>270</v>
      </c>
      <c r="M34" s="53">
        <v>2483</v>
      </c>
      <c r="N34" s="53">
        <v>531</v>
      </c>
      <c r="O34" s="53">
        <v>285</v>
      </c>
      <c r="P34" s="53">
        <v>227</v>
      </c>
    </row>
    <row r="35" spans="1:18" s="30" customFormat="1" ht="18.95" customHeight="1" x14ac:dyDescent="0.2">
      <c r="A35" s="174"/>
      <c r="B35" s="54" t="s">
        <v>81</v>
      </c>
      <c r="C35" s="55">
        <v>2858</v>
      </c>
      <c r="D35" s="55">
        <v>2515</v>
      </c>
      <c r="E35" s="55">
        <v>753</v>
      </c>
      <c r="F35" s="55">
        <v>2856</v>
      </c>
      <c r="G35" s="55">
        <v>1176</v>
      </c>
      <c r="H35" s="55">
        <v>3903</v>
      </c>
      <c r="I35" s="55">
        <v>356</v>
      </c>
      <c r="J35" s="55">
        <v>181</v>
      </c>
      <c r="K35" s="55">
        <v>57</v>
      </c>
      <c r="L35" s="55">
        <v>199</v>
      </c>
      <c r="M35" s="55">
        <v>2201</v>
      </c>
      <c r="N35" s="55">
        <v>505</v>
      </c>
      <c r="O35" s="55">
        <v>206</v>
      </c>
      <c r="P35" s="55">
        <v>198</v>
      </c>
    </row>
    <row r="36" spans="1:18" s="30" customFormat="1" ht="18.95" customHeight="1" x14ac:dyDescent="0.2">
      <c r="A36" s="175"/>
      <c r="B36" s="14" t="s">
        <v>82</v>
      </c>
      <c r="C36" s="56">
        <v>491</v>
      </c>
      <c r="D36" s="56">
        <v>433</v>
      </c>
      <c r="E36" s="56">
        <v>127</v>
      </c>
      <c r="F36" s="56">
        <v>453</v>
      </c>
      <c r="G36" s="56">
        <v>206</v>
      </c>
      <c r="H36" s="56">
        <v>606</v>
      </c>
      <c r="I36" s="56">
        <v>104</v>
      </c>
      <c r="J36" s="56">
        <v>14</v>
      </c>
      <c r="K36" s="56">
        <v>1</v>
      </c>
      <c r="L36" s="56">
        <v>71</v>
      </c>
      <c r="M36" s="56">
        <v>282</v>
      </c>
      <c r="N36" s="56">
        <v>26</v>
      </c>
      <c r="O36" s="56">
        <v>79</v>
      </c>
      <c r="P36" s="56">
        <v>29</v>
      </c>
    </row>
    <row r="37" spans="1:18" s="30" customFormat="1" ht="18.95" customHeight="1" x14ac:dyDescent="0.2">
      <c r="A37" s="173" t="s">
        <v>141</v>
      </c>
      <c r="B37" s="108" t="s">
        <v>247</v>
      </c>
      <c r="C37" s="71">
        <v>0</v>
      </c>
      <c r="D37" s="71">
        <v>0</v>
      </c>
      <c r="E37" s="71">
        <v>0</v>
      </c>
      <c r="F37" s="71">
        <v>19</v>
      </c>
      <c r="G37" s="71">
        <v>17</v>
      </c>
      <c r="H37" s="71">
        <v>22</v>
      </c>
      <c r="I37" s="71">
        <v>0</v>
      </c>
      <c r="J37" s="71">
        <v>0</v>
      </c>
      <c r="K37" s="71">
        <v>0</v>
      </c>
      <c r="L37" s="71">
        <v>0</v>
      </c>
      <c r="M37" s="71">
        <v>19</v>
      </c>
      <c r="N37" s="71">
        <v>0</v>
      </c>
      <c r="O37" s="71">
        <v>3</v>
      </c>
      <c r="P37" s="71">
        <v>0</v>
      </c>
    </row>
    <row r="38" spans="1:18" s="30" customFormat="1" ht="18.95" customHeight="1" x14ac:dyDescent="0.2">
      <c r="A38" s="174"/>
      <c r="B38" s="54" t="s">
        <v>81</v>
      </c>
      <c r="C38" s="55">
        <v>0</v>
      </c>
      <c r="D38" s="55">
        <v>0</v>
      </c>
      <c r="E38" s="55">
        <v>0</v>
      </c>
      <c r="F38" s="55">
        <v>19</v>
      </c>
      <c r="G38" s="55">
        <v>17</v>
      </c>
      <c r="H38" s="55">
        <v>22</v>
      </c>
      <c r="I38" s="55">
        <v>0</v>
      </c>
      <c r="J38" s="55">
        <v>0</v>
      </c>
      <c r="K38" s="55">
        <v>0</v>
      </c>
      <c r="L38" s="55">
        <v>0</v>
      </c>
      <c r="M38" s="55">
        <v>19</v>
      </c>
      <c r="N38" s="55">
        <v>0</v>
      </c>
      <c r="O38" s="55">
        <v>3</v>
      </c>
      <c r="P38" s="55">
        <v>0</v>
      </c>
    </row>
    <row r="39" spans="1:18" s="30" customFormat="1" ht="18.95" customHeight="1" x14ac:dyDescent="0.2">
      <c r="A39" s="175"/>
      <c r="B39" s="14" t="s">
        <v>82</v>
      </c>
      <c r="C39" s="56">
        <v>0</v>
      </c>
      <c r="D39" s="56">
        <v>0</v>
      </c>
      <c r="E39" s="56">
        <v>0</v>
      </c>
      <c r="F39" s="56">
        <v>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</row>
    <row r="40" spans="1:18" s="30" customFormat="1" ht="18.95" customHeight="1" x14ac:dyDescent="0.2">
      <c r="A40" s="173" t="s">
        <v>142</v>
      </c>
      <c r="B40" s="108" t="s">
        <v>247</v>
      </c>
      <c r="C40" s="71">
        <v>4</v>
      </c>
      <c r="D40" s="71">
        <v>4</v>
      </c>
      <c r="E40" s="71">
        <v>0</v>
      </c>
      <c r="F40" s="71">
        <v>47</v>
      </c>
      <c r="G40" s="71">
        <v>26</v>
      </c>
      <c r="H40" s="71">
        <v>68</v>
      </c>
      <c r="I40" s="71">
        <v>2</v>
      </c>
      <c r="J40" s="71">
        <v>1</v>
      </c>
      <c r="K40" s="71">
        <v>0</v>
      </c>
      <c r="L40" s="71">
        <v>8</v>
      </c>
      <c r="M40" s="71">
        <v>50</v>
      </c>
      <c r="N40" s="71">
        <v>4</v>
      </c>
      <c r="O40" s="71">
        <v>3</v>
      </c>
      <c r="P40" s="71">
        <v>0</v>
      </c>
    </row>
    <row r="41" spans="1:18" s="30" customFormat="1" ht="18.95" customHeight="1" x14ac:dyDescent="0.2">
      <c r="A41" s="174"/>
      <c r="B41" s="54" t="s">
        <v>81</v>
      </c>
      <c r="C41" s="55">
        <v>4</v>
      </c>
      <c r="D41" s="55">
        <v>3</v>
      </c>
      <c r="E41" s="55">
        <v>0</v>
      </c>
      <c r="F41" s="55">
        <v>40</v>
      </c>
      <c r="G41" s="55">
        <v>23</v>
      </c>
      <c r="H41" s="55">
        <v>56</v>
      </c>
      <c r="I41" s="55">
        <v>1</v>
      </c>
      <c r="J41" s="55">
        <v>1</v>
      </c>
      <c r="K41" s="55">
        <v>0</v>
      </c>
      <c r="L41" s="55">
        <v>6</v>
      </c>
      <c r="M41" s="55">
        <v>42</v>
      </c>
      <c r="N41" s="55">
        <v>3</v>
      </c>
      <c r="O41" s="55">
        <v>3</v>
      </c>
      <c r="P41" s="55">
        <v>0</v>
      </c>
    </row>
    <row r="42" spans="1:18" s="30" customFormat="1" ht="18.95" customHeight="1" x14ac:dyDescent="0.2">
      <c r="A42" s="175"/>
      <c r="B42" s="14" t="s">
        <v>82</v>
      </c>
      <c r="C42" s="56">
        <v>0</v>
      </c>
      <c r="D42" s="56">
        <v>1</v>
      </c>
      <c r="E42" s="56">
        <v>0</v>
      </c>
      <c r="F42" s="56">
        <v>7</v>
      </c>
      <c r="G42" s="56">
        <v>3</v>
      </c>
      <c r="H42" s="56">
        <v>12</v>
      </c>
      <c r="I42" s="56">
        <v>1</v>
      </c>
      <c r="J42" s="56">
        <v>0</v>
      </c>
      <c r="K42" s="56">
        <v>0</v>
      </c>
      <c r="L42" s="56">
        <v>2</v>
      </c>
      <c r="M42" s="56">
        <v>8</v>
      </c>
      <c r="N42" s="56">
        <v>1</v>
      </c>
      <c r="O42" s="56">
        <v>0</v>
      </c>
      <c r="P42" s="56">
        <v>0</v>
      </c>
    </row>
    <row r="43" spans="1:18" s="30" customFormat="1" ht="18.95" customHeight="1" x14ac:dyDescent="0.2">
      <c r="A43" s="173" t="s">
        <v>143</v>
      </c>
      <c r="B43" s="109" t="s">
        <v>247</v>
      </c>
      <c r="C43" s="71">
        <v>4</v>
      </c>
      <c r="D43" s="71">
        <v>4</v>
      </c>
      <c r="E43" s="71">
        <v>0</v>
      </c>
      <c r="F43" s="71"/>
      <c r="G43" s="71"/>
      <c r="H43" s="71">
        <v>28</v>
      </c>
      <c r="I43" s="71">
        <v>1</v>
      </c>
      <c r="J43" s="71">
        <v>0</v>
      </c>
      <c r="K43" s="71">
        <v>0</v>
      </c>
      <c r="L43" s="71">
        <v>2</v>
      </c>
      <c r="M43" s="71">
        <v>16</v>
      </c>
      <c r="N43" s="71">
        <v>3</v>
      </c>
      <c r="O43" s="71">
        <v>4</v>
      </c>
      <c r="P43" s="71">
        <v>2</v>
      </c>
    </row>
    <row r="44" spans="1:18" s="30" customFormat="1" ht="18.95" customHeight="1" x14ac:dyDescent="0.2">
      <c r="A44" s="174"/>
      <c r="B44" s="54" t="s">
        <v>81</v>
      </c>
      <c r="C44" s="55">
        <v>4</v>
      </c>
      <c r="D44" s="55">
        <v>4</v>
      </c>
      <c r="E44" s="55">
        <v>0</v>
      </c>
      <c r="F44" s="55"/>
      <c r="G44" s="55"/>
      <c r="H44" s="55">
        <v>26</v>
      </c>
      <c r="I44" s="55">
        <v>0</v>
      </c>
      <c r="J44" s="55">
        <v>0</v>
      </c>
      <c r="K44" s="55">
        <v>0</v>
      </c>
      <c r="L44" s="55">
        <v>2</v>
      </c>
      <c r="M44" s="55">
        <v>16</v>
      </c>
      <c r="N44" s="55">
        <v>3</v>
      </c>
      <c r="O44" s="55">
        <v>4</v>
      </c>
      <c r="P44" s="55">
        <v>1</v>
      </c>
    </row>
    <row r="45" spans="1:18" s="30" customFormat="1" ht="18.95" customHeight="1" x14ac:dyDescent="0.2">
      <c r="A45" s="175"/>
      <c r="B45" s="14" t="s">
        <v>82</v>
      </c>
      <c r="C45" s="57">
        <v>0</v>
      </c>
      <c r="D45" s="57">
        <v>0</v>
      </c>
      <c r="E45" s="57">
        <v>0</v>
      </c>
      <c r="F45" s="57"/>
      <c r="G45" s="57"/>
      <c r="H45" s="57">
        <v>2</v>
      </c>
      <c r="I45" s="57">
        <v>1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1</v>
      </c>
    </row>
    <row r="46" spans="1:18" s="30" customFormat="1" ht="18.95" customHeight="1" x14ac:dyDescent="0.2">
      <c r="A46" s="176" t="s">
        <v>231</v>
      </c>
      <c r="B46" s="109" t="s">
        <v>247</v>
      </c>
      <c r="C46" s="71">
        <v>1</v>
      </c>
      <c r="D46" s="71">
        <v>1</v>
      </c>
      <c r="E46" s="71">
        <v>0</v>
      </c>
      <c r="F46" s="71">
        <v>8</v>
      </c>
      <c r="G46" s="71">
        <v>6</v>
      </c>
      <c r="H46" s="71">
        <v>12</v>
      </c>
      <c r="I46" s="71">
        <v>0</v>
      </c>
      <c r="J46" s="71">
        <v>0</v>
      </c>
      <c r="K46" s="71">
        <v>0</v>
      </c>
      <c r="L46" s="71">
        <v>4</v>
      </c>
      <c r="M46" s="71">
        <v>5</v>
      </c>
      <c r="N46" s="71">
        <v>1</v>
      </c>
      <c r="O46" s="71">
        <v>2</v>
      </c>
      <c r="P46" s="71">
        <v>0</v>
      </c>
    </row>
    <row r="47" spans="1:18" s="30" customFormat="1" ht="18.95" customHeight="1" x14ac:dyDescent="0.2">
      <c r="A47" s="177"/>
      <c r="B47" s="54" t="s">
        <v>81</v>
      </c>
      <c r="C47" s="55">
        <v>1</v>
      </c>
      <c r="D47" s="55">
        <v>1</v>
      </c>
      <c r="E47" s="55">
        <v>0</v>
      </c>
      <c r="F47" s="55">
        <v>4</v>
      </c>
      <c r="G47" s="55">
        <v>3</v>
      </c>
      <c r="H47" s="55">
        <v>7</v>
      </c>
      <c r="I47" s="55">
        <v>0</v>
      </c>
      <c r="J47" s="55">
        <v>0</v>
      </c>
      <c r="K47" s="55">
        <v>0</v>
      </c>
      <c r="L47" s="55">
        <v>2</v>
      </c>
      <c r="M47" s="55">
        <v>3</v>
      </c>
      <c r="N47" s="55">
        <v>1</v>
      </c>
      <c r="O47" s="55">
        <v>1</v>
      </c>
      <c r="P47" s="55">
        <v>0</v>
      </c>
    </row>
    <row r="48" spans="1:18" s="30" customFormat="1" ht="18.95" customHeight="1" x14ac:dyDescent="0.2">
      <c r="A48" s="178"/>
      <c r="B48" s="14" t="s">
        <v>82</v>
      </c>
      <c r="C48" s="57">
        <v>0</v>
      </c>
      <c r="D48" s="57">
        <v>0</v>
      </c>
      <c r="E48" s="57">
        <v>0</v>
      </c>
      <c r="F48" s="57">
        <v>4</v>
      </c>
      <c r="G48" s="57">
        <v>3</v>
      </c>
      <c r="H48" s="57">
        <v>5</v>
      </c>
      <c r="I48" s="57">
        <v>0</v>
      </c>
      <c r="J48" s="57">
        <v>0</v>
      </c>
      <c r="K48" s="57">
        <v>0</v>
      </c>
      <c r="L48" s="57">
        <v>2</v>
      </c>
      <c r="M48" s="57">
        <v>2</v>
      </c>
      <c r="N48" s="57">
        <v>0</v>
      </c>
      <c r="O48" s="57">
        <v>1</v>
      </c>
      <c r="P48" s="57">
        <v>0</v>
      </c>
    </row>
    <row r="49" spans="1:41" s="30" customFormat="1" ht="18" customHeight="1" x14ac:dyDescent="0.25">
      <c r="B49" s="65"/>
    </row>
    <row r="50" spans="1:41" ht="18" customHeight="1" x14ac:dyDescent="0.25">
      <c r="A50" s="139" t="s">
        <v>139</v>
      </c>
      <c r="B50" s="120"/>
      <c r="C50" s="132" t="s">
        <v>31</v>
      </c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3"/>
      <c r="AL50" s="133"/>
      <c r="AM50" s="133"/>
      <c r="AN50" s="96"/>
      <c r="AO50" s="30"/>
    </row>
    <row r="51" spans="1:41" s="10" customFormat="1" ht="18" customHeight="1" x14ac:dyDescent="0.25">
      <c r="A51" s="119"/>
      <c r="B51" s="113"/>
      <c r="C51" s="136" t="s">
        <v>47</v>
      </c>
      <c r="D51" s="134" t="s">
        <v>144</v>
      </c>
      <c r="E51" s="182"/>
      <c r="F51" s="182"/>
      <c r="G51" s="182"/>
      <c r="H51" s="182"/>
      <c r="I51" s="182"/>
      <c r="J51" s="182"/>
      <c r="K51" s="183"/>
      <c r="L51" s="136" t="s">
        <v>145</v>
      </c>
      <c r="M51" s="134" t="s">
        <v>146</v>
      </c>
      <c r="N51" s="135"/>
      <c r="O51" s="135"/>
      <c r="P51" s="135"/>
      <c r="Q51" s="135"/>
      <c r="R51" s="135"/>
      <c r="S51" s="135"/>
      <c r="T51" s="162"/>
      <c r="U51" s="184" t="s">
        <v>147</v>
      </c>
      <c r="V51" s="134" t="s">
        <v>148</v>
      </c>
      <c r="W51" s="135"/>
      <c r="X51" s="135"/>
      <c r="Y51" s="135"/>
      <c r="Z51" s="135"/>
      <c r="AA51" s="135"/>
      <c r="AB51" s="135"/>
      <c r="AC51" s="135"/>
      <c r="AD51" s="134" t="s">
        <v>149</v>
      </c>
      <c r="AE51" s="135"/>
      <c r="AF51" s="135"/>
      <c r="AG51" s="135"/>
      <c r="AH51" s="135"/>
      <c r="AI51" s="135"/>
      <c r="AJ51" s="135"/>
      <c r="AK51" s="135"/>
      <c r="AL51" s="162"/>
      <c r="AM51" s="187" t="s">
        <v>232</v>
      </c>
      <c r="AN51" s="157" t="s">
        <v>239</v>
      </c>
      <c r="AO51" s="43"/>
    </row>
    <row r="52" spans="1:41" s="10" customFormat="1" ht="24.95" customHeight="1" x14ac:dyDescent="0.25">
      <c r="A52" s="119"/>
      <c r="B52" s="113"/>
      <c r="C52" s="137"/>
      <c r="D52" s="153" t="s">
        <v>39</v>
      </c>
      <c r="E52" s="134" t="s">
        <v>49</v>
      </c>
      <c r="F52" s="162"/>
      <c r="G52" s="136" t="s">
        <v>50</v>
      </c>
      <c r="H52" s="179" t="s">
        <v>42</v>
      </c>
      <c r="I52" s="179"/>
      <c r="J52" s="134" t="s">
        <v>51</v>
      </c>
      <c r="K52" s="162"/>
      <c r="L52" s="137"/>
      <c r="M52" s="136" t="s">
        <v>39</v>
      </c>
      <c r="N52" s="134" t="s">
        <v>49</v>
      </c>
      <c r="O52" s="162"/>
      <c r="P52" s="136" t="s">
        <v>50</v>
      </c>
      <c r="Q52" s="134" t="s">
        <v>52</v>
      </c>
      <c r="R52" s="162"/>
      <c r="S52" s="134" t="s">
        <v>51</v>
      </c>
      <c r="T52" s="162"/>
      <c r="U52" s="185"/>
      <c r="V52" s="136" t="s">
        <v>39</v>
      </c>
      <c r="W52" s="134" t="s">
        <v>49</v>
      </c>
      <c r="X52" s="162"/>
      <c r="Y52" s="136" t="s">
        <v>50</v>
      </c>
      <c r="Z52" s="134" t="s">
        <v>52</v>
      </c>
      <c r="AA52" s="162"/>
      <c r="AB52" s="134" t="s">
        <v>51</v>
      </c>
      <c r="AC52" s="162"/>
      <c r="AD52" s="136" t="s">
        <v>53</v>
      </c>
      <c r="AE52" s="136" t="s">
        <v>54</v>
      </c>
      <c r="AF52" s="136" t="s">
        <v>55</v>
      </c>
      <c r="AG52" s="136" t="s">
        <v>56</v>
      </c>
      <c r="AH52" s="136" t="s">
        <v>57</v>
      </c>
      <c r="AI52" s="136" t="s">
        <v>58</v>
      </c>
      <c r="AJ52" s="180" t="s">
        <v>235</v>
      </c>
      <c r="AK52" s="136" t="s">
        <v>60</v>
      </c>
      <c r="AL52" s="136" t="s">
        <v>61</v>
      </c>
      <c r="AM52" s="188"/>
      <c r="AN52" s="158"/>
      <c r="AO52" s="43"/>
    </row>
    <row r="53" spans="1:41" s="10" customFormat="1" ht="24.95" customHeight="1" x14ac:dyDescent="0.25">
      <c r="A53" s="125"/>
      <c r="B53" s="114"/>
      <c r="C53" s="138"/>
      <c r="D53" s="154"/>
      <c r="E53" s="44" t="s">
        <v>43</v>
      </c>
      <c r="F53" s="14" t="s">
        <v>44</v>
      </c>
      <c r="G53" s="138"/>
      <c r="H53" s="14" t="s">
        <v>62</v>
      </c>
      <c r="I53" s="14" t="s">
        <v>63</v>
      </c>
      <c r="J53" s="14" t="s">
        <v>64</v>
      </c>
      <c r="K53" s="14" t="s">
        <v>61</v>
      </c>
      <c r="L53" s="138"/>
      <c r="M53" s="138"/>
      <c r="N53" s="31" t="s">
        <v>43</v>
      </c>
      <c r="O53" s="31" t="s">
        <v>44</v>
      </c>
      <c r="P53" s="138"/>
      <c r="Q53" s="14" t="s">
        <v>62</v>
      </c>
      <c r="R53" s="31" t="s">
        <v>63</v>
      </c>
      <c r="S53" s="31" t="s">
        <v>64</v>
      </c>
      <c r="T53" s="31" t="s">
        <v>61</v>
      </c>
      <c r="U53" s="186"/>
      <c r="V53" s="138"/>
      <c r="W53" s="31" t="s">
        <v>43</v>
      </c>
      <c r="X53" s="31" t="s">
        <v>65</v>
      </c>
      <c r="Y53" s="138"/>
      <c r="Z53" s="14" t="s">
        <v>62</v>
      </c>
      <c r="AA53" s="31" t="s">
        <v>63</v>
      </c>
      <c r="AB53" s="31" t="s">
        <v>64</v>
      </c>
      <c r="AC53" s="31" t="s">
        <v>61</v>
      </c>
      <c r="AD53" s="138"/>
      <c r="AE53" s="138"/>
      <c r="AF53" s="138"/>
      <c r="AG53" s="138"/>
      <c r="AH53" s="138"/>
      <c r="AI53" s="138"/>
      <c r="AJ53" s="181"/>
      <c r="AK53" s="138"/>
      <c r="AL53" s="138"/>
      <c r="AM53" s="189"/>
      <c r="AN53" s="159"/>
      <c r="AO53" s="43"/>
    </row>
    <row r="54" spans="1:41" ht="18.95" customHeight="1" x14ac:dyDescent="0.2">
      <c r="A54" s="170" t="s">
        <v>140</v>
      </c>
      <c r="B54" s="52" t="s">
        <v>80</v>
      </c>
      <c r="C54" s="53">
        <v>5581</v>
      </c>
      <c r="D54" s="53">
        <v>907</v>
      </c>
      <c r="E54" s="53">
        <v>354</v>
      </c>
      <c r="F54" s="53">
        <v>121</v>
      </c>
      <c r="G54" s="53">
        <v>544</v>
      </c>
      <c r="H54" s="53">
        <v>3889</v>
      </c>
      <c r="I54" s="53">
        <v>913</v>
      </c>
      <c r="J54" s="53">
        <v>479</v>
      </c>
      <c r="K54" s="53">
        <v>227</v>
      </c>
      <c r="L54" s="53">
        <v>2293</v>
      </c>
      <c r="M54" s="53">
        <v>242</v>
      </c>
      <c r="N54" s="53">
        <v>106</v>
      </c>
      <c r="O54" s="53">
        <v>20</v>
      </c>
      <c r="P54" s="53">
        <v>244</v>
      </c>
      <c r="Q54" s="53">
        <v>1496</v>
      </c>
      <c r="R54" s="53">
        <v>334</v>
      </c>
      <c r="S54" s="53">
        <v>221</v>
      </c>
      <c r="T54" s="53">
        <v>168</v>
      </c>
      <c r="U54" s="53">
        <v>2367</v>
      </c>
      <c r="V54" s="53">
        <v>505</v>
      </c>
      <c r="W54" s="53">
        <v>175</v>
      </c>
      <c r="X54" s="53">
        <v>60</v>
      </c>
      <c r="Y54" s="53">
        <v>233</v>
      </c>
      <c r="Z54" s="53">
        <v>1689</v>
      </c>
      <c r="AA54" s="53">
        <v>411</v>
      </c>
      <c r="AB54" s="53">
        <v>193</v>
      </c>
      <c r="AC54" s="53">
        <v>10</v>
      </c>
      <c r="AD54" s="53">
        <v>921</v>
      </c>
      <c r="AE54" s="53">
        <v>522</v>
      </c>
      <c r="AF54" s="53">
        <v>46</v>
      </c>
      <c r="AG54" s="53">
        <v>5</v>
      </c>
      <c r="AH54" s="53">
        <v>33</v>
      </c>
      <c r="AI54" s="53">
        <v>47</v>
      </c>
      <c r="AJ54" s="53">
        <v>67</v>
      </c>
      <c r="AK54" s="53">
        <v>191</v>
      </c>
      <c r="AL54" s="53">
        <v>10</v>
      </c>
      <c r="AM54" s="53">
        <v>212</v>
      </c>
      <c r="AN54" s="53">
        <v>405</v>
      </c>
      <c r="AO54" s="56"/>
    </row>
    <row r="55" spans="1:41" ht="18.95" customHeight="1" x14ac:dyDescent="0.2">
      <c r="A55" s="171"/>
      <c r="B55" s="54" t="s">
        <v>81</v>
      </c>
      <c r="C55" s="55">
        <v>4836</v>
      </c>
      <c r="D55" s="55">
        <v>689</v>
      </c>
      <c r="E55" s="55">
        <v>328</v>
      </c>
      <c r="F55" s="55">
        <v>114</v>
      </c>
      <c r="G55" s="55">
        <v>398</v>
      </c>
      <c r="H55" s="55">
        <v>3449</v>
      </c>
      <c r="I55" s="55">
        <v>872</v>
      </c>
      <c r="J55" s="55">
        <v>361</v>
      </c>
      <c r="K55" s="55">
        <v>194</v>
      </c>
      <c r="L55" s="55">
        <v>1960</v>
      </c>
      <c r="M55" s="55">
        <v>172</v>
      </c>
      <c r="N55" s="55">
        <v>98</v>
      </c>
      <c r="O55" s="55">
        <v>18</v>
      </c>
      <c r="P55" s="55">
        <v>176</v>
      </c>
      <c r="Q55" s="55">
        <v>1321</v>
      </c>
      <c r="R55" s="55">
        <v>318</v>
      </c>
      <c r="S55" s="55">
        <v>169</v>
      </c>
      <c r="T55" s="55">
        <v>145</v>
      </c>
      <c r="U55" s="55">
        <v>2054</v>
      </c>
      <c r="V55" s="55">
        <v>394</v>
      </c>
      <c r="W55" s="55">
        <v>162</v>
      </c>
      <c r="X55" s="55">
        <v>57</v>
      </c>
      <c r="Y55" s="55">
        <v>175</v>
      </c>
      <c r="Z55" s="55">
        <v>1514</v>
      </c>
      <c r="AA55" s="55">
        <v>392</v>
      </c>
      <c r="AB55" s="55">
        <v>142</v>
      </c>
      <c r="AC55" s="55">
        <v>7</v>
      </c>
      <c r="AD55" s="55">
        <v>822</v>
      </c>
      <c r="AE55" s="55">
        <v>470</v>
      </c>
      <c r="AF55" s="55">
        <v>42</v>
      </c>
      <c r="AG55" s="55">
        <v>5</v>
      </c>
      <c r="AH55" s="55">
        <v>32</v>
      </c>
      <c r="AI55" s="55">
        <v>42</v>
      </c>
      <c r="AJ55" s="55">
        <v>54</v>
      </c>
      <c r="AK55" s="55">
        <v>169</v>
      </c>
      <c r="AL55" s="55">
        <v>8</v>
      </c>
      <c r="AM55" s="55">
        <v>191</v>
      </c>
      <c r="AN55" s="55">
        <v>366</v>
      </c>
      <c r="AO55" s="56"/>
    </row>
    <row r="56" spans="1:41" ht="18.95" customHeight="1" x14ac:dyDescent="0.2">
      <c r="A56" s="172"/>
      <c r="B56" s="14" t="s">
        <v>82</v>
      </c>
      <c r="C56" s="56">
        <v>745</v>
      </c>
      <c r="D56" s="56">
        <v>218</v>
      </c>
      <c r="E56" s="56">
        <v>26</v>
      </c>
      <c r="F56" s="56">
        <v>7</v>
      </c>
      <c r="G56" s="56">
        <v>146</v>
      </c>
      <c r="H56" s="56">
        <v>440</v>
      </c>
      <c r="I56" s="56">
        <v>41</v>
      </c>
      <c r="J56" s="56">
        <v>118</v>
      </c>
      <c r="K56" s="56">
        <v>33</v>
      </c>
      <c r="L56" s="56">
        <v>333</v>
      </c>
      <c r="M56" s="56">
        <v>70</v>
      </c>
      <c r="N56" s="56">
        <v>8</v>
      </c>
      <c r="O56" s="56">
        <v>2</v>
      </c>
      <c r="P56" s="56">
        <v>68</v>
      </c>
      <c r="Q56" s="56">
        <v>175</v>
      </c>
      <c r="R56" s="56">
        <v>16</v>
      </c>
      <c r="S56" s="56">
        <v>52</v>
      </c>
      <c r="T56" s="56">
        <v>23</v>
      </c>
      <c r="U56" s="56">
        <v>313</v>
      </c>
      <c r="V56" s="56">
        <v>111</v>
      </c>
      <c r="W56" s="56">
        <v>13</v>
      </c>
      <c r="X56" s="56">
        <v>3</v>
      </c>
      <c r="Y56" s="56">
        <v>58</v>
      </c>
      <c r="Z56" s="56">
        <v>175</v>
      </c>
      <c r="AA56" s="56">
        <v>19</v>
      </c>
      <c r="AB56" s="56">
        <v>51</v>
      </c>
      <c r="AC56" s="56">
        <v>3</v>
      </c>
      <c r="AD56" s="56">
        <v>99</v>
      </c>
      <c r="AE56" s="56">
        <v>52</v>
      </c>
      <c r="AF56" s="56">
        <v>4</v>
      </c>
      <c r="AG56" s="56">
        <v>0</v>
      </c>
      <c r="AH56" s="56">
        <v>1</v>
      </c>
      <c r="AI56" s="56">
        <v>5</v>
      </c>
      <c r="AJ56" s="56">
        <v>13</v>
      </c>
      <c r="AK56" s="56">
        <v>22</v>
      </c>
      <c r="AL56" s="56">
        <v>2</v>
      </c>
      <c r="AM56" s="56">
        <v>21</v>
      </c>
      <c r="AN56" s="56">
        <v>39</v>
      </c>
      <c r="AO56" s="56"/>
    </row>
    <row r="57" spans="1:41" ht="18.95" customHeight="1" x14ac:dyDescent="0.2">
      <c r="A57" s="170" t="s">
        <v>141</v>
      </c>
      <c r="B57" s="101" t="s">
        <v>80</v>
      </c>
      <c r="C57" s="71">
        <v>42</v>
      </c>
      <c r="D57" s="71">
        <v>2</v>
      </c>
      <c r="E57" s="71">
        <v>1</v>
      </c>
      <c r="F57" s="71">
        <v>0</v>
      </c>
      <c r="G57" s="71">
        <v>2</v>
      </c>
      <c r="H57" s="71">
        <v>27</v>
      </c>
      <c r="I57" s="71">
        <v>1</v>
      </c>
      <c r="J57" s="71">
        <v>21</v>
      </c>
      <c r="K57" s="71">
        <v>0</v>
      </c>
      <c r="L57" s="71">
        <v>23</v>
      </c>
      <c r="M57" s="71">
        <v>0</v>
      </c>
      <c r="N57" s="71">
        <v>1</v>
      </c>
      <c r="O57" s="71">
        <v>0</v>
      </c>
      <c r="P57" s="71">
        <v>2</v>
      </c>
      <c r="Q57" s="71">
        <v>18</v>
      </c>
      <c r="R57" s="71">
        <v>0</v>
      </c>
      <c r="S57" s="71">
        <v>8</v>
      </c>
      <c r="T57" s="71">
        <v>0</v>
      </c>
      <c r="U57" s="71">
        <v>11</v>
      </c>
      <c r="V57" s="71">
        <v>0</v>
      </c>
      <c r="W57" s="71">
        <v>0</v>
      </c>
      <c r="X57" s="71">
        <v>0</v>
      </c>
      <c r="Y57" s="71">
        <v>0</v>
      </c>
      <c r="Z57" s="71">
        <v>6</v>
      </c>
      <c r="AA57" s="71">
        <v>1</v>
      </c>
      <c r="AB57" s="71">
        <v>6</v>
      </c>
      <c r="AC57" s="71">
        <v>0</v>
      </c>
      <c r="AD57" s="71">
        <v>8</v>
      </c>
      <c r="AE57" s="71">
        <v>8</v>
      </c>
      <c r="AF57" s="71">
        <v>0</v>
      </c>
      <c r="AG57" s="71">
        <v>0</v>
      </c>
      <c r="AH57" s="71">
        <v>0</v>
      </c>
      <c r="AI57" s="71">
        <v>0</v>
      </c>
      <c r="AJ57" s="71">
        <v>0</v>
      </c>
      <c r="AK57" s="71">
        <v>0</v>
      </c>
      <c r="AL57" s="71">
        <v>0</v>
      </c>
      <c r="AM57" s="71">
        <v>6</v>
      </c>
      <c r="AN57" s="71">
        <v>2</v>
      </c>
      <c r="AO57" s="56"/>
    </row>
    <row r="58" spans="1:41" ht="18.95" customHeight="1" x14ac:dyDescent="0.2">
      <c r="A58" s="171"/>
      <c r="B58" s="54" t="s">
        <v>81</v>
      </c>
      <c r="C58" s="55">
        <v>37</v>
      </c>
      <c r="D58" s="55">
        <v>2</v>
      </c>
      <c r="E58" s="55">
        <v>1</v>
      </c>
      <c r="F58" s="55">
        <v>0</v>
      </c>
      <c r="G58" s="55">
        <v>2</v>
      </c>
      <c r="H58" s="55">
        <v>23</v>
      </c>
      <c r="I58" s="55">
        <v>1</v>
      </c>
      <c r="J58" s="55">
        <v>15</v>
      </c>
      <c r="K58" s="55">
        <v>0</v>
      </c>
      <c r="L58" s="55">
        <v>20</v>
      </c>
      <c r="M58" s="55">
        <v>0</v>
      </c>
      <c r="N58" s="55">
        <v>1</v>
      </c>
      <c r="O58" s="55">
        <v>0</v>
      </c>
      <c r="P58" s="55">
        <v>2</v>
      </c>
      <c r="Q58" s="55">
        <v>16</v>
      </c>
      <c r="R58" s="55">
        <v>0</v>
      </c>
      <c r="S58" s="55">
        <v>4</v>
      </c>
      <c r="T58" s="55">
        <v>0</v>
      </c>
      <c r="U58" s="55">
        <v>10</v>
      </c>
      <c r="V58" s="55">
        <v>0</v>
      </c>
      <c r="W58" s="55">
        <v>0</v>
      </c>
      <c r="X58" s="55">
        <v>0</v>
      </c>
      <c r="Y58" s="55">
        <v>0</v>
      </c>
      <c r="Z58" s="55">
        <v>6</v>
      </c>
      <c r="AA58" s="55">
        <v>1</v>
      </c>
      <c r="AB58" s="55">
        <v>4</v>
      </c>
      <c r="AC58" s="55">
        <v>0</v>
      </c>
      <c r="AD58" s="55">
        <v>7</v>
      </c>
      <c r="AE58" s="55">
        <v>7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6</v>
      </c>
      <c r="AN58" s="55">
        <v>1</v>
      </c>
      <c r="AO58" s="56"/>
    </row>
    <row r="59" spans="1:41" ht="18.95" customHeight="1" x14ac:dyDescent="0.2">
      <c r="A59" s="172"/>
      <c r="B59" s="14" t="s">
        <v>82</v>
      </c>
      <c r="C59" s="56">
        <v>5</v>
      </c>
      <c r="D59" s="56">
        <v>0</v>
      </c>
      <c r="E59" s="56">
        <v>0</v>
      </c>
      <c r="F59" s="56">
        <v>0</v>
      </c>
      <c r="G59" s="56">
        <v>0</v>
      </c>
      <c r="H59" s="56">
        <v>4</v>
      </c>
      <c r="I59" s="56">
        <v>0</v>
      </c>
      <c r="J59" s="56">
        <v>6</v>
      </c>
      <c r="K59" s="56">
        <v>0</v>
      </c>
      <c r="L59" s="56">
        <v>3</v>
      </c>
      <c r="M59" s="56">
        <v>0</v>
      </c>
      <c r="N59" s="56">
        <v>0</v>
      </c>
      <c r="O59" s="56">
        <v>0</v>
      </c>
      <c r="P59" s="56">
        <v>0</v>
      </c>
      <c r="Q59" s="56">
        <v>2</v>
      </c>
      <c r="R59" s="56">
        <v>0</v>
      </c>
      <c r="S59" s="56">
        <v>4</v>
      </c>
      <c r="T59" s="56">
        <v>0</v>
      </c>
      <c r="U59" s="56">
        <v>1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2</v>
      </c>
      <c r="AC59" s="56">
        <v>0</v>
      </c>
      <c r="AD59" s="56">
        <v>1</v>
      </c>
      <c r="AE59" s="56">
        <v>1</v>
      </c>
      <c r="AF59" s="56">
        <v>0</v>
      </c>
      <c r="AG59" s="56">
        <v>0</v>
      </c>
      <c r="AH59" s="56">
        <v>0</v>
      </c>
      <c r="AI59" s="56">
        <v>0</v>
      </c>
      <c r="AJ59" s="56">
        <v>0</v>
      </c>
      <c r="AK59" s="56">
        <v>0</v>
      </c>
      <c r="AL59" s="56">
        <v>0</v>
      </c>
      <c r="AM59" s="56">
        <v>0</v>
      </c>
      <c r="AN59" s="56">
        <v>1</v>
      </c>
      <c r="AO59" s="56"/>
    </row>
    <row r="60" spans="1:41" ht="18.95" customHeight="1" x14ac:dyDescent="0.2">
      <c r="A60" s="170" t="s">
        <v>142</v>
      </c>
      <c r="B60" s="101" t="s">
        <v>80</v>
      </c>
      <c r="C60" s="71">
        <v>105</v>
      </c>
      <c r="D60" s="71">
        <v>9</v>
      </c>
      <c r="E60" s="71">
        <v>0</v>
      </c>
      <c r="F60" s="71">
        <v>1</v>
      </c>
      <c r="G60" s="71">
        <v>17</v>
      </c>
      <c r="H60" s="71">
        <v>110</v>
      </c>
      <c r="I60" s="71">
        <v>5</v>
      </c>
      <c r="J60" s="71">
        <v>10</v>
      </c>
      <c r="K60" s="71">
        <v>0</v>
      </c>
      <c r="L60" s="71">
        <v>71</v>
      </c>
      <c r="M60" s="71">
        <v>6</v>
      </c>
      <c r="N60" s="71">
        <v>0</v>
      </c>
      <c r="O60" s="71">
        <v>1</v>
      </c>
      <c r="P60" s="71">
        <v>10</v>
      </c>
      <c r="Q60" s="71">
        <v>75</v>
      </c>
      <c r="R60" s="71">
        <v>0</v>
      </c>
      <c r="S60" s="71">
        <v>7</v>
      </c>
      <c r="T60" s="71">
        <v>0</v>
      </c>
      <c r="U60" s="71">
        <v>29</v>
      </c>
      <c r="V60" s="71">
        <v>2</v>
      </c>
      <c r="W60" s="71">
        <v>0</v>
      </c>
      <c r="X60" s="71">
        <v>0</v>
      </c>
      <c r="Y60" s="71">
        <v>5</v>
      </c>
      <c r="Z60" s="71">
        <v>29</v>
      </c>
      <c r="AA60" s="71">
        <v>3</v>
      </c>
      <c r="AB60" s="71">
        <v>3</v>
      </c>
      <c r="AC60" s="71">
        <v>0</v>
      </c>
      <c r="AD60" s="71">
        <v>5</v>
      </c>
      <c r="AE60" s="71">
        <v>2</v>
      </c>
      <c r="AF60" s="71">
        <v>0</v>
      </c>
      <c r="AG60" s="71">
        <v>0</v>
      </c>
      <c r="AH60" s="71">
        <v>0</v>
      </c>
      <c r="AI60" s="71">
        <v>0</v>
      </c>
      <c r="AJ60" s="71">
        <v>2</v>
      </c>
      <c r="AK60" s="71">
        <v>0</v>
      </c>
      <c r="AL60" s="71">
        <v>1</v>
      </c>
      <c r="AM60" s="71">
        <v>0</v>
      </c>
      <c r="AN60" s="71">
        <v>3</v>
      </c>
      <c r="AO60" s="56"/>
    </row>
    <row r="61" spans="1:41" ht="18.95" customHeight="1" x14ac:dyDescent="0.2">
      <c r="A61" s="171"/>
      <c r="B61" s="54" t="s">
        <v>81</v>
      </c>
      <c r="C61" s="55">
        <v>85</v>
      </c>
      <c r="D61" s="55">
        <v>6</v>
      </c>
      <c r="E61" s="55">
        <v>0</v>
      </c>
      <c r="F61" s="55">
        <v>0</v>
      </c>
      <c r="G61" s="55">
        <v>13</v>
      </c>
      <c r="H61" s="55">
        <v>91</v>
      </c>
      <c r="I61" s="55">
        <v>3</v>
      </c>
      <c r="J61" s="55">
        <v>9</v>
      </c>
      <c r="K61" s="55">
        <v>0</v>
      </c>
      <c r="L61" s="55">
        <v>55</v>
      </c>
      <c r="M61" s="55">
        <v>4</v>
      </c>
      <c r="N61" s="55">
        <v>0</v>
      </c>
      <c r="O61" s="55">
        <v>0</v>
      </c>
      <c r="P61" s="55">
        <v>7</v>
      </c>
      <c r="Q61" s="55">
        <v>60</v>
      </c>
      <c r="R61" s="55">
        <v>0</v>
      </c>
      <c r="S61" s="55">
        <v>6</v>
      </c>
      <c r="T61" s="55">
        <v>0</v>
      </c>
      <c r="U61" s="55">
        <v>26</v>
      </c>
      <c r="V61" s="55">
        <v>2</v>
      </c>
      <c r="W61" s="55">
        <v>0</v>
      </c>
      <c r="X61" s="55">
        <v>0</v>
      </c>
      <c r="Y61" s="55">
        <v>5</v>
      </c>
      <c r="Z61" s="55">
        <v>25</v>
      </c>
      <c r="AA61" s="55">
        <v>3</v>
      </c>
      <c r="AB61" s="55">
        <v>3</v>
      </c>
      <c r="AC61" s="55">
        <v>0</v>
      </c>
      <c r="AD61" s="55">
        <v>4</v>
      </c>
      <c r="AE61" s="55">
        <v>2</v>
      </c>
      <c r="AF61" s="55">
        <v>0</v>
      </c>
      <c r="AG61" s="55">
        <v>0</v>
      </c>
      <c r="AH61" s="55">
        <v>0</v>
      </c>
      <c r="AI61" s="55">
        <v>0</v>
      </c>
      <c r="AJ61" s="55">
        <v>1</v>
      </c>
      <c r="AK61" s="55">
        <v>0</v>
      </c>
      <c r="AL61" s="55">
        <v>1</v>
      </c>
      <c r="AM61" s="55">
        <v>0</v>
      </c>
      <c r="AN61" s="55">
        <v>3</v>
      </c>
      <c r="AO61" s="56"/>
    </row>
    <row r="62" spans="1:41" ht="18.95" customHeight="1" x14ac:dyDescent="0.2">
      <c r="A62" s="172"/>
      <c r="B62" s="14" t="s">
        <v>82</v>
      </c>
      <c r="C62" s="56">
        <v>20</v>
      </c>
      <c r="D62" s="56">
        <v>3</v>
      </c>
      <c r="E62" s="56">
        <v>0</v>
      </c>
      <c r="F62" s="56">
        <v>1</v>
      </c>
      <c r="G62" s="56">
        <v>4</v>
      </c>
      <c r="H62" s="56">
        <v>19</v>
      </c>
      <c r="I62" s="56">
        <v>2</v>
      </c>
      <c r="J62" s="56">
        <v>1</v>
      </c>
      <c r="K62" s="56">
        <v>0</v>
      </c>
      <c r="L62" s="56">
        <v>16</v>
      </c>
      <c r="M62" s="56">
        <v>2</v>
      </c>
      <c r="N62" s="56">
        <v>0</v>
      </c>
      <c r="O62" s="56">
        <v>1</v>
      </c>
      <c r="P62" s="56">
        <v>3</v>
      </c>
      <c r="Q62" s="56">
        <v>15</v>
      </c>
      <c r="R62" s="56">
        <v>0</v>
      </c>
      <c r="S62" s="56">
        <v>1</v>
      </c>
      <c r="T62" s="56">
        <v>0</v>
      </c>
      <c r="U62" s="56">
        <v>3</v>
      </c>
      <c r="V62" s="56">
        <v>0</v>
      </c>
      <c r="W62" s="56">
        <v>0</v>
      </c>
      <c r="X62" s="56">
        <v>0</v>
      </c>
      <c r="Y62" s="56">
        <v>0</v>
      </c>
      <c r="Z62" s="56">
        <v>4</v>
      </c>
      <c r="AA62" s="56">
        <v>0</v>
      </c>
      <c r="AB62" s="56">
        <v>0</v>
      </c>
      <c r="AC62" s="56">
        <v>0</v>
      </c>
      <c r="AD62" s="56">
        <v>1</v>
      </c>
      <c r="AE62" s="56">
        <v>0</v>
      </c>
      <c r="AF62" s="56">
        <v>0</v>
      </c>
      <c r="AG62" s="56">
        <v>0</v>
      </c>
      <c r="AH62" s="56">
        <v>0</v>
      </c>
      <c r="AI62" s="56">
        <v>0</v>
      </c>
      <c r="AJ62" s="56">
        <v>1</v>
      </c>
      <c r="AK62" s="56">
        <v>0</v>
      </c>
      <c r="AL62" s="56">
        <v>0</v>
      </c>
      <c r="AM62" s="56">
        <v>0</v>
      </c>
      <c r="AN62" s="56">
        <v>0</v>
      </c>
      <c r="AO62" s="56"/>
    </row>
    <row r="63" spans="1:41" ht="18.95" customHeight="1" x14ac:dyDescent="0.2">
      <c r="A63" s="173" t="s">
        <v>143</v>
      </c>
      <c r="B63" s="102" t="s">
        <v>80</v>
      </c>
      <c r="C63" s="71">
        <v>25</v>
      </c>
      <c r="D63" s="71">
        <v>2</v>
      </c>
      <c r="E63" s="71">
        <v>0</v>
      </c>
      <c r="F63" s="71">
        <v>0</v>
      </c>
      <c r="G63" s="71">
        <v>4</v>
      </c>
      <c r="H63" s="71">
        <v>20</v>
      </c>
      <c r="I63" s="71">
        <v>3</v>
      </c>
      <c r="J63" s="71">
        <v>2</v>
      </c>
      <c r="K63" s="71">
        <v>3</v>
      </c>
      <c r="L63" s="71">
        <v>11</v>
      </c>
      <c r="M63" s="71">
        <v>2</v>
      </c>
      <c r="N63" s="71">
        <v>0</v>
      </c>
      <c r="O63" s="71">
        <v>0</v>
      </c>
      <c r="P63" s="71">
        <v>1</v>
      </c>
      <c r="Q63" s="71">
        <v>8</v>
      </c>
      <c r="R63" s="71">
        <v>2</v>
      </c>
      <c r="S63" s="71">
        <v>2</v>
      </c>
      <c r="T63" s="71">
        <v>0</v>
      </c>
      <c r="U63" s="71">
        <v>10</v>
      </c>
      <c r="V63" s="71">
        <v>0</v>
      </c>
      <c r="W63" s="71">
        <v>0</v>
      </c>
      <c r="X63" s="71">
        <v>0</v>
      </c>
      <c r="Y63" s="71">
        <v>2</v>
      </c>
      <c r="Z63" s="71">
        <v>8</v>
      </c>
      <c r="AA63" s="71">
        <v>0</v>
      </c>
      <c r="AB63" s="71">
        <v>0</v>
      </c>
      <c r="AC63" s="71">
        <v>2</v>
      </c>
      <c r="AD63" s="71">
        <v>4</v>
      </c>
      <c r="AE63" s="71">
        <v>3</v>
      </c>
      <c r="AF63" s="71">
        <v>0</v>
      </c>
      <c r="AG63" s="71">
        <v>0</v>
      </c>
      <c r="AH63" s="71">
        <v>0</v>
      </c>
      <c r="AI63" s="71">
        <v>0</v>
      </c>
      <c r="AJ63" s="71">
        <v>0</v>
      </c>
      <c r="AK63" s="71">
        <v>1</v>
      </c>
      <c r="AL63" s="71">
        <v>0</v>
      </c>
      <c r="AM63" s="71">
        <v>0</v>
      </c>
      <c r="AN63" s="71">
        <v>3</v>
      </c>
      <c r="AO63" s="56"/>
    </row>
    <row r="64" spans="1:41" ht="18.95" customHeight="1" x14ac:dyDescent="0.2">
      <c r="A64" s="174"/>
      <c r="B64" s="54" t="s">
        <v>81</v>
      </c>
      <c r="C64" s="55">
        <v>22</v>
      </c>
      <c r="D64" s="55">
        <v>0</v>
      </c>
      <c r="E64" s="55">
        <v>0</v>
      </c>
      <c r="F64" s="55">
        <v>0</v>
      </c>
      <c r="G64" s="55">
        <v>3</v>
      </c>
      <c r="H64" s="55">
        <v>19</v>
      </c>
      <c r="I64" s="55">
        <v>3</v>
      </c>
      <c r="J64" s="55">
        <v>2</v>
      </c>
      <c r="K64" s="55">
        <v>1</v>
      </c>
      <c r="L64" s="55">
        <v>9</v>
      </c>
      <c r="M64" s="55">
        <v>0</v>
      </c>
      <c r="N64" s="55">
        <v>0</v>
      </c>
      <c r="O64" s="55">
        <v>0</v>
      </c>
      <c r="P64" s="55">
        <v>0</v>
      </c>
      <c r="Q64" s="55">
        <v>7</v>
      </c>
      <c r="R64" s="55">
        <v>2</v>
      </c>
      <c r="S64" s="55">
        <v>2</v>
      </c>
      <c r="T64" s="55">
        <v>0</v>
      </c>
      <c r="U64" s="55">
        <v>9</v>
      </c>
      <c r="V64" s="55">
        <v>0</v>
      </c>
      <c r="W64" s="55">
        <v>0</v>
      </c>
      <c r="X64" s="55">
        <v>0</v>
      </c>
      <c r="Y64" s="55">
        <v>2</v>
      </c>
      <c r="Z64" s="55">
        <v>8</v>
      </c>
      <c r="AA64" s="55">
        <v>0</v>
      </c>
      <c r="AB64" s="55">
        <v>0</v>
      </c>
      <c r="AC64" s="55">
        <v>1</v>
      </c>
      <c r="AD64" s="55">
        <v>4</v>
      </c>
      <c r="AE64" s="55">
        <v>3</v>
      </c>
      <c r="AF64" s="55">
        <v>0</v>
      </c>
      <c r="AG64" s="55">
        <v>0</v>
      </c>
      <c r="AH64" s="55">
        <v>0</v>
      </c>
      <c r="AI64" s="55">
        <v>0</v>
      </c>
      <c r="AJ64" s="55">
        <v>0</v>
      </c>
      <c r="AK64" s="55">
        <v>1</v>
      </c>
      <c r="AL64" s="55">
        <v>0</v>
      </c>
      <c r="AM64" s="55">
        <v>0</v>
      </c>
      <c r="AN64" s="55">
        <v>3</v>
      </c>
      <c r="AO64" s="56"/>
    </row>
    <row r="65" spans="1:41" ht="18.95" customHeight="1" x14ac:dyDescent="0.2">
      <c r="A65" s="175"/>
      <c r="B65" s="62" t="s">
        <v>82</v>
      </c>
      <c r="C65" s="56">
        <v>3</v>
      </c>
      <c r="D65" s="56">
        <v>2</v>
      </c>
      <c r="E65" s="56">
        <v>0</v>
      </c>
      <c r="F65" s="56">
        <v>0</v>
      </c>
      <c r="G65" s="56">
        <v>1</v>
      </c>
      <c r="H65" s="56">
        <v>1</v>
      </c>
      <c r="I65" s="56">
        <v>0</v>
      </c>
      <c r="J65" s="56">
        <v>0</v>
      </c>
      <c r="K65" s="56">
        <v>2</v>
      </c>
      <c r="L65" s="56">
        <v>2</v>
      </c>
      <c r="M65" s="56">
        <v>2</v>
      </c>
      <c r="N65" s="56">
        <v>0</v>
      </c>
      <c r="O65" s="56">
        <v>0</v>
      </c>
      <c r="P65" s="56">
        <v>1</v>
      </c>
      <c r="Q65" s="56">
        <v>1</v>
      </c>
      <c r="R65" s="56">
        <v>0</v>
      </c>
      <c r="S65" s="56">
        <v>0</v>
      </c>
      <c r="T65" s="56">
        <v>0</v>
      </c>
      <c r="U65" s="56">
        <v>1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1</v>
      </c>
      <c r="AD65" s="56">
        <v>0</v>
      </c>
      <c r="AE65" s="56">
        <v>0</v>
      </c>
      <c r="AF65" s="56">
        <v>0</v>
      </c>
      <c r="AG65" s="56">
        <v>0</v>
      </c>
      <c r="AH65" s="56">
        <v>0</v>
      </c>
      <c r="AI65" s="56">
        <v>0</v>
      </c>
      <c r="AJ65" s="56">
        <v>0</v>
      </c>
      <c r="AK65" s="56">
        <v>0</v>
      </c>
      <c r="AL65" s="56">
        <v>0</v>
      </c>
      <c r="AM65" s="56">
        <v>0</v>
      </c>
      <c r="AN65" s="56">
        <v>0</v>
      </c>
      <c r="AO65" s="56"/>
    </row>
    <row r="66" spans="1:41" ht="18.95" customHeight="1" x14ac:dyDescent="0.2">
      <c r="A66" s="176" t="s">
        <v>231</v>
      </c>
      <c r="B66" s="102" t="s">
        <v>80</v>
      </c>
      <c r="C66" s="71">
        <v>17</v>
      </c>
      <c r="D66" s="71">
        <v>1</v>
      </c>
      <c r="E66" s="71">
        <v>0</v>
      </c>
      <c r="F66" s="71">
        <v>0</v>
      </c>
      <c r="G66" s="71">
        <v>9</v>
      </c>
      <c r="H66" s="71">
        <v>7</v>
      </c>
      <c r="I66" s="71">
        <v>1</v>
      </c>
      <c r="J66" s="71">
        <v>4</v>
      </c>
      <c r="K66" s="71">
        <v>0</v>
      </c>
      <c r="L66" s="71">
        <v>10</v>
      </c>
      <c r="M66" s="71">
        <v>1</v>
      </c>
      <c r="N66" s="71">
        <v>0</v>
      </c>
      <c r="O66" s="71">
        <v>0</v>
      </c>
      <c r="P66" s="71">
        <v>3</v>
      </c>
      <c r="Q66" s="71">
        <v>6</v>
      </c>
      <c r="R66" s="71">
        <v>0</v>
      </c>
      <c r="S66" s="71">
        <v>2</v>
      </c>
      <c r="T66" s="71">
        <v>0</v>
      </c>
      <c r="U66" s="71">
        <v>7</v>
      </c>
      <c r="V66" s="71">
        <v>0</v>
      </c>
      <c r="W66" s="71">
        <v>0</v>
      </c>
      <c r="X66" s="71">
        <v>0</v>
      </c>
      <c r="Y66" s="71">
        <v>4</v>
      </c>
      <c r="Z66" s="71">
        <v>1</v>
      </c>
      <c r="AA66" s="71">
        <v>1</v>
      </c>
      <c r="AB66" s="71">
        <v>2</v>
      </c>
      <c r="AC66" s="71">
        <v>0</v>
      </c>
      <c r="AD66" s="71">
        <v>0</v>
      </c>
      <c r="AE66" s="71">
        <v>0</v>
      </c>
      <c r="AF66" s="71">
        <v>0</v>
      </c>
      <c r="AG66" s="71">
        <v>0</v>
      </c>
      <c r="AH66" s="71">
        <v>0</v>
      </c>
      <c r="AI66" s="71">
        <v>0</v>
      </c>
      <c r="AJ66" s="71">
        <v>0</v>
      </c>
      <c r="AK66" s="71">
        <v>0</v>
      </c>
      <c r="AL66" s="71">
        <v>0</v>
      </c>
      <c r="AM66" s="71">
        <v>0</v>
      </c>
      <c r="AN66" s="71">
        <v>0</v>
      </c>
      <c r="AO66" s="56"/>
    </row>
    <row r="67" spans="1:41" ht="18.95" customHeight="1" x14ac:dyDescent="0.2">
      <c r="A67" s="177"/>
      <c r="B67" s="54" t="s">
        <v>81</v>
      </c>
      <c r="C67" s="55">
        <v>11</v>
      </c>
      <c r="D67" s="55">
        <v>1</v>
      </c>
      <c r="E67" s="55">
        <v>0</v>
      </c>
      <c r="F67" s="55">
        <v>0</v>
      </c>
      <c r="G67" s="55">
        <v>5</v>
      </c>
      <c r="H67" s="55">
        <v>5</v>
      </c>
      <c r="I67" s="55">
        <v>1</v>
      </c>
      <c r="J67" s="55">
        <v>1</v>
      </c>
      <c r="K67" s="55">
        <v>0</v>
      </c>
      <c r="L67" s="55">
        <v>7</v>
      </c>
      <c r="M67" s="55">
        <v>1</v>
      </c>
      <c r="N67" s="55">
        <v>0</v>
      </c>
      <c r="O67" s="55">
        <v>0</v>
      </c>
      <c r="P67" s="55">
        <v>2</v>
      </c>
      <c r="Q67" s="55">
        <v>5</v>
      </c>
      <c r="R67" s="55">
        <v>0</v>
      </c>
      <c r="S67" s="55">
        <v>1</v>
      </c>
      <c r="T67" s="55">
        <v>0</v>
      </c>
      <c r="U67" s="55">
        <v>4</v>
      </c>
      <c r="V67" s="55">
        <v>0</v>
      </c>
      <c r="W67" s="55">
        <v>0</v>
      </c>
      <c r="X67" s="55">
        <v>0</v>
      </c>
      <c r="Y67" s="55">
        <v>3</v>
      </c>
      <c r="Z67" s="55">
        <v>0</v>
      </c>
      <c r="AA67" s="55">
        <v>1</v>
      </c>
      <c r="AB67" s="55">
        <v>0</v>
      </c>
      <c r="AC67" s="55">
        <v>0</v>
      </c>
      <c r="AD67" s="55">
        <v>0</v>
      </c>
      <c r="AE67" s="55">
        <v>0</v>
      </c>
      <c r="AF67" s="55">
        <v>0</v>
      </c>
      <c r="AG67" s="55">
        <v>0</v>
      </c>
      <c r="AH67" s="55">
        <v>0</v>
      </c>
      <c r="AI67" s="55">
        <v>0</v>
      </c>
      <c r="AJ67" s="55">
        <v>0</v>
      </c>
      <c r="AK67" s="55">
        <v>0</v>
      </c>
      <c r="AL67" s="55">
        <v>0</v>
      </c>
      <c r="AM67" s="55">
        <v>0</v>
      </c>
      <c r="AN67" s="55">
        <v>0</v>
      </c>
      <c r="AO67" s="56"/>
    </row>
    <row r="68" spans="1:41" ht="18.95" customHeight="1" x14ac:dyDescent="0.2">
      <c r="A68" s="178"/>
      <c r="B68" s="62" t="s">
        <v>82</v>
      </c>
      <c r="C68" s="57">
        <v>6</v>
      </c>
      <c r="D68" s="57">
        <v>0</v>
      </c>
      <c r="E68" s="57">
        <v>0</v>
      </c>
      <c r="F68" s="57">
        <v>0</v>
      </c>
      <c r="G68" s="57">
        <v>4</v>
      </c>
      <c r="H68" s="57">
        <v>2</v>
      </c>
      <c r="I68" s="57">
        <v>0</v>
      </c>
      <c r="J68" s="57">
        <v>3</v>
      </c>
      <c r="K68" s="57">
        <v>0</v>
      </c>
      <c r="L68" s="57">
        <v>3</v>
      </c>
      <c r="M68" s="57">
        <v>0</v>
      </c>
      <c r="N68" s="57">
        <v>0</v>
      </c>
      <c r="O68" s="57">
        <v>0</v>
      </c>
      <c r="P68" s="57">
        <v>1</v>
      </c>
      <c r="Q68" s="57">
        <v>1</v>
      </c>
      <c r="R68" s="57">
        <v>0</v>
      </c>
      <c r="S68" s="57">
        <v>1</v>
      </c>
      <c r="T68" s="57">
        <v>0</v>
      </c>
      <c r="U68" s="57">
        <v>3</v>
      </c>
      <c r="V68" s="57">
        <v>0</v>
      </c>
      <c r="W68" s="57">
        <v>0</v>
      </c>
      <c r="X68" s="57">
        <v>0</v>
      </c>
      <c r="Y68" s="57">
        <v>1</v>
      </c>
      <c r="Z68" s="57">
        <v>1</v>
      </c>
      <c r="AA68" s="57">
        <v>0</v>
      </c>
      <c r="AB68" s="57">
        <v>2</v>
      </c>
      <c r="AC68" s="57">
        <v>0</v>
      </c>
      <c r="AD68" s="57">
        <v>0</v>
      </c>
      <c r="AE68" s="57">
        <v>0</v>
      </c>
      <c r="AF68" s="57">
        <v>0</v>
      </c>
      <c r="AG68" s="57">
        <v>0</v>
      </c>
      <c r="AH68" s="57">
        <v>0</v>
      </c>
      <c r="AI68" s="57">
        <v>0</v>
      </c>
      <c r="AJ68" s="57">
        <v>0</v>
      </c>
      <c r="AK68" s="57">
        <v>0</v>
      </c>
      <c r="AL68" s="57">
        <v>0</v>
      </c>
      <c r="AM68" s="57">
        <v>0</v>
      </c>
      <c r="AN68" s="57">
        <v>0</v>
      </c>
      <c r="AO68" s="56"/>
    </row>
    <row r="69" spans="1:41" ht="18" customHeight="1" x14ac:dyDescent="0.25">
      <c r="A69" s="75"/>
      <c r="B69" s="18"/>
      <c r="C69" s="42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77"/>
      <c r="S69" s="77"/>
      <c r="T69" s="77"/>
      <c r="U69" s="18"/>
      <c r="V69" s="18"/>
      <c r="W69" s="18"/>
      <c r="X69" s="77"/>
      <c r="Y69" s="18"/>
      <c r="Z69" s="18"/>
      <c r="AA69" s="18"/>
      <c r="AB69" s="18"/>
      <c r="AC69" s="18"/>
    </row>
    <row r="70" spans="1:41" ht="18" customHeight="1" x14ac:dyDescent="0.25">
      <c r="A70" s="139" t="s">
        <v>130</v>
      </c>
      <c r="B70" s="120"/>
      <c r="C70" s="132" t="s">
        <v>67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30"/>
      <c r="S70" s="30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</row>
    <row r="71" spans="1:41" ht="37.5" customHeight="1" x14ac:dyDescent="0.25">
      <c r="A71" s="141"/>
      <c r="B71" s="114"/>
      <c r="C71" s="31" t="s">
        <v>38</v>
      </c>
      <c r="D71" s="126" t="s">
        <v>131</v>
      </c>
      <c r="E71" s="127"/>
      <c r="F71" s="127"/>
      <c r="G71" s="127"/>
      <c r="H71" s="127"/>
      <c r="I71" s="128"/>
      <c r="J71" s="126" t="s">
        <v>132</v>
      </c>
      <c r="K71" s="127"/>
      <c r="L71" s="127"/>
      <c r="M71" s="128"/>
      <c r="N71" s="126" t="s">
        <v>133</v>
      </c>
      <c r="O71" s="127"/>
      <c r="P71" s="127"/>
      <c r="Q71" s="127"/>
      <c r="R71" s="43"/>
      <c r="S71" s="43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</row>
    <row r="72" spans="1:41" ht="18" customHeight="1" x14ac:dyDescent="0.25">
      <c r="A72" s="152" t="s">
        <v>68</v>
      </c>
      <c r="B72" s="146"/>
      <c r="C72" s="68">
        <v>4</v>
      </c>
      <c r="D72" s="167">
        <v>4</v>
      </c>
      <c r="E72" s="168"/>
      <c r="F72" s="168"/>
      <c r="G72" s="168"/>
      <c r="H72" s="168"/>
      <c r="I72" s="169"/>
      <c r="J72" s="167">
        <v>0</v>
      </c>
      <c r="K72" s="168"/>
      <c r="L72" s="168"/>
      <c r="M72" s="169"/>
      <c r="N72" s="167">
        <v>0</v>
      </c>
      <c r="O72" s="168"/>
      <c r="P72" s="168"/>
      <c r="Q72" s="168"/>
      <c r="R72" s="92"/>
      <c r="S72" s="92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  <c r="AI72" s="81"/>
      <c r="AJ72" s="82"/>
      <c r="AK72" s="82"/>
      <c r="AL72" s="81"/>
      <c r="AM72" s="81"/>
      <c r="AN72" s="82"/>
      <c r="AO72" s="81"/>
    </row>
    <row r="73" spans="1:41" ht="18" customHeight="1" x14ac:dyDescent="0.25">
      <c r="A73" s="152" t="s">
        <v>134</v>
      </c>
      <c r="B73" s="146"/>
      <c r="C73" s="68">
        <v>57000</v>
      </c>
      <c r="D73" s="167">
        <v>57000</v>
      </c>
      <c r="E73" s="168"/>
      <c r="F73" s="168"/>
      <c r="G73" s="168"/>
      <c r="H73" s="168"/>
      <c r="I73" s="169"/>
      <c r="J73" s="167">
        <v>0</v>
      </c>
      <c r="K73" s="168"/>
      <c r="L73" s="168"/>
      <c r="M73" s="169"/>
      <c r="N73" s="167">
        <v>0</v>
      </c>
      <c r="O73" s="168"/>
      <c r="P73" s="168"/>
      <c r="Q73" s="168"/>
      <c r="R73" s="92"/>
      <c r="S73" s="92"/>
      <c r="W73" s="81"/>
      <c r="X73" s="81"/>
      <c r="Y73" s="81"/>
      <c r="Z73" s="81"/>
      <c r="AA73" s="81"/>
      <c r="AB73" s="81"/>
      <c r="AC73" s="81"/>
      <c r="AD73" s="82"/>
      <c r="AE73" s="82"/>
      <c r="AF73" s="81"/>
      <c r="AG73" s="81"/>
      <c r="AH73" s="81"/>
      <c r="AI73" s="82"/>
      <c r="AJ73" s="81"/>
      <c r="AK73" s="82"/>
      <c r="AL73" s="82"/>
      <c r="AM73" s="82"/>
      <c r="AN73" s="82"/>
      <c r="AO73" s="81"/>
    </row>
    <row r="74" spans="1:41" ht="12.75" x14ac:dyDescent="0.25">
      <c r="W74" s="81"/>
      <c r="X74" s="81"/>
      <c r="Y74" s="81"/>
      <c r="Z74" s="81"/>
      <c r="AA74" s="81"/>
      <c r="AB74" s="81"/>
      <c r="AC74" s="81"/>
      <c r="AD74" s="82"/>
      <c r="AE74" s="82"/>
      <c r="AF74" s="81"/>
      <c r="AG74" s="81"/>
      <c r="AH74" s="81"/>
      <c r="AI74" s="82"/>
      <c r="AJ74" s="81"/>
      <c r="AK74" s="82"/>
      <c r="AL74" s="82"/>
      <c r="AM74" s="82"/>
      <c r="AN74" s="82"/>
      <c r="AO74" s="81"/>
    </row>
    <row r="75" spans="1:41" ht="12.75" x14ac:dyDescent="0.25">
      <c r="C75" s="60"/>
      <c r="G75" s="60"/>
      <c r="W75" s="81"/>
      <c r="X75" s="81"/>
      <c r="Y75" s="81"/>
      <c r="Z75" s="82"/>
      <c r="AA75" s="81"/>
      <c r="AB75" s="81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</row>
    <row r="76" spans="1:41" ht="12.75" x14ac:dyDescent="0.25">
      <c r="W76" s="81"/>
      <c r="X76" s="82"/>
      <c r="Y76" s="82"/>
      <c r="Z76" s="82"/>
      <c r="AA76" s="81"/>
      <c r="AB76" s="81"/>
      <c r="AC76" s="81"/>
      <c r="AD76" s="82"/>
      <c r="AE76" s="82"/>
      <c r="AF76" s="81"/>
      <c r="AG76" s="81"/>
      <c r="AH76" s="82"/>
      <c r="AI76" s="82"/>
      <c r="AJ76" s="82"/>
      <c r="AK76" s="82"/>
      <c r="AL76" s="82"/>
      <c r="AM76" s="82"/>
      <c r="AN76" s="82"/>
      <c r="AO76" s="81"/>
    </row>
    <row r="77" spans="1:41" ht="12.75" x14ac:dyDescent="0.25">
      <c r="W77" s="81"/>
      <c r="X77" s="82"/>
      <c r="Y77" s="82"/>
      <c r="Z77" s="82"/>
      <c r="AA77" s="82"/>
      <c r="AB77" s="81"/>
      <c r="AC77" s="81"/>
      <c r="AD77" s="82"/>
      <c r="AE77" s="82"/>
      <c r="AF77" s="81"/>
      <c r="AG77" s="81"/>
      <c r="AH77" s="82"/>
      <c r="AI77" s="82"/>
      <c r="AJ77" s="82"/>
      <c r="AK77" s="82"/>
      <c r="AL77" s="82"/>
      <c r="AM77" s="82"/>
      <c r="AN77" s="82"/>
      <c r="AO77" s="81"/>
    </row>
    <row r="78" spans="1:41" ht="14.25" customHeight="1" x14ac:dyDescent="0.2">
      <c r="W78" s="83"/>
      <c r="X78" s="84"/>
      <c r="Y78" s="84"/>
      <c r="Z78" s="84"/>
      <c r="AA78" s="85"/>
      <c r="AB78" s="85"/>
      <c r="AC78" s="85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</row>
    <row r="79" spans="1:41" ht="12.75" x14ac:dyDescent="0.2">
      <c r="W79" s="86"/>
      <c r="X79" s="87"/>
      <c r="Y79" s="87"/>
      <c r="Z79" s="88"/>
      <c r="AA79" s="88"/>
      <c r="AB79" s="83"/>
      <c r="AC79" s="88"/>
      <c r="AD79" s="88"/>
      <c r="AE79" s="88"/>
      <c r="AF79" s="83"/>
      <c r="AG79" s="83"/>
      <c r="AH79" s="83"/>
      <c r="AI79" s="87"/>
      <c r="AJ79" s="87"/>
      <c r="AK79" s="87"/>
      <c r="AL79" s="87"/>
      <c r="AM79" s="88"/>
      <c r="AN79" s="88"/>
      <c r="AO79" s="85"/>
    </row>
    <row r="80" spans="1:41" ht="12.75" x14ac:dyDescent="0.25">
      <c r="W80" s="86"/>
      <c r="X80" s="87"/>
      <c r="Y80" s="87"/>
      <c r="Z80" s="88"/>
      <c r="AA80" s="87"/>
      <c r="AB80" s="83"/>
      <c r="AC80" s="88"/>
      <c r="AD80" s="88"/>
      <c r="AE80" s="88"/>
      <c r="AF80" s="86"/>
      <c r="AG80" s="86"/>
      <c r="AH80" s="86"/>
      <c r="AI80" s="88"/>
      <c r="AJ80" s="87"/>
      <c r="AK80" s="87"/>
      <c r="AL80" s="88"/>
      <c r="AM80" s="87"/>
      <c r="AN80" s="87"/>
      <c r="AO80" s="86"/>
    </row>
    <row r="81" spans="4:41" ht="12.75" x14ac:dyDescent="0.25">
      <c r="D81" s="60"/>
      <c r="E81" s="60"/>
      <c r="F81" s="60"/>
      <c r="W81" s="88"/>
      <c r="X81" s="88"/>
      <c r="Y81" s="88"/>
      <c r="Z81" s="88"/>
      <c r="AA81" s="88"/>
      <c r="AB81" s="87"/>
      <c r="AC81" s="87"/>
      <c r="AD81" s="87"/>
      <c r="AE81" s="87"/>
      <c r="AF81" s="86"/>
      <c r="AG81" s="86"/>
      <c r="AH81" s="87"/>
      <c r="AI81" s="88"/>
      <c r="AJ81" s="87"/>
      <c r="AK81" s="87"/>
      <c r="AL81" s="88"/>
      <c r="AM81" s="88"/>
      <c r="AN81" s="88"/>
      <c r="AO81" s="86"/>
    </row>
  </sheetData>
  <mergeCells count="102">
    <mergeCell ref="O5:O6"/>
    <mergeCell ref="P5:P6"/>
    <mergeCell ref="Q5:Q6"/>
    <mergeCell ref="R5:R6"/>
    <mergeCell ref="S5:S6"/>
    <mergeCell ref="A7:A9"/>
    <mergeCell ref="I5:I6"/>
    <mergeCell ref="J5:J6"/>
    <mergeCell ref="K5:K6"/>
    <mergeCell ref="L5:L6"/>
    <mergeCell ref="M5:M6"/>
    <mergeCell ref="N5:N6"/>
    <mergeCell ref="A4:B6"/>
    <mergeCell ref="C5:C6"/>
    <mergeCell ref="D5:D6"/>
    <mergeCell ref="E5:F5"/>
    <mergeCell ref="G5:G6"/>
    <mergeCell ref="H5:H6"/>
    <mergeCell ref="A23:B23"/>
    <mergeCell ref="A24:B24"/>
    <mergeCell ref="A25:B25"/>
    <mergeCell ref="A26:B26"/>
    <mergeCell ref="A27:B27"/>
    <mergeCell ref="A28:B28"/>
    <mergeCell ref="A10:A11"/>
    <mergeCell ref="A12:A13"/>
    <mergeCell ref="A14:A15"/>
    <mergeCell ref="A16:A17"/>
    <mergeCell ref="A18:A19"/>
    <mergeCell ref="A21:B22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H32:H33"/>
    <mergeCell ref="I32:I33"/>
    <mergeCell ref="J32:K32"/>
    <mergeCell ref="L32:L33"/>
    <mergeCell ref="M32:N32"/>
    <mergeCell ref="O32:P32"/>
    <mergeCell ref="A40:A42"/>
    <mergeCell ref="A43:A45"/>
    <mergeCell ref="A46:A48"/>
    <mergeCell ref="A50:B53"/>
    <mergeCell ref="C50:AM50"/>
    <mergeCell ref="C51:C53"/>
    <mergeCell ref="D51:K51"/>
    <mergeCell ref="L51:L53"/>
    <mergeCell ref="M51:T51"/>
    <mergeCell ref="U51:U53"/>
    <mergeCell ref="V51:AC51"/>
    <mergeCell ref="AD51:AL51"/>
    <mergeCell ref="AM51:AM53"/>
    <mergeCell ref="AN51:AN53"/>
    <mergeCell ref="D52:D53"/>
    <mergeCell ref="E52:F52"/>
    <mergeCell ref="G52:G53"/>
    <mergeCell ref="H52:I52"/>
    <mergeCell ref="J52:K52"/>
    <mergeCell ref="M52:M53"/>
    <mergeCell ref="AJ52:AJ53"/>
    <mergeCell ref="AK52:AK53"/>
    <mergeCell ref="AL52:AL53"/>
    <mergeCell ref="Y52:Y53"/>
    <mergeCell ref="Z52:AA52"/>
    <mergeCell ref="AB52:AC52"/>
    <mergeCell ref="AD52:AD53"/>
    <mergeCell ref="AE52:AE53"/>
    <mergeCell ref="AF52:AF53"/>
    <mergeCell ref="A54:A56"/>
    <mergeCell ref="A57:A59"/>
    <mergeCell ref="A60:A62"/>
    <mergeCell ref="A63:A65"/>
    <mergeCell ref="A66:A68"/>
    <mergeCell ref="A70:B71"/>
    <mergeCell ref="AG52:AG53"/>
    <mergeCell ref="AH52:AH53"/>
    <mergeCell ref="AI52:AI53"/>
    <mergeCell ref="N52:O52"/>
    <mergeCell ref="P52:P53"/>
    <mergeCell ref="Q52:R52"/>
    <mergeCell ref="S52:T52"/>
    <mergeCell ref="V52:V53"/>
    <mergeCell ref="W52:X52"/>
    <mergeCell ref="A73:B73"/>
    <mergeCell ref="D73:I73"/>
    <mergeCell ref="J73:M73"/>
    <mergeCell ref="N73:Q73"/>
    <mergeCell ref="C70:Q70"/>
    <mergeCell ref="D71:I71"/>
    <mergeCell ref="J71:M71"/>
    <mergeCell ref="N71:Q71"/>
    <mergeCell ref="A72:B72"/>
    <mergeCell ref="D72:I72"/>
    <mergeCell ref="J72:M72"/>
    <mergeCell ref="N72:Q72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9" fitToWidth="2" fitToHeight="2" pageOrder="overThenDown" orientation="landscape" r:id="rId1"/>
  <headerFooter alignWithMargins="0"/>
  <rowBreaks count="1" manualBreakCount="1">
    <brk id="49" max="16383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81"/>
  <sheetViews>
    <sheetView zoomScaleNormal="100" workbookViewId="0">
      <pane xSplit="2" ySplit="1" topLeftCell="C41" activePane="bottomRight" state="frozen"/>
      <selection activeCell="D27" sqref="D27"/>
      <selection pane="topRight" activeCell="D27" sqref="D27"/>
      <selection pane="bottomLeft" activeCell="D27" sqref="D27"/>
      <selection pane="bottomRight" activeCell="S39" sqref="S39"/>
    </sheetView>
  </sheetViews>
  <sheetFormatPr defaultColWidth="6.375" defaultRowHeight="12" x14ac:dyDescent="0.25"/>
  <cols>
    <col min="1" max="1" width="17.75" style="27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12" style="9" customWidth="1"/>
    <col min="40" max="40" width="10" style="9" customWidth="1"/>
    <col min="41" max="41" width="11.75" style="9" customWidth="1"/>
    <col min="42" max="16384" width="6.375" style="9"/>
  </cols>
  <sheetData>
    <row r="1" spans="1:21" s="2" customFormat="1" ht="2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 x14ac:dyDescent="0.25">
      <c r="A2" s="100" t="s">
        <v>240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 x14ac:dyDescent="0.25">
      <c r="A4" s="139" t="s">
        <v>73</v>
      </c>
      <c r="B4" s="140"/>
      <c r="C4" s="7" t="s">
        <v>74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 x14ac:dyDescent="0.25">
      <c r="A5" s="147"/>
      <c r="B5" s="148"/>
      <c r="C5" s="136" t="s">
        <v>5</v>
      </c>
      <c r="D5" s="136" t="s">
        <v>6</v>
      </c>
      <c r="E5" s="146" t="s">
        <v>158</v>
      </c>
      <c r="F5" s="146"/>
      <c r="G5" s="136" t="s">
        <v>76</v>
      </c>
      <c r="H5" s="136" t="s">
        <v>77</v>
      </c>
      <c r="I5" s="136" t="s">
        <v>78</v>
      </c>
      <c r="J5" s="136" t="s">
        <v>163</v>
      </c>
      <c r="K5" s="136" t="s">
        <v>7</v>
      </c>
      <c r="L5" s="136" t="s">
        <v>8</v>
      </c>
      <c r="M5" s="136" t="s">
        <v>9</v>
      </c>
      <c r="N5" s="136" t="s">
        <v>10</v>
      </c>
      <c r="O5" s="136" t="s">
        <v>159</v>
      </c>
      <c r="P5" s="136" t="s">
        <v>164</v>
      </c>
      <c r="Q5" s="136" t="s">
        <v>112</v>
      </c>
      <c r="R5" s="155" t="s">
        <v>12</v>
      </c>
      <c r="S5" s="149" t="s">
        <v>13</v>
      </c>
    </row>
    <row r="6" spans="1:21" ht="36.75" customHeight="1" x14ac:dyDescent="0.25">
      <c r="A6" s="141"/>
      <c r="B6" s="142"/>
      <c r="C6" s="138"/>
      <c r="D6" s="138"/>
      <c r="E6" s="31" t="s">
        <v>165</v>
      </c>
      <c r="F6" s="31" t="s">
        <v>166</v>
      </c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56"/>
      <c r="S6" s="125"/>
    </row>
    <row r="7" spans="1:21" ht="18" customHeight="1" x14ac:dyDescent="0.2">
      <c r="A7" s="190" t="s">
        <v>38</v>
      </c>
      <c r="B7" s="52" t="s">
        <v>80</v>
      </c>
      <c r="C7" s="53">
        <v>1754639</v>
      </c>
      <c r="D7" s="53">
        <v>1473852</v>
      </c>
      <c r="E7" s="53">
        <v>5991</v>
      </c>
      <c r="F7" s="53">
        <v>630</v>
      </c>
      <c r="G7" s="53">
        <v>825</v>
      </c>
      <c r="H7" s="53">
        <v>8074</v>
      </c>
      <c r="I7" s="53">
        <v>4759</v>
      </c>
      <c r="J7" s="53">
        <v>4090</v>
      </c>
      <c r="K7" s="53">
        <v>62392</v>
      </c>
      <c r="L7" s="53">
        <v>28760</v>
      </c>
      <c r="M7" s="53">
        <v>18764</v>
      </c>
      <c r="N7" s="53">
        <v>2202</v>
      </c>
      <c r="O7" s="53">
        <v>2837</v>
      </c>
      <c r="P7" s="53">
        <v>23947</v>
      </c>
      <c r="Q7" s="53">
        <v>11012</v>
      </c>
      <c r="R7" s="53">
        <v>178</v>
      </c>
      <c r="S7" s="53">
        <v>106326</v>
      </c>
      <c r="U7" s="33"/>
    </row>
    <row r="8" spans="1:21" ht="18" customHeight="1" x14ac:dyDescent="0.2">
      <c r="A8" s="192"/>
      <c r="B8" s="54" t="s">
        <v>81</v>
      </c>
      <c r="C8" s="55">
        <v>526965</v>
      </c>
      <c r="D8" s="55">
        <v>450347</v>
      </c>
      <c r="E8" s="55">
        <v>2551</v>
      </c>
      <c r="F8" s="55">
        <v>109</v>
      </c>
      <c r="G8" s="55">
        <v>174</v>
      </c>
      <c r="H8" s="55">
        <v>1781</v>
      </c>
      <c r="I8" s="55">
        <v>1999</v>
      </c>
      <c r="J8" s="55">
        <v>856</v>
      </c>
      <c r="K8" s="55">
        <v>14289</v>
      </c>
      <c r="L8" s="55">
        <v>9741</v>
      </c>
      <c r="M8" s="55">
        <v>5614</v>
      </c>
      <c r="N8" s="55">
        <v>585</v>
      </c>
      <c r="O8" s="55">
        <v>1340</v>
      </c>
      <c r="P8" s="55">
        <v>2690</v>
      </c>
      <c r="Q8" s="55">
        <v>2584</v>
      </c>
      <c r="R8" s="55">
        <v>38</v>
      </c>
      <c r="S8" s="55">
        <v>32267</v>
      </c>
      <c r="U8" s="33"/>
    </row>
    <row r="9" spans="1:21" ht="18" customHeight="1" x14ac:dyDescent="0.2">
      <c r="A9" s="194"/>
      <c r="B9" s="14" t="s">
        <v>82</v>
      </c>
      <c r="C9" s="56">
        <v>1227674</v>
      </c>
      <c r="D9" s="56">
        <v>1023505</v>
      </c>
      <c r="E9" s="56">
        <v>3440</v>
      </c>
      <c r="F9" s="56">
        <v>521</v>
      </c>
      <c r="G9" s="56">
        <v>651</v>
      </c>
      <c r="H9" s="56">
        <v>6293</v>
      </c>
      <c r="I9" s="56">
        <v>2760</v>
      </c>
      <c r="J9" s="56">
        <v>3234</v>
      </c>
      <c r="K9" s="56">
        <v>48103</v>
      </c>
      <c r="L9" s="56">
        <v>19019</v>
      </c>
      <c r="M9" s="56">
        <v>13150</v>
      </c>
      <c r="N9" s="56">
        <v>1617</v>
      </c>
      <c r="O9" s="56">
        <v>1497</v>
      </c>
      <c r="P9" s="56">
        <v>21257</v>
      </c>
      <c r="Q9" s="56">
        <v>8428</v>
      </c>
      <c r="R9" s="56">
        <v>140</v>
      </c>
      <c r="S9" s="56">
        <v>74059</v>
      </c>
      <c r="U9" s="33"/>
    </row>
    <row r="10" spans="1:21" ht="18" customHeight="1" x14ac:dyDescent="0.2">
      <c r="A10" s="170" t="s">
        <v>83</v>
      </c>
      <c r="B10" s="54" t="s">
        <v>81</v>
      </c>
      <c r="C10" s="55">
        <v>476553</v>
      </c>
      <c r="D10" s="55">
        <v>408269</v>
      </c>
      <c r="E10" s="55">
        <v>2248</v>
      </c>
      <c r="F10" s="55">
        <v>107</v>
      </c>
      <c r="G10" s="55">
        <v>153</v>
      </c>
      <c r="H10" s="55">
        <v>1554</v>
      </c>
      <c r="I10" s="55">
        <v>1781</v>
      </c>
      <c r="J10" s="55">
        <v>771</v>
      </c>
      <c r="K10" s="55">
        <v>13254</v>
      </c>
      <c r="L10" s="55">
        <v>8726</v>
      </c>
      <c r="M10" s="55">
        <v>5116</v>
      </c>
      <c r="N10" s="55">
        <v>532</v>
      </c>
      <c r="O10" s="55">
        <v>1230</v>
      </c>
      <c r="P10" s="55">
        <v>2370</v>
      </c>
      <c r="Q10" s="55">
        <v>2414</v>
      </c>
      <c r="R10" s="55">
        <v>17</v>
      </c>
      <c r="S10" s="55">
        <v>28011</v>
      </c>
      <c r="U10" s="33"/>
    </row>
    <row r="11" spans="1:21" ht="18" customHeight="1" x14ac:dyDescent="0.2">
      <c r="A11" s="172"/>
      <c r="B11" s="14" t="s">
        <v>82</v>
      </c>
      <c r="C11" s="56">
        <v>1085440</v>
      </c>
      <c r="D11" s="56">
        <v>904888</v>
      </c>
      <c r="E11" s="56">
        <v>2937</v>
      </c>
      <c r="F11" s="56">
        <v>427</v>
      </c>
      <c r="G11" s="56">
        <v>541</v>
      </c>
      <c r="H11" s="56">
        <v>5389</v>
      </c>
      <c r="I11" s="56">
        <v>2548</v>
      </c>
      <c r="J11" s="56">
        <v>2778</v>
      </c>
      <c r="K11" s="56">
        <v>43506</v>
      </c>
      <c r="L11" s="56">
        <v>16914</v>
      </c>
      <c r="M11" s="56">
        <v>12127</v>
      </c>
      <c r="N11" s="56">
        <v>1388</v>
      </c>
      <c r="O11" s="56">
        <v>1354</v>
      </c>
      <c r="P11" s="56">
        <v>19430</v>
      </c>
      <c r="Q11" s="56">
        <v>7325</v>
      </c>
      <c r="R11" s="56">
        <v>36</v>
      </c>
      <c r="S11" s="56">
        <v>63852</v>
      </c>
      <c r="U11" s="33"/>
    </row>
    <row r="12" spans="1:21" ht="18" customHeight="1" x14ac:dyDescent="0.2">
      <c r="A12" s="170" t="s">
        <v>84</v>
      </c>
      <c r="B12" s="54" t="s">
        <v>81</v>
      </c>
      <c r="C12" s="55">
        <v>35550</v>
      </c>
      <c r="D12" s="55">
        <v>29055</v>
      </c>
      <c r="E12" s="55">
        <v>285</v>
      </c>
      <c r="F12" s="55">
        <v>0</v>
      </c>
      <c r="G12" s="55">
        <v>18</v>
      </c>
      <c r="H12" s="55">
        <v>165</v>
      </c>
      <c r="I12" s="55">
        <v>182</v>
      </c>
      <c r="J12" s="55">
        <v>76</v>
      </c>
      <c r="K12" s="55">
        <v>669</v>
      </c>
      <c r="L12" s="55">
        <v>972</v>
      </c>
      <c r="M12" s="55">
        <v>400</v>
      </c>
      <c r="N12" s="55">
        <v>22</v>
      </c>
      <c r="O12" s="55">
        <v>102</v>
      </c>
      <c r="P12" s="55">
        <v>202</v>
      </c>
      <c r="Q12" s="55">
        <v>93</v>
      </c>
      <c r="R12" s="55">
        <v>2</v>
      </c>
      <c r="S12" s="55">
        <v>3307</v>
      </c>
      <c r="U12" s="33"/>
    </row>
    <row r="13" spans="1:21" ht="18" customHeight="1" x14ac:dyDescent="0.2">
      <c r="A13" s="172"/>
      <c r="B13" s="14" t="s">
        <v>82</v>
      </c>
      <c r="C13" s="56">
        <v>78520</v>
      </c>
      <c r="D13" s="56">
        <v>63885</v>
      </c>
      <c r="E13" s="56">
        <v>332</v>
      </c>
      <c r="F13" s="56">
        <v>48</v>
      </c>
      <c r="G13" s="56">
        <v>65</v>
      </c>
      <c r="H13" s="56">
        <v>564</v>
      </c>
      <c r="I13" s="56">
        <v>123</v>
      </c>
      <c r="J13" s="56">
        <v>305</v>
      </c>
      <c r="K13" s="56">
        <v>2460</v>
      </c>
      <c r="L13" s="56">
        <v>1494</v>
      </c>
      <c r="M13" s="56">
        <v>474</v>
      </c>
      <c r="N13" s="56">
        <v>99</v>
      </c>
      <c r="O13" s="56">
        <v>110</v>
      </c>
      <c r="P13" s="56">
        <v>1225</v>
      </c>
      <c r="Q13" s="56">
        <v>486</v>
      </c>
      <c r="R13" s="56">
        <v>0</v>
      </c>
      <c r="S13" s="56">
        <v>6850</v>
      </c>
      <c r="U13" s="33"/>
    </row>
    <row r="14" spans="1:21" ht="18" customHeight="1" x14ac:dyDescent="0.2">
      <c r="A14" s="170" t="s">
        <v>85</v>
      </c>
      <c r="B14" s="54" t="s">
        <v>81</v>
      </c>
      <c r="C14" s="55">
        <v>531</v>
      </c>
      <c r="D14" s="55">
        <v>474</v>
      </c>
      <c r="E14" s="55">
        <v>2</v>
      </c>
      <c r="F14" s="55">
        <v>0</v>
      </c>
      <c r="G14" s="55">
        <v>0</v>
      </c>
      <c r="H14" s="55">
        <v>1</v>
      </c>
      <c r="I14" s="55">
        <v>4</v>
      </c>
      <c r="J14" s="55">
        <v>3</v>
      </c>
      <c r="K14" s="55">
        <v>11</v>
      </c>
      <c r="L14" s="55">
        <v>1</v>
      </c>
      <c r="M14" s="55">
        <v>0</v>
      </c>
      <c r="N14" s="55">
        <v>0</v>
      </c>
      <c r="O14" s="55">
        <v>0</v>
      </c>
      <c r="P14" s="55">
        <v>1</v>
      </c>
      <c r="Q14" s="55">
        <v>0</v>
      </c>
      <c r="R14" s="55">
        <v>0</v>
      </c>
      <c r="S14" s="55">
        <v>34</v>
      </c>
      <c r="U14" s="33"/>
    </row>
    <row r="15" spans="1:21" ht="18" customHeight="1" x14ac:dyDescent="0.2">
      <c r="A15" s="172"/>
      <c r="B15" s="14" t="s">
        <v>82</v>
      </c>
      <c r="C15" s="56">
        <v>15957</v>
      </c>
      <c r="D15" s="56">
        <v>13395</v>
      </c>
      <c r="E15" s="56">
        <v>32</v>
      </c>
      <c r="F15" s="56">
        <v>15</v>
      </c>
      <c r="G15" s="56">
        <v>26</v>
      </c>
      <c r="H15" s="56">
        <v>100</v>
      </c>
      <c r="I15" s="56">
        <v>27</v>
      </c>
      <c r="J15" s="56">
        <v>56</v>
      </c>
      <c r="K15" s="56">
        <v>658</v>
      </c>
      <c r="L15" s="56">
        <v>210</v>
      </c>
      <c r="M15" s="56">
        <v>129</v>
      </c>
      <c r="N15" s="56">
        <v>40</v>
      </c>
      <c r="O15" s="56">
        <v>4</v>
      </c>
      <c r="P15" s="56">
        <v>246</v>
      </c>
      <c r="Q15" s="56">
        <v>203</v>
      </c>
      <c r="R15" s="56">
        <v>0</v>
      </c>
      <c r="S15" s="56">
        <v>816</v>
      </c>
      <c r="U15" s="33"/>
    </row>
    <row r="16" spans="1:21" ht="18" customHeight="1" x14ac:dyDescent="0.2">
      <c r="A16" s="190" t="s">
        <v>86</v>
      </c>
      <c r="B16" s="54" t="s">
        <v>81</v>
      </c>
      <c r="C16" s="55">
        <v>2921</v>
      </c>
      <c r="D16" s="55">
        <v>2347</v>
      </c>
      <c r="E16" s="55">
        <v>3</v>
      </c>
      <c r="F16" s="55">
        <v>2</v>
      </c>
      <c r="G16" s="55">
        <v>0</v>
      </c>
      <c r="H16" s="55">
        <v>6</v>
      </c>
      <c r="I16" s="55">
        <v>3</v>
      </c>
      <c r="J16" s="55">
        <v>0</v>
      </c>
      <c r="K16" s="55">
        <v>202</v>
      </c>
      <c r="L16" s="55">
        <v>12</v>
      </c>
      <c r="M16" s="55">
        <v>15</v>
      </c>
      <c r="N16" s="55">
        <v>1</v>
      </c>
      <c r="O16" s="55">
        <v>1</v>
      </c>
      <c r="P16" s="55">
        <v>12</v>
      </c>
      <c r="Q16" s="55">
        <v>16</v>
      </c>
      <c r="R16" s="55">
        <v>18</v>
      </c>
      <c r="S16" s="55">
        <v>283</v>
      </c>
      <c r="U16" s="33"/>
    </row>
    <row r="17" spans="1:35" ht="18" customHeight="1" x14ac:dyDescent="0.2">
      <c r="A17" s="194"/>
      <c r="B17" s="14" t="s">
        <v>82</v>
      </c>
      <c r="C17" s="56">
        <v>25593</v>
      </c>
      <c r="D17" s="56">
        <v>21647</v>
      </c>
      <c r="E17" s="56">
        <v>92</v>
      </c>
      <c r="F17" s="56">
        <v>31</v>
      </c>
      <c r="G17" s="56">
        <v>7</v>
      </c>
      <c r="H17" s="56">
        <v>174</v>
      </c>
      <c r="I17" s="56">
        <v>24</v>
      </c>
      <c r="J17" s="56">
        <v>74</v>
      </c>
      <c r="K17" s="56">
        <v>997</v>
      </c>
      <c r="L17" s="56">
        <v>298</v>
      </c>
      <c r="M17" s="56">
        <v>201</v>
      </c>
      <c r="N17" s="56">
        <v>74</v>
      </c>
      <c r="O17" s="56">
        <v>4</v>
      </c>
      <c r="P17" s="56">
        <v>135</v>
      </c>
      <c r="Q17" s="56">
        <v>286</v>
      </c>
      <c r="R17" s="56">
        <v>103</v>
      </c>
      <c r="S17" s="56">
        <v>1446</v>
      </c>
      <c r="U17" s="33"/>
    </row>
    <row r="18" spans="1:35" ht="18" customHeight="1" x14ac:dyDescent="0.2">
      <c r="A18" s="190" t="s">
        <v>61</v>
      </c>
      <c r="B18" s="54" t="s">
        <v>81</v>
      </c>
      <c r="C18" s="55">
        <v>11410</v>
      </c>
      <c r="D18" s="55">
        <v>10202</v>
      </c>
      <c r="E18" s="55">
        <v>13</v>
      </c>
      <c r="F18" s="55">
        <v>0</v>
      </c>
      <c r="G18" s="55">
        <v>3</v>
      </c>
      <c r="H18" s="55">
        <v>55</v>
      </c>
      <c r="I18" s="55">
        <v>29</v>
      </c>
      <c r="J18" s="55">
        <v>6</v>
      </c>
      <c r="K18" s="55">
        <v>153</v>
      </c>
      <c r="L18" s="55">
        <v>30</v>
      </c>
      <c r="M18" s="55">
        <v>83</v>
      </c>
      <c r="N18" s="55">
        <v>30</v>
      </c>
      <c r="O18" s="55">
        <v>7</v>
      </c>
      <c r="P18" s="55">
        <v>105</v>
      </c>
      <c r="Q18" s="55">
        <v>61</v>
      </c>
      <c r="R18" s="55">
        <v>1</v>
      </c>
      <c r="S18" s="55">
        <v>632</v>
      </c>
      <c r="U18" s="33"/>
    </row>
    <row r="19" spans="1:35" ht="18" customHeight="1" x14ac:dyDescent="0.2">
      <c r="A19" s="194"/>
      <c r="B19" s="14" t="s">
        <v>82</v>
      </c>
      <c r="C19" s="57">
        <v>22164</v>
      </c>
      <c r="D19" s="57">
        <v>19690</v>
      </c>
      <c r="E19" s="57">
        <v>47</v>
      </c>
      <c r="F19" s="57">
        <v>0</v>
      </c>
      <c r="G19" s="57">
        <v>12</v>
      </c>
      <c r="H19" s="57">
        <v>66</v>
      </c>
      <c r="I19" s="57">
        <v>38</v>
      </c>
      <c r="J19" s="57">
        <v>21</v>
      </c>
      <c r="K19" s="57">
        <v>482</v>
      </c>
      <c r="L19" s="57">
        <v>103</v>
      </c>
      <c r="M19" s="57">
        <v>219</v>
      </c>
      <c r="N19" s="57">
        <v>16</v>
      </c>
      <c r="O19" s="57">
        <v>25</v>
      </c>
      <c r="P19" s="57">
        <v>221</v>
      </c>
      <c r="Q19" s="57">
        <v>128</v>
      </c>
      <c r="R19" s="57">
        <v>1</v>
      </c>
      <c r="S19" s="57">
        <v>1095</v>
      </c>
      <c r="U19" s="33"/>
    </row>
    <row r="20" spans="1:35" ht="18" customHeight="1" x14ac:dyDescent="0.25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</row>
    <row r="21" spans="1:35" ht="18" customHeight="1" x14ac:dyDescent="0.25">
      <c r="A21" s="139" t="s">
        <v>87</v>
      </c>
      <c r="B21" s="140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9"/>
      <c r="S21" s="89"/>
      <c r="T21" s="30"/>
    </row>
    <row r="22" spans="1:35" ht="33.75" customHeight="1" x14ac:dyDescent="0.25">
      <c r="A22" s="141"/>
      <c r="B22" s="142"/>
      <c r="C22" s="31" t="s">
        <v>5</v>
      </c>
      <c r="D22" s="31" t="s">
        <v>23</v>
      </c>
      <c r="E22" s="31" t="s">
        <v>89</v>
      </c>
      <c r="F22" s="31" t="s">
        <v>90</v>
      </c>
      <c r="G22" s="31" t="s">
        <v>91</v>
      </c>
      <c r="H22" s="31" t="s">
        <v>92</v>
      </c>
      <c r="I22" s="31" t="s">
        <v>93</v>
      </c>
      <c r="J22" s="31" t="s">
        <v>167</v>
      </c>
      <c r="K22" s="31" t="s">
        <v>115</v>
      </c>
      <c r="L22" s="31" t="s">
        <v>116</v>
      </c>
      <c r="M22" s="12" t="s">
        <v>168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 x14ac:dyDescent="0.2">
      <c r="A23" s="190" t="s">
        <v>38</v>
      </c>
      <c r="B23" s="191"/>
      <c r="C23" s="78">
        <v>1069298467</v>
      </c>
      <c r="D23" s="58">
        <v>61823666</v>
      </c>
      <c r="E23" s="58">
        <v>237399171</v>
      </c>
      <c r="F23" s="58">
        <v>11340727</v>
      </c>
      <c r="G23" s="58">
        <v>26747173</v>
      </c>
      <c r="H23" s="58">
        <v>26906893</v>
      </c>
      <c r="I23" s="58">
        <v>484613634</v>
      </c>
      <c r="J23" s="58">
        <v>26171148</v>
      </c>
      <c r="K23" s="58">
        <v>8605795</v>
      </c>
      <c r="L23" s="58">
        <v>4541255</v>
      </c>
      <c r="M23" s="58">
        <v>120250765</v>
      </c>
      <c r="N23" s="58">
        <v>4027449</v>
      </c>
      <c r="O23" s="58">
        <v>12395360</v>
      </c>
      <c r="P23" s="58">
        <v>14330340</v>
      </c>
      <c r="Q23" s="58">
        <v>30145091</v>
      </c>
      <c r="R23" s="59"/>
      <c r="S23" s="59"/>
      <c r="U23" s="33"/>
    </row>
    <row r="24" spans="1:35" ht="18" customHeight="1" x14ac:dyDescent="0.2">
      <c r="A24" s="171" t="s">
        <v>97</v>
      </c>
      <c r="B24" s="174"/>
      <c r="C24" s="79">
        <v>984031867</v>
      </c>
      <c r="D24" s="59">
        <v>55681151</v>
      </c>
      <c r="E24" s="59">
        <v>218082611</v>
      </c>
      <c r="F24" s="59">
        <v>9917370</v>
      </c>
      <c r="G24" s="59">
        <v>23851979</v>
      </c>
      <c r="H24" s="59">
        <v>25385620</v>
      </c>
      <c r="I24" s="59">
        <v>454671989</v>
      </c>
      <c r="J24" s="59">
        <v>22686497</v>
      </c>
      <c r="K24" s="59">
        <v>7993361</v>
      </c>
      <c r="L24" s="59">
        <v>4121338</v>
      </c>
      <c r="M24" s="59">
        <v>107649791</v>
      </c>
      <c r="N24" s="59">
        <v>3932930</v>
      </c>
      <c r="O24" s="59">
        <v>11619323</v>
      </c>
      <c r="P24" s="59">
        <v>10697523</v>
      </c>
      <c r="Q24" s="59">
        <v>27740384</v>
      </c>
      <c r="R24" s="59"/>
      <c r="S24" s="59"/>
      <c r="T24" s="60"/>
      <c r="U24" s="33"/>
      <c r="V24" s="60"/>
    </row>
    <row r="25" spans="1:35" ht="18" customHeight="1" x14ac:dyDescent="0.2">
      <c r="A25" s="171" t="s">
        <v>98</v>
      </c>
      <c r="B25" s="174"/>
      <c r="C25" s="79">
        <v>50006180</v>
      </c>
      <c r="D25" s="59">
        <v>3271917</v>
      </c>
      <c r="E25" s="59">
        <v>9494825</v>
      </c>
      <c r="F25" s="59">
        <v>752482</v>
      </c>
      <c r="G25" s="59">
        <v>1408578</v>
      </c>
      <c r="H25" s="59">
        <v>652117</v>
      </c>
      <c r="I25" s="59">
        <v>20512808</v>
      </c>
      <c r="J25" s="59">
        <v>2312068</v>
      </c>
      <c r="K25" s="59">
        <v>255932</v>
      </c>
      <c r="L25" s="59">
        <v>217978</v>
      </c>
      <c r="M25" s="59">
        <v>6444434</v>
      </c>
      <c r="N25" s="59">
        <v>51458</v>
      </c>
      <c r="O25" s="59">
        <v>509581</v>
      </c>
      <c r="P25" s="59">
        <v>3156839</v>
      </c>
      <c r="Q25" s="59">
        <v>965163</v>
      </c>
      <c r="R25" s="59"/>
      <c r="S25" s="59"/>
      <c r="T25" s="60"/>
      <c r="U25" s="33"/>
    </row>
    <row r="26" spans="1:35" ht="18" customHeight="1" x14ac:dyDescent="0.2">
      <c r="A26" s="171" t="s">
        <v>99</v>
      </c>
      <c r="B26" s="174"/>
      <c r="C26" s="79">
        <v>6117222</v>
      </c>
      <c r="D26" s="59">
        <v>957008</v>
      </c>
      <c r="E26" s="59">
        <v>1157675</v>
      </c>
      <c r="F26" s="59">
        <v>241965</v>
      </c>
      <c r="G26" s="59">
        <v>232430</v>
      </c>
      <c r="H26" s="59">
        <v>107261</v>
      </c>
      <c r="I26" s="59">
        <v>1755192</v>
      </c>
      <c r="J26" s="59">
        <v>154039</v>
      </c>
      <c r="K26" s="59">
        <v>93672</v>
      </c>
      <c r="L26" s="59">
        <v>16130</v>
      </c>
      <c r="M26" s="59">
        <v>699181</v>
      </c>
      <c r="N26" s="59">
        <v>139</v>
      </c>
      <c r="O26" s="59">
        <v>22196</v>
      </c>
      <c r="P26" s="59">
        <v>144678</v>
      </c>
      <c r="Q26" s="59">
        <v>535656</v>
      </c>
      <c r="R26" s="59"/>
      <c r="S26" s="59"/>
      <c r="T26" s="60"/>
      <c r="U26" s="33"/>
      <c r="V26" s="60"/>
    </row>
    <row r="27" spans="1:35" ht="18" customHeight="1" x14ac:dyDescent="0.2">
      <c r="A27" s="192" t="s">
        <v>86</v>
      </c>
      <c r="B27" s="193"/>
      <c r="C27" s="79">
        <v>8955374</v>
      </c>
      <c r="D27" s="59">
        <v>930509</v>
      </c>
      <c r="E27" s="59">
        <v>1488764</v>
      </c>
      <c r="F27" s="59">
        <v>193072</v>
      </c>
      <c r="G27" s="59">
        <v>340545</v>
      </c>
      <c r="H27" s="59">
        <v>158930</v>
      </c>
      <c r="I27" s="59">
        <v>3466441</v>
      </c>
      <c r="J27" s="59">
        <v>296365</v>
      </c>
      <c r="K27" s="59">
        <v>74104</v>
      </c>
      <c r="L27" s="59">
        <v>126617</v>
      </c>
      <c r="M27" s="59">
        <v>1016747</v>
      </c>
      <c r="N27" s="59">
        <v>374</v>
      </c>
      <c r="O27" s="59">
        <v>56466</v>
      </c>
      <c r="P27" s="59">
        <v>186054</v>
      </c>
      <c r="Q27" s="59">
        <v>620386</v>
      </c>
      <c r="R27" s="59"/>
      <c r="S27" s="59"/>
      <c r="T27" s="60"/>
      <c r="U27" s="33"/>
      <c r="V27" s="60"/>
    </row>
    <row r="28" spans="1:35" ht="18" customHeight="1" x14ac:dyDescent="0.2">
      <c r="A28" s="194" t="s">
        <v>61</v>
      </c>
      <c r="B28" s="195"/>
      <c r="C28" s="80">
        <v>20187824</v>
      </c>
      <c r="D28" s="61">
        <v>983081</v>
      </c>
      <c r="E28" s="61">
        <v>7175296</v>
      </c>
      <c r="F28" s="61">
        <v>235838</v>
      </c>
      <c r="G28" s="61">
        <v>913641</v>
      </c>
      <c r="H28" s="61">
        <v>602965</v>
      </c>
      <c r="I28" s="61">
        <v>4207204</v>
      </c>
      <c r="J28" s="61">
        <v>722179</v>
      </c>
      <c r="K28" s="61">
        <v>188726</v>
      </c>
      <c r="L28" s="61">
        <v>59192</v>
      </c>
      <c r="M28" s="61">
        <v>4440612</v>
      </c>
      <c r="N28" s="61">
        <v>42548</v>
      </c>
      <c r="O28" s="61">
        <v>187794</v>
      </c>
      <c r="P28" s="61">
        <v>145246</v>
      </c>
      <c r="Q28" s="61">
        <v>283502</v>
      </c>
      <c r="R28" s="59"/>
      <c r="S28" s="59"/>
      <c r="T28" s="60"/>
      <c r="U28" s="33"/>
    </row>
    <row r="29" spans="1:35" ht="18" customHeight="1" x14ac:dyDescent="0.25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</row>
    <row r="30" spans="1:35" s="30" customFormat="1" ht="18" customHeight="1" x14ac:dyDescent="0.25">
      <c r="A30" s="139" t="s">
        <v>139</v>
      </c>
      <c r="B30" s="120"/>
      <c r="C30" s="130" t="s">
        <v>31</v>
      </c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35"/>
      <c r="R30" s="35"/>
      <c r="S30" s="35"/>
      <c r="T30" s="35"/>
      <c r="U30" s="35"/>
      <c r="V30" s="35"/>
      <c r="W30" s="35"/>
      <c r="X30" s="35"/>
      <c r="Y30" s="35"/>
      <c r="Z30" s="35"/>
      <c r="AI30" s="9"/>
    </row>
    <row r="31" spans="1:35" s="30" customFormat="1" ht="18" customHeight="1" x14ac:dyDescent="0.25">
      <c r="A31" s="119"/>
      <c r="B31" s="113"/>
      <c r="C31" s="143" t="s">
        <v>32</v>
      </c>
      <c r="D31" s="143" t="s">
        <v>33</v>
      </c>
      <c r="E31" s="143" t="s">
        <v>34</v>
      </c>
      <c r="F31" s="143" t="s">
        <v>35</v>
      </c>
      <c r="G31" s="143" t="s">
        <v>36</v>
      </c>
      <c r="H31" s="130" t="s">
        <v>37</v>
      </c>
      <c r="I31" s="131"/>
      <c r="J31" s="131"/>
      <c r="K31" s="131"/>
      <c r="L31" s="131"/>
      <c r="M31" s="131"/>
      <c r="N31" s="131"/>
      <c r="O31" s="131"/>
      <c r="P31" s="131"/>
      <c r="Q31" s="35"/>
      <c r="R31" s="35"/>
      <c r="S31" s="35"/>
      <c r="T31" s="35"/>
      <c r="U31" s="35"/>
      <c r="Y31" s="38"/>
    </row>
    <row r="32" spans="1:35" s="30" customFormat="1" ht="18" customHeight="1" x14ac:dyDescent="0.25">
      <c r="A32" s="119"/>
      <c r="B32" s="113"/>
      <c r="C32" s="144"/>
      <c r="D32" s="144"/>
      <c r="E32" s="144"/>
      <c r="F32" s="144"/>
      <c r="G32" s="144"/>
      <c r="H32" s="143" t="s">
        <v>38</v>
      </c>
      <c r="I32" s="143" t="s">
        <v>39</v>
      </c>
      <c r="J32" s="179" t="s">
        <v>49</v>
      </c>
      <c r="K32" s="146"/>
      <c r="L32" s="136" t="s">
        <v>41</v>
      </c>
      <c r="M32" s="146" t="s">
        <v>42</v>
      </c>
      <c r="N32" s="146"/>
      <c r="O32" s="146" t="s">
        <v>51</v>
      </c>
      <c r="P32" s="132"/>
    </row>
    <row r="33" spans="1:18" s="30" customFormat="1" ht="18" customHeight="1" x14ac:dyDescent="0.25">
      <c r="A33" s="125"/>
      <c r="B33" s="114"/>
      <c r="C33" s="145"/>
      <c r="D33" s="145"/>
      <c r="E33" s="145"/>
      <c r="F33" s="145"/>
      <c r="G33" s="145"/>
      <c r="H33" s="145"/>
      <c r="I33" s="145"/>
      <c r="J33" s="40" t="s">
        <v>43</v>
      </c>
      <c r="K33" s="40" t="s">
        <v>44</v>
      </c>
      <c r="L33" s="138"/>
      <c r="M33" s="14" t="s">
        <v>62</v>
      </c>
      <c r="N33" s="40" t="s">
        <v>45</v>
      </c>
      <c r="O33" s="41" t="s">
        <v>64</v>
      </c>
      <c r="P33" s="39" t="s">
        <v>61</v>
      </c>
      <c r="Q33" s="38"/>
      <c r="R33" s="9"/>
    </row>
    <row r="34" spans="1:18" s="30" customFormat="1" ht="18.95" customHeight="1" x14ac:dyDescent="0.2">
      <c r="A34" s="173" t="s">
        <v>140</v>
      </c>
      <c r="B34" s="52" t="s">
        <v>80</v>
      </c>
      <c r="C34" s="53">
        <v>3645</v>
      </c>
      <c r="D34" s="53">
        <v>3354</v>
      </c>
      <c r="E34" s="53">
        <v>687</v>
      </c>
      <c r="F34" s="53">
        <v>2844</v>
      </c>
      <c r="G34" s="53">
        <v>1084</v>
      </c>
      <c r="H34" s="53">
        <v>4275</v>
      </c>
      <c r="I34" s="53">
        <v>491</v>
      </c>
      <c r="J34" s="53">
        <v>166</v>
      </c>
      <c r="K34" s="53">
        <v>73</v>
      </c>
      <c r="L34" s="53">
        <v>314</v>
      </c>
      <c r="M34" s="53">
        <v>2297</v>
      </c>
      <c r="N34" s="53">
        <v>489</v>
      </c>
      <c r="O34" s="53">
        <v>273</v>
      </c>
      <c r="P34" s="53">
        <v>172</v>
      </c>
    </row>
    <row r="35" spans="1:18" s="30" customFormat="1" ht="18.95" customHeight="1" x14ac:dyDescent="0.2">
      <c r="A35" s="174"/>
      <c r="B35" s="54" t="s">
        <v>81</v>
      </c>
      <c r="C35" s="55">
        <v>3109</v>
      </c>
      <c r="D35" s="55">
        <v>2882</v>
      </c>
      <c r="E35" s="55">
        <v>600</v>
      </c>
      <c r="F35" s="55">
        <v>2498</v>
      </c>
      <c r="G35" s="55">
        <v>943</v>
      </c>
      <c r="H35" s="55">
        <v>3763</v>
      </c>
      <c r="I35" s="55">
        <v>372</v>
      </c>
      <c r="J35" s="55">
        <v>159</v>
      </c>
      <c r="K35" s="55">
        <v>69</v>
      </c>
      <c r="L35" s="55">
        <v>231</v>
      </c>
      <c r="M35" s="55">
        <v>2082</v>
      </c>
      <c r="N35" s="55">
        <v>475</v>
      </c>
      <c r="O35" s="55">
        <v>216</v>
      </c>
      <c r="P35" s="55">
        <v>159</v>
      </c>
    </row>
    <row r="36" spans="1:18" s="30" customFormat="1" ht="18.95" customHeight="1" x14ac:dyDescent="0.2">
      <c r="A36" s="175"/>
      <c r="B36" s="14" t="s">
        <v>82</v>
      </c>
      <c r="C36" s="56">
        <v>536</v>
      </c>
      <c r="D36" s="56">
        <v>472</v>
      </c>
      <c r="E36" s="56">
        <v>87</v>
      </c>
      <c r="F36" s="56">
        <v>346</v>
      </c>
      <c r="G36" s="56">
        <v>141</v>
      </c>
      <c r="H36" s="56">
        <v>512</v>
      </c>
      <c r="I36" s="56">
        <v>119</v>
      </c>
      <c r="J36" s="56">
        <v>7</v>
      </c>
      <c r="K36" s="56">
        <v>4</v>
      </c>
      <c r="L36" s="56">
        <v>83</v>
      </c>
      <c r="M36" s="56">
        <v>215</v>
      </c>
      <c r="N36" s="56">
        <v>14</v>
      </c>
      <c r="O36" s="56">
        <v>57</v>
      </c>
      <c r="P36" s="56">
        <v>13</v>
      </c>
    </row>
    <row r="37" spans="1:18" s="30" customFormat="1" ht="18.95" customHeight="1" x14ac:dyDescent="0.2">
      <c r="A37" s="173" t="s">
        <v>141</v>
      </c>
      <c r="B37" s="101" t="s">
        <v>80</v>
      </c>
      <c r="C37" s="71">
        <v>3</v>
      </c>
      <c r="D37" s="71">
        <v>3</v>
      </c>
      <c r="E37" s="71">
        <v>0</v>
      </c>
      <c r="F37" s="71">
        <v>33</v>
      </c>
      <c r="G37" s="71">
        <v>19</v>
      </c>
      <c r="H37" s="71">
        <v>60</v>
      </c>
      <c r="I37" s="71">
        <v>1</v>
      </c>
      <c r="J37" s="71">
        <v>1</v>
      </c>
      <c r="K37" s="71">
        <v>0</v>
      </c>
      <c r="L37" s="71">
        <v>3</v>
      </c>
      <c r="M37" s="71">
        <v>41</v>
      </c>
      <c r="N37" s="71">
        <v>2</v>
      </c>
      <c r="O37" s="71">
        <v>12</v>
      </c>
      <c r="P37" s="71">
        <v>0</v>
      </c>
    </row>
    <row r="38" spans="1:18" s="30" customFormat="1" ht="18.95" customHeight="1" x14ac:dyDescent="0.2">
      <c r="A38" s="174"/>
      <c r="B38" s="54" t="s">
        <v>81</v>
      </c>
      <c r="C38" s="55">
        <v>3</v>
      </c>
      <c r="D38" s="55">
        <v>3</v>
      </c>
      <c r="E38" s="55">
        <v>0</v>
      </c>
      <c r="F38" s="55">
        <v>28</v>
      </c>
      <c r="G38" s="55">
        <v>16</v>
      </c>
      <c r="H38" s="55">
        <v>47</v>
      </c>
      <c r="I38" s="55">
        <v>1</v>
      </c>
      <c r="J38" s="55">
        <v>1</v>
      </c>
      <c r="K38" s="55">
        <v>0</v>
      </c>
      <c r="L38" s="55">
        <v>3</v>
      </c>
      <c r="M38" s="55">
        <v>33</v>
      </c>
      <c r="N38" s="55">
        <v>2</v>
      </c>
      <c r="O38" s="55">
        <v>7</v>
      </c>
      <c r="P38" s="55">
        <v>0</v>
      </c>
    </row>
    <row r="39" spans="1:18" s="30" customFormat="1" ht="18.95" customHeight="1" x14ac:dyDescent="0.2">
      <c r="A39" s="175"/>
      <c r="B39" s="14" t="s">
        <v>82</v>
      </c>
      <c r="C39" s="56">
        <v>0</v>
      </c>
      <c r="D39" s="56">
        <v>0</v>
      </c>
      <c r="E39" s="56">
        <v>0</v>
      </c>
      <c r="F39" s="56">
        <v>5</v>
      </c>
      <c r="G39" s="56">
        <v>3</v>
      </c>
      <c r="H39" s="56">
        <v>13</v>
      </c>
      <c r="I39" s="56">
        <v>0</v>
      </c>
      <c r="J39" s="56">
        <v>0</v>
      </c>
      <c r="K39" s="56">
        <v>0</v>
      </c>
      <c r="L39" s="56">
        <v>0</v>
      </c>
      <c r="M39" s="56">
        <v>8</v>
      </c>
      <c r="N39" s="56">
        <v>0</v>
      </c>
      <c r="O39" s="56">
        <v>5</v>
      </c>
      <c r="P39" s="56">
        <v>0</v>
      </c>
    </row>
    <row r="40" spans="1:18" s="30" customFormat="1" ht="18.95" customHeight="1" x14ac:dyDescent="0.2">
      <c r="A40" s="173" t="s">
        <v>142</v>
      </c>
      <c r="B40" s="101" t="s">
        <v>80</v>
      </c>
      <c r="C40" s="71">
        <v>15</v>
      </c>
      <c r="D40" s="71">
        <v>15</v>
      </c>
      <c r="E40" s="71">
        <v>1</v>
      </c>
      <c r="F40" s="71">
        <v>75</v>
      </c>
      <c r="G40" s="71">
        <v>19</v>
      </c>
      <c r="H40" s="71">
        <v>140</v>
      </c>
      <c r="I40" s="71">
        <v>6</v>
      </c>
      <c r="J40" s="71">
        <v>1</v>
      </c>
      <c r="K40" s="71">
        <v>0</v>
      </c>
      <c r="L40" s="71">
        <v>12</v>
      </c>
      <c r="M40" s="71">
        <v>109</v>
      </c>
      <c r="N40" s="71">
        <v>1</v>
      </c>
      <c r="O40" s="71">
        <v>11</v>
      </c>
      <c r="P40" s="71">
        <v>0</v>
      </c>
    </row>
    <row r="41" spans="1:18" s="30" customFormat="1" ht="18.95" customHeight="1" x14ac:dyDescent="0.2">
      <c r="A41" s="174"/>
      <c r="B41" s="54" t="s">
        <v>81</v>
      </c>
      <c r="C41" s="55">
        <v>12</v>
      </c>
      <c r="D41" s="55">
        <v>12</v>
      </c>
      <c r="E41" s="55">
        <v>1</v>
      </c>
      <c r="F41" s="55">
        <v>66</v>
      </c>
      <c r="G41" s="55">
        <v>18</v>
      </c>
      <c r="H41" s="55">
        <v>122</v>
      </c>
      <c r="I41" s="55">
        <v>5</v>
      </c>
      <c r="J41" s="55">
        <v>1</v>
      </c>
      <c r="K41" s="55">
        <v>0</v>
      </c>
      <c r="L41" s="55">
        <v>9</v>
      </c>
      <c r="M41" s="55">
        <v>97</v>
      </c>
      <c r="N41" s="55">
        <v>1</v>
      </c>
      <c r="O41" s="55">
        <v>9</v>
      </c>
      <c r="P41" s="55">
        <v>0</v>
      </c>
    </row>
    <row r="42" spans="1:18" s="30" customFormat="1" ht="18.95" customHeight="1" x14ac:dyDescent="0.2">
      <c r="A42" s="175"/>
      <c r="B42" s="14" t="s">
        <v>82</v>
      </c>
      <c r="C42" s="56">
        <v>3</v>
      </c>
      <c r="D42" s="56">
        <v>3</v>
      </c>
      <c r="E42" s="56">
        <v>0</v>
      </c>
      <c r="F42" s="56">
        <v>9</v>
      </c>
      <c r="G42" s="56">
        <v>1</v>
      </c>
      <c r="H42" s="56">
        <v>18</v>
      </c>
      <c r="I42" s="56">
        <v>1</v>
      </c>
      <c r="J42" s="56">
        <v>0</v>
      </c>
      <c r="K42" s="56">
        <v>0</v>
      </c>
      <c r="L42" s="56">
        <v>3</v>
      </c>
      <c r="M42" s="56">
        <v>12</v>
      </c>
      <c r="N42" s="56">
        <v>0</v>
      </c>
      <c r="O42" s="56">
        <v>2</v>
      </c>
      <c r="P42" s="56">
        <v>0</v>
      </c>
    </row>
    <row r="43" spans="1:18" s="30" customFormat="1" ht="18.95" customHeight="1" x14ac:dyDescent="0.2">
      <c r="A43" s="173" t="s">
        <v>143</v>
      </c>
      <c r="B43" s="103" t="s">
        <v>80</v>
      </c>
      <c r="C43" s="71">
        <v>0</v>
      </c>
      <c r="D43" s="71">
        <v>0</v>
      </c>
      <c r="E43" s="71">
        <v>0</v>
      </c>
      <c r="F43" s="71"/>
      <c r="G43" s="71"/>
      <c r="H43" s="71">
        <v>33</v>
      </c>
      <c r="I43" s="71">
        <v>5</v>
      </c>
      <c r="J43" s="71">
        <v>3</v>
      </c>
      <c r="K43" s="71">
        <v>0</v>
      </c>
      <c r="L43" s="71">
        <v>4</v>
      </c>
      <c r="M43" s="71">
        <v>13</v>
      </c>
      <c r="N43" s="71">
        <v>3</v>
      </c>
      <c r="O43" s="71">
        <v>3</v>
      </c>
      <c r="P43" s="71">
        <v>2</v>
      </c>
    </row>
    <row r="44" spans="1:18" s="30" customFormat="1" ht="18.95" customHeight="1" x14ac:dyDescent="0.2">
      <c r="A44" s="174"/>
      <c r="B44" s="54" t="s">
        <v>81</v>
      </c>
      <c r="C44" s="55">
        <v>0</v>
      </c>
      <c r="D44" s="55">
        <v>0</v>
      </c>
      <c r="E44" s="55">
        <v>0</v>
      </c>
      <c r="F44" s="55"/>
      <c r="G44" s="55"/>
      <c r="H44" s="55">
        <v>27</v>
      </c>
      <c r="I44" s="55">
        <v>3</v>
      </c>
      <c r="J44" s="55">
        <v>2</v>
      </c>
      <c r="K44" s="55">
        <v>0</v>
      </c>
      <c r="L44" s="55">
        <v>2</v>
      </c>
      <c r="M44" s="55">
        <v>12</v>
      </c>
      <c r="N44" s="55">
        <v>3</v>
      </c>
      <c r="O44" s="55">
        <v>3</v>
      </c>
      <c r="P44" s="55">
        <v>2</v>
      </c>
    </row>
    <row r="45" spans="1:18" s="30" customFormat="1" ht="18.95" customHeight="1" x14ac:dyDescent="0.2">
      <c r="A45" s="175"/>
      <c r="B45" s="14" t="s">
        <v>82</v>
      </c>
      <c r="C45" s="57">
        <v>0</v>
      </c>
      <c r="D45" s="57">
        <v>0</v>
      </c>
      <c r="E45" s="57">
        <v>0</v>
      </c>
      <c r="F45" s="57"/>
      <c r="G45" s="57"/>
      <c r="H45" s="57">
        <v>6</v>
      </c>
      <c r="I45" s="57">
        <v>2</v>
      </c>
      <c r="J45" s="57">
        <v>1</v>
      </c>
      <c r="K45" s="57">
        <v>0</v>
      </c>
      <c r="L45" s="57">
        <v>2</v>
      </c>
      <c r="M45" s="57">
        <v>1</v>
      </c>
      <c r="N45" s="57">
        <v>0</v>
      </c>
      <c r="O45" s="57">
        <v>0</v>
      </c>
      <c r="P45" s="57">
        <v>0</v>
      </c>
    </row>
    <row r="46" spans="1:18" s="30" customFormat="1" ht="18.95" customHeight="1" x14ac:dyDescent="0.2">
      <c r="A46" s="176" t="s">
        <v>231</v>
      </c>
      <c r="B46" s="103" t="s">
        <v>80</v>
      </c>
      <c r="C46" s="71">
        <v>3</v>
      </c>
      <c r="D46" s="71">
        <v>3</v>
      </c>
      <c r="E46" s="71">
        <v>0</v>
      </c>
      <c r="F46" s="71">
        <v>4</v>
      </c>
      <c r="G46" s="71">
        <v>1</v>
      </c>
      <c r="H46" s="71">
        <v>5</v>
      </c>
      <c r="I46" s="71">
        <v>0</v>
      </c>
      <c r="J46" s="71">
        <v>0</v>
      </c>
      <c r="K46" s="71">
        <v>0</v>
      </c>
      <c r="L46" s="71">
        <v>2</v>
      </c>
      <c r="M46" s="71">
        <v>2</v>
      </c>
      <c r="N46" s="71">
        <v>0</v>
      </c>
      <c r="O46" s="71">
        <v>1</v>
      </c>
      <c r="P46" s="71">
        <v>0</v>
      </c>
    </row>
    <row r="47" spans="1:18" s="30" customFormat="1" ht="18.95" customHeight="1" x14ac:dyDescent="0.2">
      <c r="A47" s="177"/>
      <c r="B47" s="54" t="s">
        <v>81</v>
      </c>
      <c r="C47" s="55">
        <v>2</v>
      </c>
      <c r="D47" s="55">
        <v>2</v>
      </c>
      <c r="E47" s="55">
        <v>0</v>
      </c>
      <c r="F47" s="55">
        <v>3</v>
      </c>
      <c r="G47" s="55">
        <v>1</v>
      </c>
      <c r="H47" s="55">
        <v>4</v>
      </c>
      <c r="I47" s="55">
        <v>0</v>
      </c>
      <c r="J47" s="55">
        <v>0</v>
      </c>
      <c r="K47" s="55">
        <v>0</v>
      </c>
      <c r="L47" s="55">
        <v>2</v>
      </c>
      <c r="M47" s="55">
        <v>2</v>
      </c>
      <c r="N47" s="55">
        <v>0</v>
      </c>
      <c r="O47" s="55">
        <v>0</v>
      </c>
      <c r="P47" s="55">
        <v>0</v>
      </c>
    </row>
    <row r="48" spans="1:18" s="30" customFormat="1" ht="18.95" customHeight="1" x14ac:dyDescent="0.2">
      <c r="A48" s="178"/>
      <c r="B48" s="14" t="s">
        <v>82</v>
      </c>
      <c r="C48" s="57">
        <v>1</v>
      </c>
      <c r="D48" s="57">
        <v>1</v>
      </c>
      <c r="E48" s="57">
        <v>0</v>
      </c>
      <c r="F48" s="57">
        <v>1</v>
      </c>
      <c r="G48" s="57">
        <v>0</v>
      </c>
      <c r="H48" s="57">
        <v>1</v>
      </c>
      <c r="I48" s="57">
        <v>0</v>
      </c>
      <c r="J48" s="57">
        <v>0</v>
      </c>
      <c r="K48" s="57">
        <v>0</v>
      </c>
      <c r="L48" s="57">
        <v>0</v>
      </c>
      <c r="M48" s="57">
        <v>0</v>
      </c>
      <c r="N48" s="57">
        <v>0</v>
      </c>
      <c r="O48" s="57">
        <v>1</v>
      </c>
      <c r="P48" s="57">
        <v>0</v>
      </c>
    </row>
    <row r="49" spans="1:41" s="30" customFormat="1" ht="18" customHeight="1" x14ac:dyDescent="0.25">
      <c r="B49" s="65"/>
    </row>
    <row r="50" spans="1:41" ht="18" customHeight="1" x14ac:dyDescent="0.25">
      <c r="A50" s="139" t="s">
        <v>139</v>
      </c>
      <c r="B50" s="120"/>
      <c r="C50" s="132" t="s">
        <v>31</v>
      </c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3"/>
      <c r="AL50" s="133"/>
      <c r="AM50" s="133"/>
      <c r="AN50" s="96"/>
      <c r="AO50" s="30"/>
    </row>
    <row r="51" spans="1:41" s="10" customFormat="1" ht="18" customHeight="1" x14ac:dyDescent="0.25">
      <c r="A51" s="119"/>
      <c r="B51" s="113"/>
      <c r="C51" s="136" t="s">
        <v>47</v>
      </c>
      <c r="D51" s="134" t="s">
        <v>144</v>
      </c>
      <c r="E51" s="182"/>
      <c r="F51" s="182"/>
      <c r="G51" s="182"/>
      <c r="H51" s="182"/>
      <c r="I51" s="182"/>
      <c r="J51" s="182"/>
      <c r="K51" s="183"/>
      <c r="L51" s="136" t="s">
        <v>145</v>
      </c>
      <c r="M51" s="134" t="s">
        <v>146</v>
      </c>
      <c r="N51" s="135"/>
      <c r="O51" s="135"/>
      <c r="P51" s="135"/>
      <c r="Q51" s="135"/>
      <c r="R51" s="135"/>
      <c r="S51" s="135"/>
      <c r="T51" s="162"/>
      <c r="U51" s="184" t="s">
        <v>147</v>
      </c>
      <c r="V51" s="134" t="s">
        <v>148</v>
      </c>
      <c r="W51" s="135"/>
      <c r="X51" s="135"/>
      <c r="Y51" s="135"/>
      <c r="Z51" s="135"/>
      <c r="AA51" s="135"/>
      <c r="AB51" s="135"/>
      <c r="AC51" s="135"/>
      <c r="AD51" s="134" t="s">
        <v>149</v>
      </c>
      <c r="AE51" s="135"/>
      <c r="AF51" s="135"/>
      <c r="AG51" s="135"/>
      <c r="AH51" s="135"/>
      <c r="AI51" s="135"/>
      <c r="AJ51" s="135"/>
      <c r="AK51" s="135"/>
      <c r="AL51" s="162"/>
      <c r="AM51" s="187" t="s">
        <v>232</v>
      </c>
      <c r="AN51" s="157" t="s">
        <v>239</v>
      </c>
      <c r="AO51" s="43"/>
    </row>
    <row r="52" spans="1:41" s="10" customFormat="1" ht="24.95" customHeight="1" x14ac:dyDescent="0.25">
      <c r="A52" s="119"/>
      <c r="B52" s="113"/>
      <c r="C52" s="137"/>
      <c r="D52" s="153" t="s">
        <v>39</v>
      </c>
      <c r="E52" s="134" t="s">
        <v>49</v>
      </c>
      <c r="F52" s="162"/>
      <c r="G52" s="136" t="s">
        <v>50</v>
      </c>
      <c r="H52" s="179" t="s">
        <v>42</v>
      </c>
      <c r="I52" s="179"/>
      <c r="J52" s="134" t="s">
        <v>51</v>
      </c>
      <c r="K52" s="162"/>
      <c r="L52" s="137"/>
      <c r="M52" s="136" t="s">
        <v>39</v>
      </c>
      <c r="N52" s="134" t="s">
        <v>49</v>
      </c>
      <c r="O52" s="162"/>
      <c r="P52" s="136" t="s">
        <v>50</v>
      </c>
      <c r="Q52" s="134" t="s">
        <v>52</v>
      </c>
      <c r="R52" s="162"/>
      <c r="S52" s="134" t="s">
        <v>51</v>
      </c>
      <c r="T52" s="162"/>
      <c r="U52" s="185"/>
      <c r="V52" s="136" t="s">
        <v>39</v>
      </c>
      <c r="W52" s="134" t="s">
        <v>49</v>
      </c>
      <c r="X52" s="162"/>
      <c r="Y52" s="136" t="s">
        <v>50</v>
      </c>
      <c r="Z52" s="134" t="s">
        <v>52</v>
      </c>
      <c r="AA52" s="162"/>
      <c r="AB52" s="134" t="s">
        <v>51</v>
      </c>
      <c r="AC52" s="162"/>
      <c r="AD52" s="136" t="s">
        <v>53</v>
      </c>
      <c r="AE52" s="136" t="s">
        <v>54</v>
      </c>
      <c r="AF52" s="136" t="s">
        <v>55</v>
      </c>
      <c r="AG52" s="136" t="s">
        <v>56</v>
      </c>
      <c r="AH52" s="136" t="s">
        <v>57</v>
      </c>
      <c r="AI52" s="136" t="s">
        <v>58</v>
      </c>
      <c r="AJ52" s="180" t="s">
        <v>235</v>
      </c>
      <c r="AK52" s="136" t="s">
        <v>60</v>
      </c>
      <c r="AL52" s="136" t="s">
        <v>61</v>
      </c>
      <c r="AM52" s="188"/>
      <c r="AN52" s="158"/>
      <c r="AO52" s="43"/>
    </row>
    <row r="53" spans="1:41" s="10" customFormat="1" ht="24.95" customHeight="1" x14ac:dyDescent="0.25">
      <c r="A53" s="125"/>
      <c r="B53" s="114"/>
      <c r="C53" s="138"/>
      <c r="D53" s="154"/>
      <c r="E53" s="44" t="s">
        <v>43</v>
      </c>
      <c r="F53" s="14" t="s">
        <v>44</v>
      </c>
      <c r="G53" s="138"/>
      <c r="H53" s="14" t="s">
        <v>62</v>
      </c>
      <c r="I53" s="14" t="s">
        <v>63</v>
      </c>
      <c r="J53" s="14" t="s">
        <v>64</v>
      </c>
      <c r="K53" s="14" t="s">
        <v>61</v>
      </c>
      <c r="L53" s="138"/>
      <c r="M53" s="138"/>
      <c r="N53" s="31" t="s">
        <v>43</v>
      </c>
      <c r="O53" s="31" t="s">
        <v>44</v>
      </c>
      <c r="P53" s="138"/>
      <c r="Q53" s="14" t="s">
        <v>62</v>
      </c>
      <c r="R53" s="31" t="s">
        <v>63</v>
      </c>
      <c r="S53" s="31" t="s">
        <v>64</v>
      </c>
      <c r="T53" s="31" t="s">
        <v>61</v>
      </c>
      <c r="U53" s="186"/>
      <c r="V53" s="138"/>
      <c r="W53" s="31" t="s">
        <v>43</v>
      </c>
      <c r="X53" s="31" t="s">
        <v>65</v>
      </c>
      <c r="Y53" s="138"/>
      <c r="Z53" s="14" t="s">
        <v>62</v>
      </c>
      <c r="AA53" s="31" t="s">
        <v>63</v>
      </c>
      <c r="AB53" s="31" t="s">
        <v>64</v>
      </c>
      <c r="AC53" s="31" t="s">
        <v>61</v>
      </c>
      <c r="AD53" s="138"/>
      <c r="AE53" s="138"/>
      <c r="AF53" s="138"/>
      <c r="AG53" s="138"/>
      <c r="AH53" s="138"/>
      <c r="AI53" s="138"/>
      <c r="AJ53" s="181"/>
      <c r="AK53" s="138"/>
      <c r="AL53" s="138"/>
      <c r="AM53" s="189"/>
      <c r="AN53" s="159"/>
      <c r="AO53" s="43"/>
    </row>
    <row r="54" spans="1:41" ht="18.95" customHeight="1" x14ac:dyDescent="0.2">
      <c r="A54" s="170" t="s">
        <v>140</v>
      </c>
      <c r="B54" s="52" t="s">
        <v>80</v>
      </c>
      <c r="C54" s="53">
        <v>4846</v>
      </c>
      <c r="D54" s="53">
        <v>778</v>
      </c>
      <c r="E54" s="53">
        <v>366</v>
      </c>
      <c r="F54" s="53">
        <v>116</v>
      </c>
      <c r="G54" s="53">
        <v>435</v>
      </c>
      <c r="H54" s="53">
        <v>3301</v>
      </c>
      <c r="I54" s="53">
        <v>837</v>
      </c>
      <c r="J54" s="53">
        <v>376</v>
      </c>
      <c r="K54" s="53">
        <v>232</v>
      </c>
      <c r="L54" s="53">
        <v>1655</v>
      </c>
      <c r="M54" s="53">
        <v>210</v>
      </c>
      <c r="N54" s="53">
        <v>94</v>
      </c>
      <c r="O54" s="53">
        <v>4</v>
      </c>
      <c r="P54" s="53">
        <v>170</v>
      </c>
      <c r="Q54" s="53">
        <v>1059</v>
      </c>
      <c r="R54" s="53">
        <v>247</v>
      </c>
      <c r="S54" s="53">
        <v>120</v>
      </c>
      <c r="T54" s="53">
        <v>156</v>
      </c>
      <c r="U54" s="53">
        <v>2302</v>
      </c>
      <c r="V54" s="53">
        <v>379</v>
      </c>
      <c r="W54" s="53">
        <v>147</v>
      </c>
      <c r="X54" s="53">
        <v>61</v>
      </c>
      <c r="Y54" s="53">
        <v>219</v>
      </c>
      <c r="Z54" s="53">
        <v>1585</v>
      </c>
      <c r="AA54" s="53">
        <v>401</v>
      </c>
      <c r="AB54" s="53">
        <v>195</v>
      </c>
      <c r="AC54" s="53">
        <v>25</v>
      </c>
      <c r="AD54" s="53">
        <v>889</v>
      </c>
      <c r="AE54" s="53">
        <v>461</v>
      </c>
      <c r="AF54" s="53">
        <v>27</v>
      </c>
      <c r="AG54" s="53">
        <v>0</v>
      </c>
      <c r="AH54" s="53">
        <v>25</v>
      </c>
      <c r="AI54" s="53">
        <v>44</v>
      </c>
      <c r="AJ54" s="53">
        <v>67</v>
      </c>
      <c r="AK54" s="53">
        <v>146</v>
      </c>
      <c r="AL54" s="53">
        <v>119</v>
      </c>
      <c r="AM54" s="53">
        <v>316</v>
      </c>
      <c r="AN54" s="53">
        <v>333</v>
      </c>
      <c r="AO54" s="56"/>
    </row>
    <row r="55" spans="1:41" ht="18.95" customHeight="1" x14ac:dyDescent="0.2">
      <c r="A55" s="171"/>
      <c r="B55" s="54" t="s">
        <v>81</v>
      </c>
      <c r="C55" s="55">
        <v>4265</v>
      </c>
      <c r="D55" s="55">
        <v>613</v>
      </c>
      <c r="E55" s="55">
        <v>349</v>
      </c>
      <c r="F55" s="55">
        <v>106</v>
      </c>
      <c r="G55" s="55">
        <v>331</v>
      </c>
      <c r="H55" s="55">
        <v>2989</v>
      </c>
      <c r="I55" s="55">
        <v>809</v>
      </c>
      <c r="J55" s="55">
        <v>300</v>
      </c>
      <c r="K55" s="55">
        <v>207</v>
      </c>
      <c r="L55" s="55">
        <v>1457</v>
      </c>
      <c r="M55" s="55">
        <v>156</v>
      </c>
      <c r="N55" s="55">
        <v>90</v>
      </c>
      <c r="O55" s="55">
        <v>4</v>
      </c>
      <c r="P55" s="55">
        <v>137</v>
      </c>
      <c r="Q55" s="55">
        <v>958</v>
      </c>
      <c r="R55" s="55">
        <v>238</v>
      </c>
      <c r="S55" s="55">
        <v>93</v>
      </c>
      <c r="T55" s="55">
        <v>139</v>
      </c>
      <c r="U55" s="55">
        <v>2010</v>
      </c>
      <c r="V55" s="55">
        <v>282</v>
      </c>
      <c r="W55" s="55">
        <v>140</v>
      </c>
      <c r="X55" s="55">
        <v>57</v>
      </c>
      <c r="Y55" s="55">
        <v>156</v>
      </c>
      <c r="Z55" s="55">
        <v>1444</v>
      </c>
      <c r="AA55" s="55">
        <v>387</v>
      </c>
      <c r="AB55" s="55">
        <v>158</v>
      </c>
      <c r="AC55" s="55">
        <v>22</v>
      </c>
      <c r="AD55" s="55">
        <v>798</v>
      </c>
      <c r="AE55" s="55">
        <v>428</v>
      </c>
      <c r="AF55" s="55">
        <v>24</v>
      </c>
      <c r="AG55" s="55">
        <v>0</v>
      </c>
      <c r="AH55" s="55">
        <v>25</v>
      </c>
      <c r="AI55" s="55">
        <v>40</v>
      </c>
      <c r="AJ55" s="55">
        <v>52</v>
      </c>
      <c r="AK55" s="55">
        <v>130</v>
      </c>
      <c r="AL55" s="55">
        <v>99</v>
      </c>
      <c r="AM55" s="55">
        <v>288</v>
      </c>
      <c r="AN55" s="55">
        <v>304</v>
      </c>
      <c r="AO55" s="56"/>
    </row>
    <row r="56" spans="1:41" ht="18.95" customHeight="1" x14ac:dyDescent="0.2">
      <c r="A56" s="172"/>
      <c r="B56" s="14" t="s">
        <v>82</v>
      </c>
      <c r="C56" s="56">
        <v>581</v>
      </c>
      <c r="D56" s="56">
        <v>165</v>
      </c>
      <c r="E56" s="56">
        <v>17</v>
      </c>
      <c r="F56" s="56">
        <v>10</v>
      </c>
      <c r="G56" s="56">
        <v>104</v>
      </c>
      <c r="H56" s="56">
        <v>312</v>
      </c>
      <c r="I56" s="56">
        <v>28</v>
      </c>
      <c r="J56" s="56">
        <v>76</v>
      </c>
      <c r="K56" s="56">
        <v>25</v>
      </c>
      <c r="L56" s="56">
        <v>198</v>
      </c>
      <c r="M56" s="56">
        <v>54</v>
      </c>
      <c r="N56" s="56">
        <v>4</v>
      </c>
      <c r="O56" s="56">
        <v>0</v>
      </c>
      <c r="P56" s="56">
        <v>33</v>
      </c>
      <c r="Q56" s="56">
        <v>101</v>
      </c>
      <c r="R56" s="56">
        <v>9</v>
      </c>
      <c r="S56" s="56">
        <v>27</v>
      </c>
      <c r="T56" s="56">
        <v>17</v>
      </c>
      <c r="U56" s="56">
        <v>292</v>
      </c>
      <c r="V56" s="56">
        <v>97</v>
      </c>
      <c r="W56" s="56">
        <v>7</v>
      </c>
      <c r="X56" s="56">
        <v>4</v>
      </c>
      <c r="Y56" s="56">
        <v>63</v>
      </c>
      <c r="Z56" s="56">
        <v>141</v>
      </c>
      <c r="AA56" s="56">
        <v>14</v>
      </c>
      <c r="AB56" s="56">
        <v>37</v>
      </c>
      <c r="AC56" s="56">
        <v>3</v>
      </c>
      <c r="AD56" s="56">
        <v>91</v>
      </c>
      <c r="AE56" s="56">
        <v>33</v>
      </c>
      <c r="AF56" s="56">
        <v>3</v>
      </c>
      <c r="AG56" s="56">
        <v>0</v>
      </c>
      <c r="AH56" s="56">
        <v>0</v>
      </c>
      <c r="AI56" s="56">
        <v>4</v>
      </c>
      <c r="AJ56" s="56">
        <v>15</v>
      </c>
      <c r="AK56" s="56">
        <v>16</v>
      </c>
      <c r="AL56" s="56">
        <v>20</v>
      </c>
      <c r="AM56" s="56">
        <v>28</v>
      </c>
      <c r="AN56" s="56">
        <v>29</v>
      </c>
      <c r="AO56" s="56"/>
    </row>
    <row r="57" spans="1:41" ht="18.95" customHeight="1" x14ac:dyDescent="0.2">
      <c r="A57" s="170" t="s">
        <v>141</v>
      </c>
      <c r="B57" s="101" t="s">
        <v>80</v>
      </c>
      <c r="C57" s="71">
        <v>43</v>
      </c>
      <c r="D57" s="71">
        <v>2</v>
      </c>
      <c r="E57" s="71">
        <v>2</v>
      </c>
      <c r="F57" s="71">
        <v>1</v>
      </c>
      <c r="G57" s="71">
        <v>5</v>
      </c>
      <c r="H57" s="71">
        <v>38</v>
      </c>
      <c r="I57" s="71">
        <v>2</v>
      </c>
      <c r="J57" s="71">
        <v>14</v>
      </c>
      <c r="K57" s="71">
        <v>0</v>
      </c>
      <c r="L57" s="71">
        <v>15</v>
      </c>
      <c r="M57" s="71">
        <v>0</v>
      </c>
      <c r="N57" s="71">
        <v>0</v>
      </c>
      <c r="O57" s="71">
        <v>1</v>
      </c>
      <c r="P57" s="71">
        <v>2</v>
      </c>
      <c r="Q57" s="71">
        <v>12</v>
      </c>
      <c r="R57" s="71">
        <v>1</v>
      </c>
      <c r="S57" s="71">
        <v>0</v>
      </c>
      <c r="T57" s="71">
        <v>0</v>
      </c>
      <c r="U57" s="71">
        <v>20</v>
      </c>
      <c r="V57" s="71">
        <v>2</v>
      </c>
      <c r="W57" s="71">
        <v>1</v>
      </c>
      <c r="X57" s="71">
        <v>0</v>
      </c>
      <c r="Y57" s="71">
        <v>2</v>
      </c>
      <c r="Z57" s="71">
        <v>17</v>
      </c>
      <c r="AA57" s="71">
        <v>0</v>
      </c>
      <c r="AB57" s="71">
        <v>10</v>
      </c>
      <c r="AC57" s="71">
        <v>0</v>
      </c>
      <c r="AD57" s="71">
        <v>8</v>
      </c>
      <c r="AE57" s="71">
        <v>3</v>
      </c>
      <c r="AF57" s="71">
        <v>2</v>
      </c>
      <c r="AG57" s="71">
        <v>0</v>
      </c>
      <c r="AH57" s="71">
        <v>0</v>
      </c>
      <c r="AI57" s="71">
        <v>0</v>
      </c>
      <c r="AJ57" s="71">
        <v>1</v>
      </c>
      <c r="AK57" s="71">
        <v>1</v>
      </c>
      <c r="AL57" s="71">
        <v>1</v>
      </c>
      <c r="AM57" s="71">
        <v>4</v>
      </c>
      <c r="AN57" s="71">
        <v>0</v>
      </c>
      <c r="AO57" s="56"/>
    </row>
    <row r="58" spans="1:41" ht="18.95" customHeight="1" x14ac:dyDescent="0.2">
      <c r="A58" s="171"/>
      <c r="B58" s="54" t="s">
        <v>81</v>
      </c>
      <c r="C58" s="55">
        <v>37</v>
      </c>
      <c r="D58" s="55">
        <v>2</v>
      </c>
      <c r="E58" s="55">
        <v>2</v>
      </c>
      <c r="F58" s="55">
        <v>0</v>
      </c>
      <c r="G58" s="55">
        <v>5</v>
      </c>
      <c r="H58" s="55">
        <v>33</v>
      </c>
      <c r="I58" s="55">
        <v>2</v>
      </c>
      <c r="J58" s="55">
        <v>9</v>
      </c>
      <c r="K58" s="55">
        <v>0</v>
      </c>
      <c r="L58" s="55">
        <v>14</v>
      </c>
      <c r="M58" s="55">
        <v>0</v>
      </c>
      <c r="N58" s="55">
        <v>0</v>
      </c>
      <c r="O58" s="55">
        <v>0</v>
      </c>
      <c r="P58" s="55">
        <v>2</v>
      </c>
      <c r="Q58" s="55">
        <v>12</v>
      </c>
      <c r="R58" s="55">
        <v>1</v>
      </c>
      <c r="S58" s="55">
        <v>0</v>
      </c>
      <c r="T58" s="55">
        <v>0</v>
      </c>
      <c r="U58" s="55">
        <v>15</v>
      </c>
      <c r="V58" s="55">
        <v>2</v>
      </c>
      <c r="W58" s="55">
        <v>1</v>
      </c>
      <c r="X58" s="55">
        <v>0</v>
      </c>
      <c r="Y58" s="55">
        <v>2</v>
      </c>
      <c r="Z58" s="55">
        <v>12</v>
      </c>
      <c r="AA58" s="55">
        <v>0</v>
      </c>
      <c r="AB58" s="55">
        <v>5</v>
      </c>
      <c r="AC58" s="55">
        <v>0</v>
      </c>
      <c r="AD58" s="55">
        <v>8</v>
      </c>
      <c r="AE58" s="55">
        <v>3</v>
      </c>
      <c r="AF58" s="55">
        <v>2</v>
      </c>
      <c r="AG58" s="55">
        <v>0</v>
      </c>
      <c r="AH58" s="55">
        <v>0</v>
      </c>
      <c r="AI58" s="55">
        <v>0</v>
      </c>
      <c r="AJ58" s="55">
        <v>1</v>
      </c>
      <c r="AK58" s="55">
        <v>1</v>
      </c>
      <c r="AL58" s="55">
        <v>1</v>
      </c>
      <c r="AM58" s="55">
        <v>4</v>
      </c>
      <c r="AN58" s="55">
        <v>0</v>
      </c>
      <c r="AO58" s="56"/>
    </row>
    <row r="59" spans="1:41" ht="18.95" customHeight="1" x14ac:dyDescent="0.2">
      <c r="A59" s="172"/>
      <c r="B59" s="14" t="s">
        <v>82</v>
      </c>
      <c r="C59" s="56">
        <v>6</v>
      </c>
      <c r="D59" s="56">
        <v>0</v>
      </c>
      <c r="E59" s="56">
        <v>0</v>
      </c>
      <c r="F59" s="56">
        <v>1</v>
      </c>
      <c r="G59" s="56">
        <v>0</v>
      </c>
      <c r="H59" s="56">
        <v>5</v>
      </c>
      <c r="I59" s="56">
        <v>0</v>
      </c>
      <c r="J59" s="56">
        <v>5</v>
      </c>
      <c r="K59" s="56">
        <v>0</v>
      </c>
      <c r="L59" s="56">
        <v>1</v>
      </c>
      <c r="M59" s="56">
        <v>0</v>
      </c>
      <c r="N59" s="56">
        <v>0</v>
      </c>
      <c r="O59" s="56">
        <v>1</v>
      </c>
      <c r="P59" s="56">
        <v>0</v>
      </c>
      <c r="Q59" s="56">
        <v>0</v>
      </c>
      <c r="R59" s="56">
        <v>0</v>
      </c>
      <c r="S59" s="56">
        <v>0</v>
      </c>
      <c r="T59" s="56">
        <v>0</v>
      </c>
      <c r="U59" s="56">
        <v>5</v>
      </c>
      <c r="V59" s="56">
        <v>0</v>
      </c>
      <c r="W59" s="56">
        <v>0</v>
      </c>
      <c r="X59" s="56">
        <v>0</v>
      </c>
      <c r="Y59" s="56">
        <v>0</v>
      </c>
      <c r="Z59" s="56">
        <v>5</v>
      </c>
      <c r="AA59" s="56">
        <v>0</v>
      </c>
      <c r="AB59" s="56">
        <v>5</v>
      </c>
      <c r="AC59" s="56">
        <v>0</v>
      </c>
      <c r="AD59" s="56">
        <v>0</v>
      </c>
      <c r="AE59" s="56">
        <v>0</v>
      </c>
      <c r="AF59" s="56">
        <v>0</v>
      </c>
      <c r="AG59" s="56">
        <v>0</v>
      </c>
      <c r="AH59" s="56">
        <v>0</v>
      </c>
      <c r="AI59" s="56">
        <v>0</v>
      </c>
      <c r="AJ59" s="56">
        <v>0</v>
      </c>
      <c r="AK59" s="56">
        <v>0</v>
      </c>
      <c r="AL59" s="56">
        <v>0</v>
      </c>
      <c r="AM59" s="56">
        <v>0</v>
      </c>
      <c r="AN59" s="56">
        <v>0</v>
      </c>
      <c r="AO59" s="56"/>
    </row>
    <row r="60" spans="1:41" ht="18.95" customHeight="1" x14ac:dyDescent="0.2">
      <c r="A60" s="170" t="s">
        <v>142</v>
      </c>
      <c r="B60" s="101" t="s">
        <v>80</v>
      </c>
      <c r="C60" s="71">
        <v>98</v>
      </c>
      <c r="D60" s="71">
        <v>6</v>
      </c>
      <c r="E60" s="71">
        <v>1</v>
      </c>
      <c r="F60" s="71">
        <v>0</v>
      </c>
      <c r="G60" s="71">
        <v>13</v>
      </c>
      <c r="H60" s="71">
        <v>95</v>
      </c>
      <c r="I60" s="71">
        <v>1</v>
      </c>
      <c r="J60" s="71">
        <v>13</v>
      </c>
      <c r="K60" s="71">
        <v>0</v>
      </c>
      <c r="L60" s="71">
        <v>49</v>
      </c>
      <c r="M60" s="71">
        <v>1</v>
      </c>
      <c r="N60" s="71">
        <v>2</v>
      </c>
      <c r="O60" s="71">
        <v>0</v>
      </c>
      <c r="P60" s="71">
        <v>6</v>
      </c>
      <c r="Q60" s="71">
        <v>38</v>
      </c>
      <c r="R60" s="71">
        <v>1</v>
      </c>
      <c r="S60" s="71">
        <v>6</v>
      </c>
      <c r="T60" s="71">
        <v>0</v>
      </c>
      <c r="U60" s="71">
        <v>46</v>
      </c>
      <c r="V60" s="71">
        <v>3</v>
      </c>
      <c r="W60" s="71">
        <v>0</v>
      </c>
      <c r="X60" s="71">
        <v>0</v>
      </c>
      <c r="Y60" s="71">
        <v>6</v>
      </c>
      <c r="Z60" s="71">
        <v>52</v>
      </c>
      <c r="AA60" s="71">
        <v>0</v>
      </c>
      <c r="AB60" s="71">
        <v>7</v>
      </c>
      <c r="AC60" s="71">
        <v>0</v>
      </c>
      <c r="AD60" s="71">
        <v>3</v>
      </c>
      <c r="AE60" s="71">
        <v>1</v>
      </c>
      <c r="AF60" s="71">
        <v>0</v>
      </c>
      <c r="AG60" s="71">
        <v>0</v>
      </c>
      <c r="AH60" s="71">
        <v>0</v>
      </c>
      <c r="AI60" s="71">
        <v>0</v>
      </c>
      <c r="AJ60" s="71">
        <v>1</v>
      </c>
      <c r="AK60" s="71">
        <v>0</v>
      </c>
      <c r="AL60" s="71">
        <v>1</v>
      </c>
      <c r="AM60" s="71">
        <v>0</v>
      </c>
      <c r="AN60" s="71">
        <v>2</v>
      </c>
      <c r="AO60" s="56"/>
    </row>
    <row r="61" spans="1:41" ht="18.95" customHeight="1" x14ac:dyDescent="0.2">
      <c r="A61" s="171"/>
      <c r="B61" s="54" t="s">
        <v>81</v>
      </c>
      <c r="C61" s="55">
        <v>85</v>
      </c>
      <c r="D61" s="55">
        <v>5</v>
      </c>
      <c r="E61" s="55">
        <v>1</v>
      </c>
      <c r="F61" s="55">
        <v>0</v>
      </c>
      <c r="G61" s="55">
        <v>10</v>
      </c>
      <c r="H61" s="55">
        <v>85</v>
      </c>
      <c r="I61" s="55">
        <v>1</v>
      </c>
      <c r="J61" s="55">
        <v>10</v>
      </c>
      <c r="K61" s="55">
        <v>0</v>
      </c>
      <c r="L61" s="55">
        <v>44</v>
      </c>
      <c r="M61" s="55">
        <v>0</v>
      </c>
      <c r="N61" s="55">
        <v>2</v>
      </c>
      <c r="O61" s="55">
        <v>0</v>
      </c>
      <c r="P61" s="55">
        <v>4</v>
      </c>
      <c r="Q61" s="55">
        <v>37</v>
      </c>
      <c r="R61" s="55">
        <v>1</v>
      </c>
      <c r="S61" s="55">
        <v>4</v>
      </c>
      <c r="T61" s="55">
        <v>0</v>
      </c>
      <c r="U61" s="55">
        <v>38</v>
      </c>
      <c r="V61" s="55">
        <v>3</v>
      </c>
      <c r="W61" s="55">
        <v>0</v>
      </c>
      <c r="X61" s="55">
        <v>0</v>
      </c>
      <c r="Y61" s="55">
        <v>5</v>
      </c>
      <c r="Z61" s="55">
        <v>43</v>
      </c>
      <c r="AA61" s="55">
        <v>0</v>
      </c>
      <c r="AB61" s="55">
        <v>6</v>
      </c>
      <c r="AC61" s="55">
        <v>0</v>
      </c>
      <c r="AD61" s="55">
        <v>3</v>
      </c>
      <c r="AE61" s="55">
        <v>1</v>
      </c>
      <c r="AF61" s="55">
        <v>0</v>
      </c>
      <c r="AG61" s="55">
        <v>0</v>
      </c>
      <c r="AH61" s="55">
        <v>0</v>
      </c>
      <c r="AI61" s="55">
        <v>0</v>
      </c>
      <c r="AJ61" s="55">
        <v>1</v>
      </c>
      <c r="AK61" s="55">
        <v>0</v>
      </c>
      <c r="AL61" s="55">
        <v>1</v>
      </c>
      <c r="AM61" s="55">
        <v>0</v>
      </c>
      <c r="AN61" s="55">
        <v>2</v>
      </c>
      <c r="AO61" s="56"/>
    </row>
    <row r="62" spans="1:41" ht="18.95" customHeight="1" x14ac:dyDescent="0.2">
      <c r="A62" s="172"/>
      <c r="B62" s="14" t="s">
        <v>82</v>
      </c>
      <c r="C62" s="56">
        <v>13</v>
      </c>
      <c r="D62" s="56">
        <v>1</v>
      </c>
      <c r="E62" s="56">
        <v>0</v>
      </c>
      <c r="F62" s="56">
        <v>0</v>
      </c>
      <c r="G62" s="56">
        <v>3</v>
      </c>
      <c r="H62" s="56">
        <v>10</v>
      </c>
      <c r="I62" s="56">
        <v>0</v>
      </c>
      <c r="J62" s="56">
        <v>3</v>
      </c>
      <c r="K62" s="56">
        <v>0</v>
      </c>
      <c r="L62" s="56">
        <v>5</v>
      </c>
      <c r="M62" s="56">
        <v>1</v>
      </c>
      <c r="N62" s="56">
        <v>0</v>
      </c>
      <c r="O62" s="56">
        <v>0</v>
      </c>
      <c r="P62" s="56">
        <v>2</v>
      </c>
      <c r="Q62" s="56">
        <v>1</v>
      </c>
      <c r="R62" s="56">
        <v>0</v>
      </c>
      <c r="S62" s="56">
        <v>2</v>
      </c>
      <c r="T62" s="56">
        <v>0</v>
      </c>
      <c r="U62" s="56">
        <v>8</v>
      </c>
      <c r="V62" s="56">
        <v>0</v>
      </c>
      <c r="W62" s="56">
        <v>0</v>
      </c>
      <c r="X62" s="56">
        <v>0</v>
      </c>
      <c r="Y62" s="56">
        <v>1</v>
      </c>
      <c r="Z62" s="56">
        <v>9</v>
      </c>
      <c r="AA62" s="56">
        <v>0</v>
      </c>
      <c r="AB62" s="56">
        <v>1</v>
      </c>
      <c r="AC62" s="56">
        <v>0</v>
      </c>
      <c r="AD62" s="56">
        <v>0</v>
      </c>
      <c r="AE62" s="56">
        <v>0</v>
      </c>
      <c r="AF62" s="56">
        <v>0</v>
      </c>
      <c r="AG62" s="56">
        <v>0</v>
      </c>
      <c r="AH62" s="56">
        <v>0</v>
      </c>
      <c r="AI62" s="56">
        <v>0</v>
      </c>
      <c r="AJ62" s="56">
        <v>0</v>
      </c>
      <c r="AK62" s="56">
        <v>0</v>
      </c>
      <c r="AL62" s="56">
        <v>0</v>
      </c>
      <c r="AM62" s="56">
        <v>0</v>
      </c>
      <c r="AN62" s="56">
        <v>0</v>
      </c>
      <c r="AO62" s="56"/>
    </row>
    <row r="63" spans="1:41" ht="18.95" customHeight="1" x14ac:dyDescent="0.2">
      <c r="A63" s="173" t="s">
        <v>143</v>
      </c>
      <c r="B63" s="102" t="s">
        <v>80</v>
      </c>
      <c r="C63" s="71">
        <v>26</v>
      </c>
      <c r="D63" s="71">
        <v>5</v>
      </c>
      <c r="E63" s="71">
        <v>2</v>
      </c>
      <c r="F63" s="71">
        <v>0</v>
      </c>
      <c r="G63" s="71">
        <v>6</v>
      </c>
      <c r="H63" s="71">
        <v>14</v>
      </c>
      <c r="I63" s="71">
        <v>5</v>
      </c>
      <c r="J63" s="71">
        <v>6</v>
      </c>
      <c r="K63" s="71">
        <v>0</v>
      </c>
      <c r="L63" s="71">
        <v>10</v>
      </c>
      <c r="M63" s="71">
        <v>2</v>
      </c>
      <c r="N63" s="71">
        <v>1</v>
      </c>
      <c r="O63" s="71">
        <v>0</v>
      </c>
      <c r="P63" s="71">
        <v>3</v>
      </c>
      <c r="Q63" s="71">
        <v>3</v>
      </c>
      <c r="R63" s="71">
        <v>3</v>
      </c>
      <c r="S63" s="71">
        <v>2</v>
      </c>
      <c r="T63" s="71">
        <v>0</v>
      </c>
      <c r="U63" s="71">
        <v>13</v>
      </c>
      <c r="V63" s="71">
        <v>1</v>
      </c>
      <c r="W63" s="71">
        <v>1</v>
      </c>
      <c r="X63" s="71">
        <v>0</v>
      </c>
      <c r="Y63" s="71">
        <v>1</v>
      </c>
      <c r="Z63" s="71">
        <v>11</v>
      </c>
      <c r="AA63" s="71">
        <v>1</v>
      </c>
      <c r="AB63" s="71">
        <v>1</v>
      </c>
      <c r="AC63" s="71">
        <v>0</v>
      </c>
      <c r="AD63" s="71">
        <v>3</v>
      </c>
      <c r="AE63" s="71">
        <v>0</v>
      </c>
      <c r="AF63" s="71">
        <v>0</v>
      </c>
      <c r="AG63" s="71">
        <v>0</v>
      </c>
      <c r="AH63" s="71">
        <v>0</v>
      </c>
      <c r="AI63" s="71">
        <v>0</v>
      </c>
      <c r="AJ63" s="71">
        <v>0</v>
      </c>
      <c r="AK63" s="71">
        <v>0</v>
      </c>
      <c r="AL63" s="71">
        <v>3</v>
      </c>
      <c r="AM63" s="71">
        <v>1</v>
      </c>
      <c r="AN63" s="71">
        <v>2</v>
      </c>
      <c r="AO63" s="56"/>
    </row>
    <row r="64" spans="1:41" ht="18.95" customHeight="1" x14ac:dyDescent="0.2">
      <c r="A64" s="174"/>
      <c r="B64" s="54" t="s">
        <v>81</v>
      </c>
      <c r="C64" s="55">
        <v>22</v>
      </c>
      <c r="D64" s="55">
        <v>3</v>
      </c>
      <c r="E64" s="55">
        <v>1</v>
      </c>
      <c r="F64" s="55">
        <v>0</v>
      </c>
      <c r="G64" s="55">
        <v>4</v>
      </c>
      <c r="H64" s="55">
        <v>13</v>
      </c>
      <c r="I64" s="55">
        <v>5</v>
      </c>
      <c r="J64" s="55">
        <v>6</v>
      </c>
      <c r="K64" s="55">
        <v>0</v>
      </c>
      <c r="L64" s="55">
        <v>8</v>
      </c>
      <c r="M64" s="55">
        <v>2</v>
      </c>
      <c r="N64" s="55">
        <v>0</v>
      </c>
      <c r="O64" s="55">
        <v>0</v>
      </c>
      <c r="P64" s="55">
        <v>2</v>
      </c>
      <c r="Q64" s="55">
        <v>3</v>
      </c>
      <c r="R64" s="55">
        <v>3</v>
      </c>
      <c r="S64" s="55">
        <v>2</v>
      </c>
      <c r="T64" s="55">
        <v>0</v>
      </c>
      <c r="U64" s="55">
        <v>11</v>
      </c>
      <c r="V64" s="55">
        <v>0</v>
      </c>
      <c r="W64" s="55">
        <v>1</v>
      </c>
      <c r="X64" s="55">
        <v>0</v>
      </c>
      <c r="Y64" s="55">
        <v>1</v>
      </c>
      <c r="Z64" s="55">
        <v>10</v>
      </c>
      <c r="AA64" s="55">
        <v>1</v>
      </c>
      <c r="AB64" s="55">
        <v>1</v>
      </c>
      <c r="AC64" s="55">
        <v>0</v>
      </c>
      <c r="AD64" s="55">
        <v>3</v>
      </c>
      <c r="AE64" s="55">
        <v>0</v>
      </c>
      <c r="AF64" s="55">
        <v>0</v>
      </c>
      <c r="AG64" s="55">
        <v>0</v>
      </c>
      <c r="AH64" s="55">
        <v>0</v>
      </c>
      <c r="AI64" s="55">
        <v>0</v>
      </c>
      <c r="AJ64" s="55">
        <v>0</v>
      </c>
      <c r="AK64" s="55">
        <v>0</v>
      </c>
      <c r="AL64" s="55">
        <v>3</v>
      </c>
      <c r="AM64" s="55">
        <v>1</v>
      </c>
      <c r="AN64" s="55">
        <v>2</v>
      </c>
      <c r="AO64" s="56"/>
    </row>
    <row r="65" spans="1:41" ht="18.95" customHeight="1" x14ac:dyDescent="0.2">
      <c r="A65" s="175"/>
      <c r="B65" s="62" t="s">
        <v>82</v>
      </c>
      <c r="C65" s="56">
        <v>4</v>
      </c>
      <c r="D65" s="56">
        <v>2</v>
      </c>
      <c r="E65" s="56">
        <v>1</v>
      </c>
      <c r="F65" s="56">
        <v>0</v>
      </c>
      <c r="G65" s="56">
        <v>2</v>
      </c>
      <c r="H65" s="56">
        <v>1</v>
      </c>
      <c r="I65" s="56">
        <v>0</v>
      </c>
      <c r="J65" s="56">
        <v>0</v>
      </c>
      <c r="K65" s="56">
        <v>0</v>
      </c>
      <c r="L65" s="56">
        <v>2</v>
      </c>
      <c r="M65" s="56">
        <v>0</v>
      </c>
      <c r="N65" s="56">
        <v>1</v>
      </c>
      <c r="O65" s="56">
        <v>0</v>
      </c>
      <c r="P65" s="56">
        <v>1</v>
      </c>
      <c r="Q65" s="56">
        <v>0</v>
      </c>
      <c r="R65" s="56">
        <v>0</v>
      </c>
      <c r="S65" s="56">
        <v>0</v>
      </c>
      <c r="T65" s="56">
        <v>0</v>
      </c>
      <c r="U65" s="56">
        <v>2</v>
      </c>
      <c r="V65" s="56">
        <v>1</v>
      </c>
      <c r="W65" s="56">
        <v>0</v>
      </c>
      <c r="X65" s="56">
        <v>0</v>
      </c>
      <c r="Y65" s="56">
        <v>0</v>
      </c>
      <c r="Z65" s="56">
        <v>1</v>
      </c>
      <c r="AA65" s="56">
        <v>0</v>
      </c>
      <c r="AB65" s="56">
        <v>0</v>
      </c>
      <c r="AC65" s="56">
        <v>0</v>
      </c>
      <c r="AD65" s="56">
        <v>0</v>
      </c>
      <c r="AE65" s="56">
        <v>0</v>
      </c>
      <c r="AF65" s="56">
        <v>0</v>
      </c>
      <c r="AG65" s="56">
        <v>0</v>
      </c>
      <c r="AH65" s="56">
        <v>0</v>
      </c>
      <c r="AI65" s="56">
        <v>0</v>
      </c>
      <c r="AJ65" s="56">
        <v>0</v>
      </c>
      <c r="AK65" s="56">
        <v>0</v>
      </c>
      <c r="AL65" s="56">
        <v>0</v>
      </c>
      <c r="AM65" s="56">
        <v>0</v>
      </c>
      <c r="AN65" s="56">
        <v>0</v>
      </c>
      <c r="AO65" s="56"/>
    </row>
    <row r="66" spans="1:41" ht="18.95" customHeight="1" x14ac:dyDescent="0.2">
      <c r="A66" s="176" t="s">
        <v>231</v>
      </c>
      <c r="B66" s="102" t="s">
        <v>80</v>
      </c>
      <c r="C66" s="71">
        <v>7</v>
      </c>
      <c r="D66" s="71">
        <v>0</v>
      </c>
      <c r="E66" s="71">
        <v>0</v>
      </c>
      <c r="F66" s="71">
        <v>1</v>
      </c>
      <c r="G66" s="71">
        <v>2</v>
      </c>
      <c r="H66" s="71">
        <v>3</v>
      </c>
      <c r="I66" s="71">
        <v>0</v>
      </c>
      <c r="J66" s="71">
        <v>1</v>
      </c>
      <c r="K66" s="71">
        <v>0</v>
      </c>
      <c r="L66" s="71">
        <v>4</v>
      </c>
      <c r="M66" s="71">
        <v>0</v>
      </c>
      <c r="N66" s="71">
        <v>0</v>
      </c>
      <c r="O66" s="71">
        <v>0</v>
      </c>
      <c r="P66" s="71">
        <v>1</v>
      </c>
      <c r="Q66" s="71">
        <v>2</v>
      </c>
      <c r="R66" s="71">
        <v>0</v>
      </c>
      <c r="S66" s="71">
        <v>1</v>
      </c>
      <c r="T66" s="71">
        <v>0</v>
      </c>
      <c r="U66" s="71">
        <v>2</v>
      </c>
      <c r="V66" s="71">
        <v>0</v>
      </c>
      <c r="W66" s="71">
        <v>0</v>
      </c>
      <c r="X66" s="71">
        <v>1</v>
      </c>
      <c r="Y66" s="71">
        <v>1</v>
      </c>
      <c r="Z66" s="71">
        <v>0</v>
      </c>
      <c r="AA66" s="71">
        <v>0</v>
      </c>
      <c r="AB66" s="71">
        <v>0</v>
      </c>
      <c r="AC66" s="71">
        <v>0</v>
      </c>
      <c r="AD66" s="71">
        <v>1</v>
      </c>
      <c r="AE66" s="71">
        <v>0</v>
      </c>
      <c r="AF66" s="71">
        <v>0</v>
      </c>
      <c r="AG66" s="71">
        <v>0</v>
      </c>
      <c r="AH66" s="71">
        <v>0</v>
      </c>
      <c r="AI66" s="71">
        <v>0</v>
      </c>
      <c r="AJ66" s="71">
        <v>0</v>
      </c>
      <c r="AK66" s="71">
        <v>0</v>
      </c>
      <c r="AL66" s="71">
        <v>1</v>
      </c>
      <c r="AM66" s="71">
        <v>1</v>
      </c>
      <c r="AN66" s="71">
        <v>0</v>
      </c>
      <c r="AO66" s="56"/>
    </row>
    <row r="67" spans="1:41" ht="18.95" customHeight="1" x14ac:dyDescent="0.2">
      <c r="A67" s="177"/>
      <c r="B67" s="54" t="s">
        <v>81</v>
      </c>
      <c r="C67" s="55">
        <v>5</v>
      </c>
      <c r="D67" s="55">
        <v>0</v>
      </c>
      <c r="E67" s="55">
        <v>0</v>
      </c>
      <c r="F67" s="55">
        <v>0</v>
      </c>
      <c r="G67" s="55">
        <v>2</v>
      </c>
      <c r="H67" s="55">
        <v>3</v>
      </c>
      <c r="I67" s="55">
        <v>0</v>
      </c>
      <c r="J67" s="55">
        <v>0</v>
      </c>
      <c r="K67" s="55">
        <v>0</v>
      </c>
      <c r="L67" s="55">
        <v>3</v>
      </c>
      <c r="M67" s="55">
        <v>0</v>
      </c>
      <c r="N67" s="55">
        <v>0</v>
      </c>
      <c r="O67" s="55">
        <v>0</v>
      </c>
      <c r="P67" s="55">
        <v>1</v>
      </c>
      <c r="Q67" s="55">
        <v>2</v>
      </c>
      <c r="R67" s="55">
        <v>0</v>
      </c>
      <c r="S67" s="55">
        <v>0</v>
      </c>
      <c r="T67" s="55">
        <v>0</v>
      </c>
      <c r="U67" s="55">
        <v>1</v>
      </c>
      <c r="V67" s="55">
        <v>0</v>
      </c>
      <c r="W67" s="55">
        <v>0</v>
      </c>
      <c r="X67" s="55">
        <v>0</v>
      </c>
      <c r="Y67" s="55">
        <v>1</v>
      </c>
      <c r="Z67" s="55">
        <v>0</v>
      </c>
      <c r="AA67" s="55">
        <v>0</v>
      </c>
      <c r="AB67" s="55">
        <v>0</v>
      </c>
      <c r="AC67" s="55">
        <v>0</v>
      </c>
      <c r="AD67" s="55">
        <v>1</v>
      </c>
      <c r="AE67" s="55">
        <v>0</v>
      </c>
      <c r="AF67" s="55">
        <v>0</v>
      </c>
      <c r="AG67" s="55">
        <v>0</v>
      </c>
      <c r="AH67" s="55">
        <v>0</v>
      </c>
      <c r="AI67" s="55">
        <v>0</v>
      </c>
      <c r="AJ67" s="55">
        <v>0</v>
      </c>
      <c r="AK67" s="55">
        <v>0</v>
      </c>
      <c r="AL67" s="55">
        <v>1</v>
      </c>
      <c r="AM67" s="55">
        <v>1</v>
      </c>
      <c r="AN67" s="55">
        <v>0</v>
      </c>
      <c r="AO67" s="56"/>
    </row>
    <row r="68" spans="1:41" ht="18.95" customHeight="1" x14ac:dyDescent="0.2">
      <c r="A68" s="178"/>
      <c r="B68" s="62" t="s">
        <v>82</v>
      </c>
      <c r="C68" s="57">
        <v>2</v>
      </c>
      <c r="D68" s="57">
        <v>0</v>
      </c>
      <c r="E68" s="57">
        <v>0</v>
      </c>
      <c r="F68" s="57">
        <v>1</v>
      </c>
      <c r="G68" s="57">
        <v>0</v>
      </c>
      <c r="H68" s="57">
        <v>0</v>
      </c>
      <c r="I68" s="57">
        <v>0</v>
      </c>
      <c r="J68" s="57">
        <v>1</v>
      </c>
      <c r="K68" s="57">
        <v>0</v>
      </c>
      <c r="L68" s="57">
        <v>1</v>
      </c>
      <c r="M68" s="57">
        <v>0</v>
      </c>
      <c r="N68" s="57">
        <v>0</v>
      </c>
      <c r="O68" s="57">
        <v>0</v>
      </c>
      <c r="P68" s="57">
        <v>0</v>
      </c>
      <c r="Q68" s="57">
        <v>0</v>
      </c>
      <c r="R68" s="57">
        <v>0</v>
      </c>
      <c r="S68" s="57">
        <v>1</v>
      </c>
      <c r="T68" s="57">
        <v>0</v>
      </c>
      <c r="U68" s="57">
        <v>1</v>
      </c>
      <c r="V68" s="57">
        <v>0</v>
      </c>
      <c r="W68" s="57">
        <v>0</v>
      </c>
      <c r="X68" s="57">
        <v>1</v>
      </c>
      <c r="Y68" s="57">
        <v>0</v>
      </c>
      <c r="Z68" s="57">
        <v>0</v>
      </c>
      <c r="AA68" s="57">
        <v>0</v>
      </c>
      <c r="AB68" s="57">
        <v>0</v>
      </c>
      <c r="AC68" s="57">
        <v>0</v>
      </c>
      <c r="AD68" s="57">
        <v>0</v>
      </c>
      <c r="AE68" s="57">
        <v>0</v>
      </c>
      <c r="AF68" s="57">
        <v>0</v>
      </c>
      <c r="AG68" s="57">
        <v>0</v>
      </c>
      <c r="AH68" s="57">
        <v>0</v>
      </c>
      <c r="AI68" s="57">
        <v>0</v>
      </c>
      <c r="AJ68" s="57">
        <v>0</v>
      </c>
      <c r="AK68" s="57">
        <v>0</v>
      </c>
      <c r="AL68" s="57">
        <v>0</v>
      </c>
      <c r="AM68" s="57">
        <v>0</v>
      </c>
      <c r="AN68" s="57">
        <v>0</v>
      </c>
      <c r="AO68" s="56"/>
    </row>
    <row r="69" spans="1:41" ht="18" customHeight="1" x14ac:dyDescent="0.25">
      <c r="A69" s="75"/>
      <c r="B69" s="18"/>
      <c r="C69" s="42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77"/>
      <c r="S69" s="77"/>
      <c r="T69" s="77"/>
      <c r="U69" s="18"/>
      <c r="V69" s="18"/>
      <c r="W69" s="18"/>
      <c r="X69" s="77"/>
      <c r="Y69" s="18"/>
      <c r="Z69" s="18"/>
      <c r="AA69" s="18"/>
      <c r="AB69" s="18"/>
      <c r="AC69" s="18"/>
    </row>
    <row r="70" spans="1:41" ht="18" customHeight="1" x14ac:dyDescent="0.25">
      <c r="A70" s="139" t="s">
        <v>130</v>
      </c>
      <c r="B70" s="120"/>
      <c r="C70" s="132" t="s">
        <v>67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30"/>
      <c r="S70" s="30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</row>
    <row r="71" spans="1:41" ht="37.5" customHeight="1" x14ac:dyDescent="0.25">
      <c r="A71" s="141"/>
      <c r="B71" s="114"/>
      <c r="C71" s="31" t="s">
        <v>38</v>
      </c>
      <c r="D71" s="126" t="s">
        <v>131</v>
      </c>
      <c r="E71" s="127"/>
      <c r="F71" s="127"/>
      <c r="G71" s="127"/>
      <c r="H71" s="127"/>
      <c r="I71" s="128"/>
      <c r="J71" s="126" t="s">
        <v>132</v>
      </c>
      <c r="K71" s="127"/>
      <c r="L71" s="127"/>
      <c r="M71" s="128"/>
      <c r="N71" s="126" t="s">
        <v>133</v>
      </c>
      <c r="O71" s="127"/>
      <c r="P71" s="127"/>
      <c r="Q71" s="127"/>
      <c r="R71" s="43"/>
      <c r="S71" s="43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</row>
    <row r="72" spans="1:41" ht="18" customHeight="1" x14ac:dyDescent="0.25">
      <c r="A72" s="152" t="s">
        <v>68</v>
      </c>
      <c r="B72" s="146"/>
      <c r="C72" s="68">
        <v>3</v>
      </c>
      <c r="D72" s="167">
        <v>2</v>
      </c>
      <c r="E72" s="168"/>
      <c r="F72" s="168"/>
      <c r="G72" s="168"/>
      <c r="H72" s="168"/>
      <c r="I72" s="169"/>
      <c r="J72" s="167">
        <v>0</v>
      </c>
      <c r="K72" s="168"/>
      <c r="L72" s="168"/>
      <c r="M72" s="169"/>
      <c r="N72" s="167">
        <v>1</v>
      </c>
      <c r="O72" s="168"/>
      <c r="P72" s="168"/>
      <c r="Q72" s="168"/>
      <c r="R72" s="92"/>
      <c r="S72" s="92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  <c r="AI72" s="81"/>
      <c r="AJ72" s="82"/>
      <c r="AK72" s="82"/>
      <c r="AL72" s="81"/>
      <c r="AM72" s="81"/>
      <c r="AN72" s="82"/>
      <c r="AO72" s="81"/>
    </row>
    <row r="73" spans="1:41" ht="18" customHeight="1" x14ac:dyDescent="0.25">
      <c r="A73" s="152" t="s">
        <v>134</v>
      </c>
      <c r="B73" s="146"/>
      <c r="C73" s="68">
        <v>27000</v>
      </c>
      <c r="D73" s="167">
        <v>12000</v>
      </c>
      <c r="E73" s="168"/>
      <c r="F73" s="168"/>
      <c r="G73" s="168"/>
      <c r="H73" s="168"/>
      <c r="I73" s="169"/>
      <c r="J73" s="167">
        <v>0</v>
      </c>
      <c r="K73" s="168"/>
      <c r="L73" s="168"/>
      <c r="M73" s="169"/>
      <c r="N73" s="167">
        <v>15000</v>
      </c>
      <c r="O73" s="168"/>
      <c r="P73" s="168"/>
      <c r="Q73" s="168"/>
      <c r="R73" s="92"/>
      <c r="S73" s="92"/>
      <c r="W73" s="81"/>
      <c r="X73" s="81"/>
      <c r="Y73" s="81"/>
      <c r="Z73" s="81"/>
      <c r="AA73" s="81"/>
      <c r="AB73" s="81"/>
      <c r="AC73" s="81"/>
      <c r="AD73" s="82"/>
      <c r="AE73" s="82"/>
      <c r="AF73" s="81"/>
      <c r="AG73" s="81"/>
      <c r="AH73" s="81"/>
      <c r="AI73" s="82"/>
      <c r="AJ73" s="81"/>
      <c r="AK73" s="82"/>
      <c r="AL73" s="82"/>
      <c r="AM73" s="82"/>
      <c r="AN73" s="82"/>
      <c r="AO73" s="81"/>
    </row>
    <row r="74" spans="1:41" ht="12.75" x14ac:dyDescent="0.25">
      <c r="W74" s="81"/>
      <c r="X74" s="81"/>
      <c r="Y74" s="81"/>
      <c r="Z74" s="81"/>
      <c r="AA74" s="81"/>
      <c r="AB74" s="81"/>
      <c r="AC74" s="81"/>
      <c r="AD74" s="82"/>
      <c r="AE74" s="82"/>
      <c r="AF74" s="81"/>
      <c r="AG74" s="81"/>
      <c r="AH74" s="81"/>
      <c r="AI74" s="82"/>
      <c r="AJ74" s="81"/>
      <c r="AK74" s="82"/>
      <c r="AL74" s="82"/>
      <c r="AM74" s="82"/>
      <c r="AN74" s="82"/>
      <c r="AO74" s="81"/>
    </row>
    <row r="75" spans="1:41" ht="12.75" x14ac:dyDescent="0.25">
      <c r="C75" s="60"/>
      <c r="G75" s="60"/>
      <c r="W75" s="81"/>
      <c r="X75" s="81"/>
      <c r="Y75" s="81"/>
      <c r="Z75" s="82"/>
      <c r="AA75" s="81"/>
      <c r="AB75" s="81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</row>
    <row r="76" spans="1:41" ht="12.75" x14ac:dyDescent="0.25">
      <c r="W76" s="81"/>
      <c r="X76" s="82"/>
      <c r="Y76" s="82"/>
      <c r="Z76" s="82"/>
      <c r="AA76" s="81"/>
      <c r="AB76" s="81"/>
      <c r="AC76" s="81"/>
      <c r="AD76" s="82"/>
      <c r="AE76" s="82"/>
      <c r="AF76" s="81"/>
      <c r="AG76" s="81"/>
      <c r="AH76" s="82"/>
      <c r="AI76" s="82"/>
      <c r="AJ76" s="82"/>
      <c r="AK76" s="82"/>
      <c r="AL76" s="82"/>
      <c r="AM76" s="82"/>
      <c r="AN76" s="82"/>
      <c r="AO76" s="81"/>
    </row>
    <row r="77" spans="1:41" ht="12.75" x14ac:dyDescent="0.25">
      <c r="W77" s="81"/>
      <c r="X77" s="82"/>
      <c r="Y77" s="82"/>
      <c r="Z77" s="82"/>
      <c r="AA77" s="82"/>
      <c r="AB77" s="81"/>
      <c r="AC77" s="81"/>
      <c r="AD77" s="82"/>
      <c r="AE77" s="82"/>
      <c r="AF77" s="81"/>
      <c r="AG77" s="81"/>
      <c r="AH77" s="82"/>
      <c r="AI77" s="82"/>
      <c r="AJ77" s="82"/>
      <c r="AK77" s="82"/>
      <c r="AL77" s="82"/>
      <c r="AM77" s="82"/>
      <c r="AN77" s="82"/>
      <c r="AO77" s="81"/>
    </row>
    <row r="78" spans="1:41" ht="14.25" customHeight="1" x14ac:dyDescent="0.2">
      <c r="W78" s="83"/>
      <c r="X78" s="84"/>
      <c r="Y78" s="84"/>
      <c r="Z78" s="84"/>
      <c r="AA78" s="85"/>
      <c r="AB78" s="85"/>
      <c r="AC78" s="85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</row>
    <row r="79" spans="1:41" ht="12.75" x14ac:dyDescent="0.2">
      <c r="W79" s="86"/>
      <c r="X79" s="87"/>
      <c r="Y79" s="87"/>
      <c r="Z79" s="88"/>
      <c r="AA79" s="88"/>
      <c r="AB79" s="83"/>
      <c r="AC79" s="88"/>
      <c r="AD79" s="88"/>
      <c r="AE79" s="88"/>
      <c r="AF79" s="83"/>
      <c r="AG79" s="83"/>
      <c r="AH79" s="83"/>
      <c r="AI79" s="87"/>
      <c r="AJ79" s="87"/>
      <c r="AK79" s="87"/>
      <c r="AL79" s="87"/>
      <c r="AM79" s="88"/>
      <c r="AN79" s="88"/>
      <c r="AO79" s="85"/>
    </row>
    <row r="80" spans="1:41" ht="12.75" x14ac:dyDescent="0.25">
      <c r="W80" s="86"/>
      <c r="X80" s="87"/>
      <c r="Y80" s="87"/>
      <c r="Z80" s="88"/>
      <c r="AA80" s="87"/>
      <c r="AB80" s="83"/>
      <c r="AC80" s="88"/>
      <c r="AD80" s="88"/>
      <c r="AE80" s="88"/>
      <c r="AF80" s="86"/>
      <c r="AG80" s="86"/>
      <c r="AH80" s="86"/>
      <c r="AI80" s="88"/>
      <c r="AJ80" s="87"/>
      <c r="AK80" s="87"/>
      <c r="AL80" s="88"/>
      <c r="AM80" s="87"/>
      <c r="AN80" s="87"/>
      <c r="AO80" s="86"/>
    </row>
    <row r="81" spans="4:41" ht="12.75" x14ac:dyDescent="0.25">
      <c r="D81" s="60"/>
      <c r="E81" s="60"/>
      <c r="F81" s="60"/>
      <c r="W81" s="88"/>
      <c r="X81" s="88"/>
      <c r="Y81" s="88"/>
      <c r="Z81" s="88"/>
      <c r="AA81" s="88"/>
      <c r="AB81" s="87"/>
      <c r="AC81" s="87"/>
      <c r="AD81" s="87"/>
      <c r="AE81" s="87"/>
      <c r="AF81" s="86"/>
      <c r="AG81" s="86"/>
      <c r="AH81" s="87"/>
      <c r="AI81" s="88"/>
      <c r="AJ81" s="87"/>
      <c r="AK81" s="87"/>
      <c r="AL81" s="88"/>
      <c r="AM81" s="88"/>
      <c r="AN81" s="88"/>
      <c r="AO81" s="86"/>
    </row>
  </sheetData>
  <mergeCells count="102">
    <mergeCell ref="O5:O6"/>
    <mergeCell ref="P5:P6"/>
    <mergeCell ref="Q5:Q6"/>
    <mergeCell ref="R5:R6"/>
    <mergeCell ref="S5:S6"/>
    <mergeCell ref="A7:A9"/>
    <mergeCell ref="I5:I6"/>
    <mergeCell ref="J5:J6"/>
    <mergeCell ref="K5:K6"/>
    <mergeCell ref="L5:L6"/>
    <mergeCell ref="M5:M6"/>
    <mergeCell ref="N5:N6"/>
    <mergeCell ref="A4:B6"/>
    <mergeCell ref="C5:C6"/>
    <mergeCell ref="D5:D6"/>
    <mergeCell ref="E5:F5"/>
    <mergeCell ref="G5:G6"/>
    <mergeCell ref="H5:H6"/>
    <mergeCell ref="A23:B23"/>
    <mergeCell ref="A24:B24"/>
    <mergeCell ref="A25:B25"/>
    <mergeCell ref="A26:B26"/>
    <mergeCell ref="A27:B27"/>
    <mergeCell ref="A28:B28"/>
    <mergeCell ref="A10:A11"/>
    <mergeCell ref="A12:A13"/>
    <mergeCell ref="A14:A15"/>
    <mergeCell ref="A16:A17"/>
    <mergeCell ref="A18:A19"/>
    <mergeCell ref="A21:B22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H32:H33"/>
    <mergeCell ref="I32:I33"/>
    <mergeCell ref="J32:K32"/>
    <mergeCell ref="L32:L33"/>
    <mergeCell ref="M32:N32"/>
    <mergeCell ref="O32:P32"/>
    <mergeCell ref="A40:A42"/>
    <mergeCell ref="A43:A45"/>
    <mergeCell ref="A46:A48"/>
    <mergeCell ref="A50:B53"/>
    <mergeCell ref="C50:AM50"/>
    <mergeCell ref="C51:C53"/>
    <mergeCell ref="D51:K51"/>
    <mergeCell ref="L51:L53"/>
    <mergeCell ref="M51:T51"/>
    <mergeCell ref="U51:U53"/>
    <mergeCell ref="V51:AC51"/>
    <mergeCell ref="AD51:AL51"/>
    <mergeCell ref="AM51:AM53"/>
    <mergeCell ref="AN51:AN53"/>
    <mergeCell ref="D52:D53"/>
    <mergeCell ref="E52:F52"/>
    <mergeCell ref="G52:G53"/>
    <mergeCell ref="H52:I52"/>
    <mergeCell ref="J52:K52"/>
    <mergeCell ref="M52:M53"/>
    <mergeCell ref="AJ52:AJ53"/>
    <mergeCell ref="AK52:AK53"/>
    <mergeCell ref="AL52:AL53"/>
    <mergeCell ref="Y52:Y53"/>
    <mergeCell ref="Z52:AA52"/>
    <mergeCell ref="AB52:AC52"/>
    <mergeCell ref="AD52:AD53"/>
    <mergeCell ref="AE52:AE53"/>
    <mergeCell ref="AF52:AF53"/>
    <mergeCell ref="A54:A56"/>
    <mergeCell ref="A57:A59"/>
    <mergeCell ref="A60:A62"/>
    <mergeCell ref="A63:A65"/>
    <mergeCell ref="A66:A68"/>
    <mergeCell ref="A70:B71"/>
    <mergeCell ref="AG52:AG53"/>
    <mergeCell ref="AH52:AH53"/>
    <mergeCell ref="AI52:AI53"/>
    <mergeCell ref="N52:O52"/>
    <mergeCell ref="P52:P53"/>
    <mergeCell ref="Q52:R52"/>
    <mergeCell ref="S52:T52"/>
    <mergeCell ref="V52:V53"/>
    <mergeCell ref="W52:X52"/>
    <mergeCell ref="A73:B73"/>
    <mergeCell ref="D73:I73"/>
    <mergeCell ref="J73:M73"/>
    <mergeCell ref="N73:Q73"/>
    <mergeCell ref="C70:Q70"/>
    <mergeCell ref="D71:I71"/>
    <mergeCell ref="J71:M71"/>
    <mergeCell ref="N71:Q71"/>
    <mergeCell ref="A72:B72"/>
    <mergeCell ref="D72:I72"/>
    <mergeCell ref="J72:M72"/>
    <mergeCell ref="N72:Q72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9" fitToWidth="2" fitToHeight="2" pageOrder="overThenDown" orientation="landscape" r:id="rId1"/>
  <headerFooter alignWithMargins="0"/>
  <rowBreaks count="1" manualBreakCount="1">
    <brk id="49" max="16383" man="1"/>
  </row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81"/>
  <sheetViews>
    <sheetView workbookViewId="0">
      <pane xSplit="2" ySplit="1" topLeftCell="C64" activePane="bottomRight" state="frozen"/>
      <selection activeCell="D27" sqref="D27"/>
      <selection pane="topRight" activeCell="D27" sqref="D27"/>
      <selection pane="bottomLeft" activeCell="D27" sqref="D27"/>
      <selection pane="bottomRight" activeCell="U71" sqref="U71"/>
    </sheetView>
  </sheetViews>
  <sheetFormatPr defaultColWidth="6.375" defaultRowHeight="12" x14ac:dyDescent="0.25"/>
  <cols>
    <col min="1" max="1" width="17.75" style="27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12" style="9" customWidth="1"/>
    <col min="40" max="40" width="10" style="9" customWidth="1"/>
    <col min="41" max="41" width="11.75" style="9" customWidth="1"/>
    <col min="42" max="16384" width="6.375" style="9"/>
  </cols>
  <sheetData>
    <row r="1" spans="1:21" s="2" customFormat="1" ht="2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 x14ac:dyDescent="0.25">
      <c r="A2" s="3" t="s">
        <v>230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 x14ac:dyDescent="0.25">
      <c r="A4" s="139" t="s">
        <v>73</v>
      </c>
      <c r="B4" s="140"/>
      <c r="C4" s="7" t="s">
        <v>74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 x14ac:dyDescent="0.25">
      <c r="A5" s="147"/>
      <c r="B5" s="148"/>
      <c r="C5" s="136" t="s">
        <v>5</v>
      </c>
      <c r="D5" s="136" t="s">
        <v>6</v>
      </c>
      <c r="E5" s="146" t="s">
        <v>158</v>
      </c>
      <c r="F5" s="146"/>
      <c r="G5" s="136" t="s">
        <v>76</v>
      </c>
      <c r="H5" s="136" t="s">
        <v>77</v>
      </c>
      <c r="I5" s="136" t="s">
        <v>78</v>
      </c>
      <c r="J5" s="136" t="s">
        <v>163</v>
      </c>
      <c r="K5" s="136" t="s">
        <v>7</v>
      </c>
      <c r="L5" s="136" t="s">
        <v>8</v>
      </c>
      <c r="M5" s="136" t="s">
        <v>9</v>
      </c>
      <c r="N5" s="136" t="s">
        <v>10</v>
      </c>
      <c r="O5" s="136" t="s">
        <v>159</v>
      </c>
      <c r="P5" s="136" t="s">
        <v>164</v>
      </c>
      <c r="Q5" s="136" t="s">
        <v>112</v>
      </c>
      <c r="R5" s="155" t="s">
        <v>12</v>
      </c>
      <c r="S5" s="149" t="s">
        <v>13</v>
      </c>
    </row>
    <row r="6" spans="1:21" ht="36.75" customHeight="1" x14ac:dyDescent="0.25">
      <c r="A6" s="141"/>
      <c r="B6" s="142"/>
      <c r="C6" s="138"/>
      <c r="D6" s="138"/>
      <c r="E6" s="31" t="s">
        <v>165</v>
      </c>
      <c r="F6" s="31" t="s">
        <v>166</v>
      </c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56"/>
      <c r="S6" s="125"/>
    </row>
    <row r="7" spans="1:21" ht="18" customHeight="1" x14ac:dyDescent="0.2">
      <c r="A7" s="190" t="s">
        <v>38</v>
      </c>
      <c r="B7" s="52" t="s">
        <v>80</v>
      </c>
      <c r="C7" s="53">
        <v>1631339</v>
      </c>
      <c r="D7" s="53">
        <v>1359690</v>
      </c>
      <c r="E7" s="53">
        <v>8590</v>
      </c>
      <c r="F7" s="53">
        <v>884</v>
      </c>
      <c r="G7" s="53">
        <v>859</v>
      </c>
      <c r="H7" s="53">
        <v>8965</v>
      </c>
      <c r="I7" s="53">
        <v>6367</v>
      </c>
      <c r="J7" s="53">
        <v>4563</v>
      </c>
      <c r="K7" s="53">
        <v>53426</v>
      </c>
      <c r="L7" s="53">
        <v>28001</v>
      </c>
      <c r="M7" s="53">
        <v>19107</v>
      </c>
      <c r="N7" s="53">
        <v>2725</v>
      </c>
      <c r="O7" s="53">
        <v>2683</v>
      </c>
      <c r="P7" s="53">
        <v>27169</v>
      </c>
      <c r="Q7" s="53">
        <v>9652</v>
      </c>
      <c r="R7" s="53">
        <v>180</v>
      </c>
      <c r="S7" s="53">
        <v>98478</v>
      </c>
      <c r="U7" s="33"/>
    </row>
    <row r="8" spans="1:21" ht="18" customHeight="1" x14ac:dyDescent="0.2">
      <c r="A8" s="192"/>
      <c r="B8" s="54" t="s">
        <v>81</v>
      </c>
      <c r="C8" s="55">
        <v>463661</v>
      </c>
      <c r="D8" s="55">
        <v>392237</v>
      </c>
      <c r="E8" s="55">
        <v>3884</v>
      </c>
      <c r="F8" s="55">
        <v>128</v>
      </c>
      <c r="G8" s="55">
        <v>207</v>
      </c>
      <c r="H8" s="55">
        <v>1969</v>
      </c>
      <c r="I8" s="55">
        <v>2408</v>
      </c>
      <c r="J8" s="55">
        <v>918</v>
      </c>
      <c r="K8" s="55">
        <v>11299</v>
      </c>
      <c r="L8" s="55">
        <v>8997</v>
      </c>
      <c r="M8" s="55">
        <v>5816</v>
      </c>
      <c r="N8" s="55">
        <v>506</v>
      </c>
      <c r="O8" s="55">
        <v>1207</v>
      </c>
      <c r="P8" s="55">
        <v>4987</v>
      </c>
      <c r="Q8" s="55">
        <v>1618</v>
      </c>
      <c r="R8" s="55">
        <v>20</v>
      </c>
      <c r="S8" s="55">
        <v>27460</v>
      </c>
      <c r="U8" s="33"/>
    </row>
    <row r="9" spans="1:21" ht="18" customHeight="1" x14ac:dyDescent="0.2">
      <c r="A9" s="194"/>
      <c r="B9" s="14" t="s">
        <v>82</v>
      </c>
      <c r="C9" s="56">
        <v>1167678</v>
      </c>
      <c r="D9" s="56">
        <v>967453</v>
      </c>
      <c r="E9" s="56">
        <v>4706</v>
      </c>
      <c r="F9" s="56">
        <v>756</v>
      </c>
      <c r="G9" s="56">
        <v>652</v>
      </c>
      <c r="H9" s="56">
        <v>6996</v>
      </c>
      <c r="I9" s="56">
        <v>3959</v>
      </c>
      <c r="J9" s="56">
        <v>3645</v>
      </c>
      <c r="K9" s="56">
        <v>42127</v>
      </c>
      <c r="L9" s="56">
        <v>19004</v>
      </c>
      <c r="M9" s="56">
        <v>13291</v>
      </c>
      <c r="N9" s="56">
        <v>2219</v>
      </c>
      <c r="O9" s="56">
        <v>1476</v>
      </c>
      <c r="P9" s="56">
        <v>22182</v>
      </c>
      <c r="Q9" s="56">
        <v>8034</v>
      </c>
      <c r="R9" s="56">
        <v>160</v>
      </c>
      <c r="S9" s="56">
        <v>71018</v>
      </c>
      <c r="U9" s="33"/>
    </row>
    <row r="10" spans="1:21" ht="18" customHeight="1" x14ac:dyDescent="0.2">
      <c r="A10" s="170" t="s">
        <v>83</v>
      </c>
      <c r="B10" s="54" t="s">
        <v>81</v>
      </c>
      <c r="C10" s="55">
        <v>424258</v>
      </c>
      <c r="D10" s="55">
        <v>359238</v>
      </c>
      <c r="E10" s="55">
        <v>3589</v>
      </c>
      <c r="F10" s="55">
        <v>115</v>
      </c>
      <c r="G10" s="55">
        <v>184</v>
      </c>
      <c r="H10" s="55">
        <v>1772</v>
      </c>
      <c r="I10" s="55">
        <v>2219</v>
      </c>
      <c r="J10" s="55">
        <v>864</v>
      </c>
      <c r="K10" s="55">
        <v>10785</v>
      </c>
      <c r="L10" s="55">
        <v>8287</v>
      </c>
      <c r="M10" s="55">
        <v>5436</v>
      </c>
      <c r="N10" s="55">
        <v>474</v>
      </c>
      <c r="O10" s="55">
        <v>1146</v>
      </c>
      <c r="P10" s="55">
        <v>4013</v>
      </c>
      <c r="Q10" s="55">
        <v>1559</v>
      </c>
      <c r="R10" s="55">
        <v>9</v>
      </c>
      <c r="S10" s="55">
        <v>24568</v>
      </c>
      <c r="U10" s="33"/>
    </row>
    <row r="11" spans="1:21" ht="18" customHeight="1" x14ac:dyDescent="0.2">
      <c r="A11" s="172"/>
      <c r="B11" s="14" t="s">
        <v>82</v>
      </c>
      <c r="C11" s="56">
        <v>1033634</v>
      </c>
      <c r="D11" s="56">
        <v>857058</v>
      </c>
      <c r="E11" s="56">
        <v>4124</v>
      </c>
      <c r="F11" s="56">
        <v>628</v>
      </c>
      <c r="G11" s="56">
        <v>547</v>
      </c>
      <c r="H11" s="56">
        <v>6088</v>
      </c>
      <c r="I11" s="56">
        <v>3635</v>
      </c>
      <c r="J11" s="56">
        <v>3147</v>
      </c>
      <c r="K11" s="56">
        <v>37203</v>
      </c>
      <c r="L11" s="56">
        <v>17175</v>
      </c>
      <c r="M11" s="56">
        <v>12523</v>
      </c>
      <c r="N11" s="56">
        <v>1875</v>
      </c>
      <c r="O11" s="56">
        <v>1344</v>
      </c>
      <c r="P11" s="56">
        <v>19786</v>
      </c>
      <c r="Q11" s="56">
        <v>7157</v>
      </c>
      <c r="R11" s="56">
        <v>29</v>
      </c>
      <c r="S11" s="56">
        <v>61315</v>
      </c>
      <c r="U11" s="33"/>
    </row>
    <row r="12" spans="1:21" ht="18" customHeight="1" x14ac:dyDescent="0.2">
      <c r="A12" s="170" t="s">
        <v>84</v>
      </c>
      <c r="B12" s="54" t="s">
        <v>81</v>
      </c>
      <c r="C12" s="55">
        <v>27346</v>
      </c>
      <c r="D12" s="55">
        <v>22494</v>
      </c>
      <c r="E12" s="55">
        <v>245</v>
      </c>
      <c r="F12" s="55">
        <v>3</v>
      </c>
      <c r="G12" s="55">
        <v>22</v>
      </c>
      <c r="H12" s="55">
        <v>129</v>
      </c>
      <c r="I12" s="55">
        <v>160</v>
      </c>
      <c r="J12" s="55">
        <v>49</v>
      </c>
      <c r="K12" s="55">
        <v>338</v>
      </c>
      <c r="L12" s="55">
        <v>675</v>
      </c>
      <c r="M12" s="55">
        <v>242</v>
      </c>
      <c r="N12" s="55">
        <v>12</v>
      </c>
      <c r="O12" s="55">
        <v>54</v>
      </c>
      <c r="P12" s="55">
        <v>687</v>
      </c>
      <c r="Q12" s="55">
        <v>35</v>
      </c>
      <c r="R12" s="55">
        <v>1</v>
      </c>
      <c r="S12" s="55">
        <v>2200</v>
      </c>
      <c r="U12" s="33"/>
    </row>
    <row r="13" spans="1:21" ht="18" customHeight="1" x14ac:dyDescent="0.2">
      <c r="A13" s="172"/>
      <c r="B13" s="14" t="s">
        <v>82</v>
      </c>
      <c r="C13" s="56">
        <v>73709</v>
      </c>
      <c r="D13" s="56">
        <v>58466</v>
      </c>
      <c r="E13" s="56">
        <v>381</v>
      </c>
      <c r="F13" s="56">
        <v>51</v>
      </c>
      <c r="G13" s="56">
        <v>55</v>
      </c>
      <c r="H13" s="56">
        <v>555</v>
      </c>
      <c r="I13" s="56">
        <v>201</v>
      </c>
      <c r="J13" s="56">
        <v>372</v>
      </c>
      <c r="K13" s="56">
        <v>3140</v>
      </c>
      <c r="L13" s="56">
        <v>1191</v>
      </c>
      <c r="M13" s="56">
        <v>350</v>
      </c>
      <c r="N13" s="56">
        <v>187</v>
      </c>
      <c r="O13" s="56">
        <v>106</v>
      </c>
      <c r="P13" s="56">
        <v>1427</v>
      </c>
      <c r="Q13" s="56">
        <v>500</v>
      </c>
      <c r="R13" s="56">
        <v>1</v>
      </c>
      <c r="S13" s="56">
        <v>6726</v>
      </c>
      <c r="U13" s="33"/>
    </row>
    <row r="14" spans="1:21" ht="18" customHeight="1" x14ac:dyDescent="0.2">
      <c r="A14" s="170" t="s">
        <v>85</v>
      </c>
      <c r="B14" s="54" t="s">
        <v>81</v>
      </c>
      <c r="C14" s="55">
        <v>479</v>
      </c>
      <c r="D14" s="55">
        <v>406</v>
      </c>
      <c r="E14" s="55">
        <v>2</v>
      </c>
      <c r="F14" s="55">
        <v>7</v>
      </c>
      <c r="G14" s="55">
        <v>0</v>
      </c>
      <c r="H14" s="55">
        <v>2</v>
      </c>
      <c r="I14" s="55">
        <v>4</v>
      </c>
      <c r="J14" s="55">
        <v>0</v>
      </c>
      <c r="K14" s="55">
        <v>25</v>
      </c>
      <c r="L14" s="55">
        <v>1</v>
      </c>
      <c r="M14" s="55">
        <v>2</v>
      </c>
      <c r="N14" s="55">
        <v>0</v>
      </c>
      <c r="O14" s="55">
        <v>1</v>
      </c>
      <c r="P14" s="55">
        <v>1</v>
      </c>
      <c r="Q14" s="55">
        <v>0</v>
      </c>
      <c r="R14" s="55">
        <v>0</v>
      </c>
      <c r="S14" s="55">
        <v>28</v>
      </c>
      <c r="U14" s="33"/>
    </row>
    <row r="15" spans="1:21" ht="18" customHeight="1" x14ac:dyDescent="0.2">
      <c r="A15" s="172"/>
      <c r="B15" s="14" t="s">
        <v>82</v>
      </c>
      <c r="C15" s="56">
        <v>17813</v>
      </c>
      <c r="D15" s="56">
        <v>15050</v>
      </c>
      <c r="E15" s="56">
        <v>57</v>
      </c>
      <c r="F15" s="56">
        <v>22</v>
      </c>
      <c r="G15" s="56">
        <v>17</v>
      </c>
      <c r="H15" s="56">
        <v>133</v>
      </c>
      <c r="I15" s="56">
        <v>50</v>
      </c>
      <c r="J15" s="56">
        <v>35</v>
      </c>
      <c r="K15" s="56">
        <v>705</v>
      </c>
      <c r="L15" s="56">
        <v>245</v>
      </c>
      <c r="M15" s="56">
        <v>129</v>
      </c>
      <c r="N15" s="56">
        <v>44</v>
      </c>
      <c r="O15" s="56">
        <v>2</v>
      </c>
      <c r="P15" s="56">
        <v>355</v>
      </c>
      <c r="Q15" s="56">
        <v>144</v>
      </c>
      <c r="R15" s="56">
        <v>0</v>
      </c>
      <c r="S15" s="56">
        <v>825</v>
      </c>
      <c r="U15" s="33"/>
    </row>
    <row r="16" spans="1:21" ht="18" customHeight="1" x14ac:dyDescent="0.2">
      <c r="A16" s="190" t="s">
        <v>86</v>
      </c>
      <c r="B16" s="54" t="s">
        <v>81</v>
      </c>
      <c r="C16" s="55">
        <v>1703</v>
      </c>
      <c r="D16" s="55">
        <v>1499</v>
      </c>
      <c r="E16" s="55">
        <v>0</v>
      </c>
      <c r="F16" s="55">
        <v>3</v>
      </c>
      <c r="G16" s="55">
        <v>0</v>
      </c>
      <c r="H16" s="55">
        <v>9</v>
      </c>
      <c r="I16" s="55">
        <v>2</v>
      </c>
      <c r="J16" s="55">
        <v>1</v>
      </c>
      <c r="K16" s="55">
        <v>48</v>
      </c>
      <c r="L16" s="55">
        <v>11</v>
      </c>
      <c r="M16" s="55">
        <v>9</v>
      </c>
      <c r="N16" s="55">
        <v>1</v>
      </c>
      <c r="O16" s="55">
        <v>0</v>
      </c>
      <c r="P16" s="55">
        <v>12</v>
      </c>
      <c r="Q16" s="55">
        <v>3</v>
      </c>
      <c r="R16" s="55">
        <v>8</v>
      </c>
      <c r="S16" s="55">
        <v>97</v>
      </c>
      <c r="U16" s="33"/>
    </row>
    <row r="17" spans="1:35" ht="18" customHeight="1" x14ac:dyDescent="0.2">
      <c r="A17" s="194"/>
      <c r="B17" s="14" t="s">
        <v>82</v>
      </c>
      <c r="C17" s="56">
        <v>22961</v>
      </c>
      <c r="D17" s="56">
        <v>19350</v>
      </c>
      <c r="E17" s="56">
        <v>100</v>
      </c>
      <c r="F17" s="56">
        <v>50</v>
      </c>
      <c r="G17" s="56">
        <v>27</v>
      </c>
      <c r="H17" s="56">
        <v>163</v>
      </c>
      <c r="I17" s="56">
        <v>48</v>
      </c>
      <c r="J17" s="56">
        <v>79</v>
      </c>
      <c r="K17" s="56">
        <v>798</v>
      </c>
      <c r="L17" s="56">
        <v>317</v>
      </c>
      <c r="M17" s="56">
        <v>112</v>
      </c>
      <c r="N17" s="56">
        <v>81</v>
      </c>
      <c r="O17" s="56">
        <v>6</v>
      </c>
      <c r="P17" s="56">
        <v>274</v>
      </c>
      <c r="Q17" s="56">
        <v>166</v>
      </c>
      <c r="R17" s="56">
        <v>130</v>
      </c>
      <c r="S17" s="56">
        <v>1260</v>
      </c>
      <c r="U17" s="33"/>
    </row>
    <row r="18" spans="1:35" ht="18" customHeight="1" x14ac:dyDescent="0.2">
      <c r="A18" s="190" t="s">
        <v>61</v>
      </c>
      <c r="B18" s="54" t="s">
        <v>81</v>
      </c>
      <c r="C18" s="55">
        <v>9875</v>
      </c>
      <c r="D18" s="55">
        <v>8600</v>
      </c>
      <c r="E18" s="55">
        <v>48</v>
      </c>
      <c r="F18" s="55">
        <v>0</v>
      </c>
      <c r="G18" s="55">
        <v>1</v>
      </c>
      <c r="H18" s="55">
        <v>57</v>
      </c>
      <c r="I18" s="55">
        <v>23</v>
      </c>
      <c r="J18" s="55">
        <v>4</v>
      </c>
      <c r="K18" s="55">
        <v>103</v>
      </c>
      <c r="L18" s="55">
        <v>23</v>
      </c>
      <c r="M18" s="55">
        <v>127</v>
      </c>
      <c r="N18" s="55">
        <v>19</v>
      </c>
      <c r="O18" s="55">
        <v>6</v>
      </c>
      <c r="P18" s="55">
        <v>274</v>
      </c>
      <c r="Q18" s="55">
        <v>21</v>
      </c>
      <c r="R18" s="55">
        <v>2</v>
      </c>
      <c r="S18" s="55">
        <v>567</v>
      </c>
      <c r="U18" s="33"/>
    </row>
    <row r="19" spans="1:35" ht="18" customHeight="1" x14ac:dyDescent="0.2">
      <c r="A19" s="194"/>
      <c r="B19" s="14" t="s">
        <v>82</v>
      </c>
      <c r="C19" s="57">
        <v>19561</v>
      </c>
      <c r="D19" s="57">
        <v>17529</v>
      </c>
      <c r="E19" s="57">
        <v>44</v>
      </c>
      <c r="F19" s="57">
        <v>5</v>
      </c>
      <c r="G19" s="57">
        <v>6</v>
      </c>
      <c r="H19" s="57">
        <v>57</v>
      </c>
      <c r="I19" s="57">
        <v>25</v>
      </c>
      <c r="J19" s="57">
        <v>12</v>
      </c>
      <c r="K19" s="57">
        <v>281</v>
      </c>
      <c r="L19" s="57">
        <v>76</v>
      </c>
      <c r="M19" s="57">
        <v>177</v>
      </c>
      <c r="N19" s="57">
        <v>32</v>
      </c>
      <c r="O19" s="57">
        <v>18</v>
      </c>
      <c r="P19" s="57">
        <v>340</v>
      </c>
      <c r="Q19" s="57">
        <v>67</v>
      </c>
      <c r="R19" s="57">
        <v>0</v>
      </c>
      <c r="S19" s="57">
        <v>892</v>
      </c>
      <c r="U19" s="33"/>
    </row>
    <row r="20" spans="1:35" ht="18" customHeight="1" x14ac:dyDescent="0.25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</row>
    <row r="21" spans="1:35" ht="18" customHeight="1" x14ac:dyDescent="0.25">
      <c r="A21" s="139" t="s">
        <v>87</v>
      </c>
      <c r="B21" s="140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9"/>
      <c r="S21" s="89"/>
      <c r="T21" s="30"/>
    </row>
    <row r="22" spans="1:35" ht="33.75" customHeight="1" x14ac:dyDescent="0.25">
      <c r="A22" s="141"/>
      <c r="B22" s="142"/>
      <c r="C22" s="31" t="s">
        <v>5</v>
      </c>
      <c r="D22" s="31" t="s">
        <v>23</v>
      </c>
      <c r="E22" s="31" t="s">
        <v>89</v>
      </c>
      <c r="F22" s="31" t="s">
        <v>90</v>
      </c>
      <c r="G22" s="31" t="s">
        <v>91</v>
      </c>
      <c r="H22" s="31" t="s">
        <v>92</v>
      </c>
      <c r="I22" s="31" t="s">
        <v>93</v>
      </c>
      <c r="J22" s="31" t="s">
        <v>167</v>
      </c>
      <c r="K22" s="31" t="s">
        <v>115</v>
      </c>
      <c r="L22" s="31" t="s">
        <v>116</v>
      </c>
      <c r="M22" s="12" t="s">
        <v>168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 x14ac:dyDescent="0.2">
      <c r="A23" s="190" t="s">
        <v>38</v>
      </c>
      <c r="B23" s="191"/>
      <c r="C23" s="78">
        <v>1118792139</v>
      </c>
      <c r="D23" s="58">
        <v>70510247</v>
      </c>
      <c r="E23" s="58">
        <v>258044703</v>
      </c>
      <c r="F23" s="58">
        <v>10025582</v>
      </c>
      <c r="G23" s="58">
        <v>26799848</v>
      </c>
      <c r="H23" s="58">
        <v>27493462</v>
      </c>
      <c r="I23" s="58">
        <v>508549898</v>
      </c>
      <c r="J23" s="58">
        <v>34409504</v>
      </c>
      <c r="K23" s="58">
        <v>10323853</v>
      </c>
      <c r="L23" s="58">
        <v>2999999</v>
      </c>
      <c r="M23" s="58">
        <v>111182803</v>
      </c>
      <c r="N23" s="58">
        <v>3341536</v>
      </c>
      <c r="O23" s="58">
        <v>11456823</v>
      </c>
      <c r="P23" s="58">
        <v>11366932</v>
      </c>
      <c r="Q23" s="58">
        <v>32286949</v>
      </c>
      <c r="R23" s="59"/>
      <c r="S23" s="59"/>
      <c r="U23" s="33"/>
    </row>
    <row r="24" spans="1:35" ht="18" customHeight="1" x14ac:dyDescent="0.2">
      <c r="A24" s="171" t="s">
        <v>97</v>
      </c>
      <c r="B24" s="174"/>
      <c r="C24" s="79">
        <v>1019630825</v>
      </c>
      <c r="D24" s="59">
        <v>63313817</v>
      </c>
      <c r="E24" s="59">
        <v>235115412</v>
      </c>
      <c r="F24" s="59">
        <v>8673240</v>
      </c>
      <c r="G24" s="59">
        <v>23194380</v>
      </c>
      <c r="H24" s="59">
        <v>25585625</v>
      </c>
      <c r="I24" s="59">
        <v>473893573</v>
      </c>
      <c r="J24" s="59">
        <v>30064434</v>
      </c>
      <c r="K24" s="59">
        <v>9170683</v>
      </c>
      <c r="L24" s="59">
        <v>2736154</v>
      </c>
      <c r="M24" s="59">
        <v>96541254</v>
      </c>
      <c r="N24" s="59">
        <v>2954160</v>
      </c>
      <c r="O24" s="59">
        <v>10445065</v>
      </c>
      <c r="P24" s="59">
        <v>9058476</v>
      </c>
      <c r="Q24" s="59">
        <v>28884552</v>
      </c>
      <c r="R24" s="59"/>
      <c r="S24" s="59"/>
      <c r="T24" s="60"/>
      <c r="U24" s="33"/>
      <c r="V24" s="60"/>
    </row>
    <row r="25" spans="1:35" ht="18" customHeight="1" x14ac:dyDescent="0.2">
      <c r="A25" s="171" t="s">
        <v>98</v>
      </c>
      <c r="B25" s="174"/>
      <c r="C25" s="79">
        <v>59523496</v>
      </c>
      <c r="D25" s="59">
        <v>2859578</v>
      </c>
      <c r="E25" s="59">
        <v>12284188</v>
      </c>
      <c r="F25" s="59">
        <v>564573</v>
      </c>
      <c r="G25" s="59">
        <v>1757146</v>
      </c>
      <c r="H25" s="59">
        <v>957891</v>
      </c>
      <c r="I25" s="59">
        <v>24417810</v>
      </c>
      <c r="J25" s="59">
        <v>3266418</v>
      </c>
      <c r="K25" s="59">
        <v>495084</v>
      </c>
      <c r="L25" s="59">
        <v>138899</v>
      </c>
      <c r="M25" s="59">
        <v>8281691</v>
      </c>
      <c r="N25" s="59">
        <v>281418</v>
      </c>
      <c r="O25" s="59">
        <v>557179</v>
      </c>
      <c r="P25" s="59">
        <v>1818175</v>
      </c>
      <c r="Q25" s="59">
        <v>1843446</v>
      </c>
      <c r="R25" s="59"/>
      <c r="S25" s="59"/>
      <c r="T25" s="60"/>
      <c r="U25" s="33"/>
    </row>
    <row r="26" spans="1:35" ht="18" customHeight="1" x14ac:dyDescent="0.2">
      <c r="A26" s="171" t="s">
        <v>99</v>
      </c>
      <c r="B26" s="174"/>
      <c r="C26" s="79">
        <v>11074730</v>
      </c>
      <c r="D26" s="59">
        <v>2320742</v>
      </c>
      <c r="E26" s="59">
        <v>1917290</v>
      </c>
      <c r="F26" s="59">
        <v>188819</v>
      </c>
      <c r="G26" s="59">
        <v>466556</v>
      </c>
      <c r="H26" s="59">
        <v>185712</v>
      </c>
      <c r="I26" s="59">
        <v>4055167</v>
      </c>
      <c r="J26" s="59">
        <v>252538</v>
      </c>
      <c r="K26" s="59">
        <v>142492</v>
      </c>
      <c r="L26" s="59">
        <v>14069</v>
      </c>
      <c r="M26" s="59">
        <v>1056291</v>
      </c>
      <c r="N26" s="59">
        <v>439</v>
      </c>
      <c r="O26" s="59">
        <v>89608</v>
      </c>
      <c r="P26" s="59">
        <v>192395</v>
      </c>
      <c r="Q26" s="59">
        <v>192612</v>
      </c>
      <c r="R26" s="59"/>
      <c r="S26" s="59"/>
      <c r="T26" s="60"/>
      <c r="U26" s="33"/>
      <c r="V26" s="60"/>
    </row>
    <row r="27" spans="1:35" ht="18" customHeight="1" x14ac:dyDescent="0.2">
      <c r="A27" s="192" t="s">
        <v>86</v>
      </c>
      <c r="B27" s="193"/>
      <c r="C27" s="79">
        <v>10430335</v>
      </c>
      <c r="D27" s="59">
        <v>1405240</v>
      </c>
      <c r="E27" s="59">
        <v>2109964</v>
      </c>
      <c r="F27" s="59">
        <v>322327</v>
      </c>
      <c r="G27" s="59">
        <v>546465</v>
      </c>
      <c r="H27" s="59">
        <v>188457</v>
      </c>
      <c r="I27" s="59">
        <v>2921087</v>
      </c>
      <c r="J27" s="59">
        <v>175055</v>
      </c>
      <c r="K27" s="59">
        <v>370882</v>
      </c>
      <c r="L27" s="59">
        <v>24628</v>
      </c>
      <c r="M27" s="59">
        <v>1268572</v>
      </c>
      <c r="N27" s="59">
        <v>574</v>
      </c>
      <c r="O27" s="59">
        <v>91816</v>
      </c>
      <c r="P27" s="59">
        <v>248344</v>
      </c>
      <c r="Q27" s="59">
        <v>756924</v>
      </c>
      <c r="R27" s="59"/>
      <c r="S27" s="59"/>
      <c r="T27" s="60"/>
      <c r="U27" s="33"/>
      <c r="V27" s="60"/>
    </row>
    <row r="28" spans="1:35" ht="18" customHeight="1" x14ac:dyDescent="0.2">
      <c r="A28" s="194" t="s">
        <v>61</v>
      </c>
      <c r="B28" s="195"/>
      <c r="C28" s="80">
        <v>18132753</v>
      </c>
      <c r="D28" s="61">
        <v>610870</v>
      </c>
      <c r="E28" s="61">
        <v>6617849</v>
      </c>
      <c r="F28" s="61">
        <v>276623</v>
      </c>
      <c r="G28" s="61">
        <v>835301</v>
      </c>
      <c r="H28" s="61">
        <v>575777</v>
      </c>
      <c r="I28" s="61">
        <v>3262261</v>
      </c>
      <c r="J28" s="61">
        <v>651059</v>
      </c>
      <c r="K28" s="61">
        <v>144712</v>
      </c>
      <c r="L28" s="61">
        <v>86249</v>
      </c>
      <c r="M28" s="61">
        <v>4034995</v>
      </c>
      <c r="N28" s="61">
        <v>104945</v>
      </c>
      <c r="O28" s="61">
        <v>273155</v>
      </c>
      <c r="P28" s="61">
        <v>49542</v>
      </c>
      <c r="Q28" s="61">
        <v>609415</v>
      </c>
      <c r="R28" s="59"/>
      <c r="S28" s="59"/>
      <c r="T28" s="60"/>
      <c r="U28" s="33"/>
    </row>
    <row r="29" spans="1:35" ht="18" customHeight="1" x14ac:dyDescent="0.25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</row>
    <row r="30" spans="1:35" s="30" customFormat="1" ht="18" customHeight="1" x14ac:dyDescent="0.25">
      <c r="A30" s="139" t="s">
        <v>139</v>
      </c>
      <c r="B30" s="120"/>
      <c r="C30" s="130" t="s">
        <v>31</v>
      </c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35"/>
      <c r="R30" s="35"/>
      <c r="S30" s="35"/>
      <c r="T30" s="35"/>
      <c r="U30" s="35"/>
      <c r="V30" s="35"/>
      <c r="W30" s="35"/>
      <c r="X30" s="35"/>
      <c r="Y30" s="35"/>
      <c r="Z30" s="35"/>
      <c r="AI30" s="9"/>
    </row>
    <row r="31" spans="1:35" s="30" customFormat="1" ht="18" customHeight="1" x14ac:dyDescent="0.25">
      <c r="A31" s="119"/>
      <c r="B31" s="113"/>
      <c r="C31" s="143" t="s">
        <v>32</v>
      </c>
      <c r="D31" s="143" t="s">
        <v>33</v>
      </c>
      <c r="E31" s="143" t="s">
        <v>34</v>
      </c>
      <c r="F31" s="143" t="s">
        <v>35</v>
      </c>
      <c r="G31" s="143" t="s">
        <v>36</v>
      </c>
      <c r="H31" s="130" t="s">
        <v>37</v>
      </c>
      <c r="I31" s="131"/>
      <c r="J31" s="131"/>
      <c r="K31" s="131"/>
      <c r="L31" s="131"/>
      <c r="M31" s="131"/>
      <c r="N31" s="131"/>
      <c r="O31" s="131"/>
      <c r="P31" s="131"/>
      <c r="Q31" s="35"/>
      <c r="R31" s="35"/>
      <c r="S31" s="35"/>
      <c r="T31" s="35"/>
      <c r="U31" s="35"/>
      <c r="Y31" s="38"/>
    </row>
    <row r="32" spans="1:35" s="30" customFormat="1" ht="18" customHeight="1" x14ac:dyDescent="0.25">
      <c r="A32" s="119"/>
      <c r="B32" s="113"/>
      <c r="C32" s="144"/>
      <c r="D32" s="144"/>
      <c r="E32" s="144"/>
      <c r="F32" s="144"/>
      <c r="G32" s="144"/>
      <c r="H32" s="143" t="s">
        <v>38</v>
      </c>
      <c r="I32" s="143" t="s">
        <v>39</v>
      </c>
      <c r="J32" s="179" t="s">
        <v>49</v>
      </c>
      <c r="K32" s="146"/>
      <c r="L32" s="136" t="s">
        <v>41</v>
      </c>
      <c r="M32" s="146" t="s">
        <v>42</v>
      </c>
      <c r="N32" s="146"/>
      <c r="O32" s="146" t="s">
        <v>51</v>
      </c>
      <c r="P32" s="132"/>
    </row>
    <row r="33" spans="1:18" s="30" customFormat="1" ht="18" customHeight="1" x14ac:dyDescent="0.25">
      <c r="A33" s="125"/>
      <c r="B33" s="114"/>
      <c r="C33" s="145"/>
      <c r="D33" s="145"/>
      <c r="E33" s="145"/>
      <c r="F33" s="145"/>
      <c r="G33" s="145"/>
      <c r="H33" s="145"/>
      <c r="I33" s="145"/>
      <c r="J33" s="40" t="s">
        <v>43</v>
      </c>
      <c r="K33" s="40" t="s">
        <v>44</v>
      </c>
      <c r="L33" s="138"/>
      <c r="M33" s="14" t="s">
        <v>62</v>
      </c>
      <c r="N33" s="40" t="s">
        <v>45</v>
      </c>
      <c r="O33" s="41" t="s">
        <v>64</v>
      </c>
      <c r="P33" s="39" t="s">
        <v>61</v>
      </c>
      <c r="Q33" s="38"/>
      <c r="R33" s="9"/>
    </row>
    <row r="34" spans="1:18" s="30" customFormat="1" ht="18.95" customHeight="1" x14ac:dyDescent="0.2">
      <c r="A34" s="173" t="s">
        <v>140</v>
      </c>
      <c r="B34" s="52" t="s">
        <v>80</v>
      </c>
      <c r="C34" s="53">
        <v>3709</v>
      </c>
      <c r="D34" s="53">
        <v>3393</v>
      </c>
      <c r="E34" s="53">
        <v>832</v>
      </c>
      <c r="F34" s="53">
        <v>3587</v>
      </c>
      <c r="G34" s="53">
        <v>1985</v>
      </c>
      <c r="H34" s="53">
        <v>5333</v>
      </c>
      <c r="I34" s="53">
        <v>810</v>
      </c>
      <c r="J34" s="53">
        <v>240</v>
      </c>
      <c r="K34" s="53">
        <v>73</v>
      </c>
      <c r="L34" s="53">
        <v>311</v>
      </c>
      <c r="M34" s="53">
        <v>2421</v>
      </c>
      <c r="N34" s="53">
        <v>809</v>
      </c>
      <c r="O34" s="53">
        <v>302</v>
      </c>
      <c r="P34" s="53">
        <v>367</v>
      </c>
    </row>
    <row r="35" spans="1:18" s="30" customFormat="1" ht="18.95" customHeight="1" x14ac:dyDescent="0.2">
      <c r="A35" s="174"/>
      <c r="B35" s="54" t="s">
        <v>81</v>
      </c>
      <c r="C35" s="55">
        <v>3253</v>
      </c>
      <c r="D35" s="55">
        <v>2966</v>
      </c>
      <c r="E35" s="55">
        <v>734</v>
      </c>
      <c r="F35" s="55">
        <v>3128</v>
      </c>
      <c r="G35" s="55">
        <v>1701</v>
      </c>
      <c r="H35" s="55">
        <v>4612</v>
      </c>
      <c r="I35" s="55">
        <v>665</v>
      </c>
      <c r="J35" s="55">
        <v>221</v>
      </c>
      <c r="K35" s="55">
        <v>63</v>
      </c>
      <c r="L35" s="55">
        <v>233</v>
      </c>
      <c r="M35" s="55">
        <v>2137</v>
      </c>
      <c r="N35" s="55">
        <v>732</v>
      </c>
      <c r="O35" s="55">
        <v>234</v>
      </c>
      <c r="P35" s="55">
        <v>327</v>
      </c>
    </row>
    <row r="36" spans="1:18" s="30" customFormat="1" ht="18.95" customHeight="1" x14ac:dyDescent="0.2">
      <c r="A36" s="175"/>
      <c r="B36" s="14" t="s">
        <v>82</v>
      </c>
      <c r="C36" s="56">
        <v>456</v>
      </c>
      <c r="D36" s="56">
        <v>427</v>
      </c>
      <c r="E36" s="56">
        <v>98</v>
      </c>
      <c r="F36" s="56">
        <v>459</v>
      </c>
      <c r="G36" s="56">
        <v>284</v>
      </c>
      <c r="H36" s="56">
        <v>721</v>
      </c>
      <c r="I36" s="56">
        <v>145</v>
      </c>
      <c r="J36" s="56">
        <v>19</v>
      </c>
      <c r="K36" s="56">
        <v>10</v>
      </c>
      <c r="L36" s="56">
        <v>78</v>
      </c>
      <c r="M36" s="56">
        <v>284</v>
      </c>
      <c r="N36" s="56">
        <v>77</v>
      </c>
      <c r="O36" s="56">
        <v>68</v>
      </c>
      <c r="P36" s="56">
        <v>40</v>
      </c>
    </row>
    <row r="37" spans="1:18" s="30" customFormat="1" ht="18.95" customHeight="1" x14ac:dyDescent="0.2">
      <c r="A37" s="173" t="s">
        <v>141</v>
      </c>
      <c r="B37" s="90" t="s">
        <v>80</v>
      </c>
      <c r="C37" s="71">
        <v>13</v>
      </c>
      <c r="D37" s="71">
        <v>13</v>
      </c>
      <c r="E37" s="71">
        <v>0</v>
      </c>
      <c r="F37" s="71">
        <v>34</v>
      </c>
      <c r="G37" s="71">
        <v>22</v>
      </c>
      <c r="H37" s="71">
        <v>45</v>
      </c>
      <c r="I37" s="71">
        <v>2</v>
      </c>
      <c r="J37" s="71">
        <v>4</v>
      </c>
      <c r="K37" s="71">
        <v>1</v>
      </c>
      <c r="L37" s="71">
        <v>1</v>
      </c>
      <c r="M37" s="71">
        <v>29</v>
      </c>
      <c r="N37" s="71">
        <v>1</v>
      </c>
      <c r="O37" s="71">
        <v>7</v>
      </c>
      <c r="P37" s="71">
        <v>0</v>
      </c>
    </row>
    <row r="38" spans="1:18" s="30" customFormat="1" ht="18.95" customHeight="1" x14ac:dyDescent="0.2">
      <c r="A38" s="174"/>
      <c r="B38" s="54" t="s">
        <v>81</v>
      </c>
      <c r="C38" s="55">
        <v>13</v>
      </c>
      <c r="D38" s="55">
        <v>13</v>
      </c>
      <c r="E38" s="55">
        <v>0</v>
      </c>
      <c r="F38" s="55">
        <v>29</v>
      </c>
      <c r="G38" s="55">
        <v>19</v>
      </c>
      <c r="H38" s="55">
        <v>35</v>
      </c>
      <c r="I38" s="55">
        <v>2</v>
      </c>
      <c r="J38" s="55">
        <v>2</v>
      </c>
      <c r="K38" s="55">
        <v>1</v>
      </c>
      <c r="L38" s="55">
        <v>1</v>
      </c>
      <c r="M38" s="55">
        <v>25</v>
      </c>
      <c r="N38" s="55">
        <v>1</v>
      </c>
      <c r="O38" s="55">
        <v>3</v>
      </c>
      <c r="P38" s="55">
        <v>0</v>
      </c>
    </row>
    <row r="39" spans="1:18" s="30" customFormat="1" ht="18.95" customHeight="1" x14ac:dyDescent="0.2">
      <c r="A39" s="175"/>
      <c r="B39" s="14" t="s">
        <v>82</v>
      </c>
      <c r="C39" s="56">
        <v>0</v>
      </c>
      <c r="D39" s="56">
        <v>0</v>
      </c>
      <c r="E39" s="56">
        <v>0</v>
      </c>
      <c r="F39" s="56">
        <v>5</v>
      </c>
      <c r="G39" s="56">
        <v>3</v>
      </c>
      <c r="H39" s="56">
        <v>10</v>
      </c>
      <c r="I39" s="56">
        <v>0</v>
      </c>
      <c r="J39" s="56">
        <v>2</v>
      </c>
      <c r="K39" s="56">
        <v>0</v>
      </c>
      <c r="L39" s="56">
        <v>0</v>
      </c>
      <c r="M39" s="56">
        <v>4</v>
      </c>
      <c r="N39" s="56">
        <v>0</v>
      </c>
      <c r="O39" s="56">
        <v>4</v>
      </c>
      <c r="P39" s="56">
        <v>0</v>
      </c>
    </row>
    <row r="40" spans="1:18" s="30" customFormat="1" ht="18.95" customHeight="1" x14ac:dyDescent="0.2">
      <c r="A40" s="173" t="s">
        <v>142</v>
      </c>
      <c r="B40" s="90" t="s">
        <v>80</v>
      </c>
      <c r="C40" s="71">
        <v>28</v>
      </c>
      <c r="D40" s="71">
        <v>27</v>
      </c>
      <c r="E40" s="71">
        <v>0</v>
      </c>
      <c r="F40" s="71">
        <v>86</v>
      </c>
      <c r="G40" s="71">
        <v>60</v>
      </c>
      <c r="H40" s="71">
        <v>136</v>
      </c>
      <c r="I40" s="71">
        <v>3</v>
      </c>
      <c r="J40" s="71">
        <v>0</v>
      </c>
      <c r="K40" s="71">
        <v>1</v>
      </c>
      <c r="L40" s="71">
        <v>12</v>
      </c>
      <c r="M40" s="71">
        <v>113</v>
      </c>
      <c r="N40" s="71">
        <v>5</v>
      </c>
      <c r="O40" s="71">
        <v>2</v>
      </c>
      <c r="P40" s="71">
        <v>0</v>
      </c>
    </row>
    <row r="41" spans="1:18" s="30" customFormat="1" ht="18.95" customHeight="1" x14ac:dyDescent="0.2">
      <c r="A41" s="174"/>
      <c r="B41" s="54" t="s">
        <v>81</v>
      </c>
      <c r="C41" s="55">
        <v>26</v>
      </c>
      <c r="D41" s="55">
        <v>25</v>
      </c>
      <c r="E41" s="55">
        <v>0</v>
      </c>
      <c r="F41" s="55">
        <v>77</v>
      </c>
      <c r="G41" s="55">
        <v>53</v>
      </c>
      <c r="H41" s="55">
        <v>114</v>
      </c>
      <c r="I41" s="55">
        <v>2</v>
      </c>
      <c r="J41" s="55">
        <v>0</v>
      </c>
      <c r="K41" s="55">
        <v>1</v>
      </c>
      <c r="L41" s="55">
        <v>9</v>
      </c>
      <c r="M41" s="55">
        <v>97</v>
      </c>
      <c r="N41" s="55">
        <v>4</v>
      </c>
      <c r="O41" s="55">
        <v>1</v>
      </c>
      <c r="P41" s="55">
        <v>0</v>
      </c>
    </row>
    <row r="42" spans="1:18" s="30" customFormat="1" ht="18.95" customHeight="1" x14ac:dyDescent="0.2">
      <c r="A42" s="175"/>
      <c r="B42" s="14" t="s">
        <v>82</v>
      </c>
      <c r="C42" s="56">
        <v>2</v>
      </c>
      <c r="D42" s="56">
        <v>2</v>
      </c>
      <c r="E42" s="56">
        <v>0</v>
      </c>
      <c r="F42" s="56">
        <v>9</v>
      </c>
      <c r="G42" s="56">
        <v>7</v>
      </c>
      <c r="H42" s="56">
        <v>22</v>
      </c>
      <c r="I42" s="56">
        <v>1</v>
      </c>
      <c r="J42" s="56">
        <v>0</v>
      </c>
      <c r="K42" s="56">
        <v>0</v>
      </c>
      <c r="L42" s="56">
        <v>3</v>
      </c>
      <c r="M42" s="56">
        <v>16</v>
      </c>
      <c r="N42" s="56">
        <v>1</v>
      </c>
      <c r="O42" s="56">
        <v>1</v>
      </c>
      <c r="P42" s="56">
        <v>0</v>
      </c>
    </row>
    <row r="43" spans="1:18" s="30" customFormat="1" ht="18.95" customHeight="1" x14ac:dyDescent="0.2">
      <c r="A43" s="173" t="s">
        <v>143</v>
      </c>
      <c r="B43" s="90" t="s">
        <v>80</v>
      </c>
      <c r="C43" s="71">
        <v>0</v>
      </c>
      <c r="D43" s="71">
        <v>0</v>
      </c>
      <c r="E43" s="71">
        <v>1</v>
      </c>
      <c r="F43" s="71">
        <v>0</v>
      </c>
      <c r="G43" s="71">
        <v>0</v>
      </c>
      <c r="H43" s="71">
        <v>22</v>
      </c>
      <c r="I43" s="71">
        <v>3</v>
      </c>
      <c r="J43" s="71">
        <v>1</v>
      </c>
      <c r="K43" s="71">
        <v>0</v>
      </c>
      <c r="L43" s="71">
        <v>3</v>
      </c>
      <c r="M43" s="71">
        <v>11</v>
      </c>
      <c r="N43" s="71">
        <v>2</v>
      </c>
      <c r="O43" s="71">
        <v>2</v>
      </c>
      <c r="P43" s="71">
        <v>0</v>
      </c>
    </row>
    <row r="44" spans="1:18" s="30" customFormat="1" ht="18.95" customHeight="1" x14ac:dyDescent="0.2">
      <c r="A44" s="174"/>
      <c r="B44" s="54" t="s">
        <v>81</v>
      </c>
      <c r="C44" s="55">
        <v>0</v>
      </c>
      <c r="D44" s="55">
        <v>0</v>
      </c>
      <c r="E44" s="55">
        <v>1</v>
      </c>
      <c r="F44" s="55">
        <v>0</v>
      </c>
      <c r="G44" s="55">
        <v>0</v>
      </c>
      <c r="H44" s="55">
        <v>16</v>
      </c>
      <c r="I44" s="55">
        <v>2</v>
      </c>
      <c r="J44" s="55">
        <v>1</v>
      </c>
      <c r="K44" s="55">
        <v>0</v>
      </c>
      <c r="L44" s="55">
        <v>1</v>
      </c>
      <c r="M44" s="55">
        <v>8</v>
      </c>
      <c r="N44" s="55">
        <v>2</v>
      </c>
      <c r="O44" s="55">
        <v>2</v>
      </c>
      <c r="P44" s="55">
        <v>0</v>
      </c>
    </row>
    <row r="45" spans="1:18" s="30" customFormat="1" ht="18.95" customHeight="1" x14ac:dyDescent="0.2">
      <c r="A45" s="175"/>
      <c r="B45" s="62" t="s">
        <v>82</v>
      </c>
      <c r="C45" s="74">
        <v>0</v>
      </c>
      <c r="D45" s="57">
        <v>0</v>
      </c>
      <c r="E45" s="57">
        <v>0</v>
      </c>
      <c r="F45" s="57">
        <v>0</v>
      </c>
      <c r="G45" s="57">
        <v>0</v>
      </c>
      <c r="H45" s="57">
        <v>6</v>
      </c>
      <c r="I45" s="57">
        <v>1</v>
      </c>
      <c r="J45" s="57">
        <v>0</v>
      </c>
      <c r="K45" s="57">
        <v>0</v>
      </c>
      <c r="L45" s="57">
        <v>2</v>
      </c>
      <c r="M45" s="57">
        <v>3</v>
      </c>
      <c r="N45" s="57">
        <v>0</v>
      </c>
      <c r="O45" s="57">
        <v>0</v>
      </c>
      <c r="P45" s="57">
        <v>0</v>
      </c>
    </row>
    <row r="46" spans="1:18" s="30" customFormat="1" ht="18.95" customHeight="1" x14ac:dyDescent="0.2">
      <c r="A46" s="176" t="s">
        <v>231</v>
      </c>
      <c r="B46" s="90" t="s">
        <v>80</v>
      </c>
      <c r="C46" s="71">
        <v>2</v>
      </c>
      <c r="D46" s="71">
        <v>2</v>
      </c>
      <c r="E46" s="71">
        <v>0</v>
      </c>
      <c r="F46" s="71">
        <v>5</v>
      </c>
      <c r="G46" s="71">
        <v>4</v>
      </c>
      <c r="H46" s="71">
        <v>6</v>
      </c>
      <c r="I46" s="71">
        <v>0</v>
      </c>
      <c r="J46" s="71">
        <v>0</v>
      </c>
      <c r="K46" s="71">
        <v>0</v>
      </c>
      <c r="L46" s="71">
        <v>1</v>
      </c>
      <c r="M46" s="71">
        <v>5</v>
      </c>
      <c r="N46" s="71">
        <v>0</v>
      </c>
      <c r="O46" s="71">
        <v>0</v>
      </c>
      <c r="P46" s="71">
        <v>0</v>
      </c>
    </row>
    <row r="47" spans="1:18" s="30" customFormat="1" ht="18.95" customHeight="1" x14ac:dyDescent="0.2">
      <c r="A47" s="177"/>
      <c r="B47" s="54" t="s">
        <v>81</v>
      </c>
      <c r="C47" s="55">
        <v>2</v>
      </c>
      <c r="D47" s="55">
        <v>2</v>
      </c>
      <c r="E47" s="55">
        <v>0</v>
      </c>
      <c r="F47" s="55">
        <v>5</v>
      </c>
      <c r="G47" s="55">
        <v>4</v>
      </c>
      <c r="H47" s="55">
        <v>6</v>
      </c>
      <c r="I47" s="55">
        <v>0</v>
      </c>
      <c r="J47" s="55">
        <v>0</v>
      </c>
      <c r="K47" s="55">
        <v>0</v>
      </c>
      <c r="L47" s="55">
        <v>1</v>
      </c>
      <c r="M47" s="55">
        <v>5</v>
      </c>
      <c r="N47" s="55">
        <v>0</v>
      </c>
      <c r="O47" s="55">
        <v>0</v>
      </c>
      <c r="P47" s="55">
        <v>0</v>
      </c>
    </row>
    <row r="48" spans="1:18" s="30" customFormat="1" ht="18.95" customHeight="1" x14ac:dyDescent="0.2">
      <c r="A48" s="178"/>
      <c r="B48" s="62" t="s">
        <v>82</v>
      </c>
      <c r="C48" s="74">
        <v>0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0</v>
      </c>
      <c r="N48" s="57">
        <v>0</v>
      </c>
      <c r="O48" s="57">
        <v>0</v>
      </c>
      <c r="P48" s="57">
        <v>0</v>
      </c>
    </row>
    <row r="49" spans="1:41" s="30" customFormat="1" ht="18" customHeight="1" x14ac:dyDescent="0.25">
      <c r="B49" s="65"/>
    </row>
    <row r="50" spans="1:41" ht="18" customHeight="1" x14ac:dyDescent="0.25">
      <c r="A50" s="139" t="s">
        <v>139</v>
      </c>
      <c r="B50" s="120"/>
      <c r="C50" s="132" t="s">
        <v>31</v>
      </c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3"/>
      <c r="AL50" s="133"/>
      <c r="AM50" s="133"/>
      <c r="AN50" s="96"/>
      <c r="AO50" s="30"/>
    </row>
    <row r="51" spans="1:41" s="10" customFormat="1" ht="18" customHeight="1" x14ac:dyDescent="0.25">
      <c r="A51" s="119"/>
      <c r="B51" s="113"/>
      <c r="C51" s="136" t="s">
        <v>47</v>
      </c>
      <c r="D51" s="134" t="s">
        <v>144</v>
      </c>
      <c r="E51" s="182"/>
      <c r="F51" s="182"/>
      <c r="G51" s="182"/>
      <c r="H51" s="182"/>
      <c r="I51" s="182"/>
      <c r="J51" s="182"/>
      <c r="K51" s="183"/>
      <c r="L51" s="136" t="s">
        <v>145</v>
      </c>
      <c r="M51" s="134" t="s">
        <v>146</v>
      </c>
      <c r="N51" s="135"/>
      <c r="O51" s="135"/>
      <c r="P51" s="135"/>
      <c r="Q51" s="135"/>
      <c r="R51" s="135"/>
      <c r="S51" s="135"/>
      <c r="T51" s="162"/>
      <c r="U51" s="184" t="s">
        <v>147</v>
      </c>
      <c r="V51" s="134" t="s">
        <v>148</v>
      </c>
      <c r="W51" s="135"/>
      <c r="X51" s="135"/>
      <c r="Y51" s="135"/>
      <c r="Z51" s="135"/>
      <c r="AA51" s="135"/>
      <c r="AB51" s="135"/>
      <c r="AC51" s="135"/>
      <c r="AD51" s="134" t="s">
        <v>149</v>
      </c>
      <c r="AE51" s="135"/>
      <c r="AF51" s="135"/>
      <c r="AG51" s="135"/>
      <c r="AH51" s="135"/>
      <c r="AI51" s="135"/>
      <c r="AJ51" s="135"/>
      <c r="AK51" s="135"/>
      <c r="AL51" s="162"/>
      <c r="AM51" s="187" t="s">
        <v>232</v>
      </c>
      <c r="AN51" s="157" t="s">
        <v>239</v>
      </c>
      <c r="AO51" s="43"/>
    </row>
    <row r="52" spans="1:41" s="10" customFormat="1" ht="24.95" customHeight="1" x14ac:dyDescent="0.25">
      <c r="A52" s="119"/>
      <c r="B52" s="113"/>
      <c r="C52" s="137"/>
      <c r="D52" s="153" t="s">
        <v>39</v>
      </c>
      <c r="E52" s="134" t="s">
        <v>49</v>
      </c>
      <c r="F52" s="162"/>
      <c r="G52" s="136" t="s">
        <v>50</v>
      </c>
      <c r="H52" s="179" t="s">
        <v>42</v>
      </c>
      <c r="I52" s="179"/>
      <c r="J52" s="134" t="s">
        <v>51</v>
      </c>
      <c r="K52" s="162"/>
      <c r="L52" s="137"/>
      <c r="M52" s="136" t="s">
        <v>39</v>
      </c>
      <c r="N52" s="134" t="s">
        <v>49</v>
      </c>
      <c r="O52" s="162"/>
      <c r="P52" s="136" t="s">
        <v>50</v>
      </c>
      <c r="Q52" s="134" t="s">
        <v>52</v>
      </c>
      <c r="R52" s="162"/>
      <c r="S52" s="134" t="s">
        <v>51</v>
      </c>
      <c r="T52" s="162"/>
      <c r="U52" s="185"/>
      <c r="V52" s="136" t="s">
        <v>39</v>
      </c>
      <c r="W52" s="134" t="s">
        <v>49</v>
      </c>
      <c r="X52" s="162"/>
      <c r="Y52" s="136" t="s">
        <v>50</v>
      </c>
      <c r="Z52" s="134" t="s">
        <v>52</v>
      </c>
      <c r="AA52" s="162"/>
      <c r="AB52" s="134" t="s">
        <v>51</v>
      </c>
      <c r="AC52" s="162"/>
      <c r="AD52" s="136" t="s">
        <v>53</v>
      </c>
      <c r="AE52" s="136" t="s">
        <v>54</v>
      </c>
      <c r="AF52" s="136" t="s">
        <v>55</v>
      </c>
      <c r="AG52" s="136" t="s">
        <v>56</v>
      </c>
      <c r="AH52" s="136" t="s">
        <v>57</v>
      </c>
      <c r="AI52" s="136" t="s">
        <v>58</v>
      </c>
      <c r="AJ52" s="180" t="s">
        <v>235</v>
      </c>
      <c r="AK52" s="136" t="s">
        <v>60</v>
      </c>
      <c r="AL52" s="136" t="s">
        <v>61</v>
      </c>
      <c r="AM52" s="188"/>
      <c r="AN52" s="158"/>
      <c r="AO52" s="43"/>
    </row>
    <row r="53" spans="1:41" s="10" customFormat="1" ht="24.95" customHeight="1" x14ac:dyDescent="0.25">
      <c r="A53" s="125"/>
      <c r="B53" s="114"/>
      <c r="C53" s="138"/>
      <c r="D53" s="154"/>
      <c r="E53" s="44" t="s">
        <v>43</v>
      </c>
      <c r="F53" s="14" t="s">
        <v>44</v>
      </c>
      <c r="G53" s="138"/>
      <c r="H53" s="14" t="s">
        <v>62</v>
      </c>
      <c r="I53" s="14" t="s">
        <v>63</v>
      </c>
      <c r="J53" s="14" t="s">
        <v>64</v>
      </c>
      <c r="K53" s="14" t="s">
        <v>61</v>
      </c>
      <c r="L53" s="138"/>
      <c r="M53" s="138"/>
      <c r="N53" s="31" t="s">
        <v>43</v>
      </c>
      <c r="O53" s="31" t="s">
        <v>44</v>
      </c>
      <c r="P53" s="138"/>
      <c r="Q53" s="14" t="s">
        <v>62</v>
      </c>
      <c r="R53" s="31" t="s">
        <v>63</v>
      </c>
      <c r="S53" s="31" t="s">
        <v>64</v>
      </c>
      <c r="T53" s="31" t="s">
        <v>61</v>
      </c>
      <c r="U53" s="186"/>
      <c r="V53" s="138"/>
      <c r="W53" s="31" t="s">
        <v>43</v>
      </c>
      <c r="X53" s="31" t="s">
        <v>65</v>
      </c>
      <c r="Y53" s="138"/>
      <c r="Z53" s="14" t="s">
        <v>62</v>
      </c>
      <c r="AA53" s="31" t="s">
        <v>63</v>
      </c>
      <c r="AB53" s="31" t="s">
        <v>64</v>
      </c>
      <c r="AC53" s="31" t="s">
        <v>61</v>
      </c>
      <c r="AD53" s="138"/>
      <c r="AE53" s="138"/>
      <c r="AF53" s="138"/>
      <c r="AG53" s="138"/>
      <c r="AH53" s="138"/>
      <c r="AI53" s="138"/>
      <c r="AJ53" s="181"/>
      <c r="AK53" s="138"/>
      <c r="AL53" s="138"/>
      <c r="AM53" s="189"/>
      <c r="AN53" s="159"/>
      <c r="AO53" s="43"/>
    </row>
    <row r="54" spans="1:41" ht="18.95" customHeight="1" x14ac:dyDescent="0.2">
      <c r="A54" s="170" t="s">
        <v>140</v>
      </c>
      <c r="B54" s="52" t="s">
        <v>80</v>
      </c>
      <c r="C54" s="53">
        <v>5639</v>
      </c>
      <c r="D54" s="53">
        <v>868</v>
      </c>
      <c r="E54" s="53">
        <v>417</v>
      </c>
      <c r="F54" s="53">
        <v>113</v>
      </c>
      <c r="G54" s="53">
        <v>482</v>
      </c>
      <c r="H54" s="53">
        <v>3735</v>
      </c>
      <c r="I54" s="53">
        <v>928</v>
      </c>
      <c r="J54" s="53">
        <v>389</v>
      </c>
      <c r="K54" s="53">
        <v>276</v>
      </c>
      <c r="L54" s="53">
        <v>2130</v>
      </c>
      <c r="M54" s="53">
        <v>206</v>
      </c>
      <c r="N54" s="53">
        <v>114</v>
      </c>
      <c r="O54" s="53">
        <v>16</v>
      </c>
      <c r="P54" s="53">
        <v>180</v>
      </c>
      <c r="Q54" s="53">
        <v>1402</v>
      </c>
      <c r="R54" s="53">
        <v>274</v>
      </c>
      <c r="S54" s="53">
        <v>152</v>
      </c>
      <c r="T54" s="53">
        <v>196</v>
      </c>
      <c r="U54" s="53">
        <v>2567</v>
      </c>
      <c r="V54" s="53">
        <v>522</v>
      </c>
      <c r="W54" s="53">
        <v>224</v>
      </c>
      <c r="X54" s="53">
        <v>68</v>
      </c>
      <c r="Y54" s="53">
        <v>247</v>
      </c>
      <c r="Z54" s="53">
        <v>1757</v>
      </c>
      <c r="AA54" s="53">
        <v>426</v>
      </c>
      <c r="AB54" s="53">
        <v>191</v>
      </c>
      <c r="AC54" s="53">
        <v>38</v>
      </c>
      <c r="AD54" s="53">
        <v>942</v>
      </c>
      <c r="AE54" s="53">
        <v>346</v>
      </c>
      <c r="AF54" s="53">
        <v>42</v>
      </c>
      <c r="AG54" s="53">
        <v>15</v>
      </c>
      <c r="AH54" s="53">
        <v>80</v>
      </c>
      <c r="AI54" s="53">
        <v>36</v>
      </c>
      <c r="AJ54" s="53">
        <v>155</v>
      </c>
      <c r="AK54" s="53">
        <v>201</v>
      </c>
      <c r="AL54" s="53">
        <v>67</v>
      </c>
      <c r="AM54" s="53">
        <v>274</v>
      </c>
      <c r="AN54" s="53">
        <v>270</v>
      </c>
      <c r="AO54" s="56"/>
    </row>
    <row r="55" spans="1:41" ht="18.95" customHeight="1" x14ac:dyDescent="0.2">
      <c r="A55" s="171"/>
      <c r="B55" s="54" t="s">
        <v>81</v>
      </c>
      <c r="C55" s="55">
        <v>5017</v>
      </c>
      <c r="D55" s="55">
        <v>692</v>
      </c>
      <c r="E55" s="55">
        <v>394</v>
      </c>
      <c r="F55" s="55">
        <v>101</v>
      </c>
      <c r="G55" s="55">
        <v>367</v>
      </c>
      <c r="H55" s="55">
        <v>3424</v>
      </c>
      <c r="I55" s="55">
        <v>893</v>
      </c>
      <c r="J55" s="55">
        <v>298</v>
      </c>
      <c r="K55" s="55">
        <v>241</v>
      </c>
      <c r="L55" s="55">
        <v>1902</v>
      </c>
      <c r="M55" s="55">
        <v>171</v>
      </c>
      <c r="N55" s="55">
        <v>109</v>
      </c>
      <c r="O55" s="55">
        <v>15</v>
      </c>
      <c r="P55" s="55">
        <v>129</v>
      </c>
      <c r="Q55" s="55">
        <v>1295</v>
      </c>
      <c r="R55" s="55">
        <v>265</v>
      </c>
      <c r="S55" s="55">
        <v>116</v>
      </c>
      <c r="T55" s="55">
        <v>176</v>
      </c>
      <c r="U55" s="55">
        <v>2244</v>
      </c>
      <c r="V55" s="55">
        <v>397</v>
      </c>
      <c r="W55" s="55">
        <v>211</v>
      </c>
      <c r="X55" s="55">
        <v>60</v>
      </c>
      <c r="Y55" s="55">
        <v>192</v>
      </c>
      <c r="Z55" s="55">
        <v>1591</v>
      </c>
      <c r="AA55" s="55">
        <v>407</v>
      </c>
      <c r="AB55" s="55">
        <v>140</v>
      </c>
      <c r="AC55" s="55">
        <v>27</v>
      </c>
      <c r="AD55" s="55">
        <v>871</v>
      </c>
      <c r="AE55" s="55">
        <v>323</v>
      </c>
      <c r="AF55" s="55">
        <v>40</v>
      </c>
      <c r="AG55" s="55">
        <v>10</v>
      </c>
      <c r="AH55" s="55">
        <v>78</v>
      </c>
      <c r="AI55" s="55">
        <v>36</v>
      </c>
      <c r="AJ55" s="55">
        <v>133</v>
      </c>
      <c r="AK55" s="55">
        <v>186</v>
      </c>
      <c r="AL55" s="55">
        <v>65</v>
      </c>
      <c r="AM55" s="55">
        <v>252</v>
      </c>
      <c r="AN55" s="55">
        <v>260</v>
      </c>
      <c r="AO55" s="56"/>
    </row>
    <row r="56" spans="1:41" ht="18.95" customHeight="1" x14ac:dyDescent="0.2">
      <c r="A56" s="172"/>
      <c r="B56" s="14" t="s">
        <v>82</v>
      </c>
      <c r="C56" s="56">
        <v>622</v>
      </c>
      <c r="D56" s="56">
        <v>176</v>
      </c>
      <c r="E56" s="56">
        <v>23</v>
      </c>
      <c r="F56" s="56">
        <v>12</v>
      </c>
      <c r="G56" s="56">
        <v>115</v>
      </c>
      <c r="H56" s="56">
        <v>311</v>
      </c>
      <c r="I56" s="56">
        <v>35</v>
      </c>
      <c r="J56" s="56">
        <v>91</v>
      </c>
      <c r="K56" s="56">
        <v>35</v>
      </c>
      <c r="L56" s="56">
        <v>228</v>
      </c>
      <c r="M56" s="56">
        <v>35</v>
      </c>
      <c r="N56" s="56">
        <v>5</v>
      </c>
      <c r="O56" s="56">
        <v>1</v>
      </c>
      <c r="P56" s="56">
        <v>51</v>
      </c>
      <c r="Q56" s="56">
        <v>107</v>
      </c>
      <c r="R56" s="56">
        <v>9</v>
      </c>
      <c r="S56" s="56">
        <v>36</v>
      </c>
      <c r="T56" s="56">
        <v>20</v>
      </c>
      <c r="U56" s="56">
        <v>323</v>
      </c>
      <c r="V56" s="56">
        <v>125</v>
      </c>
      <c r="W56" s="56">
        <v>13</v>
      </c>
      <c r="X56" s="56">
        <v>8</v>
      </c>
      <c r="Y56" s="56">
        <v>55</v>
      </c>
      <c r="Z56" s="56">
        <v>166</v>
      </c>
      <c r="AA56" s="56">
        <v>19</v>
      </c>
      <c r="AB56" s="56">
        <v>51</v>
      </c>
      <c r="AC56" s="56">
        <v>11</v>
      </c>
      <c r="AD56" s="56">
        <v>71</v>
      </c>
      <c r="AE56" s="56">
        <v>23</v>
      </c>
      <c r="AF56" s="56">
        <v>2</v>
      </c>
      <c r="AG56" s="56">
        <v>5</v>
      </c>
      <c r="AH56" s="56">
        <v>2</v>
      </c>
      <c r="AI56" s="56">
        <v>0</v>
      </c>
      <c r="AJ56" s="56">
        <v>22</v>
      </c>
      <c r="AK56" s="56">
        <v>15</v>
      </c>
      <c r="AL56" s="56">
        <v>2</v>
      </c>
      <c r="AM56" s="56">
        <v>22</v>
      </c>
      <c r="AN56" s="56">
        <v>10</v>
      </c>
      <c r="AO56" s="56"/>
    </row>
    <row r="57" spans="1:41" ht="18.95" customHeight="1" x14ac:dyDescent="0.2">
      <c r="A57" s="170" t="s">
        <v>141</v>
      </c>
      <c r="B57" s="101" t="s">
        <v>80</v>
      </c>
      <c r="C57" s="71">
        <v>36</v>
      </c>
      <c r="D57" s="71">
        <v>7</v>
      </c>
      <c r="E57" s="71">
        <v>4</v>
      </c>
      <c r="F57" s="71">
        <v>1</v>
      </c>
      <c r="G57" s="71">
        <v>2</v>
      </c>
      <c r="H57" s="71">
        <v>37</v>
      </c>
      <c r="I57" s="71">
        <v>0</v>
      </c>
      <c r="J57" s="71">
        <v>8</v>
      </c>
      <c r="K57" s="71">
        <v>0</v>
      </c>
      <c r="L57" s="71">
        <v>13</v>
      </c>
      <c r="M57" s="71">
        <v>1</v>
      </c>
      <c r="N57" s="71">
        <v>0</v>
      </c>
      <c r="O57" s="71">
        <v>0</v>
      </c>
      <c r="P57" s="71">
        <v>0</v>
      </c>
      <c r="Q57" s="71">
        <v>10</v>
      </c>
      <c r="R57" s="71">
        <v>0</v>
      </c>
      <c r="S57" s="71">
        <v>3</v>
      </c>
      <c r="T57" s="71">
        <v>0</v>
      </c>
      <c r="U57" s="71">
        <v>17</v>
      </c>
      <c r="V57" s="71">
        <v>2</v>
      </c>
      <c r="W57" s="71">
        <v>2</v>
      </c>
      <c r="X57" s="71">
        <v>1</v>
      </c>
      <c r="Y57" s="71">
        <v>2</v>
      </c>
      <c r="Z57" s="71">
        <v>15</v>
      </c>
      <c r="AA57" s="71">
        <v>0</v>
      </c>
      <c r="AB57" s="71">
        <v>3</v>
      </c>
      <c r="AC57" s="71">
        <v>0</v>
      </c>
      <c r="AD57" s="71">
        <v>6</v>
      </c>
      <c r="AE57" s="71">
        <v>3</v>
      </c>
      <c r="AF57" s="71">
        <v>0</v>
      </c>
      <c r="AG57" s="71">
        <v>0</v>
      </c>
      <c r="AH57" s="71">
        <v>1</v>
      </c>
      <c r="AI57" s="71">
        <v>0</v>
      </c>
      <c r="AJ57" s="71">
        <v>2</v>
      </c>
      <c r="AK57" s="71">
        <v>0</v>
      </c>
      <c r="AL57" s="71">
        <v>0</v>
      </c>
      <c r="AM57" s="71">
        <v>3</v>
      </c>
      <c r="AN57" s="71">
        <v>1</v>
      </c>
      <c r="AO57" s="56"/>
    </row>
    <row r="58" spans="1:41" ht="18.95" customHeight="1" x14ac:dyDescent="0.2">
      <c r="A58" s="171"/>
      <c r="B58" s="54" t="s">
        <v>81</v>
      </c>
      <c r="C58" s="55">
        <v>30</v>
      </c>
      <c r="D58" s="55">
        <v>6</v>
      </c>
      <c r="E58" s="55">
        <v>3</v>
      </c>
      <c r="F58" s="55">
        <v>1</v>
      </c>
      <c r="G58" s="55">
        <v>2</v>
      </c>
      <c r="H58" s="55">
        <v>33</v>
      </c>
      <c r="I58" s="55">
        <v>0</v>
      </c>
      <c r="J58" s="55">
        <v>4</v>
      </c>
      <c r="K58" s="55">
        <v>0</v>
      </c>
      <c r="L58" s="55">
        <v>10</v>
      </c>
      <c r="M58" s="55">
        <v>1</v>
      </c>
      <c r="N58" s="55">
        <v>0</v>
      </c>
      <c r="O58" s="55">
        <v>0</v>
      </c>
      <c r="P58" s="55">
        <v>0</v>
      </c>
      <c r="Q58" s="55">
        <v>9</v>
      </c>
      <c r="R58" s="55">
        <v>0</v>
      </c>
      <c r="S58" s="55">
        <v>1</v>
      </c>
      <c r="T58" s="55">
        <v>0</v>
      </c>
      <c r="U58" s="55">
        <v>14</v>
      </c>
      <c r="V58" s="55">
        <v>2</v>
      </c>
      <c r="W58" s="55">
        <v>2</v>
      </c>
      <c r="X58" s="55">
        <v>1</v>
      </c>
      <c r="Y58" s="55">
        <v>1</v>
      </c>
      <c r="Z58" s="55">
        <v>12</v>
      </c>
      <c r="AA58" s="55">
        <v>0</v>
      </c>
      <c r="AB58" s="55">
        <v>2</v>
      </c>
      <c r="AC58" s="55">
        <v>0</v>
      </c>
      <c r="AD58" s="55">
        <v>6</v>
      </c>
      <c r="AE58" s="55">
        <v>3</v>
      </c>
      <c r="AF58" s="55">
        <v>0</v>
      </c>
      <c r="AG58" s="55">
        <v>0</v>
      </c>
      <c r="AH58" s="55">
        <v>1</v>
      </c>
      <c r="AI58" s="55">
        <v>0</v>
      </c>
      <c r="AJ58" s="55">
        <v>2</v>
      </c>
      <c r="AK58" s="55">
        <v>0</v>
      </c>
      <c r="AL58" s="55">
        <v>0</v>
      </c>
      <c r="AM58" s="55">
        <v>3</v>
      </c>
      <c r="AN58" s="55">
        <v>1</v>
      </c>
      <c r="AO58" s="56"/>
    </row>
    <row r="59" spans="1:41" ht="18.95" customHeight="1" x14ac:dyDescent="0.2">
      <c r="A59" s="172"/>
      <c r="B59" s="14" t="s">
        <v>82</v>
      </c>
      <c r="C59" s="56">
        <v>6</v>
      </c>
      <c r="D59" s="56">
        <v>1</v>
      </c>
      <c r="E59" s="56">
        <v>1</v>
      </c>
      <c r="F59" s="56">
        <v>0</v>
      </c>
      <c r="G59" s="56">
        <v>0</v>
      </c>
      <c r="H59" s="56">
        <v>4</v>
      </c>
      <c r="I59" s="56">
        <v>0</v>
      </c>
      <c r="J59" s="56">
        <v>4</v>
      </c>
      <c r="K59" s="56">
        <v>0</v>
      </c>
      <c r="L59" s="56">
        <v>3</v>
      </c>
      <c r="M59" s="56">
        <v>0</v>
      </c>
      <c r="N59" s="56">
        <v>0</v>
      </c>
      <c r="O59" s="56">
        <v>0</v>
      </c>
      <c r="P59" s="56">
        <v>0</v>
      </c>
      <c r="Q59" s="56">
        <v>1</v>
      </c>
      <c r="R59" s="56">
        <v>0</v>
      </c>
      <c r="S59" s="56">
        <v>2</v>
      </c>
      <c r="T59" s="56">
        <v>0</v>
      </c>
      <c r="U59" s="56">
        <v>3</v>
      </c>
      <c r="V59" s="56">
        <v>0</v>
      </c>
      <c r="W59" s="56">
        <v>0</v>
      </c>
      <c r="X59" s="56">
        <v>0</v>
      </c>
      <c r="Y59" s="56">
        <v>1</v>
      </c>
      <c r="Z59" s="56">
        <v>3</v>
      </c>
      <c r="AA59" s="56">
        <v>0</v>
      </c>
      <c r="AB59" s="56">
        <v>1</v>
      </c>
      <c r="AC59" s="56">
        <v>0</v>
      </c>
      <c r="AD59" s="56">
        <v>0</v>
      </c>
      <c r="AE59" s="56">
        <v>0</v>
      </c>
      <c r="AF59" s="56">
        <v>0</v>
      </c>
      <c r="AG59" s="56">
        <v>0</v>
      </c>
      <c r="AH59" s="56">
        <v>0</v>
      </c>
      <c r="AI59" s="56">
        <v>0</v>
      </c>
      <c r="AJ59" s="56">
        <v>0</v>
      </c>
      <c r="AK59" s="56">
        <v>0</v>
      </c>
      <c r="AL59" s="56">
        <v>0</v>
      </c>
      <c r="AM59" s="56">
        <v>0</v>
      </c>
      <c r="AN59" s="56">
        <v>0</v>
      </c>
      <c r="AO59" s="56"/>
    </row>
    <row r="60" spans="1:41" ht="18.95" customHeight="1" x14ac:dyDescent="0.2">
      <c r="A60" s="170" t="s">
        <v>142</v>
      </c>
      <c r="B60" s="101" t="s">
        <v>80</v>
      </c>
      <c r="C60" s="71">
        <v>118</v>
      </c>
      <c r="D60" s="71">
        <v>8</v>
      </c>
      <c r="E60" s="71">
        <v>1</v>
      </c>
      <c r="F60" s="71">
        <v>1</v>
      </c>
      <c r="G60" s="71">
        <v>13</v>
      </c>
      <c r="H60" s="71">
        <v>121</v>
      </c>
      <c r="I60" s="71">
        <v>6</v>
      </c>
      <c r="J60" s="71">
        <v>3</v>
      </c>
      <c r="K60" s="71">
        <v>0</v>
      </c>
      <c r="L60" s="71">
        <v>66</v>
      </c>
      <c r="M60" s="71">
        <v>2</v>
      </c>
      <c r="N60" s="71">
        <v>0</v>
      </c>
      <c r="O60" s="71">
        <v>1</v>
      </c>
      <c r="P60" s="71">
        <v>9</v>
      </c>
      <c r="Q60" s="71">
        <v>55</v>
      </c>
      <c r="R60" s="71">
        <v>3</v>
      </c>
      <c r="S60" s="71">
        <v>1</v>
      </c>
      <c r="T60" s="71">
        <v>0</v>
      </c>
      <c r="U60" s="71">
        <v>44</v>
      </c>
      <c r="V60" s="71">
        <v>2</v>
      </c>
      <c r="W60" s="71">
        <v>0</v>
      </c>
      <c r="X60" s="71">
        <v>0</v>
      </c>
      <c r="Y60" s="71">
        <v>2</v>
      </c>
      <c r="Z60" s="71">
        <v>59</v>
      </c>
      <c r="AA60" s="71">
        <v>1</v>
      </c>
      <c r="AB60" s="71">
        <v>2</v>
      </c>
      <c r="AC60" s="71">
        <v>0</v>
      </c>
      <c r="AD60" s="71">
        <v>8</v>
      </c>
      <c r="AE60" s="71">
        <v>2</v>
      </c>
      <c r="AF60" s="71">
        <v>0</v>
      </c>
      <c r="AG60" s="71">
        <v>0</v>
      </c>
      <c r="AH60" s="71">
        <v>2</v>
      </c>
      <c r="AI60" s="71">
        <v>0</v>
      </c>
      <c r="AJ60" s="71">
        <v>2</v>
      </c>
      <c r="AK60" s="71">
        <v>0</v>
      </c>
      <c r="AL60" s="71">
        <v>2</v>
      </c>
      <c r="AM60" s="71">
        <v>2</v>
      </c>
      <c r="AN60" s="71">
        <v>4</v>
      </c>
      <c r="AO60" s="56"/>
    </row>
    <row r="61" spans="1:41" ht="18.95" customHeight="1" x14ac:dyDescent="0.2">
      <c r="A61" s="171"/>
      <c r="B61" s="54" t="s">
        <v>81</v>
      </c>
      <c r="C61" s="55">
        <v>104</v>
      </c>
      <c r="D61" s="55">
        <v>4</v>
      </c>
      <c r="E61" s="55">
        <v>1</v>
      </c>
      <c r="F61" s="55">
        <v>1</v>
      </c>
      <c r="G61" s="55">
        <v>10</v>
      </c>
      <c r="H61" s="55">
        <v>107</v>
      </c>
      <c r="I61" s="55">
        <v>4</v>
      </c>
      <c r="J61" s="55">
        <v>2</v>
      </c>
      <c r="K61" s="55">
        <v>0</v>
      </c>
      <c r="L61" s="55">
        <v>59</v>
      </c>
      <c r="M61" s="55">
        <v>2</v>
      </c>
      <c r="N61" s="55">
        <v>0</v>
      </c>
      <c r="O61" s="55">
        <v>1</v>
      </c>
      <c r="P61" s="55">
        <v>6</v>
      </c>
      <c r="Q61" s="55">
        <v>51</v>
      </c>
      <c r="R61" s="55">
        <v>3</v>
      </c>
      <c r="S61" s="55">
        <v>1</v>
      </c>
      <c r="T61" s="55">
        <v>0</v>
      </c>
      <c r="U61" s="55">
        <v>39</v>
      </c>
      <c r="V61" s="55">
        <v>1</v>
      </c>
      <c r="W61" s="55">
        <v>0</v>
      </c>
      <c r="X61" s="55">
        <v>0</v>
      </c>
      <c r="Y61" s="55">
        <v>2</v>
      </c>
      <c r="Z61" s="55">
        <v>50</v>
      </c>
      <c r="AA61" s="55">
        <v>0</v>
      </c>
      <c r="AB61" s="55">
        <v>1</v>
      </c>
      <c r="AC61" s="55">
        <v>0</v>
      </c>
      <c r="AD61" s="55">
        <v>6</v>
      </c>
      <c r="AE61" s="55">
        <v>2</v>
      </c>
      <c r="AF61" s="55">
        <v>0</v>
      </c>
      <c r="AG61" s="55">
        <v>0</v>
      </c>
      <c r="AH61" s="55">
        <v>1</v>
      </c>
      <c r="AI61" s="55">
        <v>0</v>
      </c>
      <c r="AJ61" s="55">
        <v>1</v>
      </c>
      <c r="AK61" s="55">
        <v>0</v>
      </c>
      <c r="AL61" s="55">
        <v>2</v>
      </c>
      <c r="AM61" s="55">
        <v>2</v>
      </c>
      <c r="AN61" s="55">
        <v>3</v>
      </c>
      <c r="AO61" s="56"/>
    </row>
    <row r="62" spans="1:41" ht="18.95" customHeight="1" x14ac:dyDescent="0.2">
      <c r="A62" s="172"/>
      <c r="B62" s="14" t="s">
        <v>82</v>
      </c>
      <c r="C62" s="56">
        <v>14</v>
      </c>
      <c r="D62" s="56">
        <v>4</v>
      </c>
      <c r="E62" s="56">
        <v>0</v>
      </c>
      <c r="F62" s="56">
        <v>0</v>
      </c>
      <c r="G62" s="56">
        <v>3</v>
      </c>
      <c r="H62" s="56">
        <v>14</v>
      </c>
      <c r="I62" s="56">
        <v>2</v>
      </c>
      <c r="J62" s="56">
        <v>1</v>
      </c>
      <c r="K62" s="56">
        <v>0</v>
      </c>
      <c r="L62" s="56">
        <v>7</v>
      </c>
      <c r="M62" s="56">
        <v>0</v>
      </c>
      <c r="N62" s="56">
        <v>0</v>
      </c>
      <c r="O62" s="56">
        <v>0</v>
      </c>
      <c r="P62" s="56">
        <v>3</v>
      </c>
      <c r="Q62" s="56">
        <v>4</v>
      </c>
      <c r="R62" s="56">
        <v>0</v>
      </c>
      <c r="S62" s="56">
        <v>0</v>
      </c>
      <c r="T62" s="56">
        <v>0</v>
      </c>
      <c r="U62" s="56">
        <v>5</v>
      </c>
      <c r="V62" s="56">
        <v>1</v>
      </c>
      <c r="W62" s="56">
        <v>0</v>
      </c>
      <c r="X62" s="56">
        <v>0</v>
      </c>
      <c r="Y62" s="56">
        <v>0</v>
      </c>
      <c r="Z62" s="56">
        <v>9</v>
      </c>
      <c r="AA62" s="56">
        <v>1</v>
      </c>
      <c r="AB62" s="56">
        <v>1</v>
      </c>
      <c r="AC62" s="56">
        <v>0</v>
      </c>
      <c r="AD62" s="56">
        <v>2</v>
      </c>
      <c r="AE62" s="56">
        <v>0</v>
      </c>
      <c r="AF62" s="56">
        <v>0</v>
      </c>
      <c r="AG62" s="56">
        <v>0</v>
      </c>
      <c r="AH62" s="56">
        <v>1</v>
      </c>
      <c r="AI62" s="56">
        <v>0</v>
      </c>
      <c r="AJ62" s="56">
        <v>1</v>
      </c>
      <c r="AK62" s="56">
        <v>0</v>
      </c>
      <c r="AL62" s="56">
        <v>0</v>
      </c>
      <c r="AM62" s="56">
        <v>0</v>
      </c>
      <c r="AN62" s="56">
        <v>1</v>
      </c>
      <c r="AO62" s="56"/>
    </row>
    <row r="63" spans="1:41" ht="18.95" customHeight="1" x14ac:dyDescent="0.2">
      <c r="A63" s="173" t="s">
        <v>143</v>
      </c>
      <c r="B63" s="103" t="s">
        <v>80</v>
      </c>
      <c r="C63" s="71">
        <v>32</v>
      </c>
      <c r="D63" s="71">
        <v>5</v>
      </c>
      <c r="E63" s="71">
        <v>1</v>
      </c>
      <c r="F63" s="71">
        <v>0</v>
      </c>
      <c r="G63" s="71">
        <v>5</v>
      </c>
      <c r="H63" s="71">
        <v>19</v>
      </c>
      <c r="I63" s="71">
        <v>5</v>
      </c>
      <c r="J63" s="71">
        <v>6</v>
      </c>
      <c r="K63" s="71">
        <v>0</v>
      </c>
      <c r="L63" s="71">
        <v>14</v>
      </c>
      <c r="M63" s="71">
        <v>0</v>
      </c>
      <c r="N63" s="71">
        <v>0</v>
      </c>
      <c r="O63" s="71">
        <v>0</v>
      </c>
      <c r="P63" s="71">
        <v>0</v>
      </c>
      <c r="Q63" s="71">
        <v>13</v>
      </c>
      <c r="R63" s="71">
        <v>1</v>
      </c>
      <c r="S63" s="71">
        <v>1</v>
      </c>
      <c r="T63" s="71">
        <v>0</v>
      </c>
      <c r="U63" s="71">
        <v>16</v>
      </c>
      <c r="V63" s="71">
        <v>5</v>
      </c>
      <c r="W63" s="71">
        <v>1</v>
      </c>
      <c r="X63" s="71">
        <v>0</v>
      </c>
      <c r="Y63" s="71">
        <v>5</v>
      </c>
      <c r="Z63" s="71">
        <v>5</v>
      </c>
      <c r="AA63" s="71">
        <v>3</v>
      </c>
      <c r="AB63" s="71">
        <v>3</v>
      </c>
      <c r="AC63" s="71">
        <v>0</v>
      </c>
      <c r="AD63" s="71">
        <v>2</v>
      </c>
      <c r="AE63" s="71">
        <v>2</v>
      </c>
      <c r="AF63" s="71">
        <v>0</v>
      </c>
      <c r="AG63" s="71">
        <v>0</v>
      </c>
      <c r="AH63" s="71">
        <v>0</v>
      </c>
      <c r="AI63" s="71">
        <v>0</v>
      </c>
      <c r="AJ63" s="71">
        <v>0</v>
      </c>
      <c r="AK63" s="71">
        <v>0</v>
      </c>
      <c r="AL63" s="71">
        <v>0</v>
      </c>
      <c r="AM63" s="71">
        <v>0</v>
      </c>
      <c r="AN63" s="71">
        <v>2</v>
      </c>
      <c r="AO63" s="56"/>
    </row>
    <row r="64" spans="1:41" ht="18.95" customHeight="1" x14ac:dyDescent="0.2">
      <c r="A64" s="174"/>
      <c r="B64" s="54" t="s">
        <v>81</v>
      </c>
      <c r="C64" s="55">
        <v>24</v>
      </c>
      <c r="D64" s="55">
        <v>3</v>
      </c>
      <c r="E64" s="55">
        <v>1</v>
      </c>
      <c r="F64" s="55">
        <v>0</v>
      </c>
      <c r="G64" s="55">
        <v>3</v>
      </c>
      <c r="H64" s="55">
        <v>14</v>
      </c>
      <c r="I64" s="55">
        <v>4</v>
      </c>
      <c r="J64" s="55">
        <v>5</v>
      </c>
      <c r="K64" s="55">
        <v>0</v>
      </c>
      <c r="L64" s="55">
        <v>10</v>
      </c>
      <c r="M64" s="55">
        <v>0</v>
      </c>
      <c r="N64" s="55">
        <v>0</v>
      </c>
      <c r="O64" s="55">
        <v>0</v>
      </c>
      <c r="P64" s="55">
        <v>0</v>
      </c>
      <c r="Q64" s="55">
        <v>9</v>
      </c>
      <c r="R64" s="55">
        <v>0</v>
      </c>
      <c r="S64" s="55">
        <v>1</v>
      </c>
      <c r="T64" s="55">
        <v>0</v>
      </c>
      <c r="U64" s="55">
        <v>13</v>
      </c>
      <c r="V64" s="55">
        <v>3</v>
      </c>
      <c r="W64" s="55">
        <v>1</v>
      </c>
      <c r="X64" s="55">
        <v>0</v>
      </c>
      <c r="Y64" s="55">
        <v>3</v>
      </c>
      <c r="Z64" s="55">
        <v>4</v>
      </c>
      <c r="AA64" s="55">
        <v>3</v>
      </c>
      <c r="AB64" s="55">
        <v>3</v>
      </c>
      <c r="AC64" s="55">
        <v>0</v>
      </c>
      <c r="AD64" s="55">
        <v>1</v>
      </c>
      <c r="AE64" s="55">
        <v>1</v>
      </c>
      <c r="AF64" s="55">
        <v>0</v>
      </c>
      <c r="AG64" s="55">
        <v>0</v>
      </c>
      <c r="AH64" s="55">
        <v>0</v>
      </c>
      <c r="AI64" s="55">
        <v>0</v>
      </c>
      <c r="AJ64" s="55">
        <v>0</v>
      </c>
      <c r="AK64" s="55">
        <v>0</v>
      </c>
      <c r="AL64" s="55">
        <v>0</v>
      </c>
      <c r="AM64" s="55">
        <v>0</v>
      </c>
      <c r="AN64" s="55">
        <v>1</v>
      </c>
      <c r="AO64" s="56"/>
    </row>
    <row r="65" spans="1:41" ht="18.95" customHeight="1" x14ac:dyDescent="0.2">
      <c r="A65" s="175"/>
      <c r="B65" s="14" t="s">
        <v>82</v>
      </c>
      <c r="C65" s="56">
        <v>8</v>
      </c>
      <c r="D65" s="56">
        <v>2</v>
      </c>
      <c r="E65" s="56">
        <v>0</v>
      </c>
      <c r="F65" s="56">
        <v>0</v>
      </c>
      <c r="G65" s="56">
        <v>2</v>
      </c>
      <c r="H65" s="56">
        <v>5</v>
      </c>
      <c r="I65" s="56">
        <v>1</v>
      </c>
      <c r="J65" s="56">
        <v>1</v>
      </c>
      <c r="K65" s="56">
        <v>0</v>
      </c>
      <c r="L65" s="56">
        <v>4</v>
      </c>
      <c r="M65" s="56">
        <v>0</v>
      </c>
      <c r="N65" s="56">
        <v>0</v>
      </c>
      <c r="O65" s="56">
        <v>0</v>
      </c>
      <c r="P65" s="56">
        <v>0</v>
      </c>
      <c r="Q65" s="56">
        <v>4</v>
      </c>
      <c r="R65" s="56">
        <v>1</v>
      </c>
      <c r="S65" s="56">
        <v>0</v>
      </c>
      <c r="T65" s="56">
        <v>0</v>
      </c>
      <c r="U65" s="56">
        <v>3</v>
      </c>
      <c r="V65" s="56">
        <v>2</v>
      </c>
      <c r="W65" s="56">
        <v>0</v>
      </c>
      <c r="X65" s="56">
        <v>0</v>
      </c>
      <c r="Y65" s="56">
        <v>2</v>
      </c>
      <c r="Z65" s="56">
        <v>1</v>
      </c>
      <c r="AA65" s="56">
        <v>0</v>
      </c>
      <c r="AB65" s="56">
        <v>0</v>
      </c>
      <c r="AC65" s="56">
        <v>0</v>
      </c>
      <c r="AD65" s="56">
        <v>1</v>
      </c>
      <c r="AE65" s="56">
        <v>1</v>
      </c>
      <c r="AF65" s="56">
        <v>0</v>
      </c>
      <c r="AG65" s="56">
        <v>0</v>
      </c>
      <c r="AH65" s="56">
        <v>0</v>
      </c>
      <c r="AI65" s="56">
        <v>0</v>
      </c>
      <c r="AJ65" s="56">
        <v>0</v>
      </c>
      <c r="AK65" s="56">
        <v>0</v>
      </c>
      <c r="AL65" s="56">
        <v>0</v>
      </c>
      <c r="AM65" s="56">
        <v>0</v>
      </c>
      <c r="AN65" s="56">
        <v>1</v>
      </c>
      <c r="AO65" s="56"/>
    </row>
    <row r="66" spans="1:41" ht="18.95" customHeight="1" x14ac:dyDescent="0.2">
      <c r="A66" s="176" t="s">
        <v>231</v>
      </c>
      <c r="B66" s="103" t="s">
        <v>80</v>
      </c>
      <c r="C66" s="71">
        <v>8</v>
      </c>
      <c r="D66" s="71">
        <v>0</v>
      </c>
      <c r="E66" s="71">
        <v>0</v>
      </c>
      <c r="F66" s="71">
        <v>1</v>
      </c>
      <c r="G66" s="71">
        <v>1</v>
      </c>
      <c r="H66" s="71">
        <v>7</v>
      </c>
      <c r="I66" s="71">
        <v>0</v>
      </c>
      <c r="J66" s="71">
        <v>0</v>
      </c>
      <c r="K66" s="71">
        <v>0</v>
      </c>
      <c r="L66" s="71">
        <v>6</v>
      </c>
      <c r="M66" s="71">
        <v>0</v>
      </c>
      <c r="N66" s="71">
        <v>0</v>
      </c>
      <c r="O66" s="71">
        <v>0</v>
      </c>
      <c r="P66" s="71">
        <v>1</v>
      </c>
      <c r="Q66" s="71">
        <v>5</v>
      </c>
      <c r="R66" s="71">
        <v>0</v>
      </c>
      <c r="S66" s="71">
        <v>0</v>
      </c>
      <c r="T66" s="71">
        <v>0</v>
      </c>
      <c r="U66" s="71">
        <v>2</v>
      </c>
      <c r="V66" s="71">
        <v>0</v>
      </c>
      <c r="W66" s="71">
        <v>0</v>
      </c>
      <c r="X66" s="71">
        <v>1</v>
      </c>
      <c r="Y66" s="71">
        <v>0</v>
      </c>
      <c r="Z66" s="71">
        <v>2</v>
      </c>
      <c r="AA66" s="71">
        <v>0</v>
      </c>
      <c r="AB66" s="71">
        <v>0</v>
      </c>
      <c r="AC66" s="71">
        <v>0</v>
      </c>
      <c r="AD66" s="71">
        <v>0</v>
      </c>
      <c r="AE66" s="71">
        <v>0</v>
      </c>
      <c r="AF66" s="71">
        <v>0</v>
      </c>
      <c r="AG66" s="71">
        <v>0</v>
      </c>
      <c r="AH66" s="71">
        <v>0</v>
      </c>
      <c r="AI66" s="71">
        <v>0</v>
      </c>
      <c r="AJ66" s="71">
        <v>0</v>
      </c>
      <c r="AK66" s="71">
        <v>0</v>
      </c>
      <c r="AL66" s="71">
        <v>0</v>
      </c>
      <c r="AM66" s="71">
        <v>0</v>
      </c>
      <c r="AN66" s="71">
        <v>0</v>
      </c>
      <c r="AO66" s="56"/>
    </row>
    <row r="67" spans="1:41" ht="18.95" customHeight="1" x14ac:dyDescent="0.2">
      <c r="A67" s="177"/>
      <c r="B67" s="54" t="s">
        <v>81</v>
      </c>
      <c r="C67" s="55">
        <v>7</v>
      </c>
      <c r="D67" s="55">
        <v>0</v>
      </c>
      <c r="E67" s="55">
        <v>0</v>
      </c>
      <c r="F67" s="55">
        <v>0</v>
      </c>
      <c r="G67" s="55">
        <v>1</v>
      </c>
      <c r="H67" s="55">
        <v>7</v>
      </c>
      <c r="I67" s="55">
        <v>0</v>
      </c>
      <c r="J67" s="55">
        <v>0</v>
      </c>
      <c r="K67" s="55">
        <v>0</v>
      </c>
      <c r="L67" s="55">
        <v>6</v>
      </c>
      <c r="M67" s="55">
        <v>0</v>
      </c>
      <c r="N67" s="55">
        <v>0</v>
      </c>
      <c r="O67" s="55">
        <v>0</v>
      </c>
      <c r="P67" s="55">
        <v>1</v>
      </c>
      <c r="Q67" s="55">
        <v>5</v>
      </c>
      <c r="R67" s="55">
        <v>0</v>
      </c>
      <c r="S67" s="55">
        <v>0</v>
      </c>
      <c r="T67" s="55">
        <v>0</v>
      </c>
      <c r="U67" s="55">
        <v>1</v>
      </c>
      <c r="V67" s="55">
        <v>0</v>
      </c>
      <c r="W67" s="55">
        <v>0</v>
      </c>
      <c r="X67" s="55">
        <v>0</v>
      </c>
      <c r="Y67" s="55">
        <v>0</v>
      </c>
      <c r="Z67" s="55">
        <v>2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5">
        <v>0</v>
      </c>
      <c r="AG67" s="55">
        <v>0</v>
      </c>
      <c r="AH67" s="55">
        <v>0</v>
      </c>
      <c r="AI67" s="55">
        <v>0</v>
      </c>
      <c r="AJ67" s="55">
        <v>0</v>
      </c>
      <c r="AK67" s="55">
        <v>0</v>
      </c>
      <c r="AL67" s="55">
        <v>0</v>
      </c>
      <c r="AM67" s="55">
        <v>0</v>
      </c>
      <c r="AN67" s="55">
        <v>0</v>
      </c>
      <c r="AO67" s="56"/>
    </row>
    <row r="68" spans="1:41" ht="18.95" customHeight="1" x14ac:dyDescent="0.2">
      <c r="A68" s="178"/>
      <c r="B68" s="14" t="s">
        <v>82</v>
      </c>
      <c r="C68" s="57">
        <v>1</v>
      </c>
      <c r="D68" s="57">
        <v>0</v>
      </c>
      <c r="E68" s="57">
        <v>0</v>
      </c>
      <c r="F68" s="57">
        <v>1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0</v>
      </c>
      <c r="N68" s="57">
        <v>0</v>
      </c>
      <c r="O68" s="57">
        <v>0</v>
      </c>
      <c r="P68" s="57">
        <v>0</v>
      </c>
      <c r="Q68" s="57">
        <v>0</v>
      </c>
      <c r="R68" s="57">
        <v>0</v>
      </c>
      <c r="S68" s="57">
        <v>0</v>
      </c>
      <c r="T68" s="57">
        <v>0</v>
      </c>
      <c r="U68" s="57">
        <v>1</v>
      </c>
      <c r="V68" s="57">
        <v>0</v>
      </c>
      <c r="W68" s="57">
        <v>0</v>
      </c>
      <c r="X68" s="57">
        <v>1</v>
      </c>
      <c r="Y68" s="57">
        <v>0</v>
      </c>
      <c r="Z68" s="57">
        <v>0</v>
      </c>
      <c r="AA68" s="57">
        <v>0</v>
      </c>
      <c r="AB68" s="57">
        <v>0</v>
      </c>
      <c r="AC68" s="57">
        <v>0</v>
      </c>
      <c r="AD68" s="57">
        <v>0</v>
      </c>
      <c r="AE68" s="57">
        <v>0</v>
      </c>
      <c r="AF68" s="57">
        <v>0</v>
      </c>
      <c r="AG68" s="57">
        <v>0</v>
      </c>
      <c r="AH68" s="57">
        <v>0</v>
      </c>
      <c r="AI68" s="57">
        <v>0</v>
      </c>
      <c r="AJ68" s="57">
        <v>0</v>
      </c>
      <c r="AK68" s="57">
        <v>0</v>
      </c>
      <c r="AL68" s="57">
        <v>0</v>
      </c>
      <c r="AM68" s="57">
        <v>0</v>
      </c>
      <c r="AN68" s="57">
        <v>0</v>
      </c>
      <c r="AO68" s="56"/>
    </row>
    <row r="69" spans="1:41" ht="18" customHeight="1" x14ac:dyDescent="0.25">
      <c r="A69" s="75"/>
      <c r="B69" s="18"/>
      <c r="C69" s="42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77"/>
      <c r="S69" s="77"/>
      <c r="T69" s="77"/>
      <c r="U69" s="18"/>
      <c r="V69" s="18"/>
      <c r="W69" s="18"/>
      <c r="X69" s="77"/>
      <c r="Y69" s="18"/>
      <c r="Z69" s="18"/>
      <c r="AA69" s="18"/>
      <c r="AB69" s="18"/>
      <c r="AC69" s="18"/>
    </row>
    <row r="70" spans="1:41" ht="18" customHeight="1" x14ac:dyDescent="0.25">
      <c r="A70" s="139" t="s">
        <v>130</v>
      </c>
      <c r="B70" s="120"/>
      <c r="C70" s="132" t="s">
        <v>67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30"/>
      <c r="S70" s="30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</row>
    <row r="71" spans="1:41" ht="37.5" customHeight="1" x14ac:dyDescent="0.25">
      <c r="A71" s="141"/>
      <c r="B71" s="114"/>
      <c r="C71" s="31" t="s">
        <v>38</v>
      </c>
      <c r="D71" s="126" t="s">
        <v>131</v>
      </c>
      <c r="E71" s="127"/>
      <c r="F71" s="127"/>
      <c r="G71" s="127"/>
      <c r="H71" s="127"/>
      <c r="I71" s="128"/>
      <c r="J71" s="126" t="s">
        <v>132</v>
      </c>
      <c r="K71" s="127"/>
      <c r="L71" s="127"/>
      <c r="M71" s="128"/>
      <c r="N71" s="126" t="s">
        <v>133</v>
      </c>
      <c r="O71" s="127"/>
      <c r="P71" s="127"/>
      <c r="Q71" s="127"/>
      <c r="R71" s="43"/>
      <c r="S71" s="43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</row>
    <row r="72" spans="1:41" ht="18" customHeight="1" x14ac:dyDescent="0.25">
      <c r="A72" s="152" t="s">
        <v>68</v>
      </c>
      <c r="B72" s="146"/>
      <c r="C72" s="68">
        <v>2</v>
      </c>
      <c r="D72" s="167">
        <v>2</v>
      </c>
      <c r="E72" s="168"/>
      <c r="F72" s="168"/>
      <c r="G72" s="168"/>
      <c r="H72" s="168"/>
      <c r="I72" s="169"/>
      <c r="J72" s="167">
        <v>0</v>
      </c>
      <c r="K72" s="168"/>
      <c r="L72" s="168"/>
      <c r="M72" s="169"/>
      <c r="N72" s="167">
        <v>0</v>
      </c>
      <c r="O72" s="168"/>
      <c r="P72" s="168"/>
      <c r="Q72" s="168"/>
      <c r="R72" s="92"/>
      <c r="S72" s="92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  <c r="AI72" s="81"/>
      <c r="AJ72" s="82"/>
      <c r="AK72" s="82"/>
      <c r="AL72" s="81"/>
      <c r="AM72" s="81"/>
      <c r="AN72" s="82"/>
      <c r="AO72" s="81"/>
    </row>
    <row r="73" spans="1:41" ht="18" customHeight="1" x14ac:dyDescent="0.25">
      <c r="A73" s="152" t="s">
        <v>134</v>
      </c>
      <c r="B73" s="146"/>
      <c r="C73" s="68">
        <v>12000</v>
      </c>
      <c r="D73" s="167">
        <v>12000</v>
      </c>
      <c r="E73" s="168"/>
      <c r="F73" s="168"/>
      <c r="G73" s="168"/>
      <c r="H73" s="168"/>
      <c r="I73" s="169"/>
      <c r="J73" s="167">
        <v>0</v>
      </c>
      <c r="K73" s="168"/>
      <c r="L73" s="168"/>
      <c r="M73" s="169"/>
      <c r="N73" s="167">
        <v>0</v>
      </c>
      <c r="O73" s="168"/>
      <c r="P73" s="168"/>
      <c r="Q73" s="168"/>
      <c r="R73" s="92"/>
      <c r="S73" s="92"/>
      <c r="W73" s="81"/>
      <c r="X73" s="81"/>
      <c r="Y73" s="81"/>
      <c r="Z73" s="81"/>
      <c r="AA73" s="81"/>
      <c r="AB73" s="81"/>
      <c r="AC73" s="81"/>
      <c r="AD73" s="82"/>
      <c r="AE73" s="82"/>
      <c r="AF73" s="81"/>
      <c r="AG73" s="81"/>
      <c r="AH73" s="81"/>
      <c r="AI73" s="82"/>
      <c r="AJ73" s="81"/>
      <c r="AK73" s="82"/>
      <c r="AL73" s="82"/>
      <c r="AM73" s="82"/>
      <c r="AN73" s="82"/>
      <c r="AO73" s="81"/>
    </row>
    <row r="74" spans="1:41" ht="12.75" x14ac:dyDescent="0.25">
      <c r="W74" s="81"/>
      <c r="X74" s="81"/>
      <c r="Y74" s="81"/>
      <c r="Z74" s="81"/>
      <c r="AA74" s="81"/>
      <c r="AB74" s="81"/>
      <c r="AC74" s="81"/>
      <c r="AD74" s="82"/>
      <c r="AE74" s="82"/>
      <c r="AF74" s="81"/>
      <c r="AG74" s="81"/>
      <c r="AH74" s="81"/>
      <c r="AI74" s="82"/>
      <c r="AJ74" s="81"/>
      <c r="AK74" s="82"/>
      <c r="AL74" s="82"/>
      <c r="AM74" s="82"/>
      <c r="AN74" s="82"/>
      <c r="AO74" s="81"/>
    </row>
    <row r="75" spans="1:41" ht="12.75" x14ac:dyDescent="0.25">
      <c r="C75" s="60"/>
      <c r="G75" s="60"/>
      <c r="W75" s="81"/>
      <c r="X75" s="81"/>
      <c r="Y75" s="81"/>
      <c r="Z75" s="82"/>
      <c r="AA75" s="81"/>
      <c r="AB75" s="81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</row>
    <row r="76" spans="1:41" ht="12.75" x14ac:dyDescent="0.25">
      <c r="W76" s="81"/>
      <c r="X76" s="82"/>
      <c r="Y76" s="82"/>
      <c r="Z76" s="82"/>
      <c r="AA76" s="81"/>
      <c r="AB76" s="81"/>
      <c r="AC76" s="81"/>
      <c r="AD76" s="82"/>
      <c r="AE76" s="82"/>
      <c r="AF76" s="81"/>
      <c r="AG76" s="81"/>
      <c r="AH76" s="82"/>
      <c r="AI76" s="82"/>
      <c r="AJ76" s="82"/>
      <c r="AK76" s="82"/>
      <c r="AL76" s="82"/>
      <c r="AM76" s="82"/>
      <c r="AN76" s="82"/>
      <c r="AO76" s="81"/>
    </row>
    <row r="77" spans="1:41" ht="12.75" x14ac:dyDescent="0.25">
      <c r="W77" s="81"/>
      <c r="X77" s="82"/>
      <c r="Y77" s="82"/>
      <c r="Z77" s="82"/>
      <c r="AA77" s="82"/>
      <c r="AB77" s="81"/>
      <c r="AC77" s="81"/>
      <c r="AD77" s="82"/>
      <c r="AE77" s="82"/>
      <c r="AF77" s="81"/>
      <c r="AG77" s="81"/>
      <c r="AH77" s="82"/>
      <c r="AI77" s="82"/>
      <c r="AJ77" s="82"/>
      <c r="AK77" s="82"/>
      <c r="AL77" s="82"/>
      <c r="AM77" s="82"/>
      <c r="AN77" s="82"/>
      <c r="AO77" s="81"/>
    </row>
    <row r="78" spans="1:41" ht="14.25" customHeight="1" x14ac:dyDescent="0.2">
      <c r="W78" s="83"/>
      <c r="X78" s="84"/>
      <c r="Y78" s="84"/>
      <c r="Z78" s="84"/>
      <c r="AA78" s="85"/>
      <c r="AB78" s="85"/>
      <c r="AC78" s="85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</row>
    <row r="79" spans="1:41" ht="12.75" x14ac:dyDescent="0.2">
      <c r="W79" s="86"/>
      <c r="X79" s="87"/>
      <c r="Y79" s="87"/>
      <c r="Z79" s="88"/>
      <c r="AA79" s="88"/>
      <c r="AB79" s="83"/>
      <c r="AC79" s="88"/>
      <c r="AD79" s="88"/>
      <c r="AE79" s="88"/>
      <c r="AF79" s="83"/>
      <c r="AG79" s="83"/>
      <c r="AH79" s="83"/>
      <c r="AI79" s="87"/>
      <c r="AJ79" s="87"/>
      <c r="AK79" s="87"/>
      <c r="AL79" s="87"/>
      <c r="AM79" s="88"/>
      <c r="AN79" s="88"/>
      <c r="AO79" s="85"/>
    </row>
    <row r="80" spans="1:41" ht="12.75" x14ac:dyDescent="0.25">
      <c r="W80" s="86"/>
      <c r="X80" s="87"/>
      <c r="Y80" s="87"/>
      <c r="Z80" s="88"/>
      <c r="AA80" s="87"/>
      <c r="AB80" s="83"/>
      <c r="AC80" s="88"/>
      <c r="AD80" s="88"/>
      <c r="AE80" s="88"/>
      <c r="AF80" s="86"/>
      <c r="AG80" s="86"/>
      <c r="AH80" s="86"/>
      <c r="AI80" s="88"/>
      <c r="AJ80" s="87"/>
      <c r="AK80" s="87"/>
      <c r="AL80" s="88"/>
      <c r="AM80" s="87"/>
      <c r="AN80" s="87"/>
      <c r="AO80" s="86"/>
    </row>
    <row r="81" spans="4:41" ht="12.75" x14ac:dyDescent="0.25">
      <c r="D81" s="60"/>
      <c r="E81" s="60"/>
      <c r="F81" s="60"/>
      <c r="W81" s="88"/>
      <c r="X81" s="88"/>
      <c r="Y81" s="88"/>
      <c r="Z81" s="88"/>
      <c r="AA81" s="88"/>
      <c r="AB81" s="87"/>
      <c r="AC81" s="87"/>
      <c r="AD81" s="87"/>
      <c r="AE81" s="87"/>
      <c r="AF81" s="86"/>
      <c r="AG81" s="86"/>
      <c r="AH81" s="87"/>
      <c r="AI81" s="88"/>
      <c r="AJ81" s="87"/>
      <c r="AK81" s="87"/>
      <c r="AL81" s="88"/>
      <c r="AM81" s="88"/>
      <c r="AN81" s="88"/>
      <c r="AO81" s="86"/>
    </row>
  </sheetData>
  <mergeCells count="102">
    <mergeCell ref="A46:A48"/>
    <mergeCell ref="A66:A68"/>
    <mergeCell ref="AN51:AN53"/>
    <mergeCell ref="A72:B72"/>
    <mergeCell ref="D72:I72"/>
    <mergeCell ref="J72:M72"/>
    <mergeCell ref="N72:Q72"/>
    <mergeCell ref="N71:Q71"/>
    <mergeCell ref="AI52:AI53"/>
    <mergeCell ref="AJ52:AJ53"/>
    <mergeCell ref="Y52:Y53"/>
    <mergeCell ref="Z52:AA52"/>
    <mergeCell ref="AK52:AK53"/>
    <mergeCell ref="AL52:AL53"/>
    <mergeCell ref="A54:A56"/>
    <mergeCell ref="A57:A59"/>
    <mergeCell ref="AB52:AC52"/>
    <mergeCell ref="AD52:AD53"/>
    <mergeCell ref="AE52:AE53"/>
    <mergeCell ref="AF52:AF53"/>
    <mergeCell ref="AG52:AG53"/>
    <mergeCell ref="AH52:AH53"/>
    <mergeCell ref="A73:B73"/>
    <mergeCell ref="D73:I73"/>
    <mergeCell ref="J73:M73"/>
    <mergeCell ref="N73:Q73"/>
    <mergeCell ref="A60:A62"/>
    <mergeCell ref="A63:A65"/>
    <mergeCell ref="A70:B71"/>
    <mergeCell ref="C70:Q70"/>
    <mergeCell ref="D71:I71"/>
    <mergeCell ref="J71:M71"/>
    <mergeCell ref="A40:A42"/>
    <mergeCell ref="A43:A45"/>
    <mergeCell ref="A50:B53"/>
    <mergeCell ref="C50:AM50"/>
    <mergeCell ref="C51:C53"/>
    <mergeCell ref="D51:K51"/>
    <mergeCell ref="L51:L53"/>
    <mergeCell ref="M51:T51"/>
    <mergeCell ref="U51:U53"/>
    <mergeCell ref="V51:AC51"/>
    <mergeCell ref="AD51:AL51"/>
    <mergeCell ref="AM51:AM53"/>
    <mergeCell ref="D52:D53"/>
    <mergeCell ref="E52:F52"/>
    <mergeCell ref="G52:G53"/>
    <mergeCell ref="H52:I52"/>
    <mergeCell ref="J52:K52"/>
    <mergeCell ref="M52:M53"/>
    <mergeCell ref="N52:O52"/>
    <mergeCell ref="P52:P53"/>
    <mergeCell ref="Q52:R52"/>
    <mergeCell ref="S52:T52"/>
    <mergeCell ref="V52:V53"/>
    <mergeCell ref="W52:X52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A26:B26"/>
    <mergeCell ref="A27:B27"/>
    <mergeCell ref="A28:B28"/>
    <mergeCell ref="H32:H33"/>
    <mergeCell ref="I32:I33"/>
    <mergeCell ref="J32:K32"/>
    <mergeCell ref="L32:L33"/>
    <mergeCell ref="M32:N32"/>
    <mergeCell ref="O32:P32"/>
    <mergeCell ref="A10:A11"/>
    <mergeCell ref="A12:A13"/>
    <mergeCell ref="A14:A15"/>
    <mergeCell ref="A16:A17"/>
    <mergeCell ref="A18:A19"/>
    <mergeCell ref="A21:B22"/>
    <mergeCell ref="A23:B23"/>
    <mergeCell ref="A24:B24"/>
    <mergeCell ref="A25:B25"/>
    <mergeCell ref="P5:P6"/>
    <mergeCell ref="Q5:Q6"/>
    <mergeCell ref="R5:R6"/>
    <mergeCell ref="S5:S6"/>
    <mergeCell ref="A7:A9"/>
    <mergeCell ref="I5:I6"/>
    <mergeCell ref="J5:J6"/>
    <mergeCell ref="K5:K6"/>
    <mergeCell ref="L5:L6"/>
    <mergeCell ref="M5:M6"/>
    <mergeCell ref="N5:N6"/>
    <mergeCell ref="A4:B6"/>
    <mergeCell ref="C5:C6"/>
    <mergeCell ref="D5:D6"/>
    <mergeCell ref="E5:F5"/>
    <mergeCell ref="G5:G6"/>
    <mergeCell ref="H5:H6"/>
    <mergeCell ref="O5:O6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55" orientation="landscape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75"/>
  <sheetViews>
    <sheetView workbookViewId="0">
      <pane xSplit="2" ySplit="1" topLeftCell="C42" activePane="bottomRight" state="frozen"/>
      <selection activeCell="D27" sqref="D27"/>
      <selection pane="topRight" activeCell="D27" sqref="D27"/>
      <selection pane="bottomLeft" activeCell="D27" sqref="D27"/>
      <selection pane="bottomRight" activeCell="K58" sqref="K58"/>
    </sheetView>
  </sheetViews>
  <sheetFormatPr defaultColWidth="6.375" defaultRowHeight="12" x14ac:dyDescent="0.25"/>
  <cols>
    <col min="1" max="1" width="17.75" style="27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9.375" style="9" customWidth="1"/>
    <col min="40" max="40" width="6.625" style="9" customWidth="1"/>
    <col min="41" max="41" width="11.75" style="9" customWidth="1"/>
    <col min="42" max="16384" width="6.375" style="9"/>
  </cols>
  <sheetData>
    <row r="1" spans="1:21" s="2" customFormat="1" ht="21" x14ac:dyDescent="0.3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 x14ac:dyDescent="0.25">
      <c r="A2" s="3" t="s">
        <v>173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 x14ac:dyDescent="0.25">
      <c r="A4" s="139" t="s">
        <v>110</v>
      </c>
      <c r="B4" s="140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 x14ac:dyDescent="0.25">
      <c r="A5" s="147"/>
      <c r="B5" s="148"/>
      <c r="C5" s="136" t="s">
        <v>5</v>
      </c>
      <c r="D5" s="136" t="s">
        <v>6</v>
      </c>
      <c r="E5" s="146" t="s">
        <v>158</v>
      </c>
      <c r="F5" s="146"/>
      <c r="G5" s="136" t="s">
        <v>76</v>
      </c>
      <c r="H5" s="136" t="s">
        <v>77</v>
      </c>
      <c r="I5" s="136" t="s">
        <v>78</v>
      </c>
      <c r="J5" s="136" t="s">
        <v>163</v>
      </c>
      <c r="K5" s="136" t="s">
        <v>7</v>
      </c>
      <c r="L5" s="136" t="s">
        <v>8</v>
      </c>
      <c r="M5" s="136" t="s">
        <v>9</v>
      </c>
      <c r="N5" s="136" t="s">
        <v>10</v>
      </c>
      <c r="O5" s="136" t="s">
        <v>159</v>
      </c>
      <c r="P5" s="136" t="s">
        <v>164</v>
      </c>
      <c r="Q5" s="136" t="s">
        <v>112</v>
      </c>
      <c r="R5" s="155" t="s">
        <v>12</v>
      </c>
      <c r="S5" s="149" t="s">
        <v>13</v>
      </c>
    </row>
    <row r="6" spans="1:21" ht="36.75" customHeight="1" x14ac:dyDescent="0.25">
      <c r="A6" s="141"/>
      <c r="B6" s="142"/>
      <c r="C6" s="138"/>
      <c r="D6" s="138"/>
      <c r="E6" s="31" t="s">
        <v>165</v>
      </c>
      <c r="F6" s="31" t="s">
        <v>166</v>
      </c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56"/>
      <c r="S6" s="125"/>
    </row>
    <row r="7" spans="1:21" ht="18" customHeight="1" x14ac:dyDescent="0.2">
      <c r="A7" s="190" t="s">
        <v>38</v>
      </c>
      <c r="B7" s="52" t="s">
        <v>80</v>
      </c>
      <c r="C7" s="53">
        <v>1499713</v>
      </c>
      <c r="D7" s="53">
        <v>1280281</v>
      </c>
      <c r="E7" s="53">
        <v>14442</v>
      </c>
      <c r="F7" s="53">
        <v>767</v>
      </c>
      <c r="G7" s="53">
        <v>933</v>
      </c>
      <c r="H7" s="53">
        <v>7798</v>
      </c>
      <c r="I7" s="53">
        <v>4511</v>
      </c>
      <c r="J7" s="53">
        <v>3660</v>
      </c>
      <c r="K7" s="53">
        <v>39118</v>
      </c>
      <c r="L7" s="53">
        <v>19022</v>
      </c>
      <c r="M7" s="53">
        <v>12148</v>
      </c>
      <c r="N7" s="53">
        <v>1896</v>
      </c>
      <c r="O7" s="53">
        <v>3065</v>
      </c>
      <c r="P7" s="53">
        <v>17274</v>
      </c>
      <c r="Q7" s="53">
        <v>11191</v>
      </c>
      <c r="R7" s="53">
        <v>116</v>
      </c>
      <c r="S7" s="53">
        <v>83491</v>
      </c>
      <c r="U7" s="33"/>
    </row>
    <row r="8" spans="1:21" ht="18" customHeight="1" x14ac:dyDescent="0.2">
      <c r="A8" s="192"/>
      <c r="B8" s="54" t="s">
        <v>81</v>
      </c>
      <c r="C8" s="55">
        <v>430776</v>
      </c>
      <c r="D8" s="55">
        <v>371414</v>
      </c>
      <c r="E8" s="55">
        <v>6943</v>
      </c>
      <c r="F8" s="55">
        <v>127</v>
      </c>
      <c r="G8" s="55">
        <v>138</v>
      </c>
      <c r="H8" s="55">
        <v>1532</v>
      </c>
      <c r="I8" s="55">
        <v>1846</v>
      </c>
      <c r="J8" s="55">
        <v>709</v>
      </c>
      <c r="K8" s="55">
        <v>6898</v>
      </c>
      <c r="L8" s="55">
        <v>7022</v>
      </c>
      <c r="M8" s="55">
        <v>4083</v>
      </c>
      <c r="N8" s="55">
        <v>375</v>
      </c>
      <c r="O8" s="55">
        <v>1470</v>
      </c>
      <c r="P8" s="55">
        <v>2915</v>
      </c>
      <c r="Q8" s="55">
        <v>1637</v>
      </c>
      <c r="R8" s="55">
        <v>28</v>
      </c>
      <c r="S8" s="55">
        <v>23639</v>
      </c>
      <c r="U8" s="33"/>
    </row>
    <row r="9" spans="1:21" ht="18" customHeight="1" x14ac:dyDescent="0.2">
      <c r="A9" s="194"/>
      <c r="B9" s="14" t="s">
        <v>82</v>
      </c>
      <c r="C9" s="56">
        <v>1068937</v>
      </c>
      <c r="D9" s="56">
        <v>908867</v>
      </c>
      <c r="E9" s="56">
        <v>7499</v>
      </c>
      <c r="F9" s="56">
        <v>640</v>
      </c>
      <c r="G9" s="56">
        <v>795</v>
      </c>
      <c r="H9" s="56">
        <v>6266</v>
      </c>
      <c r="I9" s="56">
        <v>2665</v>
      </c>
      <c r="J9" s="56">
        <v>2951</v>
      </c>
      <c r="K9" s="56">
        <v>32220</v>
      </c>
      <c r="L9" s="56">
        <v>12000</v>
      </c>
      <c r="M9" s="56">
        <v>8065</v>
      </c>
      <c r="N9" s="56">
        <v>1521</v>
      </c>
      <c r="O9" s="56">
        <v>1595</v>
      </c>
      <c r="P9" s="56">
        <v>14359</v>
      </c>
      <c r="Q9" s="56">
        <v>9554</v>
      </c>
      <c r="R9" s="56">
        <v>88</v>
      </c>
      <c r="S9" s="56">
        <v>59852</v>
      </c>
      <c r="U9" s="33"/>
    </row>
    <row r="10" spans="1:21" ht="18" customHeight="1" x14ac:dyDescent="0.2">
      <c r="A10" s="170" t="s">
        <v>83</v>
      </c>
      <c r="B10" s="54" t="s">
        <v>81</v>
      </c>
      <c r="C10" s="55">
        <v>388686</v>
      </c>
      <c r="D10" s="55">
        <v>335842</v>
      </c>
      <c r="E10" s="55">
        <v>6488</v>
      </c>
      <c r="F10" s="55">
        <v>123</v>
      </c>
      <c r="G10" s="55">
        <v>126</v>
      </c>
      <c r="H10" s="55">
        <v>1382</v>
      </c>
      <c r="I10" s="55">
        <v>1688</v>
      </c>
      <c r="J10" s="55">
        <v>652</v>
      </c>
      <c r="K10" s="55">
        <v>6163</v>
      </c>
      <c r="L10" s="55">
        <v>6465</v>
      </c>
      <c r="M10" s="55">
        <v>3691</v>
      </c>
      <c r="N10" s="55">
        <v>348</v>
      </c>
      <c r="O10" s="55">
        <v>1290</v>
      </c>
      <c r="P10" s="55">
        <v>2596</v>
      </c>
      <c r="Q10" s="55">
        <v>1552</v>
      </c>
      <c r="R10" s="55">
        <v>12</v>
      </c>
      <c r="S10" s="55">
        <v>20268</v>
      </c>
      <c r="U10" s="33"/>
    </row>
    <row r="11" spans="1:21" ht="18" customHeight="1" x14ac:dyDescent="0.2">
      <c r="A11" s="172"/>
      <c r="B11" s="14" t="s">
        <v>82</v>
      </c>
      <c r="C11" s="56">
        <v>932775</v>
      </c>
      <c r="D11" s="56">
        <v>795572</v>
      </c>
      <c r="E11" s="56">
        <v>6753</v>
      </c>
      <c r="F11" s="56">
        <v>520</v>
      </c>
      <c r="G11" s="56">
        <v>676</v>
      </c>
      <c r="H11" s="56">
        <v>5399</v>
      </c>
      <c r="I11" s="56">
        <v>2283</v>
      </c>
      <c r="J11" s="56">
        <v>2450</v>
      </c>
      <c r="K11" s="56">
        <v>27720</v>
      </c>
      <c r="L11" s="56">
        <v>10327</v>
      </c>
      <c r="M11" s="56">
        <v>7500</v>
      </c>
      <c r="N11" s="56">
        <v>1225</v>
      </c>
      <c r="O11" s="56">
        <v>1439</v>
      </c>
      <c r="P11" s="56">
        <v>12742</v>
      </c>
      <c r="Q11" s="56">
        <v>8108</v>
      </c>
      <c r="R11" s="56">
        <v>22</v>
      </c>
      <c r="S11" s="56">
        <v>50039</v>
      </c>
      <c r="U11" s="33"/>
    </row>
    <row r="12" spans="1:21" ht="18" customHeight="1" x14ac:dyDescent="0.2">
      <c r="A12" s="170" t="s">
        <v>84</v>
      </c>
      <c r="B12" s="54" t="s">
        <v>81</v>
      </c>
      <c r="C12" s="55">
        <v>26931</v>
      </c>
      <c r="D12" s="55">
        <v>22093</v>
      </c>
      <c r="E12" s="55">
        <v>437</v>
      </c>
      <c r="F12" s="55">
        <v>0</v>
      </c>
      <c r="G12" s="55">
        <v>8</v>
      </c>
      <c r="H12" s="55">
        <v>81</v>
      </c>
      <c r="I12" s="55">
        <v>133</v>
      </c>
      <c r="J12" s="55">
        <v>49</v>
      </c>
      <c r="K12" s="55">
        <v>524</v>
      </c>
      <c r="L12" s="55">
        <v>492</v>
      </c>
      <c r="M12" s="55">
        <v>296</v>
      </c>
      <c r="N12" s="55">
        <v>23</v>
      </c>
      <c r="O12" s="55">
        <v>143</v>
      </c>
      <c r="P12" s="55">
        <v>98</v>
      </c>
      <c r="Q12" s="55">
        <v>46</v>
      </c>
      <c r="R12" s="55">
        <v>6</v>
      </c>
      <c r="S12" s="55">
        <v>2502</v>
      </c>
      <c r="U12" s="33"/>
    </row>
    <row r="13" spans="1:21" ht="18" customHeight="1" x14ac:dyDescent="0.2">
      <c r="A13" s="172"/>
      <c r="B13" s="14" t="s">
        <v>82</v>
      </c>
      <c r="C13" s="56">
        <v>72047</v>
      </c>
      <c r="D13" s="56">
        <v>57518</v>
      </c>
      <c r="E13" s="56">
        <v>481</v>
      </c>
      <c r="F13" s="56">
        <v>28</v>
      </c>
      <c r="G13" s="56">
        <v>52</v>
      </c>
      <c r="H13" s="56">
        <v>470</v>
      </c>
      <c r="I13" s="56">
        <v>222</v>
      </c>
      <c r="J13" s="56">
        <v>346</v>
      </c>
      <c r="K13" s="56">
        <v>2962</v>
      </c>
      <c r="L13" s="56">
        <v>1121</v>
      </c>
      <c r="M13" s="56">
        <v>269</v>
      </c>
      <c r="N13" s="56">
        <v>112</v>
      </c>
      <c r="O13" s="56">
        <v>127</v>
      </c>
      <c r="P13" s="56">
        <v>693</v>
      </c>
      <c r="Q13" s="56">
        <v>655</v>
      </c>
      <c r="R13" s="56">
        <v>3</v>
      </c>
      <c r="S13" s="56">
        <v>6988</v>
      </c>
      <c r="U13" s="33"/>
    </row>
    <row r="14" spans="1:21" ht="18" customHeight="1" x14ac:dyDescent="0.2">
      <c r="A14" s="170" t="s">
        <v>85</v>
      </c>
      <c r="B14" s="54" t="s">
        <v>81</v>
      </c>
      <c r="C14" s="55">
        <v>498</v>
      </c>
      <c r="D14" s="55">
        <v>458</v>
      </c>
      <c r="E14" s="55">
        <v>1</v>
      </c>
      <c r="F14" s="55">
        <v>4</v>
      </c>
      <c r="G14" s="55">
        <v>0</v>
      </c>
      <c r="H14" s="55">
        <v>8</v>
      </c>
      <c r="I14" s="55">
        <v>1</v>
      </c>
      <c r="J14" s="55">
        <v>2</v>
      </c>
      <c r="K14" s="55">
        <v>9</v>
      </c>
      <c r="L14" s="55">
        <v>0</v>
      </c>
      <c r="M14" s="55">
        <v>0</v>
      </c>
      <c r="N14" s="55">
        <v>0</v>
      </c>
      <c r="O14" s="55">
        <v>0</v>
      </c>
      <c r="P14" s="55">
        <v>2</v>
      </c>
      <c r="Q14" s="55">
        <v>1</v>
      </c>
      <c r="R14" s="55">
        <v>0</v>
      </c>
      <c r="S14" s="55">
        <v>12</v>
      </c>
      <c r="U14" s="33"/>
    </row>
    <row r="15" spans="1:21" ht="18" customHeight="1" x14ac:dyDescent="0.2">
      <c r="A15" s="172"/>
      <c r="B15" s="14" t="s">
        <v>82</v>
      </c>
      <c r="C15" s="56">
        <v>17880</v>
      </c>
      <c r="D15" s="56">
        <v>15311</v>
      </c>
      <c r="E15" s="56">
        <v>85</v>
      </c>
      <c r="F15" s="56">
        <v>20</v>
      </c>
      <c r="G15" s="56">
        <v>18</v>
      </c>
      <c r="H15" s="56">
        <v>149</v>
      </c>
      <c r="I15" s="56">
        <v>34</v>
      </c>
      <c r="J15" s="56">
        <v>58</v>
      </c>
      <c r="K15" s="56">
        <v>599</v>
      </c>
      <c r="L15" s="56">
        <v>184</v>
      </c>
      <c r="M15" s="56">
        <v>37</v>
      </c>
      <c r="N15" s="56">
        <v>82</v>
      </c>
      <c r="O15" s="56">
        <v>2</v>
      </c>
      <c r="P15" s="56">
        <v>251</v>
      </c>
      <c r="Q15" s="56">
        <v>297</v>
      </c>
      <c r="R15" s="56">
        <v>0</v>
      </c>
      <c r="S15" s="56">
        <v>753</v>
      </c>
      <c r="U15" s="33"/>
    </row>
    <row r="16" spans="1:21" ht="18" customHeight="1" x14ac:dyDescent="0.2">
      <c r="A16" s="190" t="s">
        <v>86</v>
      </c>
      <c r="B16" s="54" t="s">
        <v>81</v>
      </c>
      <c r="C16" s="55">
        <v>1753</v>
      </c>
      <c r="D16" s="55">
        <v>1588</v>
      </c>
      <c r="E16" s="55">
        <v>1</v>
      </c>
      <c r="F16" s="55">
        <v>0</v>
      </c>
      <c r="G16" s="55">
        <v>2</v>
      </c>
      <c r="H16" s="55">
        <v>12</v>
      </c>
      <c r="I16" s="55">
        <v>8</v>
      </c>
      <c r="J16" s="55">
        <v>2</v>
      </c>
      <c r="K16" s="55">
        <v>13</v>
      </c>
      <c r="L16" s="55">
        <v>5</v>
      </c>
      <c r="M16" s="55">
        <v>2</v>
      </c>
      <c r="N16" s="55">
        <v>1</v>
      </c>
      <c r="O16" s="55">
        <v>2</v>
      </c>
      <c r="P16" s="55">
        <v>0</v>
      </c>
      <c r="Q16" s="55">
        <v>9</v>
      </c>
      <c r="R16" s="55">
        <v>8</v>
      </c>
      <c r="S16" s="55">
        <v>100</v>
      </c>
      <c r="U16" s="33"/>
    </row>
    <row r="17" spans="1:35" ht="18" customHeight="1" x14ac:dyDescent="0.2">
      <c r="A17" s="194"/>
      <c r="B17" s="14" t="s">
        <v>82</v>
      </c>
      <c r="C17" s="56">
        <v>23636</v>
      </c>
      <c r="D17" s="56">
        <v>20343</v>
      </c>
      <c r="E17" s="56">
        <v>120</v>
      </c>
      <c r="F17" s="56">
        <v>55</v>
      </c>
      <c r="G17" s="56">
        <v>15</v>
      </c>
      <c r="H17" s="56">
        <v>163</v>
      </c>
      <c r="I17" s="56">
        <v>49</v>
      </c>
      <c r="J17" s="56">
        <v>64</v>
      </c>
      <c r="K17" s="56">
        <v>698</v>
      </c>
      <c r="L17" s="56">
        <v>284</v>
      </c>
      <c r="M17" s="56">
        <v>53</v>
      </c>
      <c r="N17" s="56">
        <v>86</v>
      </c>
      <c r="O17" s="56">
        <v>5</v>
      </c>
      <c r="P17" s="56">
        <v>279</v>
      </c>
      <c r="Q17" s="56">
        <v>353</v>
      </c>
      <c r="R17" s="56">
        <v>60</v>
      </c>
      <c r="S17" s="56">
        <v>1009</v>
      </c>
      <c r="U17" s="33"/>
    </row>
    <row r="18" spans="1:35" ht="18" customHeight="1" x14ac:dyDescent="0.2">
      <c r="A18" s="190" t="s">
        <v>61</v>
      </c>
      <c r="B18" s="54" t="s">
        <v>81</v>
      </c>
      <c r="C18" s="55">
        <v>12908</v>
      </c>
      <c r="D18" s="55">
        <v>11433</v>
      </c>
      <c r="E18" s="55">
        <v>16</v>
      </c>
      <c r="F18" s="55">
        <v>0</v>
      </c>
      <c r="G18" s="55">
        <v>2</v>
      </c>
      <c r="H18" s="55">
        <v>49</v>
      </c>
      <c r="I18" s="55">
        <v>16</v>
      </c>
      <c r="J18" s="55">
        <v>4</v>
      </c>
      <c r="K18" s="55">
        <v>189</v>
      </c>
      <c r="L18" s="55">
        <v>60</v>
      </c>
      <c r="M18" s="55">
        <v>94</v>
      </c>
      <c r="N18" s="55">
        <v>3</v>
      </c>
      <c r="O18" s="55">
        <v>35</v>
      </c>
      <c r="P18" s="55">
        <v>219</v>
      </c>
      <c r="Q18" s="55">
        <v>29</v>
      </c>
      <c r="R18" s="55">
        <v>2</v>
      </c>
      <c r="S18" s="55">
        <v>757</v>
      </c>
      <c r="U18" s="33"/>
    </row>
    <row r="19" spans="1:35" ht="18" customHeight="1" x14ac:dyDescent="0.2">
      <c r="A19" s="194"/>
      <c r="B19" s="14" t="s">
        <v>82</v>
      </c>
      <c r="C19" s="57">
        <v>22599</v>
      </c>
      <c r="D19" s="57">
        <v>20123</v>
      </c>
      <c r="E19" s="57">
        <v>60</v>
      </c>
      <c r="F19" s="57">
        <v>17</v>
      </c>
      <c r="G19" s="57">
        <v>34</v>
      </c>
      <c r="H19" s="57">
        <v>85</v>
      </c>
      <c r="I19" s="57">
        <v>77</v>
      </c>
      <c r="J19" s="57">
        <v>33</v>
      </c>
      <c r="K19" s="57">
        <v>241</v>
      </c>
      <c r="L19" s="57">
        <v>84</v>
      </c>
      <c r="M19" s="57">
        <v>206</v>
      </c>
      <c r="N19" s="57">
        <v>16</v>
      </c>
      <c r="O19" s="57">
        <v>22</v>
      </c>
      <c r="P19" s="57">
        <v>394</v>
      </c>
      <c r="Q19" s="57">
        <v>141</v>
      </c>
      <c r="R19" s="57">
        <v>3</v>
      </c>
      <c r="S19" s="57">
        <v>1063</v>
      </c>
      <c r="U19" s="33"/>
    </row>
    <row r="20" spans="1:35" ht="18" customHeight="1" x14ac:dyDescent="0.25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</row>
    <row r="21" spans="1:35" ht="18" customHeight="1" x14ac:dyDescent="0.25">
      <c r="A21" s="139" t="s">
        <v>87</v>
      </c>
      <c r="B21" s="140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9"/>
      <c r="S21" s="89"/>
      <c r="T21" s="30"/>
    </row>
    <row r="22" spans="1:35" ht="33.75" customHeight="1" x14ac:dyDescent="0.25">
      <c r="A22" s="141"/>
      <c r="B22" s="142"/>
      <c r="C22" s="31" t="s">
        <v>5</v>
      </c>
      <c r="D22" s="31" t="s">
        <v>23</v>
      </c>
      <c r="E22" s="31" t="s">
        <v>89</v>
      </c>
      <c r="F22" s="31" t="s">
        <v>90</v>
      </c>
      <c r="G22" s="31" t="s">
        <v>91</v>
      </c>
      <c r="H22" s="31" t="s">
        <v>92</v>
      </c>
      <c r="I22" s="31" t="s">
        <v>93</v>
      </c>
      <c r="J22" s="31" t="s">
        <v>167</v>
      </c>
      <c r="K22" s="31" t="s">
        <v>115</v>
      </c>
      <c r="L22" s="31" t="s">
        <v>116</v>
      </c>
      <c r="M22" s="12" t="s">
        <v>168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 x14ac:dyDescent="0.2">
      <c r="A23" s="190" t="s">
        <v>38</v>
      </c>
      <c r="B23" s="191"/>
      <c r="C23" s="78">
        <v>869224868</v>
      </c>
      <c r="D23" s="58">
        <v>56035446</v>
      </c>
      <c r="E23" s="58">
        <v>153500212</v>
      </c>
      <c r="F23" s="58">
        <v>8405305</v>
      </c>
      <c r="G23" s="58">
        <v>18112618</v>
      </c>
      <c r="H23" s="58">
        <v>15232852</v>
      </c>
      <c r="I23" s="58">
        <v>483550256</v>
      </c>
      <c r="J23" s="58">
        <v>22951589</v>
      </c>
      <c r="K23" s="58">
        <v>5019950</v>
      </c>
      <c r="L23" s="58">
        <v>1271180</v>
      </c>
      <c r="M23" s="58">
        <v>77063963</v>
      </c>
      <c r="N23" s="58">
        <v>2284004</v>
      </c>
      <c r="O23" s="58">
        <v>4621830</v>
      </c>
      <c r="P23" s="58">
        <v>6680042</v>
      </c>
      <c r="Q23" s="58">
        <v>14495621</v>
      </c>
      <c r="R23" s="59"/>
      <c r="S23" s="59"/>
      <c r="U23" s="33"/>
    </row>
    <row r="24" spans="1:35" ht="18" customHeight="1" x14ac:dyDescent="0.2">
      <c r="A24" s="171" t="s">
        <v>97</v>
      </c>
      <c r="B24" s="174"/>
      <c r="C24" s="79">
        <v>806494386</v>
      </c>
      <c r="D24" s="59">
        <v>49862908</v>
      </c>
      <c r="E24" s="59">
        <v>143468801</v>
      </c>
      <c r="F24" s="59">
        <v>7502436</v>
      </c>
      <c r="G24" s="59">
        <v>15582293</v>
      </c>
      <c r="H24" s="59">
        <v>14356731</v>
      </c>
      <c r="I24" s="59">
        <v>452277213</v>
      </c>
      <c r="J24" s="59">
        <v>21127544</v>
      </c>
      <c r="K24" s="59">
        <v>4494330</v>
      </c>
      <c r="L24" s="59">
        <v>993680</v>
      </c>
      <c r="M24" s="59">
        <v>72391699</v>
      </c>
      <c r="N24" s="59">
        <v>2258044</v>
      </c>
      <c r="O24" s="59">
        <v>4027118</v>
      </c>
      <c r="P24" s="59">
        <v>5134264</v>
      </c>
      <c r="Q24" s="59">
        <v>13017325</v>
      </c>
      <c r="R24" s="59"/>
      <c r="S24" s="59"/>
      <c r="T24" s="60"/>
      <c r="U24" s="33"/>
      <c r="V24" s="60"/>
    </row>
    <row r="25" spans="1:35" ht="18" customHeight="1" x14ac:dyDescent="0.2">
      <c r="A25" s="171" t="s">
        <v>98</v>
      </c>
      <c r="B25" s="174"/>
      <c r="C25" s="79">
        <v>43567559</v>
      </c>
      <c r="D25" s="59">
        <v>3768992</v>
      </c>
      <c r="E25" s="59">
        <v>5751929</v>
      </c>
      <c r="F25" s="59">
        <v>591889</v>
      </c>
      <c r="G25" s="59">
        <v>697550</v>
      </c>
      <c r="H25" s="59">
        <v>246168</v>
      </c>
      <c r="I25" s="59">
        <v>25790896</v>
      </c>
      <c r="J25" s="59">
        <v>1138363</v>
      </c>
      <c r="K25" s="59">
        <v>305840</v>
      </c>
      <c r="L25" s="59">
        <v>76000</v>
      </c>
      <c r="M25" s="59">
        <v>2847515</v>
      </c>
      <c r="N25" s="59">
        <v>10000</v>
      </c>
      <c r="O25" s="59">
        <v>336175</v>
      </c>
      <c r="P25" s="59">
        <v>1232226</v>
      </c>
      <c r="Q25" s="59">
        <v>774016</v>
      </c>
      <c r="R25" s="59"/>
      <c r="S25" s="59"/>
      <c r="T25" s="60"/>
      <c r="U25" s="33"/>
    </row>
    <row r="26" spans="1:35" ht="18" customHeight="1" x14ac:dyDescent="0.2">
      <c r="A26" s="171" t="s">
        <v>99</v>
      </c>
      <c r="B26" s="174"/>
      <c r="C26" s="79">
        <v>5215364</v>
      </c>
      <c r="D26" s="59">
        <v>806596</v>
      </c>
      <c r="E26" s="59">
        <v>1178145</v>
      </c>
      <c r="F26" s="59">
        <v>107100</v>
      </c>
      <c r="G26" s="59">
        <v>340620</v>
      </c>
      <c r="H26" s="59">
        <v>93481</v>
      </c>
      <c r="I26" s="59">
        <v>1509327</v>
      </c>
      <c r="J26" s="59">
        <v>86600</v>
      </c>
      <c r="K26" s="59">
        <v>150000</v>
      </c>
      <c r="L26" s="59">
        <v>33000</v>
      </c>
      <c r="M26" s="59">
        <v>552803</v>
      </c>
      <c r="N26" s="59">
        <v>6000</v>
      </c>
      <c r="O26" s="59">
        <v>79331</v>
      </c>
      <c r="P26" s="59">
        <v>96576</v>
      </c>
      <c r="Q26" s="59">
        <v>175785</v>
      </c>
      <c r="R26" s="59"/>
      <c r="S26" s="59"/>
      <c r="T26" s="60"/>
      <c r="U26" s="33"/>
      <c r="V26" s="60"/>
    </row>
    <row r="27" spans="1:35" ht="18" customHeight="1" x14ac:dyDescent="0.2">
      <c r="A27" s="192" t="s">
        <v>86</v>
      </c>
      <c r="B27" s="193"/>
      <c r="C27" s="79">
        <v>6578880</v>
      </c>
      <c r="D27" s="59">
        <v>1059990</v>
      </c>
      <c r="E27" s="59">
        <v>1062823</v>
      </c>
      <c r="F27" s="59">
        <v>98000</v>
      </c>
      <c r="G27" s="59">
        <v>375150</v>
      </c>
      <c r="H27" s="59">
        <v>87141</v>
      </c>
      <c r="I27" s="59">
        <v>2699603</v>
      </c>
      <c r="J27" s="59">
        <v>84500</v>
      </c>
      <c r="K27" s="59">
        <v>41000</v>
      </c>
      <c r="L27" s="59">
        <v>66000</v>
      </c>
      <c r="M27" s="59">
        <v>228334</v>
      </c>
      <c r="N27" s="59">
        <v>0</v>
      </c>
      <c r="O27" s="59">
        <v>98206</v>
      </c>
      <c r="P27" s="59">
        <v>175148</v>
      </c>
      <c r="Q27" s="59">
        <v>502985</v>
      </c>
      <c r="R27" s="59"/>
      <c r="S27" s="59"/>
      <c r="T27" s="60"/>
      <c r="U27" s="33"/>
      <c r="V27" s="60"/>
    </row>
    <row r="28" spans="1:35" ht="18" customHeight="1" x14ac:dyDescent="0.2">
      <c r="A28" s="194" t="s">
        <v>61</v>
      </c>
      <c r="B28" s="195"/>
      <c r="C28" s="80">
        <v>7368679</v>
      </c>
      <c r="D28" s="61">
        <v>536960</v>
      </c>
      <c r="E28" s="61">
        <v>2038514</v>
      </c>
      <c r="F28" s="61">
        <v>105880</v>
      </c>
      <c r="G28" s="61">
        <v>1117005</v>
      </c>
      <c r="H28" s="61">
        <v>449331</v>
      </c>
      <c r="I28" s="61">
        <v>1273217</v>
      </c>
      <c r="J28" s="61">
        <v>514582</v>
      </c>
      <c r="K28" s="61">
        <v>28780</v>
      </c>
      <c r="L28" s="61">
        <v>102500</v>
      </c>
      <c r="M28" s="61">
        <v>1043612</v>
      </c>
      <c r="N28" s="61">
        <v>9960</v>
      </c>
      <c r="O28" s="61">
        <v>81000</v>
      </c>
      <c r="P28" s="61">
        <v>41828</v>
      </c>
      <c r="Q28" s="61">
        <v>25510</v>
      </c>
      <c r="R28" s="59"/>
      <c r="S28" s="59"/>
      <c r="T28" s="60"/>
      <c r="U28" s="33"/>
    </row>
    <row r="29" spans="1:35" ht="18" customHeight="1" x14ac:dyDescent="0.25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</row>
    <row r="30" spans="1:35" s="30" customFormat="1" ht="18" customHeight="1" x14ac:dyDescent="0.25">
      <c r="A30" s="139" t="s">
        <v>139</v>
      </c>
      <c r="B30" s="120"/>
      <c r="C30" s="130" t="s">
        <v>31</v>
      </c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35"/>
      <c r="R30" s="35"/>
      <c r="S30" s="35"/>
      <c r="T30" s="35"/>
      <c r="U30" s="35"/>
      <c r="V30" s="35"/>
      <c r="W30" s="35"/>
      <c r="X30" s="35"/>
      <c r="Y30" s="35"/>
      <c r="Z30" s="35"/>
      <c r="AI30" s="9"/>
    </row>
    <row r="31" spans="1:35" s="30" customFormat="1" ht="18" customHeight="1" x14ac:dyDescent="0.25">
      <c r="A31" s="119"/>
      <c r="B31" s="113"/>
      <c r="C31" s="143" t="s">
        <v>32</v>
      </c>
      <c r="D31" s="143" t="s">
        <v>33</v>
      </c>
      <c r="E31" s="143" t="s">
        <v>34</v>
      </c>
      <c r="F31" s="143" t="s">
        <v>35</v>
      </c>
      <c r="G31" s="143" t="s">
        <v>36</v>
      </c>
      <c r="H31" s="130" t="s">
        <v>37</v>
      </c>
      <c r="I31" s="131"/>
      <c r="J31" s="131"/>
      <c r="K31" s="131"/>
      <c r="L31" s="131"/>
      <c r="M31" s="131"/>
      <c r="N31" s="131"/>
      <c r="O31" s="131"/>
      <c r="P31" s="131"/>
      <c r="Q31" s="35"/>
      <c r="R31" s="35"/>
      <c r="S31" s="35"/>
      <c r="T31" s="35"/>
      <c r="U31" s="35"/>
      <c r="Y31" s="38"/>
    </row>
    <row r="32" spans="1:35" s="30" customFormat="1" ht="18" customHeight="1" x14ac:dyDescent="0.25">
      <c r="A32" s="119"/>
      <c r="B32" s="113"/>
      <c r="C32" s="144"/>
      <c r="D32" s="144"/>
      <c r="E32" s="144"/>
      <c r="F32" s="144"/>
      <c r="G32" s="144"/>
      <c r="H32" s="143" t="s">
        <v>38</v>
      </c>
      <c r="I32" s="143" t="s">
        <v>39</v>
      </c>
      <c r="J32" s="179" t="s">
        <v>49</v>
      </c>
      <c r="K32" s="146"/>
      <c r="L32" s="136" t="s">
        <v>41</v>
      </c>
      <c r="M32" s="146" t="s">
        <v>42</v>
      </c>
      <c r="N32" s="146"/>
      <c r="O32" s="146" t="s">
        <v>51</v>
      </c>
      <c r="P32" s="132"/>
    </row>
    <row r="33" spans="1:41" s="30" customFormat="1" ht="18" customHeight="1" x14ac:dyDescent="0.25">
      <c r="A33" s="125"/>
      <c r="B33" s="114"/>
      <c r="C33" s="145"/>
      <c r="D33" s="145"/>
      <c r="E33" s="145"/>
      <c r="F33" s="145"/>
      <c r="G33" s="145"/>
      <c r="H33" s="145"/>
      <c r="I33" s="145"/>
      <c r="J33" s="40" t="s">
        <v>43</v>
      </c>
      <c r="K33" s="40" t="s">
        <v>44</v>
      </c>
      <c r="L33" s="138"/>
      <c r="M33" s="14" t="s">
        <v>62</v>
      </c>
      <c r="N33" s="40" t="s">
        <v>45</v>
      </c>
      <c r="O33" s="41" t="s">
        <v>64</v>
      </c>
      <c r="P33" s="39" t="s">
        <v>61</v>
      </c>
      <c r="Q33" s="38"/>
      <c r="R33" s="9"/>
    </row>
    <row r="34" spans="1:41" s="30" customFormat="1" ht="18.95" customHeight="1" x14ac:dyDescent="0.2">
      <c r="A34" s="173" t="s">
        <v>140</v>
      </c>
      <c r="B34" s="52" t="s">
        <v>80</v>
      </c>
      <c r="C34" s="53">
        <v>3752</v>
      </c>
      <c r="D34" s="53">
        <v>3071</v>
      </c>
      <c r="E34" s="53">
        <v>997</v>
      </c>
      <c r="F34" s="53">
        <v>3692</v>
      </c>
      <c r="G34" s="53">
        <v>1353</v>
      </c>
      <c r="H34" s="53">
        <v>4926</v>
      </c>
      <c r="I34" s="53">
        <v>343</v>
      </c>
      <c r="J34" s="53">
        <v>228</v>
      </c>
      <c r="K34" s="53">
        <v>36</v>
      </c>
      <c r="L34" s="53">
        <v>240</v>
      </c>
      <c r="M34" s="53">
        <v>3211</v>
      </c>
      <c r="N34" s="53">
        <v>607</v>
      </c>
      <c r="O34" s="53">
        <v>235</v>
      </c>
      <c r="P34" s="53">
        <v>26</v>
      </c>
    </row>
    <row r="35" spans="1:41" s="30" customFormat="1" ht="18.95" customHeight="1" x14ac:dyDescent="0.2">
      <c r="A35" s="174"/>
      <c r="B35" s="54" t="s">
        <v>81</v>
      </c>
      <c r="C35" s="55">
        <v>3353</v>
      </c>
      <c r="D35" s="55">
        <v>2764</v>
      </c>
      <c r="E35" s="55">
        <v>838</v>
      </c>
      <c r="F35" s="55">
        <v>3300</v>
      </c>
      <c r="G35" s="55">
        <v>1192</v>
      </c>
      <c r="H35" s="55">
        <v>4424</v>
      </c>
      <c r="I35" s="55">
        <v>276</v>
      </c>
      <c r="J35" s="55">
        <v>220</v>
      </c>
      <c r="K35" s="55">
        <v>33</v>
      </c>
      <c r="L35" s="55">
        <v>193</v>
      </c>
      <c r="M35" s="55">
        <v>2910</v>
      </c>
      <c r="N35" s="55">
        <v>587</v>
      </c>
      <c r="O35" s="55">
        <v>185</v>
      </c>
      <c r="P35" s="55">
        <v>20</v>
      </c>
    </row>
    <row r="36" spans="1:41" s="30" customFormat="1" ht="18.95" customHeight="1" x14ac:dyDescent="0.2">
      <c r="A36" s="175"/>
      <c r="B36" s="14" t="s">
        <v>82</v>
      </c>
      <c r="C36" s="56">
        <v>399</v>
      </c>
      <c r="D36" s="56">
        <v>307</v>
      </c>
      <c r="E36" s="56">
        <v>159</v>
      </c>
      <c r="F36" s="56">
        <v>392</v>
      </c>
      <c r="G36" s="56">
        <v>161</v>
      </c>
      <c r="H36" s="56">
        <v>502</v>
      </c>
      <c r="I36" s="56">
        <v>67</v>
      </c>
      <c r="J36" s="56">
        <v>8</v>
      </c>
      <c r="K36" s="56">
        <v>3</v>
      </c>
      <c r="L36" s="56">
        <v>47</v>
      </c>
      <c r="M36" s="56">
        <v>301</v>
      </c>
      <c r="N36" s="56">
        <v>20</v>
      </c>
      <c r="O36" s="56">
        <v>50</v>
      </c>
      <c r="P36" s="56">
        <v>6</v>
      </c>
    </row>
    <row r="37" spans="1:41" s="30" customFormat="1" ht="18.95" customHeight="1" x14ac:dyDescent="0.2">
      <c r="A37" s="173" t="s">
        <v>141</v>
      </c>
      <c r="B37" s="103" t="s">
        <v>80</v>
      </c>
      <c r="C37" s="71">
        <v>0</v>
      </c>
      <c r="D37" s="71">
        <v>0</v>
      </c>
      <c r="E37" s="71">
        <v>0</v>
      </c>
      <c r="F37" s="71">
        <v>5</v>
      </c>
      <c r="G37" s="71">
        <v>1</v>
      </c>
      <c r="H37" s="71">
        <v>6</v>
      </c>
      <c r="I37" s="71">
        <v>1</v>
      </c>
      <c r="J37" s="71">
        <v>0</v>
      </c>
      <c r="K37" s="71">
        <v>0</v>
      </c>
      <c r="L37" s="71">
        <v>0</v>
      </c>
      <c r="M37" s="71">
        <v>4</v>
      </c>
      <c r="N37" s="71">
        <v>0</v>
      </c>
      <c r="O37" s="71">
        <v>1</v>
      </c>
      <c r="P37" s="71">
        <v>0</v>
      </c>
    </row>
    <row r="38" spans="1:41" s="30" customFormat="1" ht="18.95" customHeight="1" x14ac:dyDescent="0.2">
      <c r="A38" s="174"/>
      <c r="B38" s="54" t="s">
        <v>81</v>
      </c>
      <c r="C38" s="55">
        <v>0</v>
      </c>
      <c r="D38" s="55">
        <v>0</v>
      </c>
      <c r="E38" s="55">
        <v>0</v>
      </c>
      <c r="F38" s="55">
        <v>3</v>
      </c>
      <c r="G38" s="55">
        <v>1</v>
      </c>
      <c r="H38" s="55">
        <v>4</v>
      </c>
      <c r="I38" s="55">
        <v>0</v>
      </c>
      <c r="J38" s="55">
        <v>0</v>
      </c>
      <c r="K38" s="55">
        <v>0</v>
      </c>
      <c r="L38" s="55">
        <v>0</v>
      </c>
      <c r="M38" s="55">
        <v>4</v>
      </c>
      <c r="N38" s="55">
        <v>0</v>
      </c>
      <c r="O38" s="55">
        <v>0</v>
      </c>
      <c r="P38" s="55">
        <v>0</v>
      </c>
    </row>
    <row r="39" spans="1:41" s="30" customFormat="1" ht="18.95" customHeight="1" x14ac:dyDescent="0.2">
      <c r="A39" s="175"/>
      <c r="B39" s="14" t="s">
        <v>82</v>
      </c>
      <c r="C39" s="56">
        <v>0</v>
      </c>
      <c r="D39" s="56">
        <v>0</v>
      </c>
      <c r="E39" s="56">
        <v>0</v>
      </c>
      <c r="F39" s="56">
        <v>2</v>
      </c>
      <c r="G39" s="56">
        <v>0</v>
      </c>
      <c r="H39" s="56">
        <v>2</v>
      </c>
      <c r="I39" s="56">
        <v>1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1</v>
      </c>
      <c r="P39" s="56">
        <v>0</v>
      </c>
    </row>
    <row r="40" spans="1:41" s="30" customFormat="1" ht="18.95" customHeight="1" x14ac:dyDescent="0.2">
      <c r="A40" s="173" t="s">
        <v>142</v>
      </c>
      <c r="B40" s="103" t="s">
        <v>80</v>
      </c>
      <c r="C40" s="71">
        <v>18</v>
      </c>
      <c r="D40" s="71">
        <v>13</v>
      </c>
      <c r="E40" s="71">
        <v>0</v>
      </c>
      <c r="F40" s="71">
        <v>31</v>
      </c>
      <c r="G40" s="71">
        <v>8</v>
      </c>
      <c r="H40" s="71">
        <v>51</v>
      </c>
      <c r="I40" s="71">
        <v>4</v>
      </c>
      <c r="J40" s="71">
        <v>1</v>
      </c>
      <c r="K40" s="71">
        <v>0</v>
      </c>
      <c r="L40" s="71">
        <v>4</v>
      </c>
      <c r="M40" s="71">
        <v>42</v>
      </c>
      <c r="N40" s="71">
        <v>0</v>
      </c>
      <c r="O40" s="71">
        <v>0</v>
      </c>
      <c r="P40" s="71">
        <v>0</v>
      </c>
    </row>
    <row r="41" spans="1:41" s="30" customFormat="1" ht="18.95" customHeight="1" x14ac:dyDescent="0.2">
      <c r="A41" s="174"/>
      <c r="B41" s="54" t="s">
        <v>81</v>
      </c>
      <c r="C41" s="55">
        <v>17</v>
      </c>
      <c r="D41" s="55">
        <v>13</v>
      </c>
      <c r="E41" s="55">
        <v>0</v>
      </c>
      <c r="F41" s="55">
        <v>28</v>
      </c>
      <c r="G41" s="55">
        <v>8</v>
      </c>
      <c r="H41" s="55">
        <v>46</v>
      </c>
      <c r="I41" s="55">
        <v>4</v>
      </c>
      <c r="J41" s="55">
        <v>1</v>
      </c>
      <c r="K41" s="55">
        <v>0</v>
      </c>
      <c r="L41" s="55">
        <v>4</v>
      </c>
      <c r="M41" s="55">
        <v>37</v>
      </c>
      <c r="N41" s="55">
        <v>0</v>
      </c>
      <c r="O41" s="55">
        <v>0</v>
      </c>
      <c r="P41" s="55">
        <v>0</v>
      </c>
    </row>
    <row r="42" spans="1:41" s="30" customFormat="1" ht="18.95" customHeight="1" x14ac:dyDescent="0.2">
      <c r="A42" s="175"/>
      <c r="B42" s="14" t="s">
        <v>82</v>
      </c>
      <c r="C42" s="56">
        <v>1</v>
      </c>
      <c r="D42" s="56">
        <v>0</v>
      </c>
      <c r="E42" s="56">
        <v>0</v>
      </c>
      <c r="F42" s="56">
        <v>3</v>
      </c>
      <c r="G42" s="56">
        <v>0</v>
      </c>
      <c r="H42" s="56">
        <v>5</v>
      </c>
      <c r="I42" s="56">
        <v>0</v>
      </c>
      <c r="J42" s="56">
        <v>0</v>
      </c>
      <c r="K42" s="56">
        <v>0</v>
      </c>
      <c r="L42" s="56">
        <v>0</v>
      </c>
      <c r="M42" s="56">
        <v>5</v>
      </c>
      <c r="N42" s="56">
        <v>0</v>
      </c>
      <c r="O42" s="56">
        <v>0</v>
      </c>
      <c r="P42" s="56">
        <v>0</v>
      </c>
    </row>
    <row r="43" spans="1:41" s="30" customFormat="1" ht="18.95" customHeight="1" x14ac:dyDescent="0.2">
      <c r="A43" s="173" t="s">
        <v>143</v>
      </c>
      <c r="B43" s="103" t="s">
        <v>80</v>
      </c>
      <c r="C43" s="71">
        <v>1</v>
      </c>
      <c r="D43" s="71">
        <v>1</v>
      </c>
      <c r="E43" s="71">
        <v>0</v>
      </c>
      <c r="F43" s="71">
        <v>0</v>
      </c>
      <c r="G43" s="71">
        <v>0</v>
      </c>
      <c r="H43" s="71">
        <v>12</v>
      </c>
      <c r="I43" s="71">
        <v>0</v>
      </c>
      <c r="J43" s="71">
        <v>0</v>
      </c>
      <c r="K43" s="71">
        <v>0</v>
      </c>
      <c r="L43" s="71">
        <v>1</v>
      </c>
      <c r="M43" s="71">
        <v>6</v>
      </c>
      <c r="N43" s="71">
        <v>2</v>
      </c>
      <c r="O43" s="71">
        <v>3</v>
      </c>
      <c r="P43" s="71">
        <v>0</v>
      </c>
    </row>
    <row r="44" spans="1:41" s="30" customFormat="1" ht="18.95" customHeight="1" x14ac:dyDescent="0.2">
      <c r="A44" s="174"/>
      <c r="B44" s="54" t="s">
        <v>81</v>
      </c>
      <c r="C44" s="55">
        <v>1</v>
      </c>
      <c r="D44" s="55">
        <v>1</v>
      </c>
      <c r="E44" s="55">
        <v>0</v>
      </c>
      <c r="F44" s="55">
        <v>0</v>
      </c>
      <c r="G44" s="55">
        <v>0</v>
      </c>
      <c r="H44" s="55">
        <v>10</v>
      </c>
      <c r="I44" s="55">
        <v>0</v>
      </c>
      <c r="J44" s="55">
        <v>0</v>
      </c>
      <c r="K44" s="55">
        <v>0</v>
      </c>
      <c r="L44" s="55">
        <v>1</v>
      </c>
      <c r="M44" s="55">
        <v>6</v>
      </c>
      <c r="N44" s="55">
        <v>1</v>
      </c>
      <c r="O44" s="55">
        <v>2</v>
      </c>
      <c r="P44" s="55">
        <v>0</v>
      </c>
    </row>
    <row r="45" spans="1:41" s="30" customFormat="1" ht="18.95" customHeight="1" x14ac:dyDescent="0.2">
      <c r="A45" s="175"/>
      <c r="B45" s="14" t="s">
        <v>82</v>
      </c>
      <c r="C45" s="57">
        <v>0</v>
      </c>
      <c r="D45" s="57">
        <v>0</v>
      </c>
      <c r="E45" s="57">
        <v>0</v>
      </c>
      <c r="F45" s="57">
        <v>0</v>
      </c>
      <c r="G45" s="57">
        <v>0</v>
      </c>
      <c r="H45" s="57">
        <v>2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1</v>
      </c>
      <c r="O45" s="57">
        <v>1</v>
      </c>
      <c r="P45" s="57">
        <v>0</v>
      </c>
    </row>
    <row r="46" spans="1:41" s="30" customFormat="1" ht="18" customHeight="1" x14ac:dyDescent="0.25">
      <c r="B46" s="65"/>
    </row>
    <row r="47" spans="1:41" ht="18" customHeight="1" x14ac:dyDescent="0.25">
      <c r="A47" s="139" t="s">
        <v>139</v>
      </c>
      <c r="B47" s="120"/>
      <c r="C47" s="132" t="s">
        <v>31</v>
      </c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133"/>
      <c r="AC47" s="133"/>
      <c r="AD47" s="133"/>
      <c r="AE47" s="133"/>
      <c r="AF47" s="133"/>
      <c r="AG47" s="133"/>
      <c r="AH47" s="133"/>
      <c r="AI47" s="133"/>
      <c r="AJ47" s="133"/>
      <c r="AK47" s="133"/>
      <c r="AL47" s="133"/>
      <c r="AM47" s="133"/>
      <c r="AN47" s="30"/>
      <c r="AO47" s="30"/>
    </row>
    <row r="48" spans="1:41" s="10" customFormat="1" ht="18" customHeight="1" x14ac:dyDescent="0.25">
      <c r="A48" s="119"/>
      <c r="B48" s="113"/>
      <c r="C48" s="136" t="s">
        <v>47</v>
      </c>
      <c r="D48" s="134" t="s">
        <v>144</v>
      </c>
      <c r="E48" s="182"/>
      <c r="F48" s="182"/>
      <c r="G48" s="182"/>
      <c r="H48" s="182"/>
      <c r="I48" s="182"/>
      <c r="J48" s="182"/>
      <c r="K48" s="183"/>
      <c r="L48" s="136" t="s">
        <v>145</v>
      </c>
      <c r="M48" s="134" t="s">
        <v>146</v>
      </c>
      <c r="N48" s="135"/>
      <c r="O48" s="135"/>
      <c r="P48" s="135"/>
      <c r="Q48" s="135"/>
      <c r="R48" s="135"/>
      <c r="S48" s="135"/>
      <c r="T48" s="162"/>
      <c r="U48" s="184" t="s">
        <v>147</v>
      </c>
      <c r="V48" s="134" t="s">
        <v>148</v>
      </c>
      <c r="W48" s="135"/>
      <c r="X48" s="135"/>
      <c r="Y48" s="135"/>
      <c r="Z48" s="135"/>
      <c r="AA48" s="135"/>
      <c r="AB48" s="135"/>
      <c r="AC48" s="135"/>
      <c r="AD48" s="134" t="s">
        <v>149</v>
      </c>
      <c r="AE48" s="135"/>
      <c r="AF48" s="135"/>
      <c r="AG48" s="135"/>
      <c r="AH48" s="135"/>
      <c r="AI48" s="135"/>
      <c r="AJ48" s="135"/>
      <c r="AK48" s="135"/>
      <c r="AL48" s="162"/>
      <c r="AM48" s="197" t="s">
        <v>238</v>
      </c>
      <c r="AN48" s="43"/>
      <c r="AO48" s="43"/>
    </row>
    <row r="49" spans="1:41" s="10" customFormat="1" ht="24.95" customHeight="1" x14ac:dyDescent="0.25">
      <c r="A49" s="119"/>
      <c r="B49" s="113"/>
      <c r="C49" s="137"/>
      <c r="D49" s="153" t="s">
        <v>39</v>
      </c>
      <c r="E49" s="134" t="s">
        <v>49</v>
      </c>
      <c r="F49" s="162"/>
      <c r="G49" s="136" t="s">
        <v>50</v>
      </c>
      <c r="H49" s="179" t="s">
        <v>42</v>
      </c>
      <c r="I49" s="179"/>
      <c r="J49" s="134" t="s">
        <v>51</v>
      </c>
      <c r="K49" s="162"/>
      <c r="L49" s="137"/>
      <c r="M49" s="136" t="s">
        <v>39</v>
      </c>
      <c r="N49" s="134" t="s">
        <v>49</v>
      </c>
      <c r="O49" s="162"/>
      <c r="P49" s="136" t="s">
        <v>50</v>
      </c>
      <c r="Q49" s="134" t="s">
        <v>52</v>
      </c>
      <c r="R49" s="162"/>
      <c r="S49" s="134" t="s">
        <v>51</v>
      </c>
      <c r="T49" s="162"/>
      <c r="U49" s="185"/>
      <c r="V49" s="136" t="s">
        <v>39</v>
      </c>
      <c r="W49" s="134" t="s">
        <v>49</v>
      </c>
      <c r="X49" s="162"/>
      <c r="Y49" s="136" t="s">
        <v>50</v>
      </c>
      <c r="Z49" s="134" t="s">
        <v>52</v>
      </c>
      <c r="AA49" s="162"/>
      <c r="AB49" s="134" t="s">
        <v>51</v>
      </c>
      <c r="AC49" s="162"/>
      <c r="AD49" s="136" t="s">
        <v>53</v>
      </c>
      <c r="AE49" s="136" t="s">
        <v>54</v>
      </c>
      <c r="AF49" s="136" t="s">
        <v>55</v>
      </c>
      <c r="AG49" s="136" t="s">
        <v>56</v>
      </c>
      <c r="AH49" s="136" t="s">
        <v>57</v>
      </c>
      <c r="AI49" s="136" t="s">
        <v>58</v>
      </c>
      <c r="AJ49" s="196" t="s">
        <v>236</v>
      </c>
      <c r="AK49" s="136" t="s">
        <v>60</v>
      </c>
      <c r="AL49" s="136" t="s">
        <v>61</v>
      </c>
      <c r="AM49" s="198"/>
      <c r="AN49" s="43"/>
      <c r="AO49" s="43"/>
    </row>
    <row r="50" spans="1:41" s="10" customFormat="1" ht="24.95" customHeight="1" x14ac:dyDescent="0.25">
      <c r="A50" s="125"/>
      <c r="B50" s="114"/>
      <c r="C50" s="138"/>
      <c r="D50" s="154"/>
      <c r="E50" s="44" t="s">
        <v>43</v>
      </c>
      <c r="F50" s="14" t="s">
        <v>44</v>
      </c>
      <c r="G50" s="138"/>
      <c r="H50" s="14" t="s">
        <v>62</v>
      </c>
      <c r="I50" s="14" t="s">
        <v>63</v>
      </c>
      <c r="J50" s="14" t="s">
        <v>64</v>
      </c>
      <c r="K50" s="14" t="s">
        <v>61</v>
      </c>
      <c r="L50" s="138"/>
      <c r="M50" s="138"/>
      <c r="N50" s="31" t="s">
        <v>43</v>
      </c>
      <c r="O50" s="31" t="s">
        <v>44</v>
      </c>
      <c r="P50" s="138"/>
      <c r="Q50" s="14" t="s">
        <v>62</v>
      </c>
      <c r="R50" s="31" t="s">
        <v>63</v>
      </c>
      <c r="S50" s="31" t="s">
        <v>64</v>
      </c>
      <c r="T50" s="31" t="s">
        <v>61</v>
      </c>
      <c r="U50" s="186"/>
      <c r="V50" s="138"/>
      <c r="W50" s="31" t="s">
        <v>43</v>
      </c>
      <c r="X50" s="31" t="s">
        <v>65</v>
      </c>
      <c r="Y50" s="138"/>
      <c r="Z50" s="14" t="s">
        <v>62</v>
      </c>
      <c r="AA50" s="31" t="s">
        <v>63</v>
      </c>
      <c r="AB50" s="31" t="s">
        <v>64</v>
      </c>
      <c r="AC50" s="31" t="s">
        <v>61</v>
      </c>
      <c r="AD50" s="138"/>
      <c r="AE50" s="138"/>
      <c r="AF50" s="138"/>
      <c r="AG50" s="138"/>
      <c r="AH50" s="138"/>
      <c r="AI50" s="138"/>
      <c r="AJ50" s="138"/>
      <c r="AK50" s="138"/>
      <c r="AL50" s="138"/>
      <c r="AM50" s="154"/>
      <c r="AN50" s="43"/>
      <c r="AO50" s="43"/>
    </row>
    <row r="51" spans="1:41" ht="18.95" customHeight="1" x14ac:dyDescent="0.2">
      <c r="A51" s="170" t="s">
        <v>140</v>
      </c>
      <c r="B51" s="52" t="s">
        <v>80</v>
      </c>
      <c r="C51" s="53">
        <v>5591</v>
      </c>
      <c r="D51" s="53">
        <v>730</v>
      </c>
      <c r="E51" s="53">
        <v>413</v>
      </c>
      <c r="F51" s="53">
        <v>96</v>
      </c>
      <c r="G51" s="53">
        <v>441</v>
      </c>
      <c r="H51" s="53">
        <v>4136</v>
      </c>
      <c r="I51" s="53">
        <v>948</v>
      </c>
      <c r="J51" s="53">
        <v>349</v>
      </c>
      <c r="K51" s="53">
        <v>30</v>
      </c>
      <c r="L51" s="53">
        <v>1938</v>
      </c>
      <c r="M51" s="53">
        <v>152</v>
      </c>
      <c r="N51" s="53">
        <v>90</v>
      </c>
      <c r="O51" s="53">
        <v>12</v>
      </c>
      <c r="P51" s="53">
        <v>160</v>
      </c>
      <c r="Q51" s="53">
        <v>1510</v>
      </c>
      <c r="R51" s="53">
        <v>280</v>
      </c>
      <c r="S51" s="53">
        <v>106</v>
      </c>
      <c r="T51" s="53">
        <v>14</v>
      </c>
      <c r="U51" s="53">
        <v>2629</v>
      </c>
      <c r="V51" s="53">
        <v>469</v>
      </c>
      <c r="W51" s="53">
        <v>251</v>
      </c>
      <c r="X51" s="53">
        <v>52</v>
      </c>
      <c r="Y51" s="53">
        <v>210</v>
      </c>
      <c r="Z51" s="53">
        <v>1845</v>
      </c>
      <c r="AA51" s="53">
        <v>507</v>
      </c>
      <c r="AB51" s="53">
        <v>191</v>
      </c>
      <c r="AC51" s="53">
        <v>14</v>
      </c>
      <c r="AD51" s="53">
        <v>1024</v>
      </c>
      <c r="AE51" s="53">
        <v>436</v>
      </c>
      <c r="AF51" s="53">
        <v>41</v>
      </c>
      <c r="AG51" s="53">
        <v>10</v>
      </c>
      <c r="AH51" s="53">
        <v>53</v>
      </c>
      <c r="AI51" s="53">
        <v>33</v>
      </c>
      <c r="AJ51" s="53">
        <v>234</v>
      </c>
      <c r="AK51" s="53">
        <v>151</v>
      </c>
      <c r="AL51" s="53">
        <v>66</v>
      </c>
      <c r="AM51" s="53">
        <v>488</v>
      </c>
      <c r="AN51" s="56"/>
      <c r="AO51" s="56"/>
    </row>
    <row r="52" spans="1:41" ht="18.95" customHeight="1" x14ac:dyDescent="0.2">
      <c r="A52" s="171"/>
      <c r="B52" s="54" t="s">
        <v>81</v>
      </c>
      <c r="C52" s="55">
        <v>5065</v>
      </c>
      <c r="D52" s="55">
        <v>594</v>
      </c>
      <c r="E52" s="55">
        <v>390</v>
      </c>
      <c r="F52" s="55">
        <v>88</v>
      </c>
      <c r="G52" s="55">
        <v>353</v>
      </c>
      <c r="H52" s="55">
        <v>3842</v>
      </c>
      <c r="I52" s="55">
        <v>914</v>
      </c>
      <c r="J52" s="55">
        <v>277</v>
      </c>
      <c r="K52" s="55">
        <v>24</v>
      </c>
      <c r="L52" s="55">
        <v>1767</v>
      </c>
      <c r="M52" s="55">
        <v>127</v>
      </c>
      <c r="N52" s="55">
        <v>86</v>
      </c>
      <c r="O52" s="55">
        <v>12</v>
      </c>
      <c r="P52" s="55">
        <v>139</v>
      </c>
      <c r="Q52" s="55">
        <v>1386</v>
      </c>
      <c r="R52" s="55">
        <v>273</v>
      </c>
      <c r="S52" s="55">
        <v>89</v>
      </c>
      <c r="T52" s="55">
        <v>11</v>
      </c>
      <c r="U52" s="55">
        <v>2362</v>
      </c>
      <c r="V52" s="55">
        <v>385</v>
      </c>
      <c r="W52" s="55">
        <v>232</v>
      </c>
      <c r="X52" s="55">
        <v>47</v>
      </c>
      <c r="Y52" s="55">
        <v>159</v>
      </c>
      <c r="Z52" s="55">
        <v>1736</v>
      </c>
      <c r="AA52" s="55">
        <v>489</v>
      </c>
      <c r="AB52" s="55">
        <v>149</v>
      </c>
      <c r="AC52" s="55">
        <v>10</v>
      </c>
      <c r="AD52" s="55">
        <v>936</v>
      </c>
      <c r="AE52" s="55">
        <v>395</v>
      </c>
      <c r="AF52" s="55">
        <v>39</v>
      </c>
      <c r="AG52" s="55">
        <v>10</v>
      </c>
      <c r="AH52" s="55">
        <v>52</v>
      </c>
      <c r="AI52" s="55">
        <v>31</v>
      </c>
      <c r="AJ52" s="55">
        <v>214</v>
      </c>
      <c r="AK52" s="55">
        <v>132</v>
      </c>
      <c r="AL52" s="55">
        <v>63</v>
      </c>
      <c r="AM52" s="55">
        <v>443</v>
      </c>
      <c r="AN52" s="56"/>
      <c r="AO52" s="56"/>
    </row>
    <row r="53" spans="1:41" ht="18.95" customHeight="1" x14ac:dyDescent="0.2">
      <c r="A53" s="172"/>
      <c r="B53" s="14" t="s">
        <v>82</v>
      </c>
      <c r="C53" s="56">
        <v>526</v>
      </c>
      <c r="D53" s="56">
        <v>136</v>
      </c>
      <c r="E53" s="56">
        <v>23</v>
      </c>
      <c r="F53" s="56">
        <v>8</v>
      </c>
      <c r="G53" s="56">
        <v>88</v>
      </c>
      <c r="H53" s="56">
        <v>294</v>
      </c>
      <c r="I53" s="56">
        <v>34</v>
      </c>
      <c r="J53" s="56">
        <v>72</v>
      </c>
      <c r="K53" s="56">
        <v>6</v>
      </c>
      <c r="L53" s="56">
        <v>171</v>
      </c>
      <c r="M53" s="56">
        <v>25</v>
      </c>
      <c r="N53" s="56">
        <v>4</v>
      </c>
      <c r="O53" s="56">
        <v>0</v>
      </c>
      <c r="P53" s="56">
        <v>21</v>
      </c>
      <c r="Q53" s="56">
        <v>124</v>
      </c>
      <c r="R53" s="56">
        <v>7</v>
      </c>
      <c r="S53" s="56">
        <v>17</v>
      </c>
      <c r="T53" s="56">
        <v>3</v>
      </c>
      <c r="U53" s="56">
        <v>267</v>
      </c>
      <c r="V53" s="56">
        <v>84</v>
      </c>
      <c r="W53" s="56">
        <v>19</v>
      </c>
      <c r="X53" s="56">
        <v>5</v>
      </c>
      <c r="Y53" s="56">
        <v>51</v>
      </c>
      <c r="Z53" s="56">
        <v>109</v>
      </c>
      <c r="AA53" s="56">
        <v>18</v>
      </c>
      <c r="AB53" s="56">
        <v>42</v>
      </c>
      <c r="AC53" s="56">
        <v>4</v>
      </c>
      <c r="AD53" s="56">
        <v>88</v>
      </c>
      <c r="AE53" s="56">
        <v>41</v>
      </c>
      <c r="AF53" s="56">
        <v>2</v>
      </c>
      <c r="AG53" s="56">
        <v>0</v>
      </c>
      <c r="AH53" s="56">
        <v>1</v>
      </c>
      <c r="AI53" s="56">
        <v>2</v>
      </c>
      <c r="AJ53" s="56">
        <v>20</v>
      </c>
      <c r="AK53" s="56">
        <v>19</v>
      </c>
      <c r="AL53" s="56">
        <v>3</v>
      </c>
      <c r="AM53" s="56">
        <v>45</v>
      </c>
      <c r="AN53" s="56"/>
      <c r="AO53" s="56"/>
    </row>
    <row r="54" spans="1:41" ht="18.95" customHeight="1" x14ac:dyDescent="0.2">
      <c r="A54" s="170" t="s">
        <v>141</v>
      </c>
      <c r="B54" s="101" t="s">
        <v>80</v>
      </c>
      <c r="C54" s="71">
        <v>10</v>
      </c>
      <c r="D54" s="71">
        <v>3</v>
      </c>
      <c r="E54" s="71">
        <v>1</v>
      </c>
      <c r="F54" s="71">
        <v>0</v>
      </c>
      <c r="G54" s="71">
        <v>1</v>
      </c>
      <c r="H54" s="71">
        <v>6</v>
      </c>
      <c r="I54" s="71">
        <v>0</v>
      </c>
      <c r="J54" s="71">
        <v>1</v>
      </c>
      <c r="K54" s="71">
        <v>0</v>
      </c>
      <c r="L54" s="71">
        <v>6</v>
      </c>
      <c r="M54" s="71">
        <v>1</v>
      </c>
      <c r="N54" s="71">
        <v>0</v>
      </c>
      <c r="O54" s="71">
        <v>0</v>
      </c>
      <c r="P54" s="71">
        <v>1</v>
      </c>
      <c r="Q54" s="71">
        <v>5</v>
      </c>
      <c r="R54" s="71">
        <v>0</v>
      </c>
      <c r="S54" s="71">
        <v>1</v>
      </c>
      <c r="T54" s="71">
        <v>0</v>
      </c>
      <c r="U54" s="71">
        <v>3</v>
      </c>
      <c r="V54" s="71">
        <v>2</v>
      </c>
      <c r="W54" s="71">
        <v>0</v>
      </c>
      <c r="X54" s="71">
        <v>0</v>
      </c>
      <c r="Y54" s="71">
        <v>0</v>
      </c>
      <c r="Z54" s="71">
        <v>1</v>
      </c>
      <c r="AA54" s="71">
        <v>0</v>
      </c>
      <c r="AB54" s="71">
        <v>0</v>
      </c>
      <c r="AC54" s="71">
        <v>0</v>
      </c>
      <c r="AD54" s="71">
        <v>1</v>
      </c>
      <c r="AE54" s="71">
        <v>0</v>
      </c>
      <c r="AF54" s="71">
        <v>0</v>
      </c>
      <c r="AG54" s="71">
        <v>0</v>
      </c>
      <c r="AH54" s="71">
        <v>0</v>
      </c>
      <c r="AI54" s="71">
        <v>0</v>
      </c>
      <c r="AJ54" s="71">
        <v>0</v>
      </c>
      <c r="AK54" s="71">
        <v>1</v>
      </c>
      <c r="AL54" s="71">
        <v>0</v>
      </c>
      <c r="AM54" s="71">
        <v>0</v>
      </c>
      <c r="AN54" s="56"/>
      <c r="AO54" s="56"/>
    </row>
    <row r="55" spans="1:41" ht="18.95" customHeight="1" x14ac:dyDescent="0.2">
      <c r="A55" s="171"/>
      <c r="B55" s="54" t="s">
        <v>81</v>
      </c>
      <c r="C55" s="55">
        <v>7</v>
      </c>
      <c r="D55" s="55">
        <v>1</v>
      </c>
      <c r="E55" s="55">
        <v>1</v>
      </c>
      <c r="F55" s="55">
        <v>0</v>
      </c>
      <c r="G55" s="55">
        <v>0</v>
      </c>
      <c r="H55" s="55">
        <v>5</v>
      </c>
      <c r="I55" s="55">
        <v>0</v>
      </c>
      <c r="J55" s="55">
        <v>0</v>
      </c>
      <c r="K55" s="55">
        <v>0</v>
      </c>
      <c r="L55" s="55">
        <v>4</v>
      </c>
      <c r="M55" s="55">
        <v>0</v>
      </c>
      <c r="N55" s="55">
        <v>0</v>
      </c>
      <c r="O55" s="55">
        <v>0</v>
      </c>
      <c r="P55" s="55">
        <v>0</v>
      </c>
      <c r="Q55" s="55">
        <v>4</v>
      </c>
      <c r="R55" s="55">
        <v>0</v>
      </c>
      <c r="S55" s="55">
        <v>0</v>
      </c>
      <c r="T55" s="55">
        <v>0</v>
      </c>
      <c r="U55" s="55">
        <v>2</v>
      </c>
      <c r="V55" s="55">
        <v>1</v>
      </c>
      <c r="W55" s="55">
        <v>0</v>
      </c>
      <c r="X55" s="55">
        <v>0</v>
      </c>
      <c r="Y55" s="55">
        <v>0</v>
      </c>
      <c r="Z55" s="55">
        <v>1</v>
      </c>
      <c r="AA55" s="55">
        <v>0</v>
      </c>
      <c r="AB55" s="55">
        <v>0</v>
      </c>
      <c r="AC55" s="55">
        <v>0</v>
      </c>
      <c r="AD55" s="55">
        <v>1</v>
      </c>
      <c r="AE55" s="55">
        <v>0</v>
      </c>
      <c r="AF55" s="55">
        <v>0</v>
      </c>
      <c r="AG55" s="55">
        <v>0</v>
      </c>
      <c r="AH55" s="55">
        <v>0</v>
      </c>
      <c r="AI55" s="55">
        <v>0</v>
      </c>
      <c r="AJ55" s="55">
        <v>0</v>
      </c>
      <c r="AK55" s="55">
        <v>1</v>
      </c>
      <c r="AL55" s="55">
        <v>0</v>
      </c>
      <c r="AM55" s="55">
        <v>0</v>
      </c>
      <c r="AN55" s="56"/>
      <c r="AO55" s="56"/>
    </row>
    <row r="56" spans="1:41" ht="18.95" customHeight="1" x14ac:dyDescent="0.2">
      <c r="A56" s="172"/>
      <c r="B56" s="14" t="s">
        <v>82</v>
      </c>
      <c r="C56" s="56">
        <v>3</v>
      </c>
      <c r="D56" s="56">
        <v>2</v>
      </c>
      <c r="E56" s="56">
        <v>0</v>
      </c>
      <c r="F56" s="56">
        <v>0</v>
      </c>
      <c r="G56" s="56">
        <v>1</v>
      </c>
      <c r="H56" s="56">
        <v>1</v>
      </c>
      <c r="I56" s="56">
        <v>0</v>
      </c>
      <c r="J56" s="56">
        <v>1</v>
      </c>
      <c r="K56" s="56">
        <v>0</v>
      </c>
      <c r="L56" s="56">
        <v>2</v>
      </c>
      <c r="M56" s="56">
        <v>1</v>
      </c>
      <c r="N56" s="56">
        <v>0</v>
      </c>
      <c r="O56" s="56">
        <v>0</v>
      </c>
      <c r="P56" s="56">
        <v>1</v>
      </c>
      <c r="Q56" s="56">
        <v>1</v>
      </c>
      <c r="R56" s="56">
        <v>0</v>
      </c>
      <c r="S56" s="56">
        <v>1</v>
      </c>
      <c r="T56" s="56">
        <v>0</v>
      </c>
      <c r="U56" s="56">
        <v>1</v>
      </c>
      <c r="V56" s="56">
        <v>1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0</v>
      </c>
      <c r="AF56" s="56">
        <v>0</v>
      </c>
      <c r="AG56" s="56">
        <v>0</v>
      </c>
      <c r="AH56" s="56">
        <v>0</v>
      </c>
      <c r="AI56" s="56">
        <v>0</v>
      </c>
      <c r="AJ56" s="56">
        <v>0</v>
      </c>
      <c r="AK56" s="56">
        <v>0</v>
      </c>
      <c r="AL56" s="56">
        <v>0</v>
      </c>
      <c r="AM56" s="56">
        <v>0</v>
      </c>
      <c r="AN56" s="56"/>
      <c r="AO56" s="56"/>
    </row>
    <row r="57" spans="1:41" ht="18.95" customHeight="1" x14ac:dyDescent="0.2">
      <c r="A57" s="170" t="s">
        <v>142</v>
      </c>
      <c r="B57" s="101" t="s">
        <v>80</v>
      </c>
      <c r="C57" s="71">
        <v>52</v>
      </c>
      <c r="D57" s="71">
        <v>4</v>
      </c>
      <c r="E57" s="71">
        <v>1</v>
      </c>
      <c r="F57" s="71">
        <v>0</v>
      </c>
      <c r="G57" s="71">
        <v>4</v>
      </c>
      <c r="H57" s="71">
        <v>47</v>
      </c>
      <c r="I57" s="71">
        <v>0</v>
      </c>
      <c r="J57" s="71">
        <v>2</v>
      </c>
      <c r="K57" s="71">
        <v>0</v>
      </c>
      <c r="L57" s="71">
        <v>13</v>
      </c>
      <c r="M57" s="71">
        <v>0</v>
      </c>
      <c r="N57" s="71">
        <v>0</v>
      </c>
      <c r="O57" s="71">
        <v>0</v>
      </c>
      <c r="P57" s="71">
        <v>0</v>
      </c>
      <c r="Q57" s="71">
        <v>12</v>
      </c>
      <c r="R57" s="71">
        <v>0</v>
      </c>
      <c r="S57" s="71">
        <v>2</v>
      </c>
      <c r="T57" s="71">
        <v>0</v>
      </c>
      <c r="U57" s="71">
        <v>36</v>
      </c>
      <c r="V57" s="71">
        <v>4</v>
      </c>
      <c r="W57" s="71">
        <v>1</v>
      </c>
      <c r="X57" s="71">
        <v>0</v>
      </c>
      <c r="Y57" s="71">
        <v>4</v>
      </c>
      <c r="Z57" s="71">
        <v>32</v>
      </c>
      <c r="AA57" s="71">
        <v>0</v>
      </c>
      <c r="AB57" s="71">
        <v>0</v>
      </c>
      <c r="AC57" s="71">
        <v>0</v>
      </c>
      <c r="AD57" s="71">
        <v>3</v>
      </c>
      <c r="AE57" s="71">
        <v>0</v>
      </c>
      <c r="AF57" s="71">
        <v>1</v>
      </c>
      <c r="AG57" s="71">
        <v>0</v>
      </c>
      <c r="AH57" s="71">
        <v>0</v>
      </c>
      <c r="AI57" s="71">
        <v>0</v>
      </c>
      <c r="AJ57" s="71">
        <v>1</v>
      </c>
      <c r="AK57" s="71">
        <v>0</v>
      </c>
      <c r="AL57" s="71">
        <v>1</v>
      </c>
      <c r="AM57" s="71">
        <v>1</v>
      </c>
      <c r="AN57" s="56"/>
      <c r="AO57" s="56"/>
    </row>
    <row r="58" spans="1:41" ht="18.95" customHeight="1" x14ac:dyDescent="0.2">
      <c r="A58" s="171"/>
      <c r="B58" s="54" t="s">
        <v>81</v>
      </c>
      <c r="C58" s="55">
        <v>47</v>
      </c>
      <c r="D58" s="55">
        <v>4</v>
      </c>
      <c r="E58" s="55">
        <v>1</v>
      </c>
      <c r="F58" s="55">
        <v>0</v>
      </c>
      <c r="G58" s="55">
        <v>4</v>
      </c>
      <c r="H58" s="55">
        <v>42</v>
      </c>
      <c r="I58" s="55">
        <v>0</v>
      </c>
      <c r="J58" s="55">
        <v>1</v>
      </c>
      <c r="K58" s="55">
        <v>0</v>
      </c>
      <c r="L58" s="55">
        <v>10</v>
      </c>
      <c r="M58" s="55">
        <v>0</v>
      </c>
      <c r="N58" s="55">
        <v>0</v>
      </c>
      <c r="O58" s="55">
        <v>0</v>
      </c>
      <c r="P58" s="55">
        <v>0</v>
      </c>
      <c r="Q58" s="55">
        <v>9</v>
      </c>
      <c r="R58" s="55">
        <v>0</v>
      </c>
      <c r="S58" s="55">
        <v>1</v>
      </c>
      <c r="T58" s="55">
        <v>0</v>
      </c>
      <c r="U58" s="55">
        <v>34</v>
      </c>
      <c r="V58" s="55">
        <v>4</v>
      </c>
      <c r="W58" s="55">
        <v>1</v>
      </c>
      <c r="X58" s="55">
        <v>0</v>
      </c>
      <c r="Y58" s="55">
        <v>4</v>
      </c>
      <c r="Z58" s="55">
        <v>30</v>
      </c>
      <c r="AA58" s="55">
        <v>0</v>
      </c>
      <c r="AB58" s="55">
        <v>0</v>
      </c>
      <c r="AC58" s="55">
        <v>0</v>
      </c>
      <c r="AD58" s="55">
        <v>3</v>
      </c>
      <c r="AE58" s="55">
        <v>0</v>
      </c>
      <c r="AF58" s="55">
        <v>1</v>
      </c>
      <c r="AG58" s="55">
        <v>0</v>
      </c>
      <c r="AH58" s="55">
        <v>0</v>
      </c>
      <c r="AI58" s="55">
        <v>0</v>
      </c>
      <c r="AJ58" s="55">
        <v>1</v>
      </c>
      <c r="AK58" s="55">
        <v>0</v>
      </c>
      <c r="AL58" s="55">
        <v>1</v>
      </c>
      <c r="AM58" s="55">
        <v>1</v>
      </c>
      <c r="AN58" s="56"/>
      <c r="AO58" s="56"/>
    </row>
    <row r="59" spans="1:41" ht="18.95" customHeight="1" x14ac:dyDescent="0.2">
      <c r="A59" s="172"/>
      <c r="B59" s="14" t="s">
        <v>82</v>
      </c>
      <c r="C59" s="56">
        <v>5</v>
      </c>
      <c r="D59" s="56">
        <v>0</v>
      </c>
      <c r="E59" s="56">
        <v>0</v>
      </c>
      <c r="F59" s="56">
        <v>0</v>
      </c>
      <c r="G59" s="56">
        <v>0</v>
      </c>
      <c r="H59" s="56">
        <v>5</v>
      </c>
      <c r="I59" s="56">
        <v>0</v>
      </c>
      <c r="J59" s="56">
        <v>1</v>
      </c>
      <c r="K59" s="56">
        <v>0</v>
      </c>
      <c r="L59" s="56">
        <v>3</v>
      </c>
      <c r="M59" s="56">
        <v>0</v>
      </c>
      <c r="N59" s="56">
        <v>0</v>
      </c>
      <c r="O59" s="56">
        <v>0</v>
      </c>
      <c r="P59" s="56">
        <v>0</v>
      </c>
      <c r="Q59" s="56">
        <v>3</v>
      </c>
      <c r="R59" s="56">
        <v>0</v>
      </c>
      <c r="S59" s="56">
        <v>1</v>
      </c>
      <c r="T59" s="56">
        <v>0</v>
      </c>
      <c r="U59" s="56">
        <v>2</v>
      </c>
      <c r="V59" s="56">
        <v>0</v>
      </c>
      <c r="W59" s="56">
        <v>0</v>
      </c>
      <c r="X59" s="56">
        <v>0</v>
      </c>
      <c r="Y59" s="56">
        <v>0</v>
      </c>
      <c r="Z59" s="56">
        <v>2</v>
      </c>
      <c r="AA59" s="56">
        <v>0</v>
      </c>
      <c r="AB59" s="56">
        <v>0</v>
      </c>
      <c r="AC59" s="56">
        <v>0</v>
      </c>
      <c r="AD59" s="56">
        <v>0</v>
      </c>
      <c r="AE59" s="56">
        <v>0</v>
      </c>
      <c r="AF59" s="56">
        <v>0</v>
      </c>
      <c r="AG59" s="56">
        <v>0</v>
      </c>
      <c r="AH59" s="56">
        <v>0</v>
      </c>
      <c r="AI59" s="56">
        <v>0</v>
      </c>
      <c r="AJ59" s="56">
        <v>0</v>
      </c>
      <c r="AK59" s="56">
        <v>0</v>
      </c>
      <c r="AL59" s="56">
        <v>0</v>
      </c>
      <c r="AM59" s="56">
        <v>0</v>
      </c>
      <c r="AN59" s="56"/>
      <c r="AO59" s="56"/>
    </row>
    <row r="60" spans="1:41" ht="18.95" customHeight="1" x14ac:dyDescent="0.2">
      <c r="A60" s="173" t="s">
        <v>143</v>
      </c>
      <c r="B60" s="103" t="s">
        <v>80</v>
      </c>
      <c r="C60" s="71">
        <v>17</v>
      </c>
      <c r="D60" s="71">
        <v>0</v>
      </c>
      <c r="E60" s="71">
        <v>1</v>
      </c>
      <c r="F60" s="71">
        <v>0</v>
      </c>
      <c r="G60" s="71">
        <v>1</v>
      </c>
      <c r="H60" s="71">
        <v>13</v>
      </c>
      <c r="I60" s="71">
        <v>4</v>
      </c>
      <c r="J60" s="71">
        <v>3</v>
      </c>
      <c r="K60" s="71">
        <v>0</v>
      </c>
      <c r="L60" s="71">
        <v>7</v>
      </c>
      <c r="M60" s="71">
        <v>0</v>
      </c>
      <c r="N60" s="71">
        <v>1</v>
      </c>
      <c r="O60" s="71">
        <v>0</v>
      </c>
      <c r="P60" s="71">
        <v>0</v>
      </c>
      <c r="Q60" s="71">
        <v>6</v>
      </c>
      <c r="R60" s="71">
        <v>1</v>
      </c>
      <c r="S60" s="71">
        <v>1</v>
      </c>
      <c r="T60" s="71">
        <v>0</v>
      </c>
      <c r="U60" s="71">
        <v>9</v>
      </c>
      <c r="V60" s="71">
        <v>0</v>
      </c>
      <c r="W60" s="71">
        <v>0</v>
      </c>
      <c r="X60" s="71">
        <v>0</v>
      </c>
      <c r="Y60" s="71">
        <v>1</v>
      </c>
      <c r="Z60" s="71">
        <v>4</v>
      </c>
      <c r="AA60" s="71">
        <v>2</v>
      </c>
      <c r="AB60" s="71">
        <v>3</v>
      </c>
      <c r="AC60" s="71">
        <v>0</v>
      </c>
      <c r="AD60" s="71">
        <v>1</v>
      </c>
      <c r="AE60" s="71">
        <v>1</v>
      </c>
      <c r="AF60" s="71">
        <v>0</v>
      </c>
      <c r="AG60" s="71">
        <v>0</v>
      </c>
      <c r="AH60" s="71">
        <v>0</v>
      </c>
      <c r="AI60" s="71">
        <v>0</v>
      </c>
      <c r="AJ60" s="71">
        <v>0</v>
      </c>
      <c r="AK60" s="71">
        <v>0</v>
      </c>
      <c r="AL60" s="71">
        <v>0</v>
      </c>
      <c r="AM60" s="71">
        <v>1</v>
      </c>
      <c r="AN60" s="56"/>
      <c r="AO60" s="56"/>
    </row>
    <row r="61" spans="1:41" ht="18.95" customHeight="1" x14ac:dyDescent="0.2">
      <c r="A61" s="174"/>
      <c r="B61" s="54" t="s">
        <v>81</v>
      </c>
      <c r="C61" s="55">
        <v>15</v>
      </c>
      <c r="D61" s="55">
        <v>0</v>
      </c>
      <c r="E61" s="55">
        <v>1</v>
      </c>
      <c r="F61" s="55">
        <v>0</v>
      </c>
      <c r="G61" s="55">
        <v>1</v>
      </c>
      <c r="H61" s="55">
        <v>12</v>
      </c>
      <c r="I61" s="55">
        <v>3</v>
      </c>
      <c r="J61" s="55">
        <v>2</v>
      </c>
      <c r="K61" s="55">
        <v>0</v>
      </c>
      <c r="L61" s="55">
        <v>7</v>
      </c>
      <c r="M61" s="55">
        <v>0</v>
      </c>
      <c r="N61" s="55">
        <v>1</v>
      </c>
      <c r="O61" s="55">
        <v>0</v>
      </c>
      <c r="P61" s="55">
        <v>0</v>
      </c>
      <c r="Q61" s="55">
        <v>6</v>
      </c>
      <c r="R61" s="55">
        <v>1</v>
      </c>
      <c r="S61" s="55">
        <v>1</v>
      </c>
      <c r="T61" s="55">
        <v>0</v>
      </c>
      <c r="U61" s="55">
        <v>7</v>
      </c>
      <c r="V61" s="55">
        <v>0</v>
      </c>
      <c r="W61" s="55">
        <v>0</v>
      </c>
      <c r="X61" s="55">
        <v>0</v>
      </c>
      <c r="Y61" s="55">
        <v>1</v>
      </c>
      <c r="Z61" s="55">
        <v>4</v>
      </c>
      <c r="AA61" s="55">
        <v>1</v>
      </c>
      <c r="AB61" s="55">
        <v>2</v>
      </c>
      <c r="AC61" s="55">
        <v>0</v>
      </c>
      <c r="AD61" s="55">
        <v>1</v>
      </c>
      <c r="AE61" s="55">
        <v>1</v>
      </c>
      <c r="AF61" s="55">
        <v>0</v>
      </c>
      <c r="AG61" s="55">
        <v>0</v>
      </c>
      <c r="AH61" s="55">
        <v>0</v>
      </c>
      <c r="AI61" s="55">
        <v>0</v>
      </c>
      <c r="AJ61" s="55">
        <v>0</v>
      </c>
      <c r="AK61" s="55">
        <v>0</v>
      </c>
      <c r="AL61" s="55">
        <v>0</v>
      </c>
      <c r="AM61" s="55">
        <v>1</v>
      </c>
      <c r="AN61" s="56"/>
      <c r="AO61" s="56"/>
    </row>
    <row r="62" spans="1:41" ht="18.95" customHeight="1" x14ac:dyDescent="0.2">
      <c r="A62" s="175"/>
      <c r="B62" s="14" t="s">
        <v>82</v>
      </c>
      <c r="C62" s="57">
        <v>2</v>
      </c>
      <c r="D62" s="57">
        <v>0</v>
      </c>
      <c r="E62" s="57">
        <v>0</v>
      </c>
      <c r="F62" s="57">
        <v>0</v>
      </c>
      <c r="G62" s="57">
        <v>0</v>
      </c>
      <c r="H62" s="57">
        <v>1</v>
      </c>
      <c r="I62" s="57">
        <v>1</v>
      </c>
      <c r="J62" s="57">
        <v>1</v>
      </c>
      <c r="K62" s="57">
        <v>0</v>
      </c>
      <c r="L62" s="57">
        <v>0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7">
        <v>0</v>
      </c>
      <c r="S62" s="57">
        <v>0</v>
      </c>
      <c r="T62" s="57">
        <v>0</v>
      </c>
      <c r="U62" s="57">
        <v>2</v>
      </c>
      <c r="V62" s="57">
        <v>0</v>
      </c>
      <c r="W62" s="57">
        <v>0</v>
      </c>
      <c r="X62" s="57">
        <v>0</v>
      </c>
      <c r="Y62" s="57">
        <v>0</v>
      </c>
      <c r="Z62" s="57">
        <v>0</v>
      </c>
      <c r="AA62" s="57">
        <v>1</v>
      </c>
      <c r="AB62" s="57">
        <v>1</v>
      </c>
      <c r="AC62" s="57">
        <v>0</v>
      </c>
      <c r="AD62" s="57">
        <v>0</v>
      </c>
      <c r="AE62" s="57">
        <v>0</v>
      </c>
      <c r="AF62" s="57">
        <v>0</v>
      </c>
      <c r="AG62" s="57">
        <v>0</v>
      </c>
      <c r="AH62" s="57">
        <v>0</v>
      </c>
      <c r="AI62" s="57">
        <v>0</v>
      </c>
      <c r="AJ62" s="57">
        <v>0</v>
      </c>
      <c r="AK62" s="57">
        <v>0</v>
      </c>
      <c r="AL62" s="57">
        <v>0</v>
      </c>
      <c r="AM62" s="57">
        <v>0</v>
      </c>
      <c r="AN62" s="56"/>
      <c r="AO62" s="56"/>
    </row>
    <row r="63" spans="1:41" ht="18" customHeight="1" x14ac:dyDescent="0.25">
      <c r="A63" s="75"/>
      <c r="B63" s="18"/>
      <c r="C63" s="42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77"/>
      <c r="S63" s="77"/>
      <c r="T63" s="77"/>
      <c r="U63" s="18"/>
      <c r="V63" s="18"/>
      <c r="W63" s="18"/>
      <c r="X63" s="77"/>
      <c r="Y63" s="18"/>
      <c r="Z63" s="18"/>
      <c r="AA63" s="18"/>
      <c r="AB63" s="18"/>
      <c r="AC63" s="18"/>
    </row>
    <row r="64" spans="1:41" ht="18" customHeight="1" x14ac:dyDescent="0.25">
      <c r="A64" s="139" t="s">
        <v>130</v>
      </c>
      <c r="B64" s="120"/>
      <c r="C64" s="132" t="s">
        <v>67</v>
      </c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30"/>
      <c r="S64" s="30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</row>
    <row r="65" spans="1:41" ht="37.5" customHeight="1" x14ac:dyDescent="0.25">
      <c r="A65" s="141"/>
      <c r="B65" s="114"/>
      <c r="C65" s="31" t="s">
        <v>38</v>
      </c>
      <c r="D65" s="126" t="s">
        <v>131</v>
      </c>
      <c r="E65" s="127"/>
      <c r="F65" s="127"/>
      <c r="G65" s="127"/>
      <c r="H65" s="127"/>
      <c r="I65" s="128"/>
      <c r="J65" s="126" t="s">
        <v>132</v>
      </c>
      <c r="K65" s="127"/>
      <c r="L65" s="127"/>
      <c r="M65" s="128"/>
      <c r="N65" s="126" t="s">
        <v>133</v>
      </c>
      <c r="O65" s="127"/>
      <c r="P65" s="127"/>
      <c r="Q65" s="127"/>
      <c r="R65" s="43"/>
      <c r="S65" s="43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</row>
    <row r="66" spans="1:41" ht="18" customHeight="1" x14ac:dyDescent="0.25">
      <c r="A66" s="152" t="s">
        <v>68</v>
      </c>
      <c r="B66" s="146"/>
      <c r="C66" s="68">
        <v>2</v>
      </c>
      <c r="D66" s="167">
        <v>2</v>
      </c>
      <c r="E66" s="168"/>
      <c r="F66" s="168"/>
      <c r="G66" s="168"/>
      <c r="H66" s="168"/>
      <c r="I66" s="169"/>
      <c r="J66" s="167">
        <v>0</v>
      </c>
      <c r="K66" s="168"/>
      <c r="L66" s="168"/>
      <c r="M66" s="169"/>
      <c r="N66" s="167">
        <v>0</v>
      </c>
      <c r="O66" s="168"/>
      <c r="P66" s="168"/>
      <c r="Q66" s="168"/>
      <c r="R66" s="92"/>
      <c r="S66" s="92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2"/>
      <c r="AK66" s="82"/>
      <c r="AL66" s="81"/>
      <c r="AM66" s="81"/>
      <c r="AN66" s="82"/>
      <c r="AO66" s="81"/>
    </row>
    <row r="67" spans="1:41" ht="18" customHeight="1" x14ac:dyDescent="0.25">
      <c r="A67" s="152" t="s">
        <v>134</v>
      </c>
      <c r="B67" s="146"/>
      <c r="C67" s="68">
        <v>12000</v>
      </c>
      <c r="D67" s="167">
        <v>12000</v>
      </c>
      <c r="E67" s="168"/>
      <c r="F67" s="168"/>
      <c r="G67" s="168"/>
      <c r="H67" s="168"/>
      <c r="I67" s="169"/>
      <c r="J67" s="167">
        <v>0</v>
      </c>
      <c r="K67" s="168"/>
      <c r="L67" s="168"/>
      <c r="M67" s="169"/>
      <c r="N67" s="167">
        <v>0</v>
      </c>
      <c r="O67" s="168"/>
      <c r="P67" s="168"/>
      <c r="Q67" s="168"/>
      <c r="R67" s="92"/>
      <c r="S67" s="92"/>
      <c r="W67" s="81"/>
      <c r="X67" s="81"/>
      <c r="Y67" s="81"/>
      <c r="Z67" s="81"/>
      <c r="AA67" s="81"/>
      <c r="AB67" s="81"/>
      <c r="AC67" s="81"/>
      <c r="AD67" s="82"/>
      <c r="AE67" s="82"/>
      <c r="AF67" s="81"/>
      <c r="AG67" s="81"/>
      <c r="AH67" s="81"/>
      <c r="AI67" s="82"/>
      <c r="AJ67" s="81"/>
      <c r="AK67" s="82"/>
      <c r="AL67" s="82"/>
      <c r="AM67" s="82"/>
      <c r="AN67" s="82"/>
      <c r="AO67" s="81"/>
    </row>
    <row r="68" spans="1:41" ht="12.75" x14ac:dyDescent="0.25">
      <c r="W68" s="81"/>
      <c r="X68" s="81"/>
      <c r="Y68" s="81"/>
      <c r="Z68" s="81"/>
      <c r="AA68" s="81"/>
      <c r="AB68" s="81"/>
      <c r="AC68" s="81"/>
      <c r="AD68" s="82"/>
      <c r="AE68" s="82"/>
      <c r="AF68" s="81"/>
      <c r="AG68" s="81"/>
      <c r="AH68" s="81"/>
      <c r="AI68" s="82"/>
      <c r="AJ68" s="81"/>
      <c r="AK68" s="82"/>
      <c r="AL68" s="82"/>
      <c r="AM68" s="82"/>
      <c r="AN68" s="82"/>
      <c r="AO68" s="81"/>
    </row>
    <row r="69" spans="1:41" ht="12.75" x14ac:dyDescent="0.25">
      <c r="C69" s="60"/>
      <c r="G69" s="60"/>
      <c r="W69" s="81"/>
      <c r="X69" s="81"/>
      <c r="Y69" s="81"/>
      <c r="Z69" s="82"/>
      <c r="AA69" s="81"/>
      <c r="AB69" s="81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</row>
    <row r="70" spans="1:41" ht="12.75" x14ac:dyDescent="0.25">
      <c r="W70" s="81"/>
      <c r="X70" s="82"/>
      <c r="Y70" s="82"/>
      <c r="Z70" s="82"/>
      <c r="AA70" s="81"/>
      <c r="AB70" s="81"/>
      <c r="AC70" s="81"/>
      <c r="AD70" s="82"/>
      <c r="AE70" s="82"/>
      <c r="AF70" s="81"/>
      <c r="AG70" s="81"/>
      <c r="AH70" s="82"/>
      <c r="AI70" s="82"/>
      <c r="AJ70" s="82"/>
      <c r="AK70" s="82"/>
      <c r="AL70" s="82"/>
      <c r="AM70" s="82"/>
      <c r="AN70" s="82"/>
      <c r="AO70" s="81"/>
    </row>
    <row r="71" spans="1:41" ht="12.75" x14ac:dyDescent="0.25">
      <c r="W71" s="81"/>
      <c r="X71" s="82"/>
      <c r="Y71" s="82"/>
      <c r="Z71" s="82"/>
      <c r="AA71" s="82"/>
      <c r="AB71" s="81"/>
      <c r="AC71" s="81"/>
      <c r="AD71" s="82"/>
      <c r="AE71" s="82"/>
      <c r="AF71" s="81"/>
      <c r="AG71" s="81"/>
      <c r="AH71" s="82"/>
      <c r="AI71" s="82"/>
      <c r="AJ71" s="82"/>
      <c r="AK71" s="82"/>
      <c r="AL71" s="82"/>
      <c r="AM71" s="82"/>
      <c r="AN71" s="82"/>
      <c r="AO71" s="81"/>
    </row>
    <row r="72" spans="1:41" ht="14.25" customHeight="1" x14ac:dyDescent="0.2">
      <c r="W72" s="83"/>
      <c r="X72" s="84"/>
      <c r="Y72" s="84"/>
      <c r="Z72" s="84"/>
      <c r="AA72" s="85"/>
      <c r="AB72" s="85"/>
      <c r="AC72" s="85"/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  <c r="AO72" s="84"/>
    </row>
    <row r="73" spans="1:41" ht="12.75" x14ac:dyDescent="0.2">
      <c r="W73" s="86"/>
      <c r="X73" s="87"/>
      <c r="Y73" s="87"/>
      <c r="Z73" s="88"/>
      <c r="AA73" s="88"/>
      <c r="AB73" s="83"/>
      <c r="AC73" s="88"/>
      <c r="AD73" s="88"/>
      <c r="AE73" s="88"/>
      <c r="AF73" s="83"/>
      <c r="AG73" s="83"/>
      <c r="AH73" s="83"/>
      <c r="AI73" s="87"/>
      <c r="AJ73" s="87"/>
      <c r="AK73" s="87"/>
      <c r="AL73" s="87"/>
      <c r="AM73" s="88"/>
      <c r="AN73" s="88"/>
      <c r="AO73" s="85"/>
    </row>
    <row r="74" spans="1:41" ht="12.75" x14ac:dyDescent="0.25">
      <c r="W74" s="86"/>
      <c r="X74" s="87"/>
      <c r="Y74" s="87"/>
      <c r="Z74" s="88"/>
      <c r="AA74" s="87"/>
      <c r="AB74" s="83"/>
      <c r="AC74" s="88"/>
      <c r="AD74" s="88"/>
      <c r="AE74" s="88"/>
      <c r="AF74" s="86"/>
      <c r="AG74" s="86"/>
      <c r="AH74" s="86"/>
      <c r="AI74" s="88"/>
      <c r="AJ74" s="87"/>
      <c r="AK74" s="87"/>
      <c r="AL74" s="88"/>
      <c r="AM74" s="87"/>
      <c r="AN74" s="87"/>
      <c r="AO74" s="86"/>
    </row>
    <row r="75" spans="1:41" ht="12.75" x14ac:dyDescent="0.25">
      <c r="D75" s="60"/>
      <c r="E75" s="60"/>
      <c r="F75" s="60"/>
      <c r="W75" s="88"/>
      <c r="X75" s="88"/>
      <c r="Y75" s="88"/>
      <c r="Z75" s="88"/>
      <c r="AA75" s="88"/>
      <c r="AB75" s="87"/>
      <c r="AC75" s="87"/>
      <c r="AD75" s="87"/>
      <c r="AE75" s="87"/>
      <c r="AF75" s="86"/>
      <c r="AG75" s="86"/>
      <c r="AH75" s="87"/>
      <c r="AI75" s="88"/>
      <c r="AJ75" s="87"/>
      <c r="AK75" s="87"/>
      <c r="AL75" s="88"/>
      <c r="AM75" s="88"/>
      <c r="AN75" s="88"/>
      <c r="AO75" s="86"/>
    </row>
  </sheetData>
  <mergeCells count="99">
    <mergeCell ref="M5:M6"/>
    <mergeCell ref="N5:N6"/>
    <mergeCell ref="A4:B6"/>
    <mergeCell ref="C5:C6"/>
    <mergeCell ref="D5:D6"/>
    <mergeCell ref="E5:F5"/>
    <mergeCell ref="G5:G6"/>
    <mergeCell ref="H5:H6"/>
    <mergeCell ref="A7:A9"/>
    <mergeCell ref="I5:I6"/>
    <mergeCell ref="J5:J6"/>
    <mergeCell ref="K5:K6"/>
    <mergeCell ref="L5:L6"/>
    <mergeCell ref="O5:O6"/>
    <mergeCell ref="P5:P6"/>
    <mergeCell ref="Q5:Q6"/>
    <mergeCell ref="R5:R6"/>
    <mergeCell ref="S5:S6"/>
    <mergeCell ref="O32:P32"/>
    <mergeCell ref="A28:B28"/>
    <mergeCell ref="A10:A11"/>
    <mergeCell ref="A12:A13"/>
    <mergeCell ref="A14:A15"/>
    <mergeCell ref="A16:A17"/>
    <mergeCell ref="A18:A19"/>
    <mergeCell ref="A21:B22"/>
    <mergeCell ref="A23:B23"/>
    <mergeCell ref="A24:B24"/>
    <mergeCell ref="A25:B25"/>
    <mergeCell ref="A26:B26"/>
    <mergeCell ref="A27:B27"/>
    <mergeCell ref="H49:I49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H32:H33"/>
    <mergeCell ref="I32:I33"/>
    <mergeCell ref="J32:K32"/>
    <mergeCell ref="L32:L33"/>
    <mergeCell ref="M32:N32"/>
    <mergeCell ref="A54:A56"/>
    <mergeCell ref="A40:A42"/>
    <mergeCell ref="A43:A45"/>
    <mergeCell ref="A47:B50"/>
    <mergeCell ref="C47:AM47"/>
    <mergeCell ref="C48:C50"/>
    <mergeCell ref="D48:K48"/>
    <mergeCell ref="L48:L50"/>
    <mergeCell ref="M48:T48"/>
    <mergeCell ref="U48:U50"/>
    <mergeCell ref="V48:AC48"/>
    <mergeCell ref="AD48:AL48"/>
    <mergeCell ref="AM48:AM50"/>
    <mergeCell ref="D49:D50"/>
    <mergeCell ref="E49:F49"/>
    <mergeCell ref="G49:G50"/>
    <mergeCell ref="Z49:AA49"/>
    <mergeCell ref="J49:K49"/>
    <mergeCell ref="M49:M50"/>
    <mergeCell ref="N49:O49"/>
    <mergeCell ref="P49:P50"/>
    <mergeCell ref="AI49:AI50"/>
    <mergeCell ref="AJ49:AJ50"/>
    <mergeCell ref="AK49:AK50"/>
    <mergeCell ref="AL49:AL50"/>
    <mergeCell ref="A51:A53"/>
    <mergeCell ref="AG49:AG50"/>
    <mergeCell ref="AH49:AH50"/>
    <mergeCell ref="AB49:AC49"/>
    <mergeCell ref="AD49:AD50"/>
    <mergeCell ref="AE49:AE50"/>
    <mergeCell ref="AF49:AF50"/>
    <mergeCell ref="Q49:R49"/>
    <mergeCell ref="S49:T49"/>
    <mergeCell ref="V49:V50"/>
    <mergeCell ref="W49:X49"/>
    <mergeCell ref="Y49:Y50"/>
    <mergeCell ref="A57:A59"/>
    <mergeCell ref="A60:A62"/>
    <mergeCell ref="A64:B65"/>
    <mergeCell ref="C64:Q64"/>
    <mergeCell ref="D65:I65"/>
    <mergeCell ref="J65:M65"/>
    <mergeCell ref="N65:Q65"/>
    <mergeCell ref="A66:B66"/>
    <mergeCell ref="D66:I66"/>
    <mergeCell ref="J66:M66"/>
    <mergeCell ref="N66:Q66"/>
    <mergeCell ref="A67:B67"/>
    <mergeCell ref="D67:I67"/>
    <mergeCell ref="J67:M67"/>
    <mergeCell ref="N67:Q67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55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O75"/>
  <sheetViews>
    <sheetView workbookViewId="0">
      <pane xSplit="2" ySplit="1" topLeftCell="C23" activePane="bottomRight" state="frozen"/>
      <selection activeCell="D27" sqref="D27"/>
      <selection pane="topRight" activeCell="D27" sqref="D27"/>
      <selection pane="bottomLeft" activeCell="D27" sqref="D27"/>
      <selection pane="bottomRight" activeCell="D27" sqref="D27"/>
    </sheetView>
  </sheetViews>
  <sheetFormatPr defaultColWidth="6.375" defaultRowHeight="12" x14ac:dyDescent="0.25"/>
  <cols>
    <col min="1" max="1" width="17.75" style="27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9.375" style="9" customWidth="1"/>
    <col min="40" max="40" width="6.625" style="9" customWidth="1"/>
    <col min="41" max="41" width="11.75" style="9" customWidth="1"/>
    <col min="42" max="16384" width="6.375" style="9"/>
  </cols>
  <sheetData>
    <row r="1" spans="1:21" s="2" customFormat="1" ht="21" x14ac:dyDescent="0.3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 x14ac:dyDescent="0.25">
      <c r="A2" s="3" t="s">
        <v>172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 x14ac:dyDescent="0.25">
      <c r="A4" s="139" t="s">
        <v>110</v>
      </c>
      <c r="B4" s="140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 x14ac:dyDescent="0.25">
      <c r="A5" s="147"/>
      <c r="B5" s="148"/>
      <c r="C5" s="136" t="s">
        <v>5</v>
      </c>
      <c r="D5" s="136" t="s">
        <v>6</v>
      </c>
      <c r="E5" s="146" t="s">
        <v>158</v>
      </c>
      <c r="F5" s="146"/>
      <c r="G5" s="136" t="s">
        <v>76</v>
      </c>
      <c r="H5" s="136" t="s">
        <v>77</v>
      </c>
      <c r="I5" s="136" t="s">
        <v>78</v>
      </c>
      <c r="J5" s="136" t="s">
        <v>163</v>
      </c>
      <c r="K5" s="136" t="s">
        <v>7</v>
      </c>
      <c r="L5" s="136" t="s">
        <v>8</v>
      </c>
      <c r="M5" s="136" t="s">
        <v>9</v>
      </c>
      <c r="N5" s="136" t="s">
        <v>10</v>
      </c>
      <c r="O5" s="136" t="s">
        <v>159</v>
      </c>
      <c r="P5" s="136" t="s">
        <v>164</v>
      </c>
      <c r="Q5" s="136" t="s">
        <v>112</v>
      </c>
      <c r="R5" s="155" t="s">
        <v>12</v>
      </c>
      <c r="S5" s="149" t="s">
        <v>13</v>
      </c>
    </row>
    <row r="6" spans="1:21" ht="36.75" customHeight="1" x14ac:dyDescent="0.25">
      <c r="A6" s="141"/>
      <c r="B6" s="142"/>
      <c r="C6" s="138"/>
      <c r="D6" s="138"/>
      <c r="E6" s="31" t="s">
        <v>165</v>
      </c>
      <c r="F6" s="31" t="s">
        <v>166</v>
      </c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56"/>
      <c r="S6" s="125"/>
    </row>
    <row r="7" spans="1:21" ht="18" customHeight="1" x14ac:dyDescent="0.2">
      <c r="A7" s="190" t="s">
        <v>38</v>
      </c>
      <c r="B7" s="52" t="s">
        <v>80</v>
      </c>
      <c r="C7" s="53">
        <v>1309184</v>
      </c>
      <c r="D7" s="53">
        <v>1076741</v>
      </c>
      <c r="E7" s="53">
        <v>15143</v>
      </c>
      <c r="F7" s="53">
        <v>839</v>
      </c>
      <c r="G7" s="53">
        <v>769</v>
      </c>
      <c r="H7" s="53">
        <v>7875</v>
      </c>
      <c r="I7" s="53">
        <v>4185</v>
      </c>
      <c r="J7" s="53">
        <v>6198</v>
      </c>
      <c r="K7" s="53">
        <v>44170</v>
      </c>
      <c r="L7" s="53">
        <v>23149</v>
      </c>
      <c r="M7" s="53">
        <v>13736</v>
      </c>
      <c r="N7" s="53">
        <v>2938</v>
      </c>
      <c r="O7" s="53">
        <v>2621</v>
      </c>
      <c r="P7" s="53">
        <v>15513</v>
      </c>
      <c r="Q7" s="53">
        <v>14434</v>
      </c>
      <c r="R7" s="53">
        <v>92</v>
      </c>
      <c r="S7" s="53">
        <v>80781</v>
      </c>
      <c r="U7" s="33"/>
    </row>
    <row r="8" spans="1:21" ht="18" customHeight="1" x14ac:dyDescent="0.2">
      <c r="A8" s="192"/>
      <c r="B8" s="54" t="s">
        <v>81</v>
      </c>
      <c r="C8" s="55">
        <v>350764</v>
      </c>
      <c r="D8" s="55">
        <v>291994</v>
      </c>
      <c r="E8" s="55">
        <v>7142</v>
      </c>
      <c r="F8" s="55">
        <v>122</v>
      </c>
      <c r="G8" s="55">
        <v>158</v>
      </c>
      <c r="H8" s="55">
        <v>1629</v>
      </c>
      <c r="I8" s="55">
        <v>1601</v>
      </c>
      <c r="J8" s="55">
        <v>1147</v>
      </c>
      <c r="K8" s="55">
        <v>7102</v>
      </c>
      <c r="L8" s="55">
        <v>8301</v>
      </c>
      <c r="M8" s="55">
        <v>4127</v>
      </c>
      <c r="N8" s="55">
        <v>553</v>
      </c>
      <c r="O8" s="55">
        <v>1377</v>
      </c>
      <c r="P8" s="55">
        <v>2539</v>
      </c>
      <c r="Q8" s="55">
        <v>2242</v>
      </c>
      <c r="R8" s="55">
        <v>13</v>
      </c>
      <c r="S8" s="55">
        <v>20717</v>
      </c>
      <c r="U8" s="33"/>
    </row>
    <row r="9" spans="1:21" ht="18" customHeight="1" x14ac:dyDescent="0.2">
      <c r="A9" s="194"/>
      <c r="B9" s="14" t="s">
        <v>82</v>
      </c>
      <c r="C9" s="56">
        <v>958420</v>
      </c>
      <c r="D9" s="56">
        <v>784747</v>
      </c>
      <c r="E9" s="56">
        <v>8001</v>
      </c>
      <c r="F9" s="56">
        <v>717</v>
      </c>
      <c r="G9" s="56">
        <v>611</v>
      </c>
      <c r="H9" s="56">
        <v>6246</v>
      </c>
      <c r="I9" s="56">
        <v>2584</v>
      </c>
      <c r="J9" s="56">
        <v>5051</v>
      </c>
      <c r="K9" s="56">
        <v>37068</v>
      </c>
      <c r="L9" s="56">
        <v>14848</v>
      </c>
      <c r="M9" s="56">
        <v>9609</v>
      </c>
      <c r="N9" s="56">
        <v>2385</v>
      </c>
      <c r="O9" s="56">
        <v>1244</v>
      </c>
      <c r="P9" s="56">
        <v>12974</v>
      </c>
      <c r="Q9" s="56">
        <v>12192</v>
      </c>
      <c r="R9" s="56">
        <v>79</v>
      </c>
      <c r="S9" s="56">
        <v>60064</v>
      </c>
      <c r="U9" s="33"/>
    </row>
    <row r="10" spans="1:21" ht="18" customHeight="1" x14ac:dyDescent="0.2">
      <c r="A10" s="170" t="s">
        <v>83</v>
      </c>
      <c r="B10" s="54" t="s">
        <v>81</v>
      </c>
      <c r="C10" s="55">
        <v>315414</v>
      </c>
      <c r="D10" s="55">
        <v>263290</v>
      </c>
      <c r="E10" s="55">
        <v>6434</v>
      </c>
      <c r="F10" s="55">
        <v>110</v>
      </c>
      <c r="G10" s="55">
        <v>136</v>
      </c>
      <c r="H10" s="55">
        <v>1467</v>
      </c>
      <c r="I10" s="55">
        <v>1457</v>
      </c>
      <c r="J10" s="55">
        <v>1018</v>
      </c>
      <c r="K10" s="55">
        <v>6259</v>
      </c>
      <c r="L10" s="55">
        <v>7545</v>
      </c>
      <c r="M10" s="55">
        <v>3838</v>
      </c>
      <c r="N10" s="55">
        <v>510</v>
      </c>
      <c r="O10" s="55">
        <v>1295</v>
      </c>
      <c r="P10" s="55">
        <v>2247</v>
      </c>
      <c r="Q10" s="55">
        <v>2006</v>
      </c>
      <c r="R10" s="55">
        <v>11</v>
      </c>
      <c r="S10" s="55">
        <v>17791</v>
      </c>
      <c r="U10" s="33"/>
    </row>
    <row r="11" spans="1:21" ht="18" customHeight="1" x14ac:dyDescent="0.2">
      <c r="A11" s="172"/>
      <c r="B11" s="14" t="s">
        <v>82</v>
      </c>
      <c r="C11" s="56">
        <v>816943</v>
      </c>
      <c r="D11" s="56">
        <v>670411</v>
      </c>
      <c r="E11" s="56">
        <v>6972</v>
      </c>
      <c r="F11" s="56">
        <v>527</v>
      </c>
      <c r="G11" s="56">
        <v>481</v>
      </c>
      <c r="H11" s="56">
        <v>5235</v>
      </c>
      <c r="I11" s="56">
        <v>2210</v>
      </c>
      <c r="J11" s="56">
        <v>4013</v>
      </c>
      <c r="K11" s="56">
        <v>31093</v>
      </c>
      <c r="L11" s="56">
        <v>12727</v>
      </c>
      <c r="M11" s="56">
        <v>8291</v>
      </c>
      <c r="N11" s="56">
        <v>1881</v>
      </c>
      <c r="O11" s="56">
        <v>1083</v>
      </c>
      <c r="P11" s="56">
        <v>11514</v>
      </c>
      <c r="Q11" s="56">
        <v>10569</v>
      </c>
      <c r="R11" s="56">
        <v>20</v>
      </c>
      <c r="S11" s="56">
        <v>49916</v>
      </c>
      <c r="U11" s="33"/>
    </row>
    <row r="12" spans="1:21" ht="18" customHeight="1" x14ac:dyDescent="0.2">
      <c r="A12" s="170" t="s">
        <v>84</v>
      </c>
      <c r="B12" s="54" t="s">
        <v>81</v>
      </c>
      <c r="C12" s="55">
        <v>22172</v>
      </c>
      <c r="D12" s="55">
        <v>17165</v>
      </c>
      <c r="E12" s="55">
        <v>695</v>
      </c>
      <c r="F12" s="55">
        <v>8</v>
      </c>
      <c r="G12" s="55">
        <v>12</v>
      </c>
      <c r="H12" s="55">
        <v>97</v>
      </c>
      <c r="I12" s="55">
        <v>106</v>
      </c>
      <c r="J12" s="55">
        <v>104</v>
      </c>
      <c r="K12" s="55">
        <v>563</v>
      </c>
      <c r="L12" s="55">
        <v>666</v>
      </c>
      <c r="M12" s="55">
        <v>218</v>
      </c>
      <c r="N12" s="55">
        <v>20</v>
      </c>
      <c r="O12" s="55">
        <v>69</v>
      </c>
      <c r="P12" s="55">
        <v>117</v>
      </c>
      <c r="Q12" s="55">
        <v>65</v>
      </c>
      <c r="R12" s="55">
        <v>0</v>
      </c>
      <c r="S12" s="55">
        <v>2267</v>
      </c>
      <c r="U12" s="33"/>
    </row>
    <row r="13" spans="1:21" ht="18" customHeight="1" x14ac:dyDescent="0.2">
      <c r="A13" s="172"/>
      <c r="B13" s="14" t="s">
        <v>82</v>
      </c>
      <c r="C13" s="56">
        <v>64281</v>
      </c>
      <c r="D13" s="56">
        <v>48104</v>
      </c>
      <c r="E13" s="56">
        <v>744</v>
      </c>
      <c r="F13" s="56">
        <v>94</v>
      </c>
      <c r="G13" s="56">
        <v>46</v>
      </c>
      <c r="H13" s="56">
        <v>493</v>
      </c>
      <c r="I13" s="56">
        <v>225</v>
      </c>
      <c r="J13" s="56">
        <v>634</v>
      </c>
      <c r="K13" s="56">
        <v>3580</v>
      </c>
      <c r="L13" s="56">
        <v>1346</v>
      </c>
      <c r="M13" s="56">
        <v>808</v>
      </c>
      <c r="N13" s="56">
        <v>216</v>
      </c>
      <c r="O13" s="56">
        <v>131</v>
      </c>
      <c r="P13" s="56">
        <v>581</v>
      </c>
      <c r="Q13" s="56">
        <v>617</v>
      </c>
      <c r="R13" s="56">
        <v>0</v>
      </c>
      <c r="S13" s="56">
        <v>6662</v>
      </c>
      <c r="U13" s="33"/>
    </row>
    <row r="14" spans="1:21" ht="18" customHeight="1" x14ac:dyDescent="0.2">
      <c r="A14" s="170" t="s">
        <v>85</v>
      </c>
      <c r="B14" s="54" t="s">
        <v>81</v>
      </c>
      <c r="C14" s="55">
        <v>401</v>
      </c>
      <c r="D14" s="55">
        <v>326</v>
      </c>
      <c r="E14" s="55">
        <v>3</v>
      </c>
      <c r="F14" s="55">
        <v>0</v>
      </c>
      <c r="G14" s="55">
        <v>1</v>
      </c>
      <c r="H14" s="55">
        <v>1</v>
      </c>
      <c r="I14" s="55">
        <v>0</v>
      </c>
      <c r="J14" s="55">
        <v>1</v>
      </c>
      <c r="K14" s="55">
        <v>20</v>
      </c>
      <c r="L14" s="55">
        <v>4</v>
      </c>
      <c r="M14" s="55">
        <v>0</v>
      </c>
      <c r="N14" s="55">
        <v>6</v>
      </c>
      <c r="O14" s="55">
        <v>0</v>
      </c>
      <c r="P14" s="55">
        <v>2</v>
      </c>
      <c r="Q14" s="55">
        <v>11</v>
      </c>
      <c r="R14" s="55">
        <v>0</v>
      </c>
      <c r="S14" s="55">
        <v>26</v>
      </c>
      <c r="U14" s="33"/>
    </row>
    <row r="15" spans="1:21" ht="18" customHeight="1" x14ac:dyDescent="0.2">
      <c r="A15" s="172"/>
      <c r="B15" s="14" t="s">
        <v>82</v>
      </c>
      <c r="C15" s="56">
        <v>18188</v>
      </c>
      <c r="D15" s="56">
        <v>15143</v>
      </c>
      <c r="E15" s="56">
        <v>108</v>
      </c>
      <c r="F15" s="56">
        <v>34</v>
      </c>
      <c r="G15" s="56">
        <v>45</v>
      </c>
      <c r="H15" s="56">
        <v>134</v>
      </c>
      <c r="I15" s="56">
        <v>56</v>
      </c>
      <c r="J15" s="56">
        <v>126</v>
      </c>
      <c r="K15" s="56">
        <v>725</v>
      </c>
      <c r="L15" s="56">
        <v>189</v>
      </c>
      <c r="M15" s="56">
        <v>165</v>
      </c>
      <c r="N15" s="56">
        <v>98</v>
      </c>
      <c r="O15" s="56">
        <v>2</v>
      </c>
      <c r="P15" s="56">
        <v>186</v>
      </c>
      <c r="Q15" s="56">
        <v>190</v>
      </c>
      <c r="R15" s="56">
        <v>0</v>
      </c>
      <c r="S15" s="56">
        <v>987</v>
      </c>
      <c r="U15" s="33"/>
    </row>
    <row r="16" spans="1:21" ht="18" customHeight="1" x14ac:dyDescent="0.2">
      <c r="A16" s="190" t="s">
        <v>86</v>
      </c>
      <c r="B16" s="54" t="s">
        <v>81</v>
      </c>
      <c r="C16" s="55">
        <v>1333</v>
      </c>
      <c r="D16" s="55">
        <v>1150</v>
      </c>
      <c r="E16" s="55">
        <v>3</v>
      </c>
      <c r="F16" s="55">
        <v>1</v>
      </c>
      <c r="G16" s="55">
        <v>1</v>
      </c>
      <c r="H16" s="55">
        <v>8</v>
      </c>
      <c r="I16" s="55">
        <v>12</v>
      </c>
      <c r="J16" s="55">
        <v>2</v>
      </c>
      <c r="K16" s="55">
        <v>23</v>
      </c>
      <c r="L16" s="55">
        <v>13</v>
      </c>
      <c r="M16" s="55">
        <v>14</v>
      </c>
      <c r="N16" s="55">
        <v>1</v>
      </c>
      <c r="O16" s="55">
        <v>0</v>
      </c>
      <c r="P16" s="55">
        <v>5</v>
      </c>
      <c r="Q16" s="55">
        <v>1</v>
      </c>
      <c r="R16" s="55">
        <v>2</v>
      </c>
      <c r="S16" s="55">
        <v>97</v>
      </c>
      <c r="U16" s="33"/>
    </row>
    <row r="17" spans="1:35" ht="18" customHeight="1" x14ac:dyDescent="0.2">
      <c r="A17" s="194"/>
      <c r="B17" s="14" t="s">
        <v>82</v>
      </c>
      <c r="C17" s="56">
        <v>27251</v>
      </c>
      <c r="D17" s="56">
        <v>22560</v>
      </c>
      <c r="E17" s="56">
        <v>105</v>
      </c>
      <c r="F17" s="56">
        <v>33</v>
      </c>
      <c r="G17" s="56">
        <v>25</v>
      </c>
      <c r="H17" s="56">
        <v>265</v>
      </c>
      <c r="I17" s="56">
        <v>55</v>
      </c>
      <c r="J17" s="56">
        <v>210</v>
      </c>
      <c r="K17" s="56">
        <v>1048</v>
      </c>
      <c r="L17" s="56">
        <v>406</v>
      </c>
      <c r="M17" s="56">
        <v>179</v>
      </c>
      <c r="N17" s="56">
        <v>127</v>
      </c>
      <c r="O17" s="56">
        <v>17</v>
      </c>
      <c r="P17" s="56">
        <v>300</v>
      </c>
      <c r="Q17" s="56">
        <v>496</v>
      </c>
      <c r="R17" s="56">
        <v>59</v>
      </c>
      <c r="S17" s="56">
        <v>1366</v>
      </c>
      <c r="U17" s="33"/>
    </row>
    <row r="18" spans="1:35" ht="18" customHeight="1" x14ac:dyDescent="0.2">
      <c r="A18" s="190" t="s">
        <v>61</v>
      </c>
      <c r="B18" s="54" t="s">
        <v>81</v>
      </c>
      <c r="C18" s="55">
        <v>11444</v>
      </c>
      <c r="D18" s="55">
        <v>10063</v>
      </c>
      <c r="E18" s="55">
        <v>7</v>
      </c>
      <c r="F18" s="55">
        <v>3</v>
      </c>
      <c r="G18" s="55">
        <v>8</v>
      </c>
      <c r="H18" s="55">
        <v>56</v>
      </c>
      <c r="I18" s="55">
        <v>26</v>
      </c>
      <c r="J18" s="55">
        <v>22</v>
      </c>
      <c r="K18" s="55">
        <v>237</v>
      </c>
      <c r="L18" s="55">
        <v>73</v>
      </c>
      <c r="M18" s="55">
        <v>57</v>
      </c>
      <c r="N18" s="55">
        <v>16</v>
      </c>
      <c r="O18" s="55">
        <v>13</v>
      </c>
      <c r="P18" s="55">
        <v>168</v>
      </c>
      <c r="Q18" s="55">
        <v>159</v>
      </c>
      <c r="R18" s="55">
        <v>0</v>
      </c>
      <c r="S18" s="55">
        <v>536</v>
      </c>
      <c r="U18" s="33"/>
    </row>
    <row r="19" spans="1:35" ht="18" customHeight="1" x14ac:dyDescent="0.2">
      <c r="A19" s="194"/>
      <c r="B19" s="14" t="s">
        <v>82</v>
      </c>
      <c r="C19" s="57">
        <v>31757</v>
      </c>
      <c r="D19" s="57">
        <v>28529</v>
      </c>
      <c r="E19" s="57">
        <v>72</v>
      </c>
      <c r="F19" s="57">
        <v>29</v>
      </c>
      <c r="G19" s="57">
        <v>14</v>
      </c>
      <c r="H19" s="57">
        <v>119</v>
      </c>
      <c r="I19" s="57">
        <v>38</v>
      </c>
      <c r="J19" s="57">
        <v>68</v>
      </c>
      <c r="K19" s="57">
        <v>622</v>
      </c>
      <c r="L19" s="57">
        <v>180</v>
      </c>
      <c r="M19" s="57">
        <v>166</v>
      </c>
      <c r="N19" s="57">
        <v>63</v>
      </c>
      <c r="O19" s="57">
        <v>11</v>
      </c>
      <c r="P19" s="57">
        <v>393</v>
      </c>
      <c r="Q19" s="57">
        <v>320</v>
      </c>
      <c r="R19" s="57">
        <v>0</v>
      </c>
      <c r="S19" s="57">
        <v>1133</v>
      </c>
      <c r="U19" s="33"/>
    </row>
    <row r="20" spans="1:35" ht="18" customHeight="1" x14ac:dyDescent="0.25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</row>
    <row r="21" spans="1:35" ht="18" customHeight="1" x14ac:dyDescent="0.25">
      <c r="A21" s="139" t="s">
        <v>87</v>
      </c>
      <c r="B21" s="140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9"/>
      <c r="S21" s="89"/>
      <c r="T21" s="30"/>
    </row>
    <row r="22" spans="1:35" ht="33.75" customHeight="1" x14ac:dyDescent="0.25">
      <c r="A22" s="141"/>
      <c r="B22" s="142"/>
      <c r="C22" s="31" t="s">
        <v>5</v>
      </c>
      <c r="D22" s="31" t="s">
        <v>23</v>
      </c>
      <c r="E22" s="31" t="s">
        <v>89</v>
      </c>
      <c r="F22" s="31" t="s">
        <v>90</v>
      </c>
      <c r="G22" s="31" t="s">
        <v>91</v>
      </c>
      <c r="H22" s="31" t="s">
        <v>92</v>
      </c>
      <c r="I22" s="31" t="s">
        <v>93</v>
      </c>
      <c r="J22" s="31" t="s">
        <v>167</v>
      </c>
      <c r="K22" s="31" t="s">
        <v>115</v>
      </c>
      <c r="L22" s="31" t="s">
        <v>116</v>
      </c>
      <c r="M22" s="12" t="s">
        <v>168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 x14ac:dyDescent="0.2">
      <c r="A23" s="190" t="s">
        <v>38</v>
      </c>
      <c r="B23" s="191"/>
      <c r="C23" s="78">
        <v>961394330</v>
      </c>
      <c r="D23" s="58">
        <v>58916303</v>
      </c>
      <c r="E23" s="58">
        <v>186591160</v>
      </c>
      <c r="F23" s="58">
        <v>4895842</v>
      </c>
      <c r="G23" s="58">
        <v>20761594</v>
      </c>
      <c r="H23" s="58">
        <v>13388786</v>
      </c>
      <c r="I23" s="58">
        <v>512170801</v>
      </c>
      <c r="J23" s="58">
        <v>25089366</v>
      </c>
      <c r="K23" s="58">
        <v>6779332</v>
      </c>
      <c r="L23" s="58">
        <v>1068700</v>
      </c>
      <c r="M23" s="58">
        <v>94352837</v>
      </c>
      <c r="N23" s="58">
        <v>2319791</v>
      </c>
      <c r="O23" s="58">
        <v>5443453</v>
      </c>
      <c r="P23" s="58">
        <v>10204543</v>
      </c>
      <c r="Q23" s="58">
        <v>19411822</v>
      </c>
      <c r="R23" s="59"/>
      <c r="S23" s="59"/>
      <c r="U23" s="33"/>
    </row>
    <row r="24" spans="1:35" ht="18" customHeight="1" x14ac:dyDescent="0.2">
      <c r="A24" s="171" t="s">
        <v>97</v>
      </c>
      <c r="B24" s="174"/>
      <c r="C24" s="79">
        <v>883542648</v>
      </c>
      <c r="D24" s="59">
        <v>51682738</v>
      </c>
      <c r="E24" s="59">
        <v>173058002</v>
      </c>
      <c r="F24" s="59">
        <v>4580610</v>
      </c>
      <c r="G24" s="59">
        <v>18416547</v>
      </c>
      <c r="H24" s="59">
        <v>12643872</v>
      </c>
      <c r="I24" s="59">
        <v>471371690</v>
      </c>
      <c r="J24" s="59">
        <v>22608786</v>
      </c>
      <c r="K24" s="59">
        <v>5882012</v>
      </c>
      <c r="L24" s="59">
        <v>978700</v>
      </c>
      <c r="M24" s="59">
        <v>89068229</v>
      </c>
      <c r="N24" s="59">
        <v>2251561</v>
      </c>
      <c r="O24" s="59">
        <v>4911059</v>
      </c>
      <c r="P24" s="59">
        <v>7943314</v>
      </c>
      <c r="Q24" s="59">
        <v>18145528</v>
      </c>
      <c r="R24" s="59"/>
      <c r="S24" s="59"/>
      <c r="T24" s="60"/>
      <c r="U24" s="33"/>
      <c r="V24" s="60"/>
    </row>
    <row r="25" spans="1:35" ht="18" customHeight="1" x14ac:dyDescent="0.2">
      <c r="A25" s="171" t="s">
        <v>98</v>
      </c>
      <c r="B25" s="174"/>
      <c r="C25" s="79">
        <v>56227401</v>
      </c>
      <c r="D25" s="59">
        <v>3596502</v>
      </c>
      <c r="E25" s="59">
        <v>8650016</v>
      </c>
      <c r="F25" s="59">
        <v>194132</v>
      </c>
      <c r="G25" s="59">
        <v>895828</v>
      </c>
      <c r="H25" s="59">
        <v>271685</v>
      </c>
      <c r="I25" s="59">
        <v>34238109</v>
      </c>
      <c r="J25" s="59">
        <v>1359406</v>
      </c>
      <c r="K25" s="59">
        <v>562500</v>
      </c>
      <c r="L25" s="59">
        <v>30000</v>
      </c>
      <c r="M25" s="59">
        <v>3327310</v>
      </c>
      <c r="N25" s="59">
        <v>68230</v>
      </c>
      <c r="O25" s="59">
        <v>202394</v>
      </c>
      <c r="P25" s="59">
        <v>1826170</v>
      </c>
      <c r="Q25" s="59">
        <v>1005119</v>
      </c>
      <c r="R25" s="59"/>
      <c r="S25" s="59"/>
      <c r="T25" s="60"/>
      <c r="U25" s="33"/>
    </row>
    <row r="26" spans="1:35" ht="18" customHeight="1" x14ac:dyDescent="0.2">
      <c r="A26" s="171" t="s">
        <v>99</v>
      </c>
      <c r="B26" s="174"/>
      <c r="C26" s="79">
        <v>6299488</v>
      </c>
      <c r="D26" s="59">
        <v>1581244</v>
      </c>
      <c r="E26" s="59">
        <v>889964</v>
      </c>
      <c r="F26" s="59">
        <v>37000</v>
      </c>
      <c r="G26" s="59">
        <v>236000</v>
      </c>
      <c r="H26" s="59">
        <v>92777</v>
      </c>
      <c r="I26" s="59">
        <v>2714048</v>
      </c>
      <c r="J26" s="59">
        <v>307377</v>
      </c>
      <c r="K26" s="59">
        <v>4820</v>
      </c>
      <c r="L26" s="59">
        <v>30000</v>
      </c>
      <c r="M26" s="59">
        <v>282470</v>
      </c>
      <c r="N26" s="59">
        <v>0</v>
      </c>
      <c r="O26" s="59">
        <v>0</v>
      </c>
      <c r="P26" s="59">
        <v>91700</v>
      </c>
      <c r="Q26" s="59">
        <v>32088</v>
      </c>
      <c r="R26" s="59"/>
      <c r="S26" s="59"/>
      <c r="T26" s="60"/>
      <c r="U26" s="33"/>
      <c r="V26" s="60"/>
    </row>
    <row r="27" spans="1:35" ht="18" customHeight="1" x14ac:dyDescent="0.2">
      <c r="A27" s="192" t="s">
        <v>86</v>
      </c>
      <c r="B27" s="193"/>
      <c r="C27" s="79">
        <v>7745538</v>
      </c>
      <c r="D27" s="59">
        <v>1769929</v>
      </c>
      <c r="E27" s="59">
        <v>1043952</v>
      </c>
      <c r="F27" s="59">
        <v>35100</v>
      </c>
      <c r="G27" s="59">
        <v>398500</v>
      </c>
      <c r="H27" s="59">
        <v>164198</v>
      </c>
      <c r="I27" s="59">
        <v>3017976</v>
      </c>
      <c r="J27" s="59">
        <v>200625</v>
      </c>
      <c r="K27" s="59">
        <v>227500</v>
      </c>
      <c r="L27" s="59">
        <v>5000</v>
      </c>
      <c r="M27" s="59">
        <v>320794</v>
      </c>
      <c r="N27" s="59">
        <v>0</v>
      </c>
      <c r="O27" s="59">
        <v>213000</v>
      </c>
      <c r="P27" s="59">
        <v>188870</v>
      </c>
      <c r="Q27" s="59">
        <v>160094</v>
      </c>
      <c r="R27" s="59"/>
      <c r="S27" s="59"/>
      <c r="T27" s="60"/>
      <c r="U27" s="33"/>
      <c r="V27" s="60"/>
    </row>
    <row r="28" spans="1:35" ht="18" customHeight="1" x14ac:dyDescent="0.2">
      <c r="A28" s="194" t="s">
        <v>61</v>
      </c>
      <c r="B28" s="195"/>
      <c r="C28" s="80">
        <v>7579255</v>
      </c>
      <c r="D28" s="61">
        <v>285890</v>
      </c>
      <c r="E28" s="61">
        <v>2949226</v>
      </c>
      <c r="F28" s="61">
        <v>49000</v>
      </c>
      <c r="G28" s="61">
        <v>814719</v>
      </c>
      <c r="H28" s="61">
        <v>216254</v>
      </c>
      <c r="I28" s="61">
        <v>828978</v>
      </c>
      <c r="J28" s="61">
        <v>613172</v>
      </c>
      <c r="K28" s="61">
        <v>102500</v>
      </c>
      <c r="L28" s="61">
        <v>25000</v>
      </c>
      <c r="M28" s="61">
        <v>1354034</v>
      </c>
      <c r="N28" s="61">
        <v>0</v>
      </c>
      <c r="O28" s="61">
        <v>117000</v>
      </c>
      <c r="P28" s="61">
        <v>154489</v>
      </c>
      <c r="Q28" s="61">
        <v>68993</v>
      </c>
      <c r="R28" s="59"/>
      <c r="S28" s="59"/>
      <c r="T28" s="60"/>
      <c r="U28" s="33"/>
    </row>
    <row r="29" spans="1:35" ht="18" customHeight="1" x14ac:dyDescent="0.25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</row>
    <row r="30" spans="1:35" s="30" customFormat="1" ht="18" customHeight="1" x14ac:dyDescent="0.25">
      <c r="A30" s="139" t="s">
        <v>139</v>
      </c>
      <c r="B30" s="120"/>
      <c r="C30" s="130" t="s">
        <v>31</v>
      </c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35"/>
      <c r="R30" s="35"/>
      <c r="S30" s="35"/>
      <c r="T30" s="35"/>
      <c r="U30" s="35"/>
      <c r="V30" s="35"/>
      <c r="W30" s="35"/>
      <c r="X30" s="35"/>
      <c r="Y30" s="35"/>
      <c r="Z30" s="35"/>
      <c r="AI30" s="9"/>
    </row>
    <row r="31" spans="1:35" s="30" customFormat="1" ht="18" customHeight="1" x14ac:dyDescent="0.25">
      <c r="A31" s="119"/>
      <c r="B31" s="113"/>
      <c r="C31" s="143" t="s">
        <v>32</v>
      </c>
      <c r="D31" s="143" t="s">
        <v>33</v>
      </c>
      <c r="E31" s="143" t="s">
        <v>34</v>
      </c>
      <c r="F31" s="143" t="s">
        <v>35</v>
      </c>
      <c r="G31" s="143" t="s">
        <v>36</v>
      </c>
      <c r="H31" s="130" t="s">
        <v>37</v>
      </c>
      <c r="I31" s="131"/>
      <c r="J31" s="131"/>
      <c r="K31" s="131"/>
      <c r="L31" s="131"/>
      <c r="M31" s="131"/>
      <c r="N31" s="131"/>
      <c r="O31" s="131"/>
      <c r="P31" s="131"/>
      <c r="Q31" s="35"/>
      <c r="R31" s="35"/>
      <c r="S31" s="35"/>
      <c r="T31" s="35"/>
      <c r="U31" s="35"/>
      <c r="Y31" s="38"/>
    </row>
    <row r="32" spans="1:35" s="30" customFormat="1" ht="18" customHeight="1" x14ac:dyDescent="0.25">
      <c r="A32" s="119"/>
      <c r="B32" s="113"/>
      <c r="C32" s="144"/>
      <c r="D32" s="144"/>
      <c r="E32" s="144"/>
      <c r="F32" s="144"/>
      <c r="G32" s="144"/>
      <c r="H32" s="143" t="s">
        <v>38</v>
      </c>
      <c r="I32" s="143" t="s">
        <v>39</v>
      </c>
      <c r="J32" s="179" t="s">
        <v>49</v>
      </c>
      <c r="K32" s="146"/>
      <c r="L32" s="136" t="s">
        <v>41</v>
      </c>
      <c r="M32" s="146" t="s">
        <v>42</v>
      </c>
      <c r="N32" s="146"/>
      <c r="O32" s="146" t="s">
        <v>51</v>
      </c>
      <c r="P32" s="132"/>
    </row>
    <row r="33" spans="1:41" s="30" customFormat="1" ht="18" customHeight="1" x14ac:dyDescent="0.25">
      <c r="A33" s="125"/>
      <c r="B33" s="114"/>
      <c r="C33" s="145"/>
      <c r="D33" s="145"/>
      <c r="E33" s="145"/>
      <c r="F33" s="145"/>
      <c r="G33" s="145"/>
      <c r="H33" s="145"/>
      <c r="I33" s="145"/>
      <c r="J33" s="40" t="s">
        <v>43</v>
      </c>
      <c r="K33" s="40" t="s">
        <v>44</v>
      </c>
      <c r="L33" s="138"/>
      <c r="M33" s="14" t="s">
        <v>62</v>
      </c>
      <c r="N33" s="40" t="s">
        <v>45</v>
      </c>
      <c r="O33" s="41" t="s">
        <v>64</v>
      </c>
      <c r="P33" s="39" t="s">
        <v>61</v>
      </c>
      <c r="Q33" s="38"/>
      <c r="R33" s="9"/>
    </row>
    <row r="34" spans="1:41" s="30" customFormat="1" ht="18.95" customHeight="1" x14ac:dyDescent="0.2">
      <c r="A34" s="173" t="s">
        <v>140</v>
      </c>
      <c r="B34" s="52" t="s">
        <v>80</v>
      </c>
      <c r="C34" s="53">
        <v>3849</v>
      </c>
      <c r="D34" s="53">
        <v>3104</v>
      </c>
      <c r="E34" s="53">
        <v>1278</v>
      </c>
      <c r="F34" s="53">
        <v>4053</v>
      </c>
      <c r="G34" s="53">
        <v>1676</v>
      </c>
      <c r="H34" s="53">
        <v>4908</v>
      </c>
      <c r="I34" s="53">
        <v>383</v>
      </c>
      <c r="J34" s="53">
        <v>200</v>
      </c>
      <c r="K34" s="53">
        <v>53</v>
      </c>
      <c r="L34" s="53">
        <v>220</v>
      </c>
      <c r="M34" s="53">
        <v>3262</v>
      </c>
      <c r="N34" s="53">
        <v>555</v>
      </c>
      <c r="O34" s="53">
        <v>204</v>
      </c>
      <c r="P34" s="53">
        <v>31</v>
      </c>
    </row>
    <row r="35" spans="1:41" s="30" customFormat="1" ht="18.95" customHeight="1" x14ac:dyDescent="0.2">
      <c r="A35" s="174"/>
      <c r="B35" s="54" t="s">
        <v>81</v>
      </c>
      <c r="C35" s="55">
        <v>3505</v>
      </c>
      <c r="D35" s="55">
        <v>2824</v>
      </c>
      <c r="E35" s="55">
        <v>1175</v>
      </c>
      <c r="F35" s="55">
        <v>3618</v>
      </c>
      <c r="G35" s="55">
        <v>1475</v>
      </c>
      <c r="H35" s="55">
        <v>4368</v>
      </c>
      <c r="I35" s="55">
        <v>304</v>
      </c>
      <c r="J35" s="55">
        <v>196</v>
      </c>
      <c r="K35" s="55">
        <v>46</v>
      </c>
      <c r="L35" s="55">
        <v>170</v>
      </c>
      <c r="M35" s="55">
        <v>2937</v>
      </c>
      <c r="N35" s="55">
        <v>532</v>
      </c>
      <c r="O35" s="55">
        <v>157</v>
      </c>
      <c r="P35" s="55">
        <v>26</v>
      </c>
    </row>
    <row r="36" spans="1:41" s="30" customFormat="1" ht="18.95" customHeight="1" x14ac:dyDescent="0.2">
      <c r="A36" s="175"/>
      <c r="B36" s="14" t="s">
        <v>82</v>
      </c>
      <c r="C36" s="56">
        <v>344</v>
      </c>
      <c r="D36" s="56">
        <v>280</v>
      </c>
      <c r="E36" s="56">
        <v>103</v>
      </c>
      <c r="F36" s="56">
        <v>435</v>
      </c>
      <c r="G36" s="56">
        <v>201</v>
      </c>
      <c r="H36" s="56">
        <v>540</v>
      </c>
      <c r="I36" s="56">
        <v>79</v>
      </c>
      <c r="J36" s="56">
        <v>4</v>
      </c>
      <c r="K36" s="56">
        <v>7</v>
      </c>
      <c r="L36" s="56">
        <v>50</v>
      </c>
      <c r="M36" s="56">
        <v>325</v>
      </c>
      <c r="N36" s="56">
        <v>23</v>
      </c>
      <c r="O36" s="56">
        <v>47</v>
      </c>
      <c r="P36" s="56">
        <v>5</v>
      </c>
    </row>
    <row r="37" spans="1:41" s="30" customFormat="1" ht="18.95" customHeight="1" x14ac:dyDescent="0.2">
      <c r="A37" s="173" t="s">
        <v>141</v>
      </c>
      <c r="B37" s="90" t="s">
        <v>80</v>
      </c>
      <c r="C37" s="71">
        <v>0</v>
      </c>
      <c r="D37" s="71">
        <v>0</v>
      </c>
      <c r="E37" s="71">
        <v>0</v>
      </c>
      <c r="F37" s="71">
        <v>1</v>
      </c>
      <c r="G37" s="71">
        <v>0</v>
      </c>
      <c r="H37" s="71">
        <v>3</v>
      </c>
      <c r="I37" s="71">
        <v>1</v>
      </c>
      <c r="J37" s="71">
        <v>0</v>
      </c>
      <c r="K37" s="71">
        <v>0</v>
      </c>
      <c r="L37" s="71">
        <v>0</v>
      </c>
      <c r="M37" s="71">
        <v>2</v>
      </c>
      <c r="N37" s="71">
        <v>0</v>
      </c>
      <c r="O37" s="71">
        <v>0</v>
      </c>
      <c r="P37" s="71">
        <v>0</v>
      </c>
    </row>
    <row r="38" spans="1:41" s="30" customFormat="1" ht="18.95" customHeight="1" x14ac:dyDescent="0.2">
      <c r="A38" s="174"/>
      <c r="B38" s="54" t="s">
        <v>81</v>
      </c>
      <c r="C38" s="55">
        <v>0</v>
      </c>
      <c r="D38" s="55">
        <v>0</v>
      </c>
      <c r="E38" s="55">
        <v>0</v>
      </c>
      <c r="F38" s="55">
        <v>0</v>
      </c>
      <c r="G38" s="55">
        <v>0</v>
      </c>
      <c r="H38" s="55">
        <v>2</v>
      </c>
      <c r="I38" s="55">
        <v>0</v>
      </c>
      <c r="J38" s="55">
        <v>0</v>
      </c>
      <c r="K38" s="55">
        <v>0</v>
      </c>
      <c r="L38" s="55">
        <v>0</v>
      </c>
      <c r="M38" s="55">
        <v>2</v>
      </c>
      <c r="N38" s="55">
        <v>0</v>
      </c>
      <c r="O38" s="55">
        <v>0</v>
      </c>
      <c r="P38" s="55">
        <v>0</v>
      </c>
    </row>
    <row r="39" spans="1:41" s="30" customFormat="1" ht="18.95" customHeight="1" x14ac:dyDescent="0.2">
      <c r="A39" s="175"/>
      <c r="B39" s="14" t="s">
        <v>82</v>
      </c>
      <c r="C39" s="56">
        <v>0</v>
      </c>
      <c r="D39" s="56">
        <v>0</v>
      </c>
      <c r="E39" s="56">
        <v>0</v>
      </c>
      <c r="F39" s="56">
        <v>1</v>
      </c>
      <c r="G39" s="56">
        <v>0</v>
      </c>
      <c r="H39" s="56">
        <v>1</v>
      </c>
      <c r="I39" s="56">
        <v>1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</row>
    <row r="40" spans="1:41" s="30" customFormat="1" ht="18.95" customHeight="1" x14ac:dyDescent="0.2">
      <c r="A40" s="173" t="s">
        <v>142</v>
      </c>
      <c r="B40" s="90" t="s">
        <v>80</v>
      </c>
      <c r="C40" s="71">
        <v>15</v>
      </c>
      <c r="D40" s="71">
        <v>14</v>
      </c>
      <c r="E40" s="71">
        <v>0</v>
      </c>
      <c r="F40" s="71">
        <v>21</v>
      </c>
      <c r="G40" s="71">
        <v>1</v>
      </c>
      <c r="H40" s="71">
        <v>30</v>
      </c>
      <c r="I40" s="71">
        <v>0</v>
      </c>
      <c r="J40" s="71">
        <v>0</v>
      </c>
      <c r="K40" s="71">
        <v>0</v>
      </c>
      <c r="L40" s="71">
        <v>7</v>
      </c>
      <c r="M40" s="71">
        <v>18</v>
      </c>
      <c r="N40" s="71">
        <v>0</v>
      </c>
      <c r="O40" s="71">
        <v>5</v>
      </c>
      <c r="P40" s="71">
        <v>0</v>
      </c>
    </row>
    <row r="41" spans="1:41" s="30" customFormat="1" ht="18.95" customHeight="1" x14ac:dyDescent="0.2">
      <c r="A41" s="174"/>
      <c r="B41" s="54" t="s">
        <v>81</v>
      </c>
      <c r="C41" s="55">
        <v>13</v>
      </c>
      <c r="D41" s="55">
        <v>13</v>
      </c>
      <c r="E41" s="55">
        <v>0</v>
      </c>
      <c r="F41" s="55">
        <v>19</v>
      </c>
      <c r="G41" s="55">
        <v>1</v>
      </c>
      <c r="H41" s="55">
        <v>28</v>
      </c>
      <c r="I41" s="55">
        <v>0</v>
      </c>
      <c r="J41" s="55">
        <v>0</v>
      </c>
      <c r="K41" s="55">
        <v>0</v>
      </c>
      <c r="L41" s="55">
        <v>6</v>
      </c>
      <c r="M41" s="55">
        <v>18</v>
      </c>
      <c r="N41" s="55">
        <v>0</v>
      </c>
      <c r="O41" s="55">
        <v>4</v>
      </c>
      <c r="P41" s="55">
        <v>0</v>
      </c>
    </row>
    <row r="42" spans="1:41" s="30" customFormat="1" ht="18.95" customHeight="1" x14ac:dyDescent="0.2">
      <c r="A42" s="175"/>
      <c r="B42" s="14" t="s">
        <v>82</v>
      </c>
      <c r="C42" s="56">
        <v>2</v>
      </c>
      <c r="D42" s="56">
        <v>1</v>
      </c>
      <c r="E42" s="56">
        <v>0</v>
      </c>
      <c r="F42" s="56">
        <v>2</v>
      </c>
      <c r="G42" s="56">
        <v>0</v>
      </c>
      <c r="H42" s="56">
        <v>2</v>
      </c>
      <c r="I42" s="56">
        <v>0</v>
      </c>
      <c r="J42" s="56">
        <v>0</v>
      </c>
      <c r="K42" s="56">
        <v>0</v>
      </c>
      <c r="L42" s="56">
        <v>1</v>
      </c>
      <c r="M42" s="56">
        <v>0</v>
      </c>
      <c r="N42" s="56">
        <v>0</v>
      </c>
      <c r="O42" s="56">
        <v>1</v>
      </c>
      <c r="P42" s="56">
        <v>0</v>
      </c>
    </row>
    <row r="43" spans="1:41" s="30" customFormat="1" ht="18.95" customHeight="1" x14ac:dyDescent="0.2">
      <c r="A43" s="173" t="s">
        <v>143</v>
      </c>
      <c r="B43" s="90" t="s">
        <v>80</v>
      </c>
      <c r="C43" s="71">
        <v>0</v>
      </c>
      <c r="D43" s="71">
        <v>0</v>
      </c>
      <c r="E43" s="71">
        <v>0</v>
      </c>
      <c r="F43" s="71"/>
      <c r="G43" s="71"/>
      <c r="H43" s="71">
        <v>22</v>
      </c>
      <c r="I43" s="71">
        <v>1</v>
      </c>
      <c r="J43" s="71">
        <v>3</v>
      </c>
      <c r="K43" s="71">
        <v>0</v>
      </c>
      <c r="L43" s="71">
        <v>2</v>
      </c>
      <c r="M43" s="71">
        <v>10</v>
      </c>
      <c r="N43" s="71">
        <v>4</v>
      </c>
      <c r="O43" s="71">
        <v>2</v>
      </c>
      <c r="P43" s="71">
        <v>0</v>
      </c>
    </row>
    <row r="44" spans="1:41" s="30" customFormat="1" ht="18.95" customHeight="1" x14ac:dyDescent="0.2">
      <c r="A44" s="174"/>
      <c r="B44" s="54" t="s">
        <v>81</v>
      </c>
      <c r="C44" s="55">
        <v>0</v>
      </c>
      <c r="D44" s="55">
        <v>0</v>
      </c>
      <c r="E44" s="55">
        <v>0</v>
      </c>
      <c r="F44" s="55"/>
      <c r="G44" s="55"/>
      <c r="H44" s="55">
        <v>22</v>
      </c>
      <c r="I44" s="55">
        <v>1</v>
      </c>
      <c r="J44" s="55">
        <v>3</v>
      </c>
      <c r="K44" s="55">
        <v>0</v>
      </c>
      <c r="L44" s="55">
        <v>2</v>
      </c>
      <c r="M44" s="55">
        <v>10</v>
      </c>
      <c r="N44" s="55">
        <v>4</v>
      </c>
      <c r="O44" s="55">
        <v>2</v>
      </c>
      <c r="P44" s="55">
        <v>0</v>
      </c>
    </row>
    <row r="45" spans="1:41" s="30" customFormat="1" ht="18.95" customHeight="1" x14ac:dyDescent="0.2">
      <c r="A45" s="175"/>
      <c r="B45" s="62" t="s">
        <v>82</v>
      </c>
      <c r="C45" s="74">
        <v>0</v>
      </c>
      <c r="D45" s="57">
        <v>0</v>
      </c>
      <c r="E45" s="57">
        <v>0</v>
      </c>
      <c r="F45" s="57"/>
      <c r="G45" s="57"/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</row>
    <row r="46" spans="1:41" s="30" customFormat="1" ht="18" customHeight="1" x14ac:dyDescent="0.25">
      <c r="B46" s="65"/>
    </row>
    <row r="47" spans="1:41" ht="18" customHeight="1" x14ac:dyDescent="0.25">
      <c r="A47" s="139" t="s">
        <v>139</v>
      </c>
      <c r="B47" s="120"/>
      <c r="C47" s="132" t="s">
        <v>31</v>
      </c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133"/>
      <c r="AC47" s="133"/>
      <c r="AD47" s="133"/>
      <c r="AE47" s="133"/>
      <c r="AF47" s="133"/>
      <c r="AG47" s="133"/>
      <c r="AH47" s="133"/>
      <c r="AI47" s="133"/>
      <c r="AJ47" s="133"/>
      <c r="AK47" s="133"/>
      <c r="AL47" s="133"/>
      <c r="AM47" s="133"/>
      <c r="AN47" s="30"/>
      <c r="AO47" s="30"/>
    </row>
    <row r="48" spans="1:41" s="10" customFormat="1" ht="18" customHeight="1" x14ac:dyDescent="0.25">
      <c r="A48" s="119"/>
      <c r="B48" s="113"/>
      <c r="C48" s="136" t="s">
        <v>47</v>
      </c>
      <c r="D48" s="134" t="s">
        <v>144</v>
      </c>
      <c r="E48" s="182"/>
      <c r="F48" s="182"/>
      <c r="G48" s="182"/>
      <c r="H48" s="182"/>
      <c r="I48" s="182"/>
      <c r="J48" s="182"/>
      <c r="K48" s="183"/>
      <c r="L48" s="136" t="s">
        <v>145</v>
      </c>
      <c r="M48" s="134" t="s">
        <v>146</v>
      </c>
      <c r="N48" s="135"/>
      <c r="O48" s="135"/>
      <c r="P48" s="135"/>
      <c r="Q48" s="135"/>
      <c r="R48" s="135"/>
      <c r="S48" s="135"/>
      <c r="T48" s="162"/>
      <c r="U48" s="184" t="s">
        <v>147</v>
      </c>
      <c r="V48" s="134" t="s">
        <v>148</v>
      </c>
      <c r="W48" s="135"/>
      <c r="X48" s="135"/>
      <c r="Y48" s="135"/>
      <c r="Z48" s="135"/>
      <c r="AA48" s="135"/>
      <c r="AB48" s="135"/>
      <c r="AC48" s="135"/>
      <c r="AD48" s="134" t="s">
        <v>149</v>
      </c>
      <c r="AE48" s="135"/>
      <c r="AF48" s="135"/>
      <c r="AG48" s="135"/>
      <c r="AH48" s="135"/>
      <c r="AI48" s="135"/>
      <c r="AJ48" s="135"/>
      <c r="AK48" s="135"/>
      <c r="AL48" s="162"/>
      <c r="AM48" s="153" t="s">
        <v>150</v>
      </c>
      <c r="AN48" s="43"/>
      <c r="AO48" s="43"/>
    </row>
    <row r="49" spans="1:41" s="10" customFormat="1" ht="24.95" customHeight="1" x14ac:dyDescent="0.25">
      <c r="A49" s="119"/>
      <c r="B49" s="113"/>
      <c r="C49" s="137"/>
      <c r="D49" s="153" t="s">
        <v>39</v>
      </c>
      <c r="E49" s="134" t="s">
        <v>49</v>
      </c>
      <c r="F49" s="162"/>
      <c r="G49" s="136" t="s">
        <v>50</v>
      </c>
      <c r="H49" s="179" t="s">
        <v>42</v>
      </c>
      <c r="I49" s="179"/>
      <c r="J49" s="134" t="s">
        <v>51</v>
      </c>
      <c r="K49" s="162"/>
      <c r="L49" s="137"/>
      <c r="M49" s="136" t="s">
        <v>39</v>
      </c>
      <c r="N49" s="134" t="s">
        <v>49</v>
      </c>
      <c r="O49" s="162"/>
      <c r="P49" s="136" t="s">
        <v>50</v>
      </c>
      <c r="Q49" s="134" t="s">
        <v>52</v>
      </c>
      <c r="R49" s="162"/>
      <c r="S49" s="134" t="s">
        <v>51</v>
      </c>
      <c r="T49" s="162"/>
      <c r="U49" s="185"/>
      <c r="V49" s="136" t="s">
        <v>39</v>
      </c>
      <c r="W49" s="134" t="s">
        <v>49</v>
      </c>
      <c r="X49" s="162"/>
      <c r="Y49" s="136" t="s">
        <v>50</v>
      </c>
      <c r="Z49" s="134" t="s">
        <v>52</v>
      </c>
      <c r="AA49" s="162"/>
      <c r="AB49" s="134" t="s">
        <v>51</v>
      </c>
      <c r="AC49" s="162"/>
      <c r="AD49" s="136" t="s">
        <v>53</v>
      </c>
      <c r="AE49" s="136" t="s">
        <v>54</v>
      </c>
      <c r="AF49" s="136" t="s">
        <v>55</v>
      </c>
      <c r="AG49" s="136" t="s">
        <v>56</v>
      </c>
      <c r="AH49" s="136" t="s">
        <v>57</v>
      </c>
      <c r="AI49" s="136" t="s">
        <v>58</v>
      </c>
      <c r="AJ49" s="136" t="s">
        <v>59</v>
      </c>
      <c r="AK49" s="136" t="s">
        <v>60</v>
      </c>
      <c r="AL49" s="136" t="s">
        <v>61</v>
      </c>
      <c r="AM49" s="198"/>
      <c r="AN49" s="43"/>
      <c r="AO49" s="43"/>
    </row>
    <row r="50" spans="1:41" s="10" customFormat="1" ht="24.95" customHeight="1" x14ac:dyDescent="0.25">
      <c r="A50" s="125"/>
      <c r="B50" s="114"/>
      <c r="C50" s="138"/>
      <c r="D50" s="154"/>
      <c r="E50" s="44" t="s">
        <v>43</v>
      </c>
      <c r="F50" s="14" t="s">
        <v>44</v>
      </c>
      <c r="G50" s="138"/>
      <c r="H50" s="14" t="s">
        <v>62</v>
      </c>
      <c r="I50" s="14" t="s">
        <v>63</v>
      </c>
      <c r="J50" s="14" t="s">
        <v>64</v>
      </c>
      <c r="K50" s="14" t="s">
        <v>61</v>
      </c>
      <c r="L50" s="138"/>
      <c r="M50" s="138"/>
      <c r="N50" s="31" t="s">
        <v>43</v>
      </c>
      <c r="O50" s="31" t="s">
        <v>44</v>
      </c>
      <c r="P50" s="138"/>
      <c r="Q50" s="14" t="s">
        <v>62</v>
      </c>
      <c r="R50" s="31" t="s">
        <v>63</v>
      </c>
      <c r="S50" s="31" t="s">
        <v>64</v>
      </c>
      <c r="T50" s="31" t="s">
        <v>61</v>
      </c>
      <c r="U50" s="186"/>
      <c r="V50" s="138"/>
      <c r="W50" s="31" t="s">
        <v>43</v>
      </c>
      <c r="X50" s="31" t="s">
        <v>65</v>
      </c>
      <c r="Y50" s="138"/>
      <c r="Z50" s="14" t="s">
        <v>62</v>
      </c>
      <c r="AA50" s="31" t="s">
        <v>63</v>
      </c>
      <c r="AB50" s="31" t="s">
        <v>64</v>
      </c>
      <c r="AC50" s="31" t="s">
        <v>61</v>
      </c>
      <c r="AD50" s="138"/>
      <c r="AE50" s="138"/>
      <c r="AF50" s="138"/>
      <c r="AG50" s="138"/>
      <c r="AH50" s="138"/>
      <c r="AI50" s="138"/>
      <c r="AJ50" s="138"/>
      <c r="AK50" s="138"/>
      <c r="AL50" s="138"/>
      <c r="AM50" s="154"/>
      <c r="AN50" s="43"/>
      <c r="AO50" s="43"/>
    </row>
    <row r="51" spans="1:41" ht="18.95" customHeight="1" x14ac:dyDescent="0.2">
      <c r="A51" s="170" t="s">
        <v>140</v>
      </c>
      <c r="B51" s="52" t="s">
        <v>80</v>
      </c>
      <c r="C51" s="53">
        <v>5059</v>
      </c>
      <c r="D51" s="53">
        <v>718</v>
      </c>
      <c r="E51" s="53">
        <v>398</v>
      </c>
      <c r="F51" s="53">
        <v>115</v>
      </c>
      <c r="G51" s="53">
        <v>380</v>
      </c>
      <c r="H51" s="53">
        <v>3744</v>
      </c>
      <c r="I51" s="53">
        <v>1014</v>
      </c>
      <c r="J51" s="53">
        <v>293</v>
      </c>
      <c r="K51" s="53">
        <v>21</v>
      </c>
      <c r="L51" s="53">
        <v>1323</v>
      </c>
      <c r="M51" s="53">
        <v>128</v>
      </c>
      <c r="N51" s="53">
        <v>84</v>
      </c>
      <c r="O51" s="53">
        <v>14</v>
      </c>
      <c r="P51" s="53">
        <v>88</v>
      </c>
      <c r="Q51" s="53">
        <v>1050</v>
      </c>
      <c r="R51" s="53">
        <v>305</v>
      </c>
      <c r="S51" s="53">
        <v>74</v>
      </c>
      <c r="T51" s="53">
        <v>9</v>
      </c>
      <c r="U51" s="53">
        <v>2827</v>
      </c>
      <c r="V51" s="53">
        <v>462</v>
      </c>
      <c r="W51" s="53">
        <v>211</v>
      </c>
      <c r="X51" s="53">
        <v>69</v>
      </c>
      <c r="Y51" s="53">
        <v>220</v>
      </c>
      <c r="Z51" s="53">
        <v>1936</v>
      </c>
      <c r="AA51" s="53">
        <v>518</v>
      </c>
      <c r="AB51" s="53">
        <v>159</v>
      </c>
      <c r="AC51" s="53">
        <v>4</v>
      </c>
      <c r="AD51" s="53">
        <v>909</v>
      </c>
      <c r="AE51" s="53">
        <v>319</v>
      </c>
      <c r="AF51" s="53">
        <v>29</v>
      </c>
      <c r="AG51" s="53">
        <v>10</v>
      </c>
      <c r="AH51" s="53">
        <v>66</v>
      </c>
      <c r="AI51" s="53">
        <v>4</v>
      </c>
      <c r="AJ51" s="53">
        <v>264</v>
      </c>
      <c r="AK51" s="53">
        <v>130</v>
      </c>
      <c r="AL51" s="53">
        <v>87</v>
      </c>
      <c r="AM51" s="53">
        <v>335</v>
      </c>
      <c r="AN51" s="56"/>
      <c r="AO51" s="56"/>
    </row>
    <row r="52" spans="1:41" ht="18.95" customHeight="1" x14ac:dyDescent="0.2">
      <c r="A52" s="171"/>
      <c r="B52" s="54" t="s">
        <v>81</v>
      </c>
      <c r="C52" s="55">
        <v>4616</v>
      </c>
      <c r="D52" s="55">
        <v>593</v>
      </c>
      <c r="E52" s="55">
        <v>381</v>
      </c>
      <c r="F52" s="55">
        <v>109</v>
      </c>
      <c r="G52" s="55">
        <v>302</v>
      </c>
      <c r="H52" s="55">
        <v>3470</v>
      </c>
      <c r="I52" s="55">
        <v>989</v>
      </c>
      <c r="J52" s="55">
        <v>230</v>
      </c>
      <c r="K52" s="55">
        <v>17</v>
      </c>
      <c r="L52" s="55">
        <v>1200</v>
      </c>
      <c r="M52" s="55">
        <v>103</v>
      </c>
      <c r="N52" s="55">
        <v>82</v>
      </c>
      <c r="O52" s="55">
        <v>13</v>
      </c>
      <c r="P52" s="55">
        <v>68</v>
      </c>
      <c r="Q52" s="55">
        <v>971</v>
      </c>
      <c r="R52" s="55">
        <v>299</v>
      </c>
      <c r="S52" s="55">
        <v>56</v>
      </c>
      <c r="T52" s="55">
        <v>7</v>
      </c>
      <c r="U52" s="55">
        <v>2575</v>
      </c>
      <c r="V52" s="55">
        <v>381</v>
      </c>
      <c r="W52" s="55">
        <v>209</v>
      </c>
      <c r="X52" s="55">
        <v>65</v>
      </c>
      <c r="Y52" s="55">
        <v>175</v>
      </c>
      <c r="Z52" s="55">
        <v>1807</v>
      </c>
      <c r="AA52" s="55">
        <v>504</v>
      </c>
      <c r="AB52" s="55">
        <v>124</v>
      </c>
      <c r="AC52" s="55">
        <v>4</v>
      </c>
      <c r="AD52" s="55">
        <v>841</v>
      </c>
      <c r="AE52" s="55">
        <v>297</v>
      </c>
      <c r="AF52" s="55">
        <v>26</v>
      </c>
      <c r="AG52" s="55">
        <v>10</v>
      </c>
      <c r="AH52" s="55">
        <v>65</v>
      </c>
      <c r="AI52" s="55">
        <v>4</v>
      </c>
      <c r="AJ52" s="55">
        <v>237</v>
      </c>
      <c r="AK52" s="55">
        <v>119</v>
      </c>
      <c r="AL52" s="55">
        <v>83</v>
      </c>
      <c r="AM52" s="55">
        <v>318</v>
      </c>
      <c r="AN52" s="56"/>
      <c r="AO52" s="56"/>
    </row>
    <row r="53" spans="1:41" ht="18.95" customHeight="1" x14ac:dyDescent="0.2">
      <c r="A53" s="172"/>
      <c r="B53" s="14" t="s">
        <v>82</v>
      </c>
      <c r="C53" s="56">
        <v>443</v>
      </c>
      <c r="D53" s="56">
        <v>125</v>
      </c>
      <c r="E53" s="56">
        <v>17</v>
      </c>
      <c r="F53" s="56">
        <v>6</v>
      </c>
      <c r="G53" s="56">
        <v>78</v>
      </c>
      <c r="H53" s="56">
        <v>274</v>
      </c>
      <c r="I53" s="56">
        <v>25</v>
      </c>
      <c r="J53" s="56">
        <v>63</v>
      </c>
      <c r="K53" s="56">
        <v>4</v>
      </c>
      <c r="L53" s="56">
        <v>123</v>
      </c>
      <c r="M53" s="56">
        <v>25</v>
      </c>
      <c r="N53" s="56">
        <v>2</v>
      </c>
      <c r="O53" s="56">
        <v>1</v>
      </c>
      <c r="P53" s="56">
        <v>20</v>
      </c>
      <c r="Q53" s="56">
        <v>79</v>
      </c>
      <c r="R53" s="56">
        <v>6</v>
      </c>
      <c r="S53" s="56">
        <v>18</v>
      </c>
      <c r="T53" s="56">
        <v>2</v>
      </c>
      <c r="U53" s="56">
        <v>252</v>
      </c>
      <c r="V53" s="56">
        <v>81</v>
      </c>
      <c r="W53" s="56">
        <v>2</v>
      </c>
      <c r="X53" s="56">
        <v>4</v>
      </c>
      <c r="Y53" s="56">
        <v>45</v>
      </c>
      <c r="Z53" s="56">
        <v>129</v>
      </c>
      <c r="AA53" s="56">
        <v>14</v>
      </c>
      <c r="AB53" s="56">
        <v>35</v>
      </c>
      <c r="AC53" s="56">
        <v>0</v>
      </c>
      <c r="AD53" s="56">
        <v>68</v>
      </c>
      <c r="AE53" s="56">
        <v>22</v>
      </c>
      <c r="AF53" s="56">
        <v>3</v>
      </c>
      <c r="AG53" s="56">
        <v>0</v>
      </c>
      <c r="AH53" s="56">
        <v>1</v>
      </c>
      <c r="AI53" s="56">
        <v>0</v>
      </c>
      <c r="AJ53" s="56">
        <v>27</v>
      </c>
      <c r="AK53" s="56">
        <v>11</v>
      </c>
      <c r="AL53" s="56">
        <v>4</v>
      </c>
      <c r="AM53" s="56">
        <v>17</v>
      </c>
      <c r="AN53" s="56"/>
      <c r="AO53" s="56"/>
    </row>
    <row r="54" spans="1:41" ht="18.95" customHeight="1" x14ac:dyDescent="0.2">
      <c r="A54" s="170" t="s">
        <v>141</v>
      </c>
      <c r="B54" s="91" t="s">
        <v>80</v>
      </c>
      <c r="C54" s="71">
        <v>7</v>
      </c>
      <c r="D54" s="71">
        <v>1</v>
      </c>
      <c r="E54" s="71">
        <v>1</v>
      </c>
      <c r="F54" s="71">
        <v>0</v>
      </c>
      <c r="G54" s="71">
        <v>1</v>
      </c>
      <c r="H54" s="71">
        <v>5</v>
      </c>
      <c r="I54" s="71">
        <v>0</v>
      </c>
      <c r="J54" s="71">
        <v>0</v>
      </c>
      <c r="K54" s="71">
        <v>0</v>
      </c>
      <c r="L54" s="71">
        <v>5</v>
      </c>
      <c r="M54" s="71">
        <v>1</v>
      </c>
      <c r="N54" s="71">
        <v>1</v>
      </c>
      <c r="O54" s="71">
        <v>0</v>
      </c>
      <c r="P54" s="71">
        <v>1</v>
      </c>
      <c r="Q54" s="71">
        <v>3</v>
      </c>
      <c r="R54" s="71">
        <v>0</v>
      </c>
      <c r="S54" s="71">
        <v>0</v>
      </c>
      <c r="T54" s="71">
        <v>0</v>
      </c>
      <c r="U54" s="71">
        <v>2</v>
      </c>
      <c r="V54" s="71">
        <v>0</v>
      </c>
      <c r="W54" s="71">
        <v>0</v>
      </c>
      <c r="X54" s="71">
        <v>0</v>
      </c>
      <c r="Y54" s="71">
        <v>0</v>
      </c>
      <c r="Z54" s="71">
        <v>2</v>
      </c>
      <c r="AA54" s="71">
        <v>0</v>
      </c>
      <c r="AB54" s="71">
        <v>0</v>
      </c>
      <c r="AC54" s="71">
        <v>0</v>
      </c>
      <c r="AD54" s="71">
        <v>0</v>
      </c>
      <c r="AE54" s="71">
        <v>0</v>
      </c>
      <c r="AF54" s="71">
        <v>0</v>
      </c>
      <c r="AG54" s="71">
        <v>0</v>
      </c>
      <c r="AH54" s="71">
        <v>0</v>
      </c>
      <c r="AI54" s="71">
        <v>0</v>
      </c>
      <c r="AJ54" s="71">
        <v>0</v>
      </c>
      <c r="AK54" s="71">
        <v>0</v>
      </c>
      <c r="AL54" s="71">
        <v>0</v>
      </c>
      <c r="AM54" s="71">
        <v>0</v>
      </c>
      <c r="AN54" s="56"/>
      <c r="AO54" s="56"/>
    </row>
    <row r="55" spans="1:41" ht="18.95" customHeight="1" x14ac:dyDescent="0.2">
      <c r="A55" s="171"/>
      <c r="B55" s="54" t="s">
        <v>81</v>
      </c>
      <c r="C55" s="55">
        <v>5</v>
      </c>
      <c r="D55" s="55">
        <v>0</v>
      </c>
      <c r="E55" s="55">
        <v>1</v>
      </c>
      <c r="F55" s="55">
        <v>0</v>
      </c>
      <c r="G55" s="55">
        <v>0</v>
      </c>
      <c r="H55" s="55">
        <v>4</v>
      </c>
      <c r="I55" s="55">
        <v>0</v>
      </c>
      <c r="J55" s="55">
        <v>0</v>
      </c>
      <c r="K55" s="55">
        <v>0</v>
      </c>
      <c r="L55" s="55">
        <v>3</v>
      </c>
      <c r="M55" s="55">
        <v>0</v>
      </c>
      <c r="N55" s="55">
        <v>1</v>
      </c>
      <c r="O55" s="55">
        <v>0</v>
      </c>
      <c r="P55" s="55">
        <v>0</v>
      </c>
      <c r="Q55" s="55">
        <v>2</v>
      </c>
      <c r="R55" s="55">
        <v>0</v>
      </c>
      <c r="S55" s="55">
        <v>0</v>
      </c>
      <c r="T55" s="55">
        <v>0</v>
      </c>
      <c r="U55" s="55">
        <v>2</v>
      </c>
      <c r="V55" s="55">
        <v>0</v>
      </c>
      <c r="W55" s="55">
        <v>0</v>
      </c>
      <c r="X55" s="55">
        <v>0</v>
      </c>
      <c r="Y55" s="55">
        <v>0</v>
      </c>
      <c r="Z55" s="55">
        <v>2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5">
        <v>0</v>
      </c>
      <c r="AG55" s="55">
        <v>0</v>
      </c>
      <c r="AH55" s="55">
        <v>0</v>
      </c>
      <c r="AI55" s="55">
        <v>0</v>
      </c>
      <c r="AJ55" s="55">
        <v>0</v>
      </c>
      <c r="AK55" s="55">
        <v>0</v>
      </c>
      <c r="AL55" s="55">
        <v>0</v>
      </c>
      <c r="AM55" s="55">
        <v>0</v>
      </c>
      <c r="AN55" s="56"/>
      <c r="AO55" s="56"/>
    </row>
    <row r="56" spans="1:41" ht="18.95" customHeight="1" x14ac:dyDescent="0.2">
      <c r="A56" s="172"/>
      <c r="B56" s="14" t="s">
        <v>82</v>
      </c>
      <c r="C56" s="56">
        <v>2</v>
      </c>
      <c r="D56" s="56">
        <v>1</v>
      </c>
      <c r="E56" s="56">
        <v>0</v>
      </c>
      <c r="F56" s="56">
        <v>0</v>
      </c>
      <c r="G56" s="56">
        <v>1</v>
      </c>
      <c r="H56" s="56">
        <v>1</v>
      </c>
      <c r="I56" s="56">
        <v>0</v>
      </c>
      <c r="J56" s="56">
        <v>0</v>
      </c>
      <c r="K56" s="56">
        <v>0</v>
      </c>
      <c r="L56" s="56">
        <v>2</v>
      </c>
      <c r="M56" s="56">
        <v>1</v>
      </c>
      <c r="N56" s="56">
        <v>0</v>
      </c>
      <c r="O56" s="56">
        <v>0</v>
      </c>
      <c r="P56" s="56">
        <v>1</v>
      </c>
      <c r="Q56" s="56">
        <v>1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0</v>
      </c>
      <c r="AF56" s="56">
        <v>0</v>
      </c>
      <c r="AG56" s="56">
        <v>0</v>
      </c>
      <c r="AH56" s="56">
        <v>0</v>
      </c>
      <c r="AI56" s="56">
        <v>0</v>
      </c>
      <c r="AJ56" s="56">
        <v>0</v>
      </c>
      <c r="AK56" s="56">
        <v>0</v>
      </c>
      <c r="AL56" s="56">
        <v>0</v>
      </c>
      <c r="AM56" s="56">
        <v>0</v>
      </c>
      <c r="AN56" s="56"/>
      <c r="AO56" s="56"/>
    </row>
    <row r="57" spans="1:41" ht="18.95" customHeight="1" x14ac:dyDescent="0.2">
      <c r="A57" s="170" t="s">
        <v>142</v>
      </c>
      <c r="B57" s="91" t="s">
        <v>80</v>
      </c>
      <c r="C57" s="71">
        <v>43</v>
      </c>
      <c r="D57" s="71">
        <v>3</v>
      </c>
      <c r="E57" s="71">
        <v>0</v>
      </c>
      <c r="F57" s="71">
        <v>0</v>
      </c>
      <c r="G57" s="71">
        <v>12</v>
      </c>
      <c r="H57" s="71">
        <v>29</v>
      </c>
      <c r="I57" s="71">
        <v>0</v>
      </c>
      <c r="J57" s="71">
        <v>5</v>
      </c>
      <c r="K57" s="71">
        <v>0</v>
      </c>
      <c r="L57" s="71">
        <v>20</v>
      </c>
      <c r="M57" s="71">
        <v>2</v>
      </c>
      <c r="N57" s="71">
        <v>0</v>
      </c>
      <c r="O57" s="71">
        <v>0</v>
      </c>
      <c r="P57" s="71">
        <v>3</v>
      </c>
      <c r="Q57" s="71">
        <v>17</v>
      </c>
      <c r="R57" s="71">
        <v>0</v>
      </c>
      <c r="S57" s="71">
        <v>1</v>
      </c>
      <c r="T57" s="71">
        <v>0</v>
      </c>
      <c r="U57" s="71">
        <v>21</v>
      </c>
      <c r="V57" s="71">
        <v>1</v>
      </c>
      <c r="W57" s="71">
        <v>0</v>
      </c>
      <c r="X57" s="71">
        <v>0</v>
      </c>
      <c r="Y57" s="71">
        <v>8</v>
      </c>
      <c r="Z57" s="71">
        <v>10</v>
      </c>
      <c r="AA57" s="71">
        <v>0</v>
      </c>
      <c r="AB57" s="71">
        <v>4</v>
      </c>
      <c r="AC57" s="71">
        <v>0</v>
      </c>
      <c r="AD57" s="71">
        <v>2</v>
      </c>
      <c r="AE57" s="71">
        <v>0</v>
      </c>
      <c r="AF57" s="71">
        <v>0</v>
      </c>
      <c r="AG57" s="71">
        <v>0</v>
      </c>
      <c r="AH57" s="71">
        <v>0</v>
      </c>
      <c r="AI57" s="71">
        <v>0</v>
      </c>
      <c r="AJ57" s="71">
        <v>1</v>
      </c>
      <c r="AK57" s="71">
        <v>0</v>
      </c>
      <c r="AL57" s="71">
        <v>1</v>
      </c>
      <c r="AM57" s="71">
        <v>1</v>
      </c>
      <c r="AN57" s="56"/>
      <c r="AO57" s="56"/>
    </row>
    <row r="58" spans="1:41" ht="18.95" customHeight="1" x14ac:dyDescent="0.2">
      <c r="A58" s="171"/>
      <c r="B58" s="54" t="s">
        <v>81</v>
      </c>
      <c r="C58" s="55">
        <v>39</v>
      </c>
      <c r="D58" s="55">
        <v>2</v>
      </c>
      <c r="E58" s="55">
        <v>0</v>
      </c>
      <c r="F58" s="55">
        <v>0</v>
      </c>
      <c r="G58" s="55">
        <v>9</v>
      </c>
      <c r="H58" s="55">
        <v>28</v>
      </c>
      <c r="I58" s="55">
        <v>0</v>
      </c>
      <c r="J58" s="55">
        <v>4</v>
      </c>
      <c r="K58" s="55">
        <v>0</v>
      </c>
      <c r="L58" s="55">
        <v>20</v>
      </c>
      <c r="M58" s="55">
        <v>1</v>
      </c>
      <c r="N58" s="55">
        <v>0</v>
      </c>
      <c r="O58" s="55">
        <v>0</v>
      </c>
      <c r="P58" s="55">
        <v>3</v>
      </c>
      <c r="Q58" s="55">
        <v>17</v>
      </c>
      <c r="R58" s="55">
        <v>0</v>
      </c>
      <c r="S58" s="55">
        <v>1</v>
      </c>
      <c r="T58" s="55">
        <v>0</v>
      </c>
      <c r="U58" s="55">
        <v>17</v>
      </c>
      <c r="V58" s="55">
        <v>1</v>
      </c>
      <c r="W58" s="55">
        <v>0</v>
      </c>
      <c r="X58" s="55">
        <v>0</v>
      </c>
      <c r="Y58" s="55">
        <v>5</v>
      </c>
      <c r="Z58" s="55">
        <v>9</v>
      </c>
      <c r="AA58" s="55">
        <v>0</v>
      </c>
      <c r="AB58" s="55">
        <v>3</v>
      </c>
      <c r="AC58" s="55">
        <v>0</v>
      </c>
      <c r="AD58" s="55">
        <v>2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1</v>
      </c>
      <c r="AK58" s="55">
        <v>0</v>
      </c>
      <c r="AL58" s="55">
        <v>1</v>
      </c>
      <c r="AM58" s="55">
        <v>1</v>
      </c>
      <c r="AN58" s="56"/>
      <c r="AO58" s="56"/>
    </row>
    <row r="59" spans="1:41" ht="18.95" customHeight="1" x14ac:dyDescent="0.2">
      <c r="A59" s="172"/>
      <c r="B59" s="14" t="s">
        <v>82</v>
      </c>
      <c r="C59" s="56">
        <v>4</v>
      </c>
      <c r="D59" s="56">
        <v>1</v>
      </c>
      <c r="E59" s="56">
        <v>0</v>
      </c>
      <c r="F59" s="56">
        <v>0</v>
      </c>
      <c r="G59" s="56">
        <v>3</v>
      </c>
      <c r="H59" s="56">
        <v>1</v>
      </c>
      <c r="I59" s="56">
        <v>0</v>
      </c>
      <c r="J59" s="56">
        <v>1</v>
      </c>
      <c r="K59" s="56">
        <v>0</v>
      </c>
      <c r="L59" s="56">
        <v>0</v>
      </c>
      <c r="M59" s="56">
        <v>1</v>
      </c>
      <c r="N59" s="56">
        <v>0</v>
      </c>
      <c r="O59" s="56">
        <v>0</v>
      </c>
      <c r="P59" s="56">
        <v>0</v>
      </c>
      <c r="Q59" s="56">
        <v>0</v>
      </c>
      <c r="R59" s="56">
        <v>0</v>
      </c>
      <c r="S59" s="56">
        <v>0</v>
      </c>
      <c r="T59" s="56">
        <v>0</v>
      </c>
      <c r="U59" s="56">
        <v>4</v>
      </c>
      <c r="V59" s="56">
        <v>0</v>
      </c>
      <c r="W59" s="56">
        <v>0</v>
      </c>
      <c r="X59" s="56">
        <v>0</v>
      </c>
      <c r="Y59" s="56">
        <v>3</v>
      </c>
      <c r="Z59" s="56">
        <v>1</v>
      </c>
      <c r="AA59" s="56">
        <v>0</v>
      </c>
      <c r="AB59" s="56">
        <v>1</v>
      </c>
      <c r="AC59" s="56">
        <v>0</v>
      </c>
      <c r="AD59" s="56">
        <v>0</v>
      </c>
      <c r="AE59" s="56">
        <v>0</v>
      </c>
      <c r="AF59" s="56">
        <v>0</v>
      </c>
      <c r="AG59" s="56">
        <v>0</v>
      </c>
      <c r="AH59" s="56">
        <v>0</v>
      </c>
      <c r="AI59" s="56">
        <v>0</v>
      </c>
      <c r="AJ59" s="56">
        <v>0</v>
      </c>
      <c r="AK59" s="56">
        <v>0</v>
      </c>
      <c r="AL59" s="56">
        <v>0</v>
      </c>
      <c r="AM59" s="56">
        <v>0</v>
      </c>
      <c r="AN59" s="56"/>
      <c r="AO59" s="56"/>
    </row>
    <row r="60" spans="1:41" ht="18.95" customHeight="1" x14ac:dyDescent="0.2">
      <c r="A60" s="173" t="s">
        <v>143</v>
      </c>
      <c r="B60" s="90" t="s">
        <v>80</v>
      </c>
      <c r="C60" s="71">
        <v>21</v>
      </c>
      <c r="D60" s="71">
        <v>1</v>
      </c>
      <c r="E60" s="71">
        <v>4</v>
      </c>
      <c r="F60" s="71">
        <v>0</v>
      </c>
      <c r="G60" s="71">
        <v>2</v>
      </c>
      <c r="H60" s="71">
        <v>10</v>
      </c>
      <c r="I60" s="71">
        <v>8</v>
      </c>
      <c r="J60" s="71">
        <v>3</v>
      </c>
      <c r="K60" s="71">
        <v>0</v>
      </c>
      <c r="L60" s="71">
        <v>10</v>
      </c>
      <c r="M60" s="71">
        <v>1</v>
      </c>
      <c r="N60" s="71">
        <v>1</v>
      </c>
      <c r="O60" s="71">
        <v>0</v>
      </c>
      <c r="P60" s="71">
        <v>1</v>
      </c>
      <c r="Q60" s="71">
        <v>6</v>
      </c>
      <c r="R60" s="71">
        <v>3</v>
      </c>
      <c r="S60" s="71">
        <v>2</v>
      </c>
      <c r="T60" s="71">
        <v>0</v>
      </c>
      <c r="U60" s="71">
        <v>9</v>
      </c>
      <c r="V60" s="71">
        <v>0</v>
      </c>
      <c r="W60" s="71">
        <v>2</v>
      </c>
      <c r="X60" s="71">
        <v>0</v>
      </c>
      <c r="Y60" s="71">
        <v>1</v>
      </c>
      <c r="Z60" s="71">
        <v>4</v>
      </c>
      <c r="AA60" s="71">
        <v>3</v>
      </c>
      <c r="AB60" s="71">
        <v>1</v>
      </c>
      <c r="AC60" s="71">
        <v>0</v>
      </c>
      <c r="AD60" s="71">
        <v>2</v>
      </c>
      <c r="AE60" s="71">
        <v>2</v>
      </c>
      <c r="AF60" s="71">
        <v>0</v>
      </c>
      <c r="AG60" s="71">
        <v>0</v>
      </c>
      <c r="AH60" s="71">
        <v>0</v>
      </c>
      <c r="AI60" s="71">
        <v>0</v>
      </c>
      <c r="AJ60" s="71">
        <v>0</v>
      </c>
      <c r="AK60" s="71">
        <v>0</v>
      </c>
      <c r="AL60" s="71">
        <v>0</v>
      </c>
      <c r="AM60" s="71">
        <v>2</v>
      </c>
      <c r="AN60" s="56"/>
      <c r="AO60" s="56"/>
    </row>
    <row r="61" spans="1:41" ht="18.95" customHeight="1" x14ac:dyDescent="0.2">
      <c r="A61" s="174"/>
      <c r="B61" s="54" t="s">
        <v>81</v>
      </c>
      <c r="C61" s="55">
        <v>21</v>
      </c>
      <c r="D61" s="55">
        <v>1</v>
      </c>
      <c r="E61" s="55">
        <v>4</v>
      </c>
      <c r="F61" s="55">
        <v>0</v>
      </c>
      <c r="G61" s="55">
        <v>2</v>
      </c>
      <c r="H61" s="55">
        <v>10</v>
      </c>
      <c r="I61" s="55">
        <v>8</v>
      </c>
      <c r="J61" s="55">
        <v>3</v>
      </c>
      <c r="K61" s="55">
        <v>0</v>
      </c>
      <c r="L61" s="55">
        <v>10</v>
      </c>
      <c r="M61" s="55">
        <v>1</v>
      </c>
      <c r="N61" s="55">
        <v>1</v>
      </c>
      <c r="O61" s="55">
        <v>0</v>
      </c>
      <c r="P61" s="55">
        <v>1</v>
      </c>
      <c r="Q61" s="55">
        <v>6</v>
      </c>
      <c r="R61" s="55">
        <v>3</v>
      </c>
      <c r="S61" s="55">
        <v>2</v>
      </c>
      <c r="T61" s="55">
        <v>0</v>
      </c>
      <c r="U61" s="55">
        <v>9</v>
      </c>
      <c r="V61" s="55">
        <v>0</v>
      </c>
      <c r="W61" s="55">
        <v>2</v>
      </c>
      <c r="X61" s="55">
        <v>0</v>
      </c>
      <c r="Y61" s="55">
        <v>1</v>
      </c>
      <c r="Z61" s="55">
        <v>4</v>
      </c>
      <c r="AA61" s="55">
        <v>3</v>
      </c>
      <c r="AB61" s="55">
        <v>1</v>
      </c>
      <c r="AC61" s="55">
        <v>0</v>
      </c>
      <c r="AD61" s="55">
        <v>2</v>
      </c>
      <c r="AE61" s="55">
        <v>2</v>
      </c>
      <c r="AF61" s="55">
        <v>0</v>
      </c>
      <c r="AG61" s="55">
        <v>0</v>
      </c>
      <c r="AH61" s="55">
        <v>0</v>
      </c>
      <c r="AI61" s="55">
        <v>0</v>
      </c>
      <c r="AJ61" s="55">
        <v>0</v>
      </c>
      <c r="AK61" s="55">
        <v>0</v>
      </c>
      <c r="AL61" s="55">
        <v>0</v>
      </c>
      <c r="AM61" s="55">
        <v>2</v>
      </c>
      <c r="AN61" s="56"/>
      <c r="AO61" s="56"/>
    </row>
    <row r="62" spans="1:41" ht="18.95" customHeight="1" x14ac:dyDescent="0.2">
      <c r="A62" s="175"/>
      <c r="B62" s="62" t="s">
        <v>82</v>
      </c>
      <c r="C62" s="57">
        <v>0</v>
      </c>
      <c r="D62" s="57">
        <v>0</v>
      </c>
      <c r="E62" s="57">
        <v>0</v>
      </c>
      <c r="F62" s="57">
        <v>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7">
        <v>0</v>
      </c>
      <c r="S62" s="57">
        <v>0</v>
      </c>
      <c r="T62" s="57">
        <v>0</v>
      </c>
      <c r="U62" s="57">
        <v>0</v>
      </c>
      <c r="V62" s="57">
        <v>0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7">
        <v>0</v>
      </c>
      <c r="AF62" s="57">
        <v>0</v>
      </c>
      <c r="AG62" s="57">
        <v>0</v>
      </c>
      <c r="AH62" s="57">
        <v>0</v>
      </c>
      <c r="AI62" s="57">
        <v>0</v>
      </c>
      <c r="AJ62" s="57">
        <v>0</v>
      </c>
      <c r="AK62" s="57">
        <v>0</v>
      </c>
      <c r="AL62" s="57">
        <v>0</v>
      </c>
      <c r="AM62" s="57">
        <v>0</v>
      </c>
      <c r="AN62" s="56"/>
      <c r="AO62" s="56"/>
    </row>
    <row r="63" spans="1:41" ht="18" customHeight="1" x14ac:dyDescent="0.25">
      <c r="A63" s="75"/>
      <c r="B63" s="18"/>
      <c r="C63" s="42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77"/>
      <c r="S63" s="77"/>
      <c r="T63" s="77"/>
      <c r="U63" s="18"/>
      <c r="V63" s="18"/>
      <c r="W63" s="18"/>
      <c r="X63" s="77"/>
      <c r="Y63" s="18"/>
      <c r="Z63" s="18"/>
      <c r="AA63" s="18"/>
      <c r="AB63" s="18"/>
      <c r="AC63" s="18"/>
    </row>
    <row r="64" spans="1:41" ht="18" customHeight="1" x14ac:dyDescent="0.25">
      <c r="A64" s="139" t="s">
        <v>130</v>
      </c>
      <c r="B64" s="120"/>
      <c r="C64" s="132" t="s">
        <v>67</v>
      </c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30"/>
      <c r="S64" s="30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</row>
    <row r="65" spans="1:41" ht="37.5" customHeight="1" x14ac:dyDescent="0.25">
      <c r="A65" s="141"/>
      <c r="B65" s="114"/>
      <c r="C65" s="31" t="s">
        <v>38</v>
      </c>
      <c r="D65" s="126" t="s">
        <v>131</v>
      </c>
      <c r="E65" s="127"/>
      <c r="F65" s="127"/>
      <c r="G65" s="127"/>
      <c r="H65" s="127"/>
      <c r="I65" s="128"/>
      <c r="J65" s="126" t="s">
        <v>132</v>
      </c>
      <c r="K65" s="127"/>
      <c r="L65" s="127"/>
      <c r="M65" s="128"/>
      <c r="N65" s="126" t="s">
        <v>133</v>
      </c>
      <c r="O65" s="127"/>
      <c r="P65" s="127"/>
      <c r="Q65" s="127"/>
      <c r="R65" s="43"/>
      <c r="S65" s="43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</row>
    <row r="66" spans="1:41" ht="18" customHeight="1" x14ac:dyDescent="0.25">
      <c r="A66" s="152" t="s">
        <v>68</v>
      </c>
      <c r="B66" s="146"/>
      <c r="C66" s="68">
        <v>4</v>
      </c>
      <c r="D66" s="167">
        <v>4</v>
      </c>
      <c r="E66" s="168"/>
      <c r="F66" s="168"/>
      <c r="G66" s="168"/>
      <c r="H66" s="168"/>
      <c r="I66" s="169"/>
      <c r="J66" s="167">
        <v>0</v>
      </c>
      <c r="K66" s="168"/>
      <c r="L66" s="168"/>
      <c r="M66" s="169"/>
      <c r="N66" s="167">
        <v>0</v>
      </c>
      <c r="O66" s="168"/>
      <c r="P66" s="168"/>
      <c r="Q66" s="168"/>
      <c r="R66" s="92"/>
      <c r="S66" s="92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2"/>
      <c r="AK66" s="82"/>
      <c r="AL66" s="81"/>
      <c r="AM66" s="81"/>
      <c r="AN66" s="82"/>
      <c r="AO66" s="81"/>
    </row>
    <row r="67" spans="1:41" ht="18" customHeight="1" x14ac:dyDescent="0.25">
      <c r="A67" s="152" t="s">
        <v>134</v>
      </c>
      <c r="B67" s="146"/>
      <c r="C67" s="68">
        <v>28000</v>
      </c>
      <c r="D67" s="167">
        <v>28000</v>
      </c>
      <c r="E67" s="168"/>
      <c r="F67" s="168"/>
      <c r="G67" s="168"/>
      <c r="H67" s="168"/>
      <c r="I67" s="169"/>
      <c r="J67" s="167">
        <v>0</v>
      </c>
      <c r="K67" s="168"/>
      <c r="L67" s="168"/>
      <c r="M67" s="169"/>
      <c r="N67" s="167">
        <v>0</v>
      </c>
      <c r="O67" s="168"/>
      <c r="P67" s="168"/>
      <c r="Q67" s="168"/>
      <c r="R67" s="92"/>
      <c r="S67" s="92"/>
      <c r="W67" s="81"/>
      <c r="X67" s="81"/>
      <c r="Y67" s="81"/>
      <c r="Z67" s="81"/>
      <c r="AA67" s="81"/>
      <c r="AB67" s="81"/>
      <c r="AC67" s="81"/>
      <c r="AD67" s="82"/>
      <c r="AE67" s="82"/>
      <c r="AF67" s="81"/>
      <c r="AG67" s="81"/>
      <c r="AH67" s="81"/>
      <c r="AI67" s="82"/>
      <c r="AJ67" s="81"/>
      <c r="AK67" s="82"/>
      <c r="AL67" s="82"/>
      <c r="AM67" s="82"/>
      <c r="AN67" s="82"/>
      <c r="AO67" s="81"/>
    </row>
    <row r="68" spans="1:41" ht="12.75" x14ac:dyDescent="0.25">
      <c r="W68" s="81"/>
      <c r="X68" s="81"/>
      <c r="Y68" s="81"/>
      <c r="Z68" s="81"/>
      <c r="AA68" s="81"/>
      <c r="AB68" s="81"/>
      <c r="AC68" s="81"/>
      <c r="AD68" s="82"/>
      <c r="AE68" s="82"/>
      <c r="AF68" s="81"/>
      <c r="AG68" s="81"/>
      <c r="AH68" s="81"/>
      <c r="AI68" s="82"/>
      <c r="AJ68" s="81"/>
      <c r="AK68" s="82"/>
      <c r="AL68" s="82"/>
      <c r="AM68" s="82"/>
      <c r="AN68" s="82"/>
      <c r="AO68" s="81"/>
    </row>
    <row r="69" spans="1:41" ht="12.75" x14ac:dyDescent="0.25">
      <c r="C69" s="60"/>
      <c r="G69" s="60"/>
      <c r="W69" s="81"/>
      <c r="X69" s="81"/>
      <c r="Y69" s="81"/>
      <c r="Z69" s="82"/>
      <c r="AA69" s="81"/>
      <c r="AB69" s="81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</row>
    <row r="70" spans="1:41" ht="12.75" x14ac:dyDescent="0.25">
      <c r="W70" s="81"/>
      <c r="X70" s="82"/>
      <c r="Y70" s="82"/>
      <c r="Z70" s="82"/>
      <c r="AA70" s="81"/>
      <c r="AB70" s="81"/>
      <c r="AC70" s="81"/>
      <c r="AD70" s="82"/>
      <c r="AE70" s="82"/>
      <c r="AF70" s="81"/>
      <c r="AG70" s="81"/>
      <c r="AH70" s="82"/>
      <c r="AI70" s="82"/>
      <c r="AJ70" s="82"/>
      <c r="AK70" s="82"/>
      <c r="AL70" s="82"/>
      <c r="AM70" s="82"/>
      <c r="AN70" s="82"/>
      <c r="AO70" s="81"/>
    </row>
    <row r="71" spans="1:41" ht="12.75" x14ac:dyDescent="0.25">
      <c r="W71" s="81"/>
      <c r="X71" s="82"/>
      <c r="Y71" s="82"/>
      <c r="Z71" s="82"/>
      <c r="AA71" s="82"/>
      <c r="AB71" s="81"/>
      <c r="AC71" s="81"/>
      <c r="AD71" s="82"/>
      <c r="AE71" s="82"/>
      <c r="AF71" s="81"/>
      <c r="AG71" s="81"/>
      <c r="AH71" s="82"/>
      <c r="AI71" s="82"/>
      <c r="AJ71" s="82"/>
      <c r="AK71" s="82"/>
      <c r="AL71" s="82"/>
      <c r="AM71" s="82"/>
      <c r="AN71" s="82"/>
      <c r="AO71" s="81"/>
    </row>
    <row r="72" spans="1:41" ht="14.25" customHeight="1" x14ac:dyDescent="0.2">
      <c r="W72" s="83"/>
      <c r="X72" s="84"/>
      <c r="Y72" s="84"/>
      <c r="Z72" s="84"/>
      <c r="AA72" s="85"/>
      <c r="AB72" s="85"/>
      <c r="AC72" s="85"/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  <c r="AO72" s="84"/>
    </row>
    <row r="73" spans="1:41" ht="12.75" x14ac:dyDescent="0.2">
      <c r="W73" s="86"/>
      <c r="X73" s="87"/>
      <c r="Y73" s="87"/>
      <c r="Z73" s="88"/>
      <c r="AA73" s="88"/>
      <c r="AB73" s="83"/>
      <c r="AC73" s="88"/>
      <c r="AD73" s="88"/>
      <c r="AE73" s="88"/>
      <c r="AF73" s="83"/>
      <c r="AG73" s="83"/>
      <c r="AH73" s="83"/>
      <c r="AI73" s="87"/>
      <c r="AJ73" s="87"/>
      <c r="AK73" s="87"/>
      <c r="AL73" s="87"/>
      <c r="AM73" s="88"/>
      <c r="AN73" s="88"/>
      <c r="AO73" s="85"/>
    </row>
    <row r="74" spans="1:41" ht="12.75" x14ac:dyDescent="0.25">
      <c r="W74" s="86"/>
      <c r="X74" s="87"/>
      <c r="Y74" s="87"/>
      <c r="Z74" s="88"/>
      <c r="AA74" s="87"/>
      <c r="AB74" s="83"/>
      <c r="AC74" s="88"/>
      <c r="AD74" s="88"/>
      <c r="AE74" s="88"/>
      <c r="AF74" s="86"/>
      <c r="AG74" s="86"/>
      <c r="AH74" s="86"/>
      <c r="AI74" s="88"/>
      <c r="AJ74" s="87"/>
      <c r="AK74" s="87"/>
      <c r="AL74" s="88"/>
      <c r="AM74" s="87"/>
      <c r="AN74" s="87"/>
      <c r="AO74" s="86"/>
    </row>
    <row r="75" spans="1:41" ht="12.75" x14ac:dyDescent="0.25">
      <c r="D75" s="60"/>
      <c r="E75" s="60"/>
      <c r="F75" s="60"/>
      <c r="W75" s="88"/>
      <c r="X75" s="88"/>
      <c r="Y75" s="88"/>
      <c r="Z75" s="88"/>
      <c r="AA75" s="88"/>
      <c r="AB75" s="87"/>
      <c r="AC75" s="87"/>
      <c r="AD75" s="87"/>
      <c r="AE75" s="87"/>
      <c r="AF75" s="86"/>
      <c r="AG75" s="86"/>
      <c r="AH75" s="87"/>
      <c r="AI75" s="88"/>
      <c r="AJ75" s="87"/>
      <c r="AK75" s="87"/>
      <c r="AL75" s="88"/>
      <c r="AM75" s="88"/>
      <c r="AN75" s="88"/>
      <c r="AO75" s="86"/>
    </row>
  </sheetData>
  <mergeCells count="99">
    <mergeCell ref="M5:M6"/>
    <mergeCell ref="N5:N6"/>
    <mergeCell ref="A4:B6"/>
    <mergeCell ref="C5:C6"/>
    <mergeCell ref="D5:D6"/>
    <mergeCell ref="E5:F5"/>
    <mergeCell ref="G5:G6"/>
    <mergeCell ref="H5:H6"/>
    <mergeCell ref="A7:A9"/>
    <mergeCell ref="I5:I6"/>
    <mergeCell ref="J5:J6"/>
    <mergeCell ref="K5:K6"/>
    <mergeCell ref="L5:L6"/>
    <mergeCell ref="O5:O6"/>
    <mergeCell ref="P5:P6"/>
    <mergeCell ref="Q5:Q6"/>
    <mergeCell ref="R5:R6"/>
    <mergeCell ref="S5:S6"/>
    <mergeCell ref="O32:P32"/>
    <mergeCell ref="A28:B28"/>
    <mergeCell ref="A10:A11"/>
    <mergeCell ref="A12:A13"/>
    <mergeCell ref="A14:A15"/>
    <mergeCell ref="A16:A17"/>
    <mergeCell ref="A18:A19"/>
    <mergeCell ref="A21:B22"/>
    <mergeCell ref="A23:B23"/>
    <mergeCell ref="A24:B24"/>
    <mergeCell ref="A25:B25"/>
    <mergeCell ref="A26:B26"/>
    <mergeCell ref="A27:B27"/>
    <mergeCell ref="H49:I49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H32:H33"/>
    <mergeCell ref="I32:I33"/>
    <mergeCell ref="J32:K32"/>
    <mergeCell ref="L32:L33"/>
    <mergeCell ref="M32:N32"/>
    <mergeCell ref="A54:A56"/>
    <mergeCell ref="A40:A42"/>
    <mergeCell ref="A43:A45"/>
    <mergeCell ref="A47:B50"/>
    <mergeCell ref="C47:AM47"/>
    <mergeCell ref="C48:C50"/>
    <mergeCell ref="D48:K48"/>
    <mergeCell ref="L48:L50"/>
    <mergeCell ref="M48:T48"/>
    <mergeCell ref="U48:U50"/>
    <mergeCell ref="V48:AC48"/>
    <mergeCell ref="AD48:AL48"/>
    <mergeCell ref="AM48:AM50"/>
    <mergeCell ref="D49:D50"/>
    <mergeCell ref="E49:F49"/>
    <mergeCell ref="G49:G50"/>
    <mergeCell ref="Z49:AA49"/>
    <mergeCell ref="J49:K49"/>
    <mergeCell ref="M49:M50"/>
    <mergeCell ref="N49:O49"/>
    <mergeCell ref="P49:P50"/>
    <mergeCell ref="AI49:AI50"/>
    <mergeCell ref="AJ49:AJ50"/>
    <mergeCell ref="AK49:AK50"/>
    <mergeCell ref="AL49:AL50"/>
    <mergeCell ref="A51:A53"/>
    <mergeCell ref="AG49:AG50"/>
    <mergeCell ref="AH49:AH50"/>
    <mergeCell ref="AB49:AC49"/>
    <mergeCell ref="AD49:AD50"/>
    <mergeCell ref="AE49:AE50"/>
    <mergeCell ref="AF49:AF50"/>
    <mergeCell ref="Q49:R49"/>
    <mergeCell ref="S49:T49"/>
    <mergeCell ref="V49:V50"/>
    <mergeCell ref="W49:X49"/>
    <mergeCell ref="Y49:Y50"/>
    <mergeCell ref="A57:A59"/>
    <mergeCell ref="A60:A62"/>
    <mergeCell ref="A64:B65"/>
    <mergeCell ref="C64:Q64"/>
    <mergeCell ref="D65:I65"/>
    <mergeCell ref="J65:M65"/>
    <mergeCell ref="N65:Q65"/>
    <mergeCell ref="A66:B66"/>
    <mergeCell ref="D66:I66"/>
    <mergeCell ref="J66:M66"/>
    <mergeCell ref="N66:Q66"/>
    <mergeCell ref="A67:B67"/>
    <mergeCell ref="D67:I67"/>
    <mergeCell ref="J67:M67"/>
    <mergeCell ref="N67:Q67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55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O75"/>
  <sheetViews>
    <sheetView workbookViewId="0">
      <pane xSplit="2" ySplit="1" topLeftCell="C23" activePane="bottomRight" state="frozen"/>
      <selection activeCell="D27" sqref="D27"/>
      <selection pane="topRight" activeCell="D27" sqref="D27"/>
      <selection pane="bottomLeft" activeCell="D27" sqref="D27"/>
      <selection pane="bottomRight" activeCell="D27" sqref="D27"/>
    </sheetView>
  </sheetViews>
  <sheetFormatPr defaultColWidth="6.375" defaultRowHeight="12" x14ac:dyDescent="0.25"/>
  <cols>
    <col min="1" max="1" width="17.75" style="27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9.375" style="9" customWidth="1"/>
    <col min="40" max="40" width="6.625" style="9" customWidth="1"/>
    <col min="41" max="41" width="11.75" style="9" customWidth="1"/>
    <col min="42" max="16384" width="6.375" style="9"/>
  </cols>
  <sheetData>
    <row r="1" spans="1:21" s="2" customFormat="1" ht="21" x14ac:dyDescent="0.3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 x14ac:dyDescent="0.25">
      <c r="A2" s="3" t="s">
        <v>171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 x14ac:dyDescent="0.25">
      <c r="A4" s="139" t="s">
        <v>110</v>
      </c>
      <c r="B4" s="140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 x14ac:dyDescent="0.25">
      <c r="A5" s="147"/>
      <c r="B5" s="148"/>
      <c r="C5" s="136" t="s">
        <v>5</v>
      </c>
      <c r="D5" s="136" t="s">
        <v>6</v>
      </c>
      <c r="E5" s="146" t="s">
        <v>158</v>
      </c>
      <c r="F5" s="146"/>
      <c r="G5" s="136" t="s">
        <v>76</v>
      </c>
      <c r="H5" s="136" t="s">
        <v>77</v>
      </c>
      <c r="I5" s="136" t="s">
        <v>78</v>
      </c>
      <c r="J5" s="136" t="s">
        <v>163</v>
      </c>
      <c r="K5" s="136" t="s">
        <v>7</v>
      </c>
      <c r="L5" s="136" t="s">
        <v>8</v>
      </c>
      <c r="M5" s="136" t="s">
        <v>9</v>
      </c>
      <c r="N5" s="136" t="s">
        <v>10</v>
      </c>
      <c r="O5" s="136" t="s">
        <v>159</v>
      </c>
      <c r="P5" s="136" t="s">
        <v>164</v>
      </c>
      <c r="Q5" s="136" t="s">
        <v>112</v>
      </c>
      <c r="R5" s="155" t="s">
        <v>12</v>
      </c>
      <c r="S5" s="149" t="s">
        <v>13</v>
      </c>
    </row>
    <row r="6" spans="1:21" ht="36.75" customHeight="1" x14ac:dyDescent="0.25">
      <c r="A6" s="141"/>
      <c r="B6" s="142"/>
      <c r="C6" s="138"/>
      <c r="D6" s="138"/>
      <c r="E6" s="31" t="s">
        <v>165</v>
      </c>
      <c r="F6" s="31" t="s">
        <v>166</v>
      </c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56"/>
      <c r="S6" s="125"/>
    </row>
    <row r="7" spans="1:21" ht="18" customHeight="1" x14ac:dyDescent="0.2">
      <c r="A7" s="190" t="s">
        <v>38</v>
      </c>
      <c r="B7" s="52" t="s">
        <v>80</v>
      </c>
      <c r="C7" s="53">
        <v>1323396</v>
      </c>
      <c r="D7" s="53">
        <v>1080416</v>
      </c>
      <c r="E7" s="53">
        <v>20916</v>
      </c>
      <c r="F7" s="53">
        <v>1167</v>
      </c>
      <c r="G7" s="53">
        <v>1095</v>
      </c>
      <c r="H7" s="53">
        <v>8670</v>
      </c>
      <c r="I7" s="53">
        <v>7844</v>
      </c>
      <c r="J7" s="53">
        <v>5129</v>
      </c>
      <c r="K7" s="53">
        <v>45596</v>
      </c>
      <c r="L7" s="53">
        <v>27013</v>
      </c>
      <c r="M7" s="53">
        <v>15997</v>
      </c>
      <c r="N7" s="53">
        <v>2868</v>
      </c>
      <c r="O7" s="53">
        <v>3364</v>
      </c>
      <c r="P7" s="53">
        <v>11365</v>
      </c>
      <c r="Q7" s="53">
        <v>10742</v>
      </c>
      <c r="R7" s="53">
        <v>200</v>
      </c>
      <c r="S7" s="53">
        <v>81014</v>
      </c>
      <c r="U7" s="33"/>
    </row>
    <row r="8" spans="1:21" ht="18" customHeight="1" x14ac:dyDescent="0.2">
      <c r="A8" s="192"/>
      <c r="B8" s="54" t="s">
        <v>81</v>
      </c>
      <c r="C8" s="55">
        <v>332211</v>
      </c>
      <c r="D8" s="55">
        <v>271086</v>
      </c>
      <c r="E8" s="55">
        <v>9258</v>
      </c>
      <c r="F8" s="55">
        <v>409</v>
      </c>
      <c r="G8" s="55">
        <v>326</v>
      </c>
      <c r="H8" s="55">
        <v>1556</v>
      </c>
      <c r="I8" s="55">
        <v>2494</v>
      </c>
      <c r="J8" s="55">
        <v>959</v>
      </c>
      <c r="K8" s="55">
        <v>6340</v>
      </c>
      <c r="L8" s="55">
        <v>7920</v>
      </c>
      <c r="M8" s="55">
        <v>4471</v>
      </c>
      <c r="N8" s="55">
        <v>578</v>
      </c>
      <c r="O8" s="55">
        <v>1612</v>
      </c>
      <c r="P8" s="55">
        <v>2268</v>
      </c>
      <c r="Q8" s="55">
        <v>1660</v>
      </c>
      <c r="R8" s="55">
        <v>12</v>
      </c>
      <c r="S8" s="55">
        <v>21262</v>
      </c>
      <c r="U8" s="33"/>
    </row>
    <row r="9" spans="1:21" ht="18" customHeight="1" x14ac:dyDescent="0.2">
      <c r="A9" s="194"/>
      <c r="B9" s="14" t="s">
        <v>82</v>
      </c>
      <c r="C9" s="56">
        <v>991185</v>
      </c>
      <c r="D9" s="56">
        <v>809330</v>
      </c>
      <c r="E9" s="56">
        <v>11658</v>
      </c>
      <c r="F9" s="56">
        <v>758</v>
      </c>
      <c r="G9" s="56">
        <v>769</v>
      </c>
      <c r="H9" s="56">
        <v>7114</v>
      </c>
      <c r="I9" s="56">
        <v>5350</v>
      </c>
      <c r="J9" s="56">
        <v>4170</v>
      </c>
      <c r="K9" s="56">
        <v>39256</v>
      </c>
      <c r="L9" s="56">
        <v>19093</v>
      </c>
      <c r="M9" s="56">
        <v>11526</v>
      </c>
      <c r="N9" s="56">
        <v>2290</v>
      </c>
      <c r="O9" s="56">
        <v>1752</v>
      </c>
      <c r="P9" s="56">
        <v>9097</v>
      </c>
      <c r="Q9" s="56">
        <v>9082</v>
      </c>
      <c r="R9" s="56">
        <v>188</v>
      </c>
      <c r="S9" s="56">
        <v>59752</v>
      </c>
      <c r="U9" s="33"/>
    </row>
    <row r="10" spans="1:21" ht="18" customHeight="1" x14ac:dyDescent="0.2">
      <c r="A10" s="170" t="s">
        <v>83</v>
      </c>
      <c r="B10" s="54" t="s">
        <v>81</v>
      </c>
      <c r="C10" s="55">
        <v>304523</v>
      </c>
      <c r="D10" s="55">
        <v>248383</v>
      </c>
      <c r="E10" s="55">
        <v>8639</v>
      </c>
      <c r="F10" s="55">
        <v>391</v>
      </c>
      <c r="G10" s="55">
        <v>313</v>
      </c>
      <c r="H10" s="55">
        <v>1423</v>
      </c>
      <c r="I10" s="55">
        <v>2249</v>
      </c>
      <c r="J10" s="55">
        <v>895</v>
      </c>
      <c r="K10" s="55">
        <v>5842</v>
      </c>
      <c r="L10" s="55">
        <v>7301</v>
      </c>
      <c r="M10" s="55">
        <v>4288</v>
      </c>
      <c r="N10" s="55">
        <v>555</v>
      </c>
      <c r="O10" s="55">
        <v>1386</v>
      </c>
      <c r="P10" s="55">
        <v>2148</v>
      </c>
      <c r="Q10" s="55">
        <v>1613</v>
      </c>
      <c r="R10" s="55">
        <v>5</v>
      </c>
      <c r="S10" s="55">
        <v>19092</v>
      </c>
      <c r="U10" s="33"/>
    </row>
    <row r="11" spans="1:21" ht="18" customHeight="1" x14ac:dyDescent="0.2">
      <c r="A11" s="172"/>
      <c r="B11" s="14" t="s">
        <v>82</v>
      </c>
      <c r="C11" s="56">
        <v>868408</v>
      </c>
      <c r="D11" s="56">
        <v>709880</v>
      </c>
      <c r="E11" s="56">
        <v>10796</v>
      </c>
      <c r="F11" s="56">
        <v>609</v>
      </c>
      <c r="G11" s="56">
        <v>624</v>
      </c>
      <c r="H11" s="56">
        <v>6096</v>
      </c>
      <c r="I11" s="56">
        <v>4832</v>
      </c>
      <c r="J11" s="56">
        <v>3562</v>
      </c>
      <c r="K11" s="56">
        <v>32989</v>
      </c>
      <c r="L11" s="56">
        <v>17139</v>
      </c>
      <c r="M11" s="56">
        <v>10879</v>
      </c>
      <c r="N11" s="56">
        <v>1942</v>
      </c>
      <c r="O11" s="56">
        <v>1539</v>
      </c>
      <c r="P11" s="56">
        <v>7899</v>
      </c>
      <c r="Q11" s="56">
        <v>7864</v>
      </c>
      <c r="R11" s="56">
        <v>92</v>
      </c>
      <c r="S11" s="56">
        <v>51666</v>
      </c>
      <c r="U11" s="33"/>
    </row>
    <row r="12" spans="1:21" ht="18" customHeight="1" x14ac:dyDescent="0.2">
      <c r="A12" s="170" t="s">
        <v>84</v>
      </c>
      <c r="B12" s="54" t="s">
        <v>81</v>
      </c>
      <c r="C12" s="55">
        <v>21499</v>
      </c>
      <c r="D12" s="55">
        <v>17220</v>
      </c>
      <c r="E12" s="55">
        <v>613</v>
      </c>
      <c r="F12" s="55">
        <v>10</v>
      </c>
      <c r="G12" s="55">
        <v>12</v>
      </c>
      <c r="H12" s="55">
        <v>114</v>
      </c>
      <c r="I12" s="55">
        <v>227</v>
      </c>
      <c r="J12" s="55">
        <v>60</v>
      </c>
      <c r="K12" s="55">
        <v>436</v>
      </c>
      <c r="L12" s="55">
        <v>566</v>
      </c>
      <c r="M12" s="55">
        <v>159</v>
      </c>
      <c r="N12" s="55">
        <v>15</v>
      </c>
      <c r="O12" s="55">
        <v>213</v>
      </c>
      <c r="P12" s="55">
        <v>81</v>
      </c>
      <c r="Q12" s="55">
        <v>27</v>
      </c>
      <c r="R12" s="55">
        <v>0</v>
      </c>
      <c r="S12" s="55">
        <v>1746</v>
      </c>
      <c r="U12" s="33"/>
    </row>
    <row r="13" spans="1:21" ht="18" customHeight="1" x14ac:dyDescent="0.2">
      <c r="A13" s="172"/>
      <c r="B13" s="14" t="s">
        <v>82</v>
      </c>
      <c r="C13" s="56">
        <v>65945</v>
      </c>
      <c r="D13" s="56">
        <v>51602</v>
      </c>
      <c r="E13" s="56">
        <v>587</v>
      </c>
      <c r="F13" s="56">
        <v>57</v>
      </c>
      <c r="G13" s="56">
        <v>78</v>
      </c>
      <c r="H13" s="56">
        <v>568</v>
      </c>
      <c r="I13" s="56">
        <v>364</v>
      </c>
      <c r="J13" s="56">
        <v>361</v>
      </c>
      <c r="K13" s="56">
        <v>4064</v>
      </c>
      <c r="L13" s="56">
        <v>1122</v>
      </c>
      <c r="M13" s="56">
        <v>476</v>
      </c>
      <c r="N13" s="56">
        <v>163</v>
      </c>
      <c r="O13" s="56">
        <v>177</v>
      </c>
      <c r="P13" s="56">
        <v>490</v>
      </c>
      <c r="Q13" s="56">
        <v>500</v>
      </c>
      <c r="R13" s="56">
        <v>12</v>
      </c>
      <c r="S13" s="56">
        <v>5324</v>
      </c>
      <c r="U13" s="33"/>
    </row>
    <row r="14" spans="1:21" ht="18" customHeight="1" x14ac:dyDescent="0.2">
      <c r="A14" s="170" t="s">
        <v>85</v>
      </c>
      <c r="B14" s="54" t="s">
        <v>81</v>
      </c>
      <c r="C14" s="55">
        <v>1533</v>
      </c>
      <c r="D14" s="55">
        <v>1393</v>
      </c>
      <c r="E14" s="55">
        <v>1</v>
      </c>
      <c r="F14" s="55">
        <v>8</v>
      </c>
      <c r="G14" s="55">
        <v>0</v>
      </c>
      <c r="H14" s="55">
        <v>2</v>
      </c>
      <c r="I14" s="55">
        <v>14</v>
      </c>
      <c r="J14" s="55">
        <v>0</v>
      </c>
      <c r="K14" s="55">
        <v>5</v>
      </c>
      <c r="L14" s="55">
        <v>17</v>
      </c>
      <c r="M14" s="55">
        <v>18</v>
      </c>
      <c r="N14" s="55">
        <v>0</v>
      </c>
      <c r="O14" s="55">
        <v>8</v>
      </c>
      <c r="P14" s="55">
        <v>3</v>
      </c>
      <c r="Q14" s="55">
        <v>9</v>
      </c>
      <c r="R14" s="55">
        <v>0</v>
      </c>
      <c r="S14" s="55">
        <v>55</v>
      </c>
      <c r="U14" s="33"/>
    </row>
    <row r="15" spans="1:21" ht="18" customHeight="1" x14ac:dyDescent="0.2">
      <c r="A15" s="172"/>
      <c r="B15" s="14" t="s">
        <v>82</v>
      </c>
      <c r="C15" s="56">
        <v>22506</v>
      </c>
      <c r="D15" s="56">
        <v>18906</v>
      </c>
      <c r="E15" s="56">
        <v>169</v>
      </c>
      <c r="F15" s="56">
        <v>46</v>
      </c>
      <c r="G15" s="56">
        <v>28</v>
      </c>
      <c r="H15" s="56">
        <v>177</v>
      </c>
      <c r="I15" s="56">
        <v>78</v>
      </c>
      <c r="J15" s="56">
        <v>89</v>
      </c>
      <c r="K15" s="56">
        <v>863</v>
      </c>
      <c r="L15" s="56">
        <v>391</v>
      </c>
      <c r="M15" s="56">
        <v>118</v>
      </c>
      <c r="N15" s="56">
        <v>72</v>
      </c>
      <c r="O15" s="56">
        <v>15</v>
      </c>
      <c r="P15" s="56">
        <v>234</v>
      </c>
      <c r="Q15" s="56">
        <v>288</v>
      </c>
      <c r="R15" s="56">
        <v>1</v>
      </c>
      <c r="S15" s="56">
        <v>1031</v>
      </c>
      <c r="U15" s="33"/>
    </row>
    <row r="16" spans="1:21" ht="18" customHeight="1" x14ac:dyDescent="0.2">
      <c r="A16" s="190" t="s">
        <v>86</v>
      </c>
      <c r="B16" s="54" t="s">
        <v>81</v>
      </c>
      <c r="C16" s="55">
        <v>1860</v>
      </c>
      <c r="D16" s="55">
        <v>1689</v>
      </c>
      <c r="E16" s="55">
        <v>1</v>
      </c>
      <c r="F16" s="55">
        <v>0</v>
      </c>
      <c r="G16" s="55">
        <v>0</v>
      </c>
      <c r="H16" s="55">
        <v>5</v>
      </c>
      <c r="I16" s="55">
        <v>0</v>
      </c>
      <c r="J16" s="55">
        <v>1</v>
      </c>
      <c r="K16" s="55">
        <v>25</v>
      </c>
      <c r="L16" s="55">
        <v>9</v>
      </c>
      <c r="M16" s="55">
        <v>0</v>
      </c>
      <c r="N16" s="55">
        <v>1</v>
      </c>
      <c r="O16" s="55">
        <v>3</v>
      </c>
      <c r="P16" s="55">
        <v>7</v>
      </c>
      <c r="Q16" s="55">
        <v>2</v>
      </c>
      <c r="R16" s="55">
        <v>7</v>
      </c>
      <c r="S16" s="55">
        <v>110</v>
      </c>
      <c r="U16" s="33"/>
    </row>
    <row r="17" spans="1:35" ht="18" customHeight="1" x14ac:dyDescent="0.2">
      <c r="A17" s="194"/>
      <c r="B17" s="14" t="s">
        <v>82</v>
      </c>
      <c r="C17" s="56">
        <v>27302</v>
      </c>
      <c r="D17" s="56">
        <v>22690</v>
      </c>
      <c r="E17" s="56">
        <v>101</v>
      </c>
      <c r="F17" s="56">
        <v>46</v>
      </c>
      <c r="G17" s="56">
        <v>32</v>
      </c>
      <c r="H17" s="56">
        <v>248</v>
      </c>
      <c r="I17" s="56">
        <v>56</v>
      </c>
      <c r="J17" s="56">
        <v>129</v>
      </c>
      <c r="K17" s="56">
        <v>1233</v>
      </c>
      <c r="L17" s="56">
        <v>396</v>
      </c>
      <c r="M17" s="56">
        <v>51</v>
      </c>
      <c r="N17" s="56">
        <v>100</v>
      </c>
      <c r="O17" s="56">
        <v>7</v>
      </c>
      <c r="P17" s="56">
        <v>296</v>
      </c>
      <c r="Q17" s="56">
        <v>375</v>
      </c>
      <c r="R17" s="56">
        <v>82</v>
      </c>
      <c r="S17" s="56">
        <v>1460</v>
      </c>
      <c r="U17" s="33"/>
    </row>
    <row r="18" spans="1:35" ht="18" customHeight="1" x14ac:dyDescent="0.2">
      <c r="A18" s="190" t="s">
        <v>61</v>
      </c>
      <c r="B18" s="54" t="s">
        <v>81</v>
      </c>
      <c r="C18" s="55">
        <v>2796</v>
      </c>
      <c r="D18" s="55">
        <v>2401</v>
      </c>
      <c r="E18" s="55">
        <v>4</v>
      </c>
      <c r="F18" s="55">
        <v>0</v>
      </c>
      <c r="G18" s="55">
        <v>1</v>
      </c>
      <c r="H18" s="55">
        <v>12</v>
      </c>
      <c r="I18" s="55">
        <v>4</v>
      </c>
      <c r="J18" s="55">
        <v>3</v>
      </c>
      <c r="K18" s="55">
        <v>32</v>
      </c>
      <c r="L18" s="55">
        <v>27</v>
      </c>
      <c r="M18" s="55">
        <v>6</v>
      </c>
      <c r="N18" s="55">
        <v>7</v>
      </c>
      <c r="O18" s="55">
        <v>2</v>
      </c>
      <c r="P18" s="55">
        <v>29</v>
      </c>
      <c r="Q18" s="55">
        <v>9</v>
      </c>
      <c r="R18" s="55">
        <v>0</v>
      </c>
      <c r="S18" s="55">
        <v>259</v>
      </c>
      <c r="U18" s="33"/>
    </row>
    <row r="19" spans="1:35" ht="18" customHeight="1" x14ac:dyDescent="0.2">
      <c r="A19" s="194"/>
      <c r="B19" s="14" t="s">
        <v>82</v>
      </c>
      <c r="C19" s="57">
        <v>7024</v>
      </c>
      <c r="D19" s="57">
        <v>6252</v>
      </c>
      <c r="E19" s="57">
        <v>5</v>
      </c>
      <c r="F19" s="57">
        <v>0</v>
      </c>
      <c r="G19" s="57">
        <v>7</v>
      </c>
      <c r="H19" s="57">
        <v>25</v>
      </c>
      <c r="I19" s="57">
        <v>20</v>
      </c>
      <c r="J19" s="57">
        <v>29</v>
      </c>
      <c r="K19" s="57">
        <v>107</v>
      </c>
      <c r="L19" s="57">
        <v>45</v>
      </c>
      <c r="M19" s="57">
        <v>2</v>
      </c>
      <c r="N19" s="57">
        <v>13</v>
      </c>
      <c r="O19" s="57">
        <v>14</v>
      </c>
      <c r="P19" s="57">
        <v>178</v>
      </c>
      <c r="Q19" s="57">
        <v>55</v>
      </c>
      <c r="R19" s="57">
        <v>1</v>
      </c>
      <c r="S19" s="57">
        <v>271</v>
      </c>
      <c r="U19" s="33"/>
    </row>
    <row r="20" spans="1:35" ht="18" customHeight="1" x14ac:dyDescent="0.25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</row>
    <row r="21" spans="1:35" ht="18" customHeight="1" x14ac:dyDescent="0.25">
      <c r="A21" s="139" t="s">
        <v>87</v>
      </c>
      <c r="B21" s="140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9"/>
      <c r="S21" s="89"/>
      <c r="T21" s="30"/>
    </row>
    <row r="22" spans="1:35" ht="33.75" customHeight="1" x14ac:dyDescent="0.25">
      <c r="A22" s="141"/>
      <c r="B22" s="142"/>
      <c r="C22" s="31" t="s">
        <v>5</v>
      </c>
      <c r="D22" s="31" t="s">
        <v>23</v>
      </c>
      <c r="E22" s="31" t="s">
        <v>89</v>
      </c>
      <c r="F22" s="31" t="s">
        <v>90</v>
      </c>
      <c r="G22" s="31" t="s">
        <v>91</v>
      </c>
      <c r="H22" s="31" t="s">
        <v>92</v>
      </c>
      <c r="I22" s="31" t="s">
        <v>93</v>
      </c>
      <c r="J22" s="31" t="s">
        <v>167</v>
      </c>
      <c r="K22" s="31" t="s">
        <v>115</v>
      </c>
      <c r="L22" s="31" t="s">
        <v>116</v>
      </c>
      <c r="M22" s="12" t="s">
        <v>168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 x14ac:dyDescent="0.2">
      <c r="A23" s="190" t="s">
        <v>38</v>
      </c>
      <c r="B23" s="191"/>
      <c r="C23" s="78">
        <v>743362409</v>
      </c>
      <c r="D23" s="58">
        <v>43599698</v>
      </c>
      <c r="E23" s="58">
        <v>89604515</v>
      </c>
      <c r="F23" s="58">
        <v>3823222</v>
      </c>
      <c r="G23" s="58">
        <v>16300227</v>
      </c>
      <c r="H23" s="58">
        <v>16230737</v>
      </c>
      <c r="I23" s="58">
        <v>480791748</v>
      </c>
      <c r="J23" s="58">
        <v>17743873</v>
      </c>
      <c r="K23" s="58">
        <v>6050200</v>
      </c>
      <c r="L23" s="58">
        <v>1526000</v>
      </c>
      <c r="M23" s="58">
        <v>43538682</v>
      </c>
      <c r="N23" s="58">
        <v>694645</v>
      </c>
      <c r="O23" s="58">
        <v>996893</v>
      </c>
      <c r="P23" s="58">
        <v>10051866</v>
      </c>
      <c r="Q23" s="58">
        <v>12410103</v>
      </c>
      <c r="R23" s="59"/>
      <c r="S23" s="59"/>
      <c r="U23" s="33"/>
    </row>
    <row r="24" spans="1:35" ht="18" customHeight="1" x14ac:dyDescent="0.2">
      <c r="A24" s="171" t="s">
        <v>97</v>
      </c>
      <c r="B24" s="174"/>
      <c r="C24" s="79">
        <v>682326847</v>
      </c>
      <c r="D24" s="59">
        <v>38775782</v>
      </c>
      <c r="E24" s="59">
        <v>83659054</v>
      </c>
      <c r="F24" s="59">
        <v>3574395</v>
      </c>
      <c r="G24" s="59">
        <v>15217794</v>
      </c>
      <c r="H24" s="59">
        <v>15364172</v>
      </c>
      <c r="I24" s="59">
        <v>442752103</v>
      </c>
      <c r="J24" s="59">
        <v>17119505</v>
      </c>
      <c r="K24" s="59">
        <v>5490500</v>
      </c>
      <c r="L24" s="59">
        <v>1518000</v>
      </c>
      <c r="M24" s="59">
        <v>41188226</v>
      </c>
      <c r="N24" s="59">
        <v>654145</v>
      </c>
      <c r="O24" s="59">
        <v>806293</v>
      </c>
      <c r="P24" s="59">
        <v>7496811</v>
      </c>
      <c r="Q24" s="59">
        <v>8710067</v>
      </c>
      <c r="R24" s="59"/>
      <c r="S24" s="59"/>
      <c r="T24" s="60"/>
      <c r="U24" s="33"/>
      <c r="V24" s="60"/>
    </row>
    <row r="25" spans="1:35" ht="18" customHeight="1" x14ac:dyDescent="0.2">
      <c r="A25" s="171" t="s">
        <v>98</v>
      </c>
      <c r="B25" s="174"/>
      <c r="C25" s="79">
        <v>39390369</v>
      </c>
      <c r="D25" s="59">
        <v>2752327</v>
      </c>
      <c r="E25" s="59">
        <v>3737743</v>
      </c>
      <c r="F25" s="59">
        <v>112460</v>
      </c>
      <c r="G25" s="59">
        <v>423400</v>
      </c>
      <c r="H25" s="59">
        <v>217855</v>
      </c>
      <c r="I25" s="59">
        <v>24831308</v>
      </c>
      <c r="J25" s="59">
        <v>467977</v>
      </c>
      <c r="K25" s="59">
        <v>262500</v>
      </c>
      <c r="L25" s="59">
        <v>8000</v>
      </c>
      <c r="M25" s="59">
        <v>1522017</v>
      </c>
      <c r="N25" s="59">
        <v>40500</v>
      </c>
      <c r="O25" s="59">
        <v>156100</v>
      </c>
      <c r="P25" s="59">
        <v>1827689</v>
      </c>
      <c r="Q25" s="59">
        <v>3030493</v>
      </c>
      <c r="R25" s="59"/>
      <c r="S25" s="59"/>
      <c r="T25" s="60"/>
      <c r="U25" s="33"/>
    </row>
    <row r="26" spans="1:35" ht="18" customHeight="1" x14ac:dyDescent="0.2">
      <c r="A26" s="171" t="s">
        <v>99</v>
      </c>
      <c r="B26" s="174"/>
      <c r="C26" s="79">
        <v>6381156</v>
      </c>
      <c r="D26" s="59">
        <v>1044949</v>
      </c>
      <c r="E26" s="59">
        <v>1299084</v>
      </c>
      <c r="F26" s="59">
        <v>109097</v>
      </c>
      <c r="G26" s="59">
        <v>357900</v>
      </c>
      <c r="H26" s="59">
        <v>172142</v>
      </c>
      <c r="I26" s="59">
        <v>2191014</v>
      </c>
      <c r="J26" s="59">
        <v>76600</v>
      </c>
      <c r="K26" s="59">
        <v>209200</v>
      </c>
      <c r="L26" s="59">
        <v>0</v>
      </c>
      <c r="M26" s="59">
        <v>563708</v>
      </c>
      <c r="N26" s="59">
        <v>0</v>
      </c>
      <c r="O26" s="59">
        <v>30000</v>
      </c>
      <c r="P26" s="59">
        <v>186830</v>
      </c>
      <c r="Q26" s="59">
        <v>140632</v>
      </c>
      <c r="R26" s="59"/>
      <c r="S26" s="59"/>
      <c r="T26" s="60"/>
      <c r="U26" s="33"/>
      <c r="V26" s="60"/>
    </row>
    <row r="27" spans="1:35" ht="18" customHeight="1" x14ac:dyDescent="0.2">
      <c r="A27" s="192" t="s">
        <v>86</v>
      </c>
      <c r="B27" s="193"/>
      <c r="C27" s="79">
        <v>4357516</v>
      </c>
      <c r="D27" s="59">
        <v>1019140</v>
      </c>
      <c r="E27" s="59">
        <v>812983</v>
      </c>
      <c r="F27" s="59">
        <v>27270</v>
      </c>
      <c r="G27" s="59">
        <v>282633</v>
      </c>
      <c r="H27" s="59">
        <v>156184</v>
      </c>
      <c r="I27" s="59">
        <v>1006490</v>
      </c>
      <c r="J27" s="59">
        <v>53591</v>
      </c>
      <c r="K27" s="59">
        <v>80000</v>
      </c>
      <c r="L27" s="59">
        <v>0</v>
      </c>
      <c r="M27" s="59">
        <v>264731</v>
      </c>
      <c r="N27" s="59">
        <v>0</v>
      </c>
      <c r="O27" s="59">
        <v>4500</v>
      </c>
      <c r="P27" s="59">
        <v>498788</v>
      </c>
      <c r="Q27" s="59">
        <v>151206</v>
      </c>
      <c r="R27" s="59"/>
      <c r="S27" s="59"/>
      <c r="T27" s="60"/>
      <c r="U27" s="33"/>
      <c r="V27" s="60"/>
    </row>
    <row r="28" spans="1:35" ht="18" customHeight="1" x14ac:dyDescent="0.2">
      <c r="A28" s="194" t="s">
        <v>61</v>
      </c>
      <c r="B28" s="195"/>
      <c r="C28" s="80">
        <v>10906521</v>
      </c>
      <c r="D28" s="61">
        <v>7500</v>
      </c>
      <c r="E28" s="61">
        <v>95651</v>
      </c>
      <c r="F28" s="61">
        <v>0</v>
      </c>
      <c r="G28" s="61">
        <v>18500</v>
      </c>
      <c r="H28" s="61">
        <v>320384</v>
      </c>
      <c r="I28" s="61">
        <v>10010833</v>
      </c>
      <c r="J28" s="61">
        <v>26200</v>
      </c>
      <c r="K28" s="61">
        <v>8000</v>
      </c>
      <c r="L28" s="61">
        <v>0</v>
      </c>
      <c r="M28" s="61">
        <v>0</v>
      </c>
      <c r="N28" s="61">
        <v>0</v>
      </c>
      <c r="O28" s="61">
        <v>0</v>
      </c>
      <c r="P28" s="61">
        <v>41748</v>
      </c>
      <c r="Q28" s="61">
        <v>377705</v>
      </c>
      <c r="R28" s="59"/>
      <c r="S28" s="59"/>
      <c r="T28" s="60"/>
      <c r="U28" s="33"/>
    </row>
    <row r="29" spans="1:35" ht="18" customHeight="1" x14ac:dyDescent="0.25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</row>
    <row r="30" spans="1:35" s="30" customFormat="1" ht="18" customHeight="1" x14ac:dyDescent="0.25">
      <c r="A30" s="139" t="s">
        <v>139</v>
      </c>
      <c r="B30" s="120"/>
      <c r="C30" s="130" t="s">
        <v>31</v>
      </c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35"/>
      <c r="R30" s="35"/>
      <c r="S30" s="35"/>
      <c r="T30" s="35"/>
      <c r="U30" s="35"/>
      <c r="V30" s="35"/>
      <c r="W30" s="35"/>
      <c r="X30" s="35"/>
      <c r="Y30" s="35"/>
      <c r="Z30" s="35"/>
      <c r="AI30" s="9"/>
    </row>
    <row r="31" spans="1:35" s="30" customFormat="1" ht="18" customHeight="1" x14ac:dyDescent="0.25">
      <c r="A31" s="119"/>
      <c r="B31" s="113"/>
      <c r="C31" s="143" t="s">
        <v>32</v>
      </c>
      <c r="D31" s="143" t="s">
        <v>33</v>
      </c>
      <c r="E31" s="143" t="s">
        <v>34</v>
      </c>
      <c r="F31" s="143" t="s">
        <v>35</v>
      </c>
      <c r="G31" s="143" t="s">
        <v>36</v>
      </c>
      <c r="H31" s="130" t="s">
        <v>37</v>
      </c>
      <c r="I31" s="131"/>
      <c r="J31" s="131"/>
      <c r="K31" s="131"/>
      <c r="L31" s="131"/>
      <c r="M31" s="131"/>
      <c r="N31" s="131"/>
      <c r="O31" s="131"/>
      <c r="P31" s="131"/>
      <c r="Q31" s="35"/>
      <c r="R31" s="35"/>
      <c r="S31" s="35"/>
      <c r="T31" s="35"/>
      <c r="U31" s="35"/>
      <c r="Y31" s="38"/>
    </row>
    <row r="32" spans="1:35" s="30" customFormat="1" ht="18" customHeight="1" x14ac:dyDescent="0.25">
      <c r="A32" s="119"/>
      <c r="B32" s="113"/>
      <c r="C32" s="144"/>
      <c r="D32" s="144"/>
      <c r="E32" s="144"/>
      <c r="F32" s="144"/>
      <c r="G32" s="144"/>
      <c r="H32" s="143" t="s">
        <v>38</v>
      </c>
      <c r="I32" s="143" t="s">
        <v>39</v>
      </c>
      <c r="J32" s="179" t="s">
        <v>49</v>
      </c>
      <c r="K32" s="146"/>
      <c r="L32" s="136" t="s">
        <v>41</v>
      </c>
      <c r="M32" s="146" t="s">
        <v>42</v>
      </c>
      <c r="N32" s="146"/>
      <c r="O32" s="146" t="s">
        <v>51</v>
      </c>
      <c r="P32" s="132"/>
    </row>
    <row r="33" spans="1:41" s="30" customFormat="1" ht="18" customHeight="1" x14ac:dyDescent="0.25">
      <c r="A33" s="125"/>
      <c r="B33" s="114"/>
      <c r="C33" s="145"/>
      <c r="D33" s="145"/>
      <c r="E33" s="145"/>
      <c r="F33" s="145"/>
      <c r="G33" s="145"/>
      <c r="H33" s="145"/>
      <c r="I33" s="145"/>
      <c r="J33" s="40" t="s">
        <v>43</v>
      </c>
      <c r="K33" s="40" t="s">
        <v>44</v>
      </c>
      <c r="L33" s="138"/>
      <c r="M33" s="14" t="s">
        <v>62</v>
      </c>
      <c r="N33" s="40" t="s">
        <v>45</v>
      </c>
      <c r="O33" s="41" t="s">
        <v>64</v>
      </c>
      <c r="P33" s="39" t="s">
        <v>61</v>
      </c>
      <c r="Q33" s="38"/>
      <c r="R33" s="9"/>
    </row>
    <row r="34" spans="1:41" s="30" customFormat="1" ht="18.95" customHeight="1" x14ac:dyDescent="0.2">
      <c r="A34" s="173" t="s">
        <v>140</v>
      </c>
      <c r="B34" s="52" t="s">
        <v>80</v>
      </c>
      <c r="C34" s="53">
        <v>3847</v>
      </c>
      <c r="D34" s="53">
        <v>3088</v>
      </c>
      <c r="E34" s="53">
        <v>1164</v>
      </c>
      <c r="F34" s="53">
        <v>3758</v>
      </c>
      <c r="G34" s="53">
        <v>1699</v>
      </c>
      <c r="H34" s="53">
        <v>5087</v>
      </c>
      <c r="I34" s="53">
        <v>713</v>
      </c>
      <c r="J34" s="53">
        <v>205</v>
      </c>
      <c r="K34" s="53">
        <v>68</v>
      </c>
      <c r="L34" s="53">
        <v>302</v>
      </c>
      <c r="M34" s="53">
        <v>2722</v>
      </c>
      <c r="N34" s="53">
        <v>885</v>
      </c>
      <c r="O34" s="53">
        <v>175</v>
      </c>
      <c r="P34" s="53">
        <v>17</v>
      </c>
    </row>
    <row r="35" spans="1:41" s="30" customFormat="1" ht="18.95" customHeight="1" x14ac:dyDescent="0.2">
      <c r="A35" s="174"/>
      <c r="B35" s="54" t="s">
        <v>81</v>
      </c>
      <c r="C35" s="55">
        <v>3495</v>
      </c>
      <c r="D35" s="55">
        <v>2830</v>
      </c>
      <c r="E35" s="55">
        <v>1049</v>
      </c>
      <c r="F35" s="55">
        <v>3437</v>
      </c>
      <c r="G35" s="55">
        <v>1516</v>
      </c>
      <c r="H35" s="55">
        <v>4665</v>
      </c>
      <c r="I35" s="55">
        <v>626</v>
      </c>
      <c r="J35" s="55">
        <v>199</v>
      </c>
      <c r="K35" s="55">
        <v>67</v>
      </c>
      <c r="L35" s="55">
        <v>252</v>
      </c>
      <c r="M35" s="55">
        <v>2519</v>
      </c>
      <c r="N35" s="55">
        <v>836</v>
      </c>
      <c r="O35" s="55">
        <v>154</v>
      </c>
      <c r="P35" s="55">
        <v>12</v>
      </c>
    </row>
    <row r="36" spans="1:41" s="30" customFormat="1" ht="18.95" customHeight="1" x14ac:dyDescent="0.2">
      <c r="A36" s="175"/>
      <c r="B36" s="14" t="s">
        <v>82</v>
      </c>
      <c r="C36" s="56">
        <v>352</v>
      </c>
      <c r="D36" s="56">
        <v>258</v>
      </c>
      <c r="E36" s="56">
        <v>115</v>
      </c>
      <c r="F36" s="56">
        <v>321</v>
      </c>
      <c r="G36" s="56">
        <v>183</v>
      </c>
      <c r="H36" s="56">
        <v>422</v>
      </c>
      <c r="I36" s="56">
        <v>87</v>
      </c>
      <c r="J36" s="56">
        <v>6</v>
      </c>
      <c r="K36" s="56">
        <v>1</v>
      </c>
      <c r="L36" s="56">
        <v>50</v>
      </c>
      <c r="M36" s="56">
        <v>203</v>
      </c>
      <c r="N36" s="56">
        <v>49</v>
      </c>
      <c r="O36" s="56">
        <v>21</v>
      </c>
      <c r="P36" s="56">
        <v>5</v>
      </c>
    </row>
    <row r="37" spans="1:41" s="30" customFormat="1" ht="18.95" customHeight="1" x14ac:dyDescent="0.2">
      <c r="A37" s="173" t="s">
        <v>141</v>
      </c>
      <c r="B37" s="90" t="s">
        <v>80</v>
      </c>
      <c r="C37" s="71">
        <v>0</v>
      </c>
      <c r="D37" s="71">
        <v>0</v>
      </c>
      <c r="E37" s="71">
        <v>0</v>
      </c>
      <c r="F37" s="71">
        <v>9</v>
      </c>
      <c r="G37" s="71">
        <v>2</v>
      </c>
      <c r="H37" s="71">
        <v>14</v>
      </c>
      <c r="I37" s="71">
        <v>0</v>
      </c>
      <c r="J37" s="71">
        <v>1</v>
      </c>
      <c r="K37" s="71">
        <v>0</v>
      </c>
      <c r="L37" s="71">
        <v>2</v>
      </c>
      <c r="M37" s="71">
        <v>8</v>
      </c>
      <c r="N37" s="71">
        <v>0</v>
      </c>
      <c r="O37" s="71">
        <v>2</v>
      </c>
      <c r="P37" s="71">
        <v>1</v>
      </c>
    </row>
    <row r="38" spans="1:41" s="30" customFormat="1" ht="18.95" customHeight="1" x14ac:dyDescent="0.2">
      <c r="A38" s="174"/>
      <c r="B38" s="54" t="s">
        <v>81</v>
      </c>
      <c r="C38" s="55">
        <v>0</v>
      </c>
      <c r="D38" s="55">
        <v>0</v>
      </c>
      <c r="E38" s="55">
        <v>0</v>
      </c>
      <c r="F38" s="55">
        <v>6</v>
      </c>
      <c r="G38" s="55">
        <v>2</v>
      </c>
      <c r="H38" s="55">
        <v>9</v>
      </c>
      <c r="I38" s="55">
        <v>0</v>
      </c>
      <c r="J38" s="55">
        <v>1</v>
      </c>
      <c r="K38" s="55">
        <v>0</v>
      </c>
      <c r="L38" s="55">
        <v>0</v>
      </c>
      <c r="M38" s="55">
        <v>6</v>
      </c>
      <c r="N38" s="55">
        <v>0</v>
      </c>
      <c r="O38" s="55">
        <v>1</v>
      </c>
      <c r="P38" s="55">
        <v>1</v>
      </c>
    </row>
    <row r="39" spans="1:41" s="30" customFormat="1" ht="18.95" customHeight="1" x14ac:dyDescent="0.2">
      <c r="A39" s="175"/>
      <c r="B39" s="14" t="s">
        <v>82</v>
      </c>
      <c r="C39" s="56">
        <v>0</v>
      </c>
      <c r="D39" s="56">
        <v>0</v>
      </c>
      <c r="E39" s="56">
        <v>0</v>
      </c>
      <c r="F39" s="56">
        <v>3</v>
      </c>
      <c r="G39" s="56">
        <v>0</v>
      </c>
      <c r="H39" s="56">
        <v>5</v>
      </c>
      <c r="I39" s="56">
        <v>0</v>
      </c>
      <c r="J39" s="56">
        <v>0</v>
      </c>
      <c r="K39" s="56">
        <v>0</v>
      </c>
      <c r="L39" s="56">
        <v>2</v>
      </c>
      <c r="M39" s="56">
        <v>2</v>
      </c>
      <c r="N39" s="56">
        <v>0</v>
      </c>
      <c r="O39" s="56">
        <v>1</v>
      </c>
      <c r="P39" s="56">
        <v>0</v>
      </c>
    </row>
    <row r="40" spans="1:41" s="30" customFormat="1" ht="18.95" customHeight="1" x14ac:dyDescent="0.2">
      <c r="A40" s="173" t="s">
        <v>142</v>
      </c>
      <c r="B40" s="90" t="s">
        <v>80</v>
      </c>
      <c r="C40" s="71">
        <v>17</v>
      </c>
      <c r="D40" s="71">
        <v>17</v>
      </c>
      <c r="E40" s="71">
        <v>0</v>
      </c>
      <c r="F40" s="71">
        <v>26</v>
      </c>
      <c r="G40" s="71">
        <v>9</v>
      </c>
      <c r="H40" s="71">
        <v>34</v>
      </c>
      <c r="I40" s="71">
        <v>1</v>
      </c>
      <c r="J40" s="71">
        <v>0</v>
      </c>
      <c r="K40" s="71">
        <v>0</v>
      </c>
      <c r="L40" s="71">
        <v>8</v>
      </c>
      <c r="M40" s="71">
        <v>20</v>
      </c>
      <c r="N40" s="71">
        <v>2</v>
      </c>
      <c r="O40" s="71">
        <v>3</v>
      </c>
      <c r="P40" s="71">
        <v>0</v>
      </c>
    </row>
    <row r="41" spans="1:41" s="30" customFormat="1" ht="18.95" customHeight="1" x14ac:dyDescent="0.2">
      <c r="A41" s="174"/>
      <c r="B41" s="54" t="s">
        <v>81</v>
      </c>
      <c r="C41" s="55">
        <v>16</v>
      </c>
      <c r="D41" s="55">
        <v>16</v>
      </c>
      <c r="E41" s="55">
        <v>0</v>
      </c>
      <c r="F41" s="55">
        <v>24</v>
      </c>
      <c r="G41" s="55">
        <v>9</v>
      </c>
      <c r="H41" s="55">
        <v>32</v>
      </c>
      <c r="I41" s="55">
        <v>1</v>
      </c>
      <c r="J41" s="55">
        <v>0</v>
      </c>
      <c r="K41" s="55">
        <v>0</v>
      </c>
      <c r="L41" s="55">
        <v>7</v>
      </c>
      <c r="M41" s="55">
        <v>20</v>
      </c>
      <c r="N41" s="55">
        <v>2</v>
      </c>
      <c r="O41" s="55">
        <v>2</v>
      </c>
      <c r="P41" s="55">
        <v>0</v>
      </c>
    </row>
    <row r="42" spans="1:41" s="30" customFormat="1" ht="18.95" customHeight="1" x14ac:dyDescent="0.2">
      <c r="A42" s="175"/>
      <c r="B42" s="14" t="s">
        <v>82</v>
      </c>
      <c r="C42" s="56">
        <v>1</v>
      </c>
      <c r="D42" s="56">
        <v>1</v>
      </c>
      <c r="E42" s="56">
        <v>0</v>
      </c>
      <c r="F42" s="56">
        <v>2</v>
      </c>
      <c r="G42" s="56">
        <v>0</v>
      </c>
      <c r="H42" s="56">
        <v>2</v>
      </c>
      <c r="I42" s="56">
        <v>0</v>
      </c>
      <c r="J42" s="56">
        <v>0</v>
      </c>
      <c r="K42" s="56">
        <v>0</v>
      </c>
      <c r="L42" s="56">
        <v>1</v>
      </c>
      <c r="M42" s="56">
        <v>0</v>
      </c>
      <c r="N42" s="56">
        <v>0</v>
      </c>
      <c r="O42" s="56">
        <v>1</v>
      </c>
      <c r="P42" s="56">
        <v>0</v>
      </c>
    </row>
    <row r="43" spans="1:41" s="30" customFormat="1" ht="18.95" customHeight="1" x14ac:dyDescent="0.2">
      <c r="A43" s="173" t="s">
        <v>143</v>
      </c>
      <c r="B43" s="90" t="s">
        <v>80</v>
      </c>
      <c r="C43" s="71">
        <v>0</v>
      </c>
      <c r="D43" s="71">
        <v>0</v>
      </c>
      <c r="E43" s="71">
        <v>0</v>
      </c>
      <c r="F43" s="71"/>
      <c r="G43" s="71"/>
      <c r="H43" s="71">
        <v>20</v>
      </c>
      <c r="I43" s="71">
        <v>0</v>
      </c>
      <c r="J43" s="71">
        <v>3</v>
      </c>
      <c r="K43" s="71">
        <v>0</v>
      </c>
      <c r="L43" s="71">
        <v>0</v>
      </c>
      <c r="M43" s="71">
        <v>10</v>
      </c>
      <c r="N43" s="71">
        <v>4</v>
      </c>
      <c r="O43" s="71">
        <v>3</v>
      </c>
      <c r="P43" s="71">
        <v>0</v>
      </c>
    </row>
    <row r="44" spans="1:41" s="30" customFormat="1" ht="18.95" customHeight="1" x14ac:dyDescent="0.2">
      <c r="A44" s="174"/>
      <c r="B44" s="54" t="s">
        <v>81</v>
      </c>
      <c r="C44" s="55">
        <v>0</v>
      </c>
      <c r="D44" s="55">
        <v>0</v>
      </c>
      <c r="E44" s="55">
        <v>0</v>
      </c>
      <c r="F44" s="55"/>
      <c r="G44" s="55"/>
      <c r="H44" s="55">
        <v>19</v>
      </c>
      <c r="I44" s="55">
        <v>0</v>
      </c>
      <c r="J44" s="55">
        <v>3</v>
      </c>
      <c r="K44" s="55">
        <v>0</v>
      </c>
      <c r="L44" s="55">
        <v>0</v>
      </c>
      <c r="M44" s="55">
        <v>9</v>
      </c>
      <c r="N44" s="55">
        <v>4</v>
      </c>
      <c r="O44" s="55">
        <v>3</v>
      </c>
      <c r="P44" s="55">
        <v>0</v>
      </c>
    </row>
    <row r="45" spans="1:41" s="30" customFormat="1" ht="18.95" customHeight="1" x14ac:dyDescent="0.2">
      <c r="A45" s="175"/>
      <c r="B45" s="62" t="s">
        <v>82</v>
      </c>
      <c r="C45" s="74">
        <v>0</v>
      </c>
      <c r="D45" s="57">
        <v>0</v>
      </c>
      <c r="E45" s="57">
        <v>0</v>
      </c>
      <c r="F45" s="57"/>
      <c r="G45" s="57"/>
      <c r="H45" s="57">
        <v>1</v>
      </c>
      <c r="I45" s="57">
        <v>0</v>
      </c>
      <c r="J45" s="57">
        <v>0</v>
      </c>
      <c r="K45" s="57">
        <v>0</v>
      </c>
      <c r="L45" s="57">
        <v>0</v>
      </c>
      <c r="M45" s="57">
        <v>1</v>
      </c>
      <c r="N45" s="57">
        <v>0</v>
      </c>
      <c r="O45" s="57">
        <v>0</v>
      </c>
      <c r="P45" s="57">
        <v>0</v>
      </c>
    </row>
    <row r="46" spans="1:41" s="30" customFormat="1" ht="18" customHeight="1" x14ac:dyDescent="0.25">
      <c r="B46" s="65"/>
    </row>
    <row r="47" spans="1:41" ht="18" customHeight="1" x14ac:dyDescent="0.25">
      <c r="A47" s="139" t="s">
        <v>139</v>
      </c>
      <c r="B47" s="120"/>
      <c r="C47" s="132" t="s">
        <v>31</v>
      </c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133"/>
      <c r="AC47" s="133"/>
      <c r="AD47" s="133"/>
      <c r="AE47" s="133"/>
      <c r="AF47" s="133"/>
      <c r="AG47" s="133"/>
      <c r="AH47" s="133"/>
      <c r="AI47" s="133"/>
      <c r="AJ47" s="133"/>
      <c r="AK47" s="133"/>
      <c r="AL47" s="133"/>
      <c r="AM47" s="133"/>
      <c r="AN47" s="30"/>
      <c r="AO47" s="30"/>
    </row>
    <row r="48" spans="1:41" s="10" customFormat="1" ht="18" customHeight="1" x14ac:dyDescent="0.25">
      <c r="A48" s="119"/>
      <c r="B48" s="113"/>
      <c r="C48" s="136" t="s">
        <v>47</v>
      </c>
      <c r="D48" s="134" t="s">
        <v>144</v>
      </c>
      <c r="E48" s="182"/>
      <c r="F48" s="182"/>
      <c r="G48" s="182"/>
      <c r="H48" s="182"/>
      <c r="I48" s="182"/>
      <c r="J48" s="182"/>
      <c r="K48" s="183"/>
      <c r="L48" s="136" t="s">
        <v>145</v>
      </c>
      <c r="M48" s="134" t="s">
        <v>146</v>
      </c>
      <c r="N48" s="135"/>
      <c r="O48" s="135"/>
      <c r="P48" s="135"/>
      <c r="Q48" s="135"/>
      <c r="R48" s="135"/>
      <c r="S48" s="135"/>
      <c r="T48" s="162"/>
      <c r="U48" s="184" t="s">
        <v>147</v>
      </c>
      <c r="V48" s="134" t="s">
        <v>148</v>
      </c>
      <c r="W48" s="135"/>
      <c r="X48" s="135"/>
      <c r="Y48" s="135"/>
      <c r="Z48" s="135"/>
      <c r="AA48" s="135"/>
      <c r="AB48" s="135"/>
      <c r="AC48" s="135"/>
      <c r="AD48" s="134" t="s">
        <v>149</v>
      </c>
      <c r="AE48" s="135"/>
      <c r="AF48" s="135"/>
      <c r="AG48" s="135"/>
      <c r="AH48" s="135"/>
      <c r="AI48" s="135"/>
      <c r="AJ48" s="135"/>
      <c r="AK48" s="135"/>
      <c r="AL48" s="162"/>
      <c r="AM48" s="153" t="s">
        <v>150</v>
      </c>
      <c r="AN48" s="43"/>
      <c r="AO48" s="43"/>
    </row>
    <row r="49" spans="1:41" s="10" customFormat="1" ht="24.95" customHeight="1" x14ac:dyDescent="0.25">
      <c r="A49" s="119"/>
      <c r="B49" s="113"/>
      <c r="C49" s="137"/>
      <c r="D49" s="153" t="s">
        <v>39</v>
      </c>
      <c r="E49" s="134" t="s">
        <v>49</v>
      </c>
      <c r="F49" s="162"/>
      <c r="G49" s="136" t="s">
        <v>50</v>
      </c>
      <c r="H49" s="179" t="s">
        <v>42</v>
      </c>
      <c r="I49" s="179"/>
      <c r="J49" s="134" t="s">
        <v>51</v>
      </c>
      <c r="K49" s="162"/>
      <c r="L49" s="137"/>
      <c r="M49" s="136" t="s">
        <v>39</v>
      </c>
      <c r="N49" s="134" t="s">
        <v>49</v>
      </c>
      <c r="O49" s="162"/>
      <c r="P49" s="136" t="s">
        <v>50</v>
      </c>
      <c r="Q49" s="134" t="s">
        <v>52</v>
      </c>
      <c r="R49" s="162"/>
      <c r="S49" s="134" t="s">
        <v>51</v>
      </c>
      <c r="T49" s="162"/>
      <c r="U49" s="185"/>
      <c r="V49" s="136" t="s">
        <v>39</v>
      </c>
      <c r="W49" s="134" t="s">
        <v>49</v>
      </c>
      <c r="X49" s="162"/>
      <c r="Y49" s="136" t="s">
        <v>50</v>
      </c>
      <c r="Z49" s="134" t="s">
        <v>52</v>
      </c>
      <c r="AA49" s="162"/>
      <c r="AB49" s="134" t="s">
        <v>51</v>
      </c>
      <c r="AC49" s="162"/>
      <c r="AD49" s="136" t="s">
        <v>53</v>
      </c>
      <c r="AE49" s="136" t="s">
        <v>54</v>
      </c>
      <c r="AF49" s="136" t="s">
        <v>55</v>
      </c>
      <c r="AG49" s="136" t="s">
        <v>56</v>
      </c>
      <c r="AH49" s="136" t="s">
        <v>57</v>
      </c>
      <c r="AI49" s="136" t="s">
        <v>58</v>
      </c>
      <c r="AJ49" s="136" t="s">
        <v>59</v>
      </c>
      <c r="AK49" s="136" t="s">
        <v>60</v>
      </c>
      <c r="AL49" s="136" t="s">
        <v>61</v>
      </c>
      <c r="AM49" s="198"/>
      <c r="AN49" s="43"/>
      <c r="AO49" s="43"/>
    </row>
    <row r="50" spans="1:41" s="10" customFormat="1" ht="24.95" customHeight="1" x14ac:dyDescent="0.25">
      <c r="A50" s="125"/>
      <c r="B50" s="114"/>
      <c r="C50" s="138"/>
      <c r="D50" s="154"/>
      <c r="E50" s="44" t="s">
        <v>43</v>
      </c>
      <c r="F50" s="14" t="s">
        <v>44</v>
      </c>
      <c r="G50" s="138"/>
      <c r="H50" s="14" t="s">
        <v>62</v>
      </c>
      <c r="I50" s="14" t="s">
        <v>63</v>
      </c>
      <c r="J50" s="14" t="s">
        <v>64</v>
      </c>
      <c r="K50" s="14" t="s">
        <v>61</v>
      </c>
      <c r="L50" s="138"/>
      <c r="M50" s="138"/>
      <c r="N50" s="31" t="s">
        <v>43</v>
      </c>
      <c r="O50" s="31" t="s">
        <v>44</v>
      </c>
      <c r="P50" s="138"/>
      <c r="Q50" s="14" t="s">
        <v>62</v>
      </c>
      <c r="R50" s="31" t="s">
        <v>63</v>
      </c>
      <c r="S50" s="31" t="s">
        <v>64</v>
      </c>
      <c r="T50" s="31" t="s">
        <v>61</v>
      </c>
      <c r="U50" s="186"/>
      <c r="V50" s="138"/>
      <c r="W50" s="31" t="s">
        <v>43</v>
      </c>
      <c r="X50" s="31" t="s">
        <v>65</v>
      </c>
      <c r="Y50" s="138"/>
      <c r="Z50" s="14" t="s">
        <v>62</v>
      </c>
      <c r="AA50" s="31" t="s">
        <v>63</v>
      </c>
      <c r="AB50" s="31" t="s">
        <v>64</v>
      </c>
      <c r="AC50" s="31" t="s">
        <v>61</v>
      </c>
      <c r="AD50" s="138"/>
      <c r="AE50" s="138"/>
      <c r="AF50" s="138"/>
      <c r="AG50" s="138"/>
      <c r="AH50" s="138"/>
      <c r="AI50" s="138"/>
      <c r="AJ50" s="138"/>
      <c r="AK50" s="138"/>
      <c r="AL50" s="138"/>
      <c r="AM50" s="154"/>
      <c r="AN50" s="43"/>
      <c r="AO50" s="43"/>
    </row>
    <row r="51" spans="1:41" ht="18.95" customHeight="1" x14ac:dyDescent="0.2">
      <c r="A51" s="170" t="s">
        <v>140</v>
      </c>
      <c r="B51" s="52" t="s">
        <v>80</v>
      </c>
      <c r="C51" s="53">
        <v>4474</v>
      </c>
      <c r="D51" s="53">
        <v>621</v>
      </c>
      <c r="E51" s="53">
        <v>336</v>
      </c>
      <c r="F51" s="53">
        <v>111</v>
      </c>
      <c r="G51" s="53">
        <v>295</v>
      </c>
      <c r="H51" s="53">
        <v>3281</v>
      </c>
      <c r="I51" s="53">
        <v>1136</v>
      </c>
      <c r="J51" s="53">
        <v>219</v>
      </c>
      <c r="K51" s="53">
        <v>15</v>
      </c>
      <c r="L51" s="53">
        <v>1361</v>
      </c>
      <c r="M51" s="53">
        <v>115</v>
      </c>
      <c r="N51" s="53">
        <v>66</v>
      </c>
      <c r="O51" s="53">
        <v>6</v>
      </c>
      <c r="P51" s="53">
        <v>72</v>
      </c>
      <c r="Q51" s="53">
        <v>1048</v>
      </c>
      <c r="R51" s="53">
        <v>336</v>
      </c>
      <c r="S51" s="53">
        <v>63</v>
      </c>
      <c r="T51" s="53">
        <v>3</v>
      </c>
      <c r="U51" s="53">
        <v>2349</v>
      </c>
      <c r="V51" s="53">
        <v>398</v>
      </c>
      <c r="W51" s="53">
        <v>221</v>
      </c>
      <c r="X51" s="53">
        <v>73</v>
      </c>
      <c r="Y51" s="53">
        <v>185</v>
      </c>
      <c r="Z51" s="53">
        <v>1621</v>
      </c>
      <c r="AA51" s="53">
        <v>582</v>
      </c>
      <c r="AB51" s="53">
        <v>124</v>
      </c>
      <c r="AC51" s="53">
        <v>9</v>
      </c>
      <c r="AD51" s="53">
        <v>764</v>
      </c>
      <c r="AE51" s="53">
        <v>264</v>
      </c>
      <c r="AF51" s="53">
        <v>30</v>
      </c>
      <c r="AG51" s="53">
        <v>4</v>
      </c>
      <c r="AH51" s="53">
        <v>61</v>
      </c>
      <c r="AI51" s="53">
        <v>1</v>
      </c>
      <c r="AJ51" s="53">
        <v>208</v>
      </c>
      <c r="AK51" s="53">
        <v>129</v>
      </c>
      <c r="AL51" s="53">
        <v>67</v>
      </c>
      <c r="AM51" s="53">
        <v>265</v>
      </c>
      <c r="AN51" s="56"/>
      <c r="AO51" s="56"/>
    </row>
    <row r="52" spans="1:41" ht="18.95" customHeight="1" x14ac:dyDescent="0.2">
      <c r="A52" s="171"/>
      <c r="B52" s="54" t="s">
        <v>81</v>
      </c>
      <c r="C52" s="55">
        <v>4158</v>
      </c>
      <c r="D52" s="55">
        <v>531</v>
      </c>
      <c r="E52" s="55">
        <v>319</v>
      </c>
      <c r="F52" s="55">
        <v>110</v>
      </c>
      <c r="G52" s="55">
        <v>244</v>
      </c>
      <c r="H52" s="55">
        <v>3094</v>
      </c>
      <c r="I52" s="55">
        <v>1112</v>
      </c>
      <c r="J52" s="55">
        <v>177</v>
      </c>
      <c r="K52" s="55">
        <v>12</v>
      </c>
      <c r="L52" s="55">
        <v>1261</v>
      </c>
      <c r="M52" s="55">
        <v>97</v>
      </c>
      <c r="N52" s="55">
        <v>60</v>
      </c>
      <c r="O52" s="55">
        <v>6</v>
      </c>
      <c r="P52" s="55">
        <v>61</v>
      </c>
      <c r="Q52" s="55">
        <v>978</v>
      </c>
      <c r="R52" s="55">
        <v>327</v>
      </c>
      <c r="S52" s="55">
        <v>47</v>
      </c>
      <c r="T52" s="55">
        <v>3</v>
      </c>
      <c r="U52" s="55">
        <v>2187</v>
      </c>
      <c r="V52" s="55">
        <v>349</v>
      </c>
      <c r="W52" s="55">
        <v>216</v>
      </c>
      <c r="X52" s="55">
        <v>73</v>
      </c>
      <c r="Y52" s="55">
        <v>150</v>
      </c>
      <c r="Z52" s="55">
        <v>1542</v>
      </c>
      <c r="AA52" s="55">
        <v>575</v>
      </c>
      <c r="AB52" s="55">
        <v>106</v>
      </c>
      <c r="AC52" s="55">
        <v>7</v>
      </c>
      <c r="AD52" s="55">
        <v>710</v>
      </c>
      <c r="AE52" s="55">
        <v>241</v>
      </c>
      <c r="AF52" s="55">
        <v>29</v>
      </c>
      <c r="AG52" s="55">
        <v>4</v>
      </c>
      <c r="AH52" s="55">
        <v>59</v>
      </c>
      <c r="AI52" s="55">
        <v>1</v>
      </c>
      <c r="AJ52" s="55">
        <v>195</v>
      </c>
      <c r="AK52" s="55">
        <v>121</v>
      </c>
      <c r="AL52" s="55">
        <v>60</v>
      </c>
      <c r="AM52" s="55">
        <v>241</v>
      </c>
      <c r="AN52" s="56"/>
      <c r="AO52" s="56"/>
    </row>
    <row r="53" spans="1:41" ht="18.95" customHeight="1" x14ac:dyDescent="0.2">
      <c r="A53" s="172"/>
      <c r="B53" s="14" t="s">
        <v>82</v>
      </c>
      <c r="C53" s="56">
        <v>316</v>
      </c>
      <c r="D53" s="56">
        <v>90</v>
      </c>
      <c r="E53" s="56">
        <v>17</v>
      </c>
      <c r="F53" s="56">
        <v>1</v>
      </c>
      <c r="G53" s="56">
        <v>51</v>
      </c>
      <c r="H53" s="56">
        <v>187</v>
      </c>
      <c r="I53" s="56">
        <v>24</v>
      </c>
      <c r="J53" s="56">
        <v>42</v>
      </c>
      <c r="K53" s="56">
        <v>3</v>
      </c>
      <c r="L53" s="56">
        <v>100</v>
      </c>
      <c r="M53" s="56">
        <v>18</v>
      </c>
      <c r="N53" s="56">
        <v>6</v>
      </c>
      <c r="O53" s="56">
        <v>0</v>
      </c>
      <c r="P53" s="56">
        <v>11</v>
      </c>
      <c r="Q53" s="56">
        <v>70</v>
      </c>
      <c r="R53" s="56">
        <v>9</v>
      </c>
      <c r="S53" s="56">
        <v>16</v>
      </c>
      <c r="T53" s="56">
        <v>0</v>
      </c>
      <c r="U53" s="56">
        <v>162</v>
      </c>
      <c r="V53" s="56">
        <v>49</v>
      </c>
      <c r="W53" s="56">
        <v>5</v>
      </c>
      <c r="X53" s="56">
        <v>0</v>
      </c>
      <c r="Y53" s="56">
        <v>35</v>
      </c>
      <c r="Z53" s="56">
        <v>79</v>
      </c>
      <c r="AA53" s="56">
        <v>7</v>
      </c>
      <c r="AB53" s="56">
        <v>18</v>
      </c>
      <c r="AC53" s="56">
        <v>2</v>
      </c>
      <c r="AD53" s="56">
        <v>54</v>
      </c>
      <c r="AE53" s="56">
        <v>23</v>
      </c>
      <c r="AF53" s="56">
        <v>1</v>
      </c>
      <c r="AG53" s="56">
        <v>0</v>
      </c>
      <c r="AH53" s="56">
        <v>2</v>
      </c>
      <c r="AI53" s="56">
        <v>0</v>
      </c>
      <c r="AJ53" s="56">
        <v>13</v>
      </c>
      <c r="AK53" s="56">
        <v>8</v>
      </c>
      <c r="AL53" s="56">
        <v>7</v>
      </c>
      <c r="AM53" s="56">
        <v>24</v>
      </c>
      <c r="AN53" s="56"/>
      <c r="AO53" s="56"/>
    </row>
    <row r="54" spans="1:41" ht="18.95" customHeight="1" x14ac:dyDescent="0.2">
      <c r="A54" s="170" t="s">
        <v>141</v>
      </c>
      <c r="B54" s="91" t="s">
        <v>80</v>
      </c>
      <c r="C54" s="71">
        <v>9</v>
      </c>
      <c r="D54" s="71">
        <v>0</v>
      </c>
      <c r="E54" s="71">
        <v>1</v>
      </c>
      <c r="F54" s="71">
        <v>0</v>
      </c>
      <c r="G54" s="71">
        <v>1</v>
      </c>
      <c r="H54" s="71">
        <v>5</v>
      </c>
      <c r="I54" s="71">
        <v>0</v>
      </c>
      <c r="J54" s="71">
        <v>2</v>
      </c>
      <c r="K54" s="71">
        <v>1</v>
      </c>
      <c r="L54" s="71">
        <v>0</v>
      </c>
      <c r="M54" s="71">
        <v>0</v>
      </c>
      <c r="N54" s="71">
        <v>0</v>
      </c>
      <c r="O54" s="71">
        <v>0</v>
      </c>
      <c r="P54" s="71">
        <v>0</v>
      </c>
      <c r="Q54" s="71">
        <v>0</v>
      </c>
      <c r="R54" s="71">
        <v>0</v>
      </c>
      <c r="S54" s="71">
        <v>0</v>
      </c>
      <c r="T54" s="71">
        <v>0</v>
      </c>
      <c r="U54" s="71">
        <v>8</v>
      </c>
      <c r="V54" s="71">
        <v>0</v>
      </c>
      <c r="W54" s="71">
        <v>1</v>
      </c>
      <c r="X54" s="71">
        <v>0</v>
      </c>
      <c r="Y54" s="71">
        <v>1</v>
      </c>
      <c r="Z54" s="71">
        <v>5</v>
      </c>
      <c r="AA54" s="71">
        <v>0</v>
      </c>
      <c r="AB54" s="71">
        <v>1</v>
      </c>
      <c r="AC54" s="71">
        <v>1</v>
      </c>
      <c r="AD54" s="71">
        <v>1</v>
      </c>
      <c r="AE54" s="71">
        <v>0</v>
      </c>
      <c r="AF54" s="71">
        <v>0</v>
      </c>
      <c r="AG54" s="71">
        <v>0</v>
      </c>
      <c r="AH54" s="71">
        <v>0</v>
      </c>
      <c r="AI54" s="71">
        <v>0</v>
      </c>
      <c r="AJ54" s="71">
        <v>1</v>
      </c>
      <c r="AK54" s="71">
        <v>0</v>
      </c>
      <c r="AL54" s="71">
        <v>0</v>
      </c>
      <c r="AM54" s="71">
        <v>0</v>
      </c>
      <c r="AN54" s="56"/>
      <c r="AO54" s="56"/>
    </row>
    <row r="55" spans="1:41" ht="18.95" customHeight="1" x14ac:dyDescent="0.2">
      <c r="A55" s="171"/>
      <c r="B55" s="54" t="s">
        <v>81</v>
      </c>
      <c r="C55" s="55">
        <v>7</v>
      </c>
      <c r="D55" s="55">
        <v>0</v>
      </c>
      <c r="E55" s="55">
        <v>1</v>
      </c>
      <c r="F55" s="55">
        <v>0</v>
      </c>
      <c r="G55" s="55">
        <v>0</v>
      </c>
      <c r="H55" s="55">
        <v>4</v>
      </c>
      <c r="I55" s="55">
        <v>0</v>
      </c>
      <c r="J55" s="55">
        <v>1</v>
      </c>
      <c r="K55" s="55">
        <v>1</v>
      </c>
      <c r="L55" s="55">
        <v>0</v>
      </c>
      <c r="M55" s="55">
        <v>0</v>
      </c>
      <c r="N55" s="55">
        <v>0</v>
      </c>
      <c r="O55" s="55">
        <v>0</v>
      </c>
      <c r="P55" s="55">
        <v>0</v>
      </c>
      <c r="Q55" s="55">
        <v>0</v>
      </c>
      <c r="R55" s="55">
        <v>0</v>
      </c>
      <c r="S55" s="55">
        <v>0</v>
      </c>
      <c r="T55" s="55">
        <v>0</v>
      </c>
      <c r="U55" s="55">
        <v>7</v>
      </c>
      <c r="V55" s="55">
        <v>0</v>
      </c>
      <c r="W55" s="55">
        <v>1</v>
      </c>
      <c r="X55" s="55">
        <v>0</v>
      </c>
      <c r="Y55" s="55">
        <v>0</v>
      </c>
      <c r="Z55" s="55">
        <v>4</v>
      </c>
      <c r="AA55" s="55">
        <v>0</v>
      </c>
      <c r="AB55" s="55">
        <v>1</v>
      </c>
      <c r="AC55" s="55">
        <v>1</v>
      </c>
      <c r="AD55" s="55">
        <v>0</v>
      </c>
      <c r="AE55" s="55">
        <v>0</v>
      </c>
      <c r="AF55" s="55">
        <v>0</v>
      </c>
      <c r="AG55" s="55">
        <v>0</v>
      </c>
      <c r="AH55" s="55">
        <v>0</v>
      </c>
      <c r="AI55" s="55">
        <v>0</v>
      </c>
      <c r="AJ55" s="55">
        <v>0</v>
      </c>
      <c r="AK55" s="55">
        <v>0</v>
      </c>
      <c r="AL55" s="55">
        <v>0</v>
      </c>
      <c r="AM55" s="55">
        <v>0</v>
      </c>
      <c r="AN55" s="56"/>
      <c r="AO55" s="56"/>
    </row>
    <row r="56" spans="1:41" ht="18.95" customHeight="1" x14ac:dyDescent="0.2">
      <c r="A56" s="172"/>
      <c r="B56" s="14" t="s">
        <v>82</v>
      </c>
      <c r="C56" s="56">
        <v>2</v>
      </c>
      <c r="D56" s="56">
        <v>0</v>
      </c>
      <c r="E56" s="56">
        <v>0</v>
      </c>
      <c r="F56" s="56">
        <v>0</v>
      </c>
      <c r="G56" s="56">
        <v>1</v>
      </c>
      <c r="H56" s="56">
        <v>1</v>
      </c>
      <c r="I56" s="56">
        <v>0</v>
      </c>
      <c r="J56" s="56">
        <v>1</v>
      </c>
      <c r="K56" s="56">
        <v>0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1</v>
      </c>
      <c r="V56" s="56">
        <v>0</v>
      </c>
      <c r="W56" s="56">
        <v>0</v>
      </c>
      <c r="X56" s="56">
        <v>0</v>
      </c>
      <c r="Y56" s="56">
        <v>1</v>
      </c>
      <c r="Z56" s="56">
        <v>1</v>
      </c>
      <c r="AA56" s="56">
        <v>0</v>
      </c>
      <c r="AB56" s="56">
        <v>0</v>
      </c>
      <c r="AC56" s="56">
        <v>0</v>
      </c>
      <c r="AD56" s="56">
        <v>1</v>
      </c>
      <c r="AE56" s="56">
        <v>0</v>
      </c>
      <c r="AF56" s="56">
        <v>0</v>
      </c>
      <c r="AG56" s="56">
        <v>0</v>
      </c>
      <c r="AH56" s="56">
        <v>0</v>
      </c>
      <c r="AI56" s="56">
        <v>0</v>
      </c>
      <c r="AJ56" s="56">
        <v>1</v>
      </c>
      <c r="AK56" s="56">
        <v>0</v>
      </c>
      <c r="AL56" s="56">
        <v>0</v>
      </c>
      <c r="AM56" s="56">
        <v>0</v>
      </c>
      <c r="AN56" s="56"/>
      <c r="AO56" s="56"/>
    </row>
    <row r="57" spans="1:41" ht="18.95" customHeight="1" x14ac:dyDescent="0.2">
      <c r="A57" s="170" t="s">
        <v>142</v>
      </c>
      <c r="B57" s="91" t="s">
        <v>80</v>
      </c>
      <c r="C57" s="71">
        <v>42</v>
      </c>
      <c r="D57" s="71">
        <v>4</v>
      </c>
      <c r="E57" s="71">
        <v>0</v>
      </c>
      <c r="F57" s="71">
        <v>0</v>
      </c>
      <c r="G57" s="71">
        <v>14</v>
      </c>
      <c r="H57" s="71">
        <v>29</v>
      </c>
      <c r="I57" s="71">
        <v>3</v>
      </c>
      <c r="J57" s="71">
        <v>4</v>
      </c>
      <c r="K57" s="71">
        <v>0</v>
      </c>
      <c r="L57" s="71">
        <v>12</v>
      </c>
      <c r="M57" s="71">
        <v>1</v>
      </c>
      <c r="N57" s="71">
        <v>0</v>
      </c>
      <c r="O57" s="71">
        <v>0</v>
      </c>
      <c r="P57" s="71">
        <v>5</v>
      </c>
      <c r="Q57" s="71">
        <v>8</v>
      </c>
      <c r="R57" s="71">
        <v>4</v>
      </c>
      <c r="S57" s="71">
        <v>2</v>
      </c>
      <c r="T57" s="71">
        <v>0</v>
      </c>
      <c r="U57" s="71">
        <v>26</v>
      </c>
      <c r="V57" s="71">
        <v>1</v>
      </c>
      <c r="W57" s="71">
        <v>0</v>
      </c>
      <c r="X57" s="71">
        <v>0</v>
      </c>
      <c r="Y57" s="71">
        <v>8</v>
      </c>
      <c r="Z57" s="71">
        <v>17</v>
      </c>
      <c r="AA57" s="71">
        <v>1</v>
      </c>
      <c r="AB57" s="71">
        <v>3</v>
      </c>
      <c r="AC57" s="71">
        <v>0</v>
      </c>
      <c r="AD57" s="71">
        <v>4</v>
      </c>
      <c r="AE57" s="71">
        <v>1</v>
      </c>
      <c r="AF57" s="71">
        <v>0</v>
      </c>
      <c r="AG57" s="71">
        <v>0</v>
      </c>
      <c r="AH57" s="71">
        <v>1</v>
      </c>
      <c r="AI57" s="71">
        <v>0</v>
      </c>
      <c r="AJ57" s="71">
        <v>2</v>
      </c>
      <c r="AK57" s="71">
        <v>0</v>
      </c>
      <c r="AL57" s="71">
        <v>0</v>
      </c>
      <c r="AM57" s="71">
        <v>1</v>
      </c>
      <c r="AN57" s="56"/>
      <c r="AO57" s="56"/>
    </row>
    <row r="58" spans="1:41" ht="18.95" customHeight="1" x14ac:dyDescent="0.2">
      <c r="A58" s="171"/>
      <c r="B58" s="54" t="s">
        <v>81</v>
      </c>
      <c r="C58" s="55">
        <v>36</v>
      </c>
      <c r="D58" s="55">
        <v>2</v>
      </c>
      <c r="E58" s="55">
        <v>0</v>
      </c>
      <c r="F58" s="55">
        <v>0</v>
      </c>
      <c r="G58" s="55">
        <v>10</v>
      </c>
      <c r="H58" s="55">
        <v>27</v>
      </c>
      <c r="I58" s="55">
        <v>3</v>
      </c>
      <c r="J58" s="55">
        <v>2</v>
      </c>
      <c r="K58" s="55">
        <v>0</v>
      </c>
      <c r="L58" s="55">
        <v>9</v>
      </c>
      <c r="M58" s="55">
        <v>0</v>
      </c>
      <c r="N58" s="55">
        <v>0</v>
      </c>
      <c r="O58" s="55">
        <v>0</v>
      </c>
      <c r="P58" s="55">
        <v>3</v>
      </c>
      <c r="Q58" s="55">
        <v>7</v>
      </c>
      <c r="R58" s="55">
        <v>4</v>
      </c>
      <c r="S58" s="55">
        <v>0</v>
      </c>
      <c r="T58" s="55">
        <v>0</v>
      </c>
      <c r="U58" s="55">
        <v>23</v>
      </c>
      <c r="V58" s="55">
        <v>1</v>
      </c>
      <c r="W58" s="55">
        <v>0</v>
      </c>
      <c r="X58" s="55">
        <v>0</v>
      </c>
      <c r="Y58" s="55">
        <v>6</v>
      </c>
      <c r="Z58" s="55">
        <v>16</v>
      </c>
      <c r="AA58" s="55">
        <v>1</v>
      </c>
      <c r="AB58" s="55">
        <v>2</v>
      </c>
      <c r="AC58" s="55">
        <v>0</v>
      </c>
      <c r="AD58" s="55">
        <v>4</v>
      </c>
      <c r="AE58" s="55">
        <v>1</v>
      </c>
      <c r="AF58" s="55">
        <v>0</v>
      </c>
      <c r="AG58" s="55">
        <v>0</v>
      </c>
      <c r="AH58" s="55">
        <v>1</v>
      </c>
      <c r="AI58" s="55">
        <v>0</v>
      </c>
      <c r="AJ58" s="55">
        <v>2</v>
      </c>
      <c r="AK58" s="55">
        <v>0</v>
      </c>
      <c r="AL58" s="55">
        <v>0</v>
      </c>
      <c r="AM58" s="55">
        <v>1</v>
      </c>
      <c r="AN58" s="56"/>
      <c r="AO58" s="56"/>
    </row>
    <row r="59" spans="1:41" ht="18.95" customHeight="1" x14ac:dyDescent="0.2">
      <c r="A59" s="172"/>
      <c r="B59" s="14" t="s">
        <v>82</v>
      </c>
      <c r="C59" s="56">
        <v>6</v>
      </c>
      <c r="D59" s="56">
        <v>2</v>
      </c>
      <c r="E59" s="56">
        <v>0</v>
      </c>
      <c r="F59" s="56">
        <v>0</v>
      </c>
      <c r="G59" s="56">
        <v>4</v>
      </c>
      <c r="H59" s="56">
        <v>2</v>
      </c>
      <c r="I59" s="56">
        <v>0</v>
      </c>
      <c r="J59" s="56">
        <v>2</v>
      </c>
      <c r="K59" s="56">
        <v>0</v>
      </c>
      <c r="L59" s="56">
        <v>3</v>
      </c>
      <c r="M59" s="56">
        <v>1</v>
      </c>
      <c r="N59" s="56">
        <v>0</v>
      </c>
      <c r="O59" s="56">
        <v>0</v>
      </c>
      <c r="P59" s="56">
        <v>2</v>
      </c>
      <c r="Q59" s="56">
        <v>1</v>
      </c>
      <c r="R59" s="56">
        <v>0</v>
      </c>
      <c r="S59" s="56">
        <v>2</v>
      </c>
      <c r="T59" s="56">
        <v>0</v>
      </c>
      <c r="U59" s="56">
        <v>3</v>
      </c>
      <c r="V59" s="56">
        <v>0</v>
      </c>
      <c r="W59" s="56">
        <v>0</v>
      </c>
      <c r="X59" s="56">
        <v>0</v>
      </c>
      <c r="Y59" s="56">
        <v>2</v>
      </c>
      <c r="Z59" s="56">
        <v>1</v>
      </c>
      <c r="AA59" s="56">
        <v>0</v>
      </c>
      <c r="AB59" s="56">
        <v>1</v>
      </c>
      <c r="AC59" s="56">
        <v>0</v>
      </c>
      <c r="AD59" s="56">
        <v>0</v>
      </c>
      <c r="AE59" s="56">
        <v>0</v>
      </c>
      <c r="AF59" s="56">
        <v>0</v>
      </c>
      <c r="AG59" s="56">
        <v>0</v>
      </c>
      <c r="AH59" s="56">
        <v>0</v>
      </c>
      <c r="AI59" s="56">
        <v>0</v>
      </c>
      <c r="AJ59" s="56">
        <v>0</v>
      </c>
      <c r="AK59" s="56">
        <v>0</v>
      </c>
      <c r="AL59" s="56">
        <v>0</v>
      </c>
      <c r="AM59" s="56">
        <v>0</v>
      </c>
      <c r="AN59" s="56"/>
      <c r="AO59" s="56"/>
    </row>
    <row r="60" spans="1:41" ht="18.95" customHeight="1" x14ac:dyDescent="0.2">
      <c r="A60" s="173" t="s">
        <v>143</v>
      </c>
      <c r="B60" s="90" t="s">
        <v>80</v>
      </c>
      <c r="C60" s="71">
        <v>19</v>
      </c>
      <c r="D60" s="71">
        <v>0</v>
      </c>
      <c r="E60" s="71">
        <v>6</v>
      </c>
      <c r="F60" s="71">
        <v>0</v>
      </c>
      <c r="G60" s="71">
        <v>1</v>
      </c>
      <c r="H60" s="71">
        <v>13</v>
      </c>
      <c r="I60" s="71">
        <v>7</v>
      </c>
      <c r="J60" s="71">
        <v>2</v>
      </c>
      <c r="K60" s="71">
        <v>0</v>
      </c>
      <c r="L60" s="71">
        <v>10</v>
      </c>
      <c r="M60" s="71">
        <v>0</v>
      </c>
      <c r="N60" s="71">
        <v>4</v>
      </c>
      <c r="O60" s="71">
        <v>0</v>
      </c>
      <c r="P60" s="71">
        <v>1</v>
      </c>
      <c r="Q60" s="71">
        <v>6</v>
      </c>
      <c r="R60" s="71">
        <v>4</v>
      </c>
      <c r="S60" s="71">
        <v>1</v>
      </c>
      <c r="T60" s="71">
        <v>0</v>
      </c>
      <c r="U60" s="71">
        <v>6</v>
      </c>
      <c r="V60" s="71">
        <v>0</v>
      </c>
      <c r="W60" s="71">
        <v>3</v>
      </c>
      <c r="X60" s="71">
        <v>0</v>
      </c>
      <c r="Y60" s="71">
        <v>0</v>
      </c>
      <c r="Z60" s="71">
        <v>3</v>
      </c>
      <c r="AA60" s="71">
        <v>3</v>
      </c>
      <c r="AB60" s="71">
        <v>1</v>
      </c>
      <c r="AC60" s="71">
        <v>0</v>
      </c>
      <c r="AD60" s="71">
        <v>3</v>
      </c>
      <c r="AE60" s="71">
        <v>2</v>
      </c>
      <c r="AF60" s="71">
        <v>0</v>
      </c>
      <c r="AG60" s="71">
        <v>0</v>
      </c>
      <c r="AH60" s="71">
        <v>0</v>
      </c>
      <c r="AI60" s="71">
        <v>0</v>
      </c>
      <c r="AJ60" s="71">
        <v>1</v>
      </c>
      <c r="AK60" s="71">
        <v>0</v>
      </c>
      <c r="AL60" s="71">
        <v>0</v>
      </c>
      <c r="AM60" s="71">
        <v>2</v>
      </c>
      <c r="AN60" s="56"/>
      <c r="AO60" s="56"/>
    </row>
    <row r="61" spans="1:41" ht="18.95" customHeight="1" x14ac:dyDescent="0.2">
      <c r="A61" s="174"/>
      <c r="B61" s="54" t="s">
        <v>81</v>
      </c>
      <c r="C61" s="55">
        <v>18</v>
      </c>
      <c r="D61" s="55">
        <v>0</v>
      </c>
      <c r="E61" s="55">
        <v>6</v>
      </c>
      <c r="F61" s="55">
        <v>0</v>
      </c>
      <c r="G61" s="55">
        <v>1</v>
      </c>
      <c r="H61" s="55">
        <v>12</v>
      </c>
      <c r="I61" s="55">
        <v>7</v>
      </c>
      <c r="J61" s="55">
        <v>2</v>
      </c>
      <c r="K61" s="55">
        <v>0</v>
      </c>
      <c r="L61" s="55">
        <v>9</v>
      </c>
      <c r="M61" s="55">
        <v>0</v>
      </c>
      <c r="N61" s="55">
        <v>4</v>
      </c>
      <c r="O61" s="55">
        <v>0</v>
      </c>
      <c r="P61" s="55">
        <v>1</v>
      </c>
      <c r="Q61" s="55">
        <v>5</v>
      </c>
      <c r="R61" s="55">
        <v>4</v>
      </c>
      <c r="S61" s="55">
        <v>1</v>
      </c>
      <c r="T61" s="55">
        <v>0</v>
      </c>
      <c r="U61" s="55">
        <v>6</v>
      </c>
      <c r="V61" s="55">
        <v>0</v>
      </c>
      <c r="W61" s="55">
        <v>3</v>
      </c>
      <c r="X61" s="55">
        <v>0</v>
      </c>
      <c r="Y61" s="55">
        <v>0</v>
      </c>
      <c r="Z61" s="55">
        <v>3</v>
      </c>
      <c r="AA61" s="55">
        <v>3</v>
      </c>
      <c r="AB61" s="55">
        <v>1</v>
      </c>
      <c r="AC61" s="55">
        <v>0</v>
      </c>
      <c r="AD61" s="55">
        <v>3</v>
      </c>
      <c r="AE61" s="55">
        <v>2</v>
      </c>
      <c r="AF61" s="55">
        <v>0</v>
      </c>
      <c r="AG61" s="55">
        <v>0</v>
      </c>
      <c r="AH61" s="55">
        <v>0</v>
      </c>
      <c r="AI61" s="55">
        <v>0</v>
      </c>
      <c r="AJ61" s="55">
        <v>1</v>
      </c>
      <c r="AK61" s="55">
        <v>0</v>
      </c>
      <c r="AL61" s="55">
        <v>0</v>
      </c>
      <c r="AM61" s="55">
        <v>2</v>
      </c>
      <c r="AN61" s="56"/>
      <c r="AO61" s="56"/>
    </row>
    <row r="62" spans="1:41" ht="18.95" customHeight="1" x14ac:dyDescent="0.2">
      <c r="A62" s="175"/>
      <c r="B62" s="62" t="s">
        <v>82</v>
      </c>
      <c r="C62" s="57">
        <v>1</v>
      </c>
      <c r="D62" s="57">
        <v>0</v>
      </c>
      <c r="E62" s="57">
        <v>0</v>
      </c>
      <c r="F62" s="57">
        <v>0</v>
      </c>
      <c r="G62" s="57">
        <v>0</v>
      </c>
      <c r="H62" s="57">
        <v>1</v>
      </c>
      <c r="I62" s="57">
        <v>0</v>
      </c>
      <c r="J62" s="57">
        <v>0</v>
      </c>
      <c r="K62" s="57">
        <v>0</v>
      </c>
      <c r="L62" s="57">
        <v>1</v>
      </c>
      <c r="M62" s="57">
        <v>0</v>
      </c>
      <c r="N62" s="57">
        <v>0</v>
      </c>
      <c r="O62" s="57">
        <v>0</v>
      </c>
      <c r="P62" s="57">
        <v>0</v>
      </c>
      <c r="Q62" s="57">
        <v>1</v>
      </c>
      <c r="R62" s="57">
        <v>0</v>
      </c>
      <c r="S62" s="57">
        <v>0</v>
      </c>
      <c r="T62" s="57">
        <v>0</v>
      </c>
      <c r="U62" s="57">
        <v>0</v>
      </c>
      <c r="V62" s="57">
        <v>0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7">
        <v>0</v>
      </c>
      <c r="AF62" s="57">
        <v>0</v>
      </c>
      <c r="AG62" s="57">
        <v>0</v>
      </c>
      <c r="AH62" s="57">
        <v>0</v>
      </c>
      <c r="AI62" s="57">
        <v>0</v>
      </c>
      <c r="AJ62" s="57">
        <v>0</v>
      </c>
      <c r="AK62" s="57">
        <v>0</v>
      </c>
      <c r="AL62" s="57">
        <v>0</v>
      </c>
      <c r="AM62" s="57">
        <v>0</v>
      </c>
      <c r="AN62" s="56"/>
      <c r="AO62" s="56"/>
    </row>
    <row r="63" spans="1:41" ht="18" customHeight="1" x14ac:dyDescent="0.25">
      <c r="A63" s="75"/>
      <c r="B63" s="18"/>
      <c r="C63" s="42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77"/>
      <c r="S63" s="77"/>
      <c r="T63" s="77"/>
      <c r="U63" s="18"/>
      <c r="V63" s="18"/>
      <c r="W63" s="18"/>
      <c r="X63" s="77"/>
      <c r="Y63" s="18"/>
      <c r="Z63" s="18"/>
      <c r="AA63" s="18"/>
      <c r="AB63" s="18"/>
      <c r="AC63" s="18"/>
    </row>
    <row r="64" spans="1:41" ht="18" customHeight="1" x14ac:dyDescent="0.25">
      <c r="A64" s="139" t="s">
        <v>130</v>
      </c>
      <c r="B64" s="120"/>
      <c r="C64" s="132" t="s">
        <v>67</v>
      </c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30"/>
      <c r="S64" s="30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</row>
    <row r="65" spans="1:41" ht="37.5" customHeight="1" x14ac:dyDescent="0.25">
      <c r="A65" s="141"/>
      <c r="B65" s="114"/>
      <c r="C65" s="31" t="s">
        <v>38</v>
      </c>
      <c r="D65" s="126" t="s">
        <v>131</v>
      </c>
      <c r="E65" s="127"/>
      <c r="F65" s="127"/>
      <c r="G65" s="127"/>
      <c r="H65" s="127"/>
      <c r="I65" s="128"/>
      <c r="J65" s="126" t="s">
        <v>132</v>
      </c>
      <c r="K65" s="127"/>
      <c r="L65" s="127"/>
      <c r="M65" s="128"/>
      <c r="N65" s="126" t="s">
        <v>133</v>
      </c>
      <c r="O65" s="127"/>
      <c r="P65" s="127"/>
      <c r="Q65" s="127"/>
      <c r="R65" s="43"/>
      <c r="S65" s="43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</row>
    <row r="66" spans="1:41" ht="18" customHeight="1" x14ac:dyDescent="0.25">
      <c r="A66" s="152" t="s">
        <v>68</v>
      </c>
      <c r="B66" s="146"/>
      <c r="C66" s="68">
        <v>3</v>
      </c>
      <c r="D66" s="167">
        <v>3</v>
      </c>
      <c r="E66" s="168"/>
      <c r="F66" s="168"/>
      <c r="G66" s="168"/>
      <c r="H66" s="168"/>
      <c r="I66" s="169"/>
      <c r="J66" s="167">
        <v>0</v>
      </c>
      <c r="K66" s="168"/>
      <c r="L66" s="168"/>
      <c r="M66" s="169"/>
      <c r="N66" s="167">
        <v>0</v>
      </c>
      <c r="O66" s="168"/>
      <c r="P66" s="168"/>
      <c r="Q66" s="168"/>
      <c r="R66" s="92"/>
      <c r="S66" s="92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2"/>
      <c r="AK66" s="82"/>
      <c r="AL66" s="81"/>
      <c r="AM66" s="81"/>
      <c r="AN66" s="82"/>
      <c r="AO66" s="81"/>
    </row>
    <row r="67" spans="1:41" ht="18" customHeight="1" x14ac:dyDescent="0.25">
      <c r="A67" s="152" t="s">
        <v>134</v>
      </c>
      <c r="B67" s="146"/>
      <c r="C67" s="68">
        <v>66000</v>
      </c>
      <c r="D67" s="167">
        <v>66000</v>
      </c>
      <c r="E67" s="168"/>
      <c r="F67" s="168"/>
      <c r="G67" s="168"/>
      <c r="H67" s="168"/>
      <c r="I67" s="169"/>
      <c r="J67" s="167">
        <v>0</v>
      </c>
      <c r="K67" s="168"/>
      <c r="L67" s="168"/>
      <c r="M67" s="169"/>
      <c r="N67" s="167">
        <v>0</v>
      </c>
      <c r="O67" s="168"/>
      <c r="P67" s="168"/>
      <c r="Q67" s="168"/>
      <c r="R67" s="92"/>
      <c r="S67" s="92"/>
      <c r="W67" s="81"/>
      <c r="X67" s="81"/>
      <c r="Y67" s="81"/>
      <c r="Z67" s="81"/>
      <c r="AA67" s="81"/>
      <c r="AB67" s="81"/>
      <c r="AC67" s="81"/>
      <c r="AD67" s="82"/>
      <c r="AE67" s="82"/>
      <c r="AF67" s="81"/>
      <c r="AG67" s="81"/>
      <c r="AH67" s="81"/>
      <c r="AI67" s="82"/>
      <c r="AJ67" s="81"/>
      <c r="AK67" s="82"/>
      <c r="AL67" s="82"/>
      <c r="AM67" s="82"/>
      <c r="AN67" s="82"/>
      <c r="AO67" s="81"/>
    </row>
    <row r="68" spans="1:41" ht="12.75" x14ac:dyDescent="0.25">
      <c r="W68" s="81"/>
      <c r="X68" s="81"/>
      <c r="Y68" s="81"/>
      <c r="Z68" s="81"/>
      <c r="AA68" s="81"/>
      <c r="AB68" s="81"/>
      <c r="AC68" s="81"/>
      <c r="AD68" s="82"/>
      <c r="AE68" s="82"/>
      <c r="AF68" s="81"/>
      <c r="AG68" s="81"/>
      <c r="AH68" s="81"/>
      <c r="AI68" s="82"/>
      <c r="AJ68" s="81"/>
      <c r="AK68" s="82"/>
      <c r="AL68" s="82"/>
      <c r="AM68" s="82"/>
      <c r="AN68" s="82"/>
      <c r="AO68" s="81"/>
    </row>
    <row r="69" spans="1:41" ht="12.75" x14ac:dyDescent="0.25">
      <c r="C69" s="60"/>
      <c r="G69" s="60"/>
      <c r="W69" s="81"/>
      <c r="X69" s="81"/>
      <c r="Y69" s="81"/>
      <c r="Z69" s="82"/>
      <c r="AA69" s="81"/>
      <c r="AB69" s="81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</row>
    <row r="70" spans="1:41" ht="12.75" x14ac:dyDescent="0.25">
      <c r="W70" s="81"/>
      <c r="X70" s="82"/>
      <c r="Y70" s="82"/>
      <c r="Z70" s="82"/>
      <c r="AA70" s="81"/>
      <c r="AB70" s="81"/>
      <c r="AC70" s="81"/>
      <c r="AD70" s="82"/>
      <c r="AE70" s="82"/>
      <c r="AF70" s="81"/>
      <c r="AG70" s="81"/>
      <c r="AH70" s="82"/>
      <c r="AI70" s="82"/>
      <c r="AJ70" s="82"/>
      <c r="AK70" s="82"/>
      <c r="AL70" s="82"/>
      <c r="AM70" s="82"/>
      <c r="AN70" s="82"/>
      <c r="AO70" s="81"/>
    </row>
    <row r="71" spans="1:41" ht="12.75" x14ac:dyDescent="0.25">
      <c r="W71" s="81"/>
      <c r="X71" s="82"/>
      <c r="Y71" s="82"/>
      <c r="Z71" s="82"/>
      <c r="AA71" s="82"/>
      <c r="AB71" s="81"/>
      <c r="AC71" s="81"/>
      <c r="AD71" s="82"/>
      <c r="AE71" s="82"/>
      <c r="AF71" s="81"/>
      <c r="AG71" s="81"/>
      <c r="AH71" s="82"/>
      <c r="AI71" s="82"/>
      <c r="AJ71" s="82"/>
      <c r="AK71" s="82"/>
      <c r="AL71" s="82"/>
      <c r="AM71" s="82"/>
      <c r="AN71" s="82"/>
      <c r="AO71" s="81"/>
    </row>
    <row r="72" spans="1:41" ht="14.25" customHeight="1" x14ac:dyDescent="0.2">
      <c r="W72" s="83"/>
      <c r="X72" s="84"/>
      <c r="Y72" s="84"/>
      <c r="Z72" s="84"/>
      <c r="AA72" s="85"/>
      <c r="AB72" s="85"/>
      <c r="AC72" s="85"/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  <c r="AO72" s="84"/>
    </row>
    <row r="73" spans="1:41" ht="12.75" x14ac:dyDescent="0.2">
      <c r="W73" s="86"/>
      <c r="X73" s="87"/>
      <c r="Y73" s="87"/>
      <c r="Z73" s="88"/>
      <c r="AA73" s="88"/>
      <c r="AB73" s="83"/>
      <c r="AC73" s="88"/>
      <c r="AD73" s="88"/>
      <c r="AE73" s="88"/>
      <c r="AF73" s="83"/>
      <c r="AG73" s="83"/>
      <c r="AH73" s="83"/>
      <c r="AI73" s="87"/>
      <c r="AJ73" s="87"/>
      <c r="AK73" s="87"/>
      <c r="AL73" s="87"/>
      <c r="AM73" s="88"/>
      <c r="AN73" s="88"/>
      <c r="AO73" s="85"/>
    </row>
    <row r="74" spans="1:41" ht="12.75" x14ac:dyDescent="0.25">
      <c r="W74" s="86"/>
      <c r="X74" s="87"/>
      <c r="Y74" s="87"/>
      <c r="Z74" s="88"/>
      <c r="AA74" s="87"/>
      <c r="AB74" s="83"/>
      <c r="AC74" s="88"/>
      <c r="AD74" s="88"/>
      <c r="AE74" s="88"/>
      <c r="AF74" s="86"/>
      <c r="AG74" s="86"/>
      <c r="AH74" s="86"/>
      <c r="AI74" s="88"/>
      <c r="AJ74" s="87"/>
      <c r="AK74" s="87"/>
      <c r="AL74" s="88"/>
      <c r="AM74" s="87"/>
      <c r="AN74" s="87"/>
      <c r="AO74" s="86"/>
    </row>
    <row r="75" spans="1:41" ht="12.75" x14ac:dyDescent="0.25">
      <c r="D75" s="60"/>
      <c r="E75" s="60"/>
      <c r="F75" s="60"/>
      <c r="W75" s="88"/>
      <c r="X75" s="88"/>
      <c r="Y75" s="88"/>
      <c r="Z75" s="88"/>
      <c r="AA75" s="88"/>
      <c r="AB75" s="87"/>
      <c r="AC75" s="87"/>
      <c r="AD75" s="87"/>
      <c r="AE75" s="87"/>
      <c r="AF75" s="86"/>
      <c r="AG75" s="86"/>
      <c r="AH75" s="87"/>
      <c r="AI75" s="88"/>
      <c r="AJ75" s="87"/>
      <c r="AK75" s="87"/>
      <c r="AL75" s="88"/>
      <c r="AM75" s="88"/>
      <c r="AN75" s="88"/>
      <c r="AO75" s="86"/>
    </row>
  </sheetData>
  <mergeCells count="99">
    <mergeCell ref="M5:M6"/>
    <mergeCell ref="N5:N6"/>
    <mergeCell ref="A4:B6"/>
    <mergeCell ref="C5:C6"/>
    <mergeCell ref="D5:D6"/>
    <mergeCell ref="E5:F5"/>
    <mergeCell ref="G5:G6"/>
    <mergeCell ref="H5:H6"/>
    <mergeCell ref="A7:A9"/>
    <mergeCell ref="I5:I6"/>
    <mergeCell ref="J5:J6"/>
    <mergeCell ref="K5:K6"/>
    <mergeCell ref="L5:L6"/>
    <mergeCell ref="O5:O6"/>
    <mergeCell ref="P5:P6"/>
    <mergeCell ref="Q5:Q6"/>
    <mergeCell ref="R5:R6"/>
    <mergeCell ref="S5:S6"/>
    <mergeCell ref="O32:P32"/>
    <mergeCell ref="A28:B28"/>
    <mergeCell ref="A10:A11"/>
    <mergeCell ref="A12:A13"/>
    <mergeCell ref="A14:A15"/>
    <mergeCell ref="A16:A17"/>
    <mergeCell ref="A18:A19"/>
    <mergeCell ref="A21:B22"/>
    <mergeCell ref="A23:B23"/>
    <mergeCell ref="A24:B24"/>
    <mergeCell ref="A25:B25"/>
    <mergeCell ref="A26:B26"/>
    <mergeCell ref="A27:B27"/>
    <mergeCell ref="H49:I49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H32:H33"/>
    <mergeCell ref="I32:I33"/>
    <mergeCell ref="J32:K32"/>
    <mergeCell ref="L32:L33"/>
    <mergeCell ref="M32:N32"/>
    <mergeCell ref="A54:A56"/>
    <mergeCell ref="A40:A42"/>
    <mergeCell ref="A43:A45"/>
    <mergeCell ref="A47:B50"/>
    <mergeCell ref="C47:AM47"/>
    <mergeCell ref="C48:C50"/>
    <mergeCell ref="D48:K48"/>
    <mergeCell ref="L48:L50"/>
    <mergeCell ref="M48:T48"/>
    <mergeCell ref="U48:U50"/>
    <mergeCell ref="V48:AC48"/>
    <mergeCell ref="AD48:AL48"/>
    <mergeCell ref="AM48:AM50"/>
    <mergeCell ref="D49:D50"/>
    <mergeCell ref="E49:F49"/>
    <mergeCell ref="G49:G50"/>
    <mergeCell ref="Z49:AA49"/>
    <mergeCell ref="J49:K49"/>
    <mergeCell ref="M49:M50"/>
    <mergeCell ref="N49:O49"/>
    <mergeCell ref="P49:P50"/>
    <mergeCell ref="AI49:AI50"/>
    <mergeCell ref="AJ49:AJ50"/>
    <mergeCell ref="AK49:AK50"/>
    <mergeCell ref="AL49:AL50"/>
    <mergeCell ref="A51:A53"/>
    <mergeCell ref="AG49:AG50"/>
    <mergeCell ref="AH49:AH50"/>
    <mergeCell ref="AB49:AC49"/>
    <mergeCell ref="AD49:AD50"/>
    <mergeCell ref="AE49:AE50"/>
    <mergeCell ref="AF49:AF50"/>
    <mergeCell ref="Q49:R49"/>
    <mergeCell ref="S49:T49"/>
    <mergeCell ref="V49:V50"/>
    <mergeCell ref="W49:X49"/>
    <mergeCell ref="Y49:Y50"/>
    <mergeCell ref="A57:A59"/>
    <mergeCell ref="A60:A62"/>
    <mergeCell ref="A64:B65"/>
    <mergeCell ref="C64:Q64"/>
    <mergeCell ref="D65:I65"/>
    <mergeCell ref="J65:M65"/>
    <mergeCell ref="N65:Q65"/>
    <mergeCell ref="A66:B66"/>
    <mergeCell ref="D66:I66"/>
    <mergeCell ref="J66:M66"/>
    <mergeCell ref="N66:Q66"/>
    <mergeCell ref="A67:B67"/>
    <mergeCell ref="D67:I67"/>
    <mergeCell ref="J67:M67"/>
    <mergeCell ref="N67:Q67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55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O75"/>
  <sheetViews>
    <sheetView workbookViewId="0">
      <pane xSplit="2" ySplit="1" topLeftCell="C11" activePane="bottomRight" state="frozen"/>
      <selection activeCell="D27" sqref="D27"/>
      <selection pane="topRight" activeCell="D27" sqref="D27"/>
      <selection pane="bottomLeft" activeCell="D27" sqref="D27"/>
      <selection pane="bottomRight" activeCell="D27" sqref="D27"/>
    </sheetView>
  </sheetViews>
  <sheetFormatPr defaultColWidth="6.375" defaultRowHeight="12" x14ac:dyDescent="0.25"/>
  <cols>
    <col min="1" max="1" width="17.75" style="27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4" width="8.75" style="9" customWidth="1"/>
    <col min="15" max="15" width="10.12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9.375" style="9" customWidth="1"/>
    <col min="40" max="40" width="6.625" style="9" customWidth="1"/>
    <col min="41" max="41" width="11.75" style="9" customWidth="1"/>
    <col min="42" max="16384" width="6.375" style="9"/>
  </cols>
  <sheetData>
    <row r="1" spans="1:21" s="2" customFormat="1" ht="21" x14ac:dyDescent="0.3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 x14ac:dyDescent="0.25">
      <c r="A2" s="3" t="s">
        <v>162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 x14ac:dyDescent="0.25">
      <c r="A4" s="139" t="s">
        <v>110</v>
      </c>
      <c r="B4" s="140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 x14ac:dyDescent="0.25">
      <c r="A5" s="147"/>
      <c r="B5" s="148"/>
      <c r="C5" s="136" t="s">
        <v>5</v>
      </c>
      <c r="D5" s="136" t="s">
        <v>6</v>
      </c>
      <c r="E5" s="146" t="s">
        <v>158</v>
      </c>
      <c r="F5" s="146"/>
      <c r="G5" s="136" t="s">
        <v>76</v>
      </c>
      <c r="H5" s="136" t="s">
        <v>77</v>
      </c>
      <c r="I5" s="136" t="s">
        <v>78</v>
      </c>
      <c r="J5" s="136" t="s">
        <v>163</v>
      </c>
      <c r="K5" s="136" t="s">
        <v>7</v>
      </c>
      <c r="L5" s="136" t="s">
        <v>8</v>
      </c>
      <c r="M5" s="136" t="s">
        <v>9</v>
      </c>
      <c r="N5" s="136" t="s">
        <v>10</v>
      </c>
      <c r="O5" s="136" t="s">
        <v>159</v>
      </c>
      <c r="P5" s="136" t="s">
        <v>164</v>
      </c>
      <c r="Q5" s="136" t="s">
        <v>112</v>
      </c>
      <c r="R5" s="155" t="s">
        <v>12</v>
      </c>
      <c r="S5" s="149" t="s">
        <v>13</v>
      </c>
    </row>
    <row r="6" spans="1:21" ht="36.75" customHeight="1" x14ac:dyDescent="0.25">
      <c r="A6" s="141"/>
      <c r="B6" s="142"/>
      <c r="C6" s="138"/>
      <c r="D6" s="138"/>
      <c r="E6" s="31" t="s">
        <v>165</v>
      </c>
      <c r="F6" s="31" t="s">
        <v>166</v>
      </c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56"/>
      <c r="S6" s="125"/>
    </row>
    <row r="7" spans="1:21" ht="18" customHeight="1" x14ac:dyDescent="0.2">
      <c r="A7" s="190" t="s">
        <v>38</v>
      </c>
      <c r="B7" s="52" t="s">
        <v>80</v>
      </c>
      <c r="C7" s="53">
        <v>1297726</v>
      </c>
      <c r="D7" s="53">
        <v>1040109</v>
      </c>
      <c r="E7" s="53">
        <v>21638</v>
      </c>
      <c r="F7" s="53">
        <v>1472</v>
      </c>
      <c r="G7" s="53">
        <v>1074</v>
      </c>
      <c r="H7" s="53">
        <v>8536</v>
      </c>
      <c r="I7" s="53">
        <v>8703</v>
      </c>
      <c r="J7" s="53">
        <v>6185</v>
      </c>
      <c r="K7" s="53">
        <v>46307</v>
      </c>
      <c r="L7" s="53">
        <v>26709</v>
      </c>
      <c r="M7" s="53">
        <v>20166</v>
      </c>
      <c r="N7" s="53">
        <v>3322</v>
      </c>
      <c r="O7" s="53">
        <v>6583</v>
      </c>
      <c r="P7" s="53">
        <v>13543</v>
      </c>
      <c r="Q7" s="53">
        <v>15086</v>
      </c>
      <c r="R7" s="53">
        <v>154</v>
      </c>
      <c r="S7" s="53">
        <v>78139</v>
      </c>
      <c r="U7" s="33"/>
    </row>
    <row r="8" spans="1:21" ht="18" customHeight="1" x14ac:dyDescent="0.2">
      <c r="A8" s="192"/>
      <c r="B8" s="54" t="s">
        <v>81</v>
      </c>
      <c r="C8" s="55">
        <v>335860</v>
      </c>
      <c r="D8" s="55">
        <v>265804</v>
      </c>
      <c r="E8" s="55">
        <v>9739</v>
      </c>
      <c r="F8" s="55">
        <v>398</v>
      </c>
      <c r="G8" s="55">
        <v>187</v>
      </c>
      <c r="H8" s="55">
        <v>1451</v>
      </c>
      <c r="I8" s="55">
        <v>2848</v>
      </c>
      <c r="J8" s="55">
        <v>946</v>
      </c>
      <c r="K8" s="55">
        <v>8172</v>
      </c>
      <c r="L8" s="55">
        <v>8095</v>
      </c>
      <c r="M8" s="55">
        <v>5972</v>
      </c>
      <c r="N8" s="55">
        <v>803</v>
      </c>
      <c r="O8" s="55">
        <v>3388</v>
      </c>
      <c r="P8" s="55">
        <v>3139</v>
      </c>
      <c r="Q8" s="55">
        <v>4620</v>
      </c>
      <c r="R8" s="55">
        <v>32</v>
      </c>
      <c r="S8" s="55">
        <v>20266</v>
      </c>
      <c r="U8" s="33"/>
    </row>
    <row r="9" spans="1:21" ht="18" customHeight="1" x14ac:dyDescent="0.2">
      <c r="A9" s="194"/>
      <c r="B9" s="14" t="s">
        <v>82</v>
      </c>
      <c r="C9" s="56">
        <v>961866</v>
      </c>
      <c r="D9" s="56">
        <v>774305</v>
      </c>
      <c r="E9" s="56">
        <v>11899</v>
      </c>
      <c r="F9" s="56">
        <v>1074</v>
      </c>
      <c r="G9" s="56">
        <v>887</v>
      </c>
      <c r="H9" s="56">
        <v>7085</v>
      </c>
      <c r="I9" s="56">
        <v>5855</v>
      </c>
      <c r="J9" s="56">
        <v>5239</v>
      </c>
      <c r="K9" s="56">
        <v>38135</v>
      </c>
      <c r="L9" s="56">
        <v>18614</v>
      </c>
      <c r="M9" s="56">
        <v>14194</v>
      </c>
      <c r="N9" s="56">
        <v>2519</v>
      </c>
      <c r="O9" s="56">
        <v>3195</v>
      </c>
      <c r="P9" s="56">
        <v>10404</v>
      </c>
      <c r="Q9" s="56">
        <v>10466</v>
      </c>
      <c r="R9" s="56">
        <v>122</v>
      </c>
      <c r="S9" s="56">
        <v>57873</v>
      </c>
      <c r="U9" s="33"/>
    </row>
    <row r="10" spans="1:21" ht="18" customHeight="1" x14ac:dyDescent="0.2">
      <c r="A10" s="170" t="s">
        <v>83</v>
      </c>
      <c r="B10" s="54" t="s">
        <v>81</v>
      </c>
      <c r="C10" s="55">
        <v>306163</v>
      </c>
      <c r="D10" s="55">
        <v>243811</v>
      </c>
      <c r="E10" s="55">
        <v>9152</v>
      </c>
      <c r="F10" s="55">
        <v>370</v>
      </c>
      <c r="G10" s="55">
        <v>142</v>
      </c>
      <c r="H10" s="55">
        <v>1258</v>
      </c>
      <c r="I10" s="55">
        <v>2192</v>
      </c>
      <c r="J10" s="55">
        <v>672</v>
      </c>
      <c r="K10" s="55">
        <v>6935</v>
      </c>
      <c r="L10" s="55">
        <v>7236</v>
      </c>
      <c r="M10" s="55">
        <v>5670</v>
      </c>
      <c r="N10" s="55">
        <v>746</v>
      </c>
      <c r="O10" s="55">
        <v>3183</v>
      </c>
      <c r="P10" s="55">
        <v>2863</v>
      </c>
      <c r="Q10" s="55">
        <v>4272</v>
      </c>
      <c r="R10" s="55">
        <v>23</v>
      </c>
      <c r="S10" s="55">
        <v>17638</v>
      </c>
      <c r="U10" s="33"/>
    </row>
    <row r="11" spans="1:21" ht="18" customHeight="1" x14ac:dyDescent="0.2">
      <c r="A11" s="172"/>
      <c r="B11" s="14" t="s">
        <v>82</v>
      </c>
      <c r="C11" s="56">
        <v>823332</v>
      </c>
      <c r="D11" s="56">
        <v>667448</v>
      </c>
      <c r="E11" s="56">
        <v>10806</v>
      </c>
      <c r="F11" s="56">
        <v>861</v>
      </c>
      <c r="G11" s="56">
        <v>627</v>
      </c>
      <c r="H11" s="56">
        <v>5897</v>
      </c>
      <c r="I11" s="56">
        <v>5128</v>
      </c>
      <c r="J11" s="56">
        <v>2899</v>
      </c>
      <c r="K11" s="56">
        <v>30225</v>
      </c>
      <c r="L11" s="56">
        <v>16371</v>
      </c>
      <c r="M11" s="56">
        <v>13101</v>
      </c>
      <c r="N11" s="56">
        <v>2086</v>
      </c>
      <c r="O11" s="56">
        <v>2758</v>
      </c>
      <c r="P11" s="56">
        <v>8475</v>
      </c>
      <c r="Q11" s="56">
        <v>9004</v>
      </c>
      <c r="R11" s="56">
        <v>31</v>
      </c>
      <c r="S11" s="56">
        <v>47615</v>
      </c>
      <c r="U11" s="33"/>
    </row>
    <row r="12" spans="1:21" ht="18" customHeight="1" x14ac:dyDescent="0.2">
      <c r="A12" s="170" t="s">
        <v>84</v>
      </c>
      <c r="B12" s="54" t="s">
        <v>81</v>
      </c>
      <c r="C12" s="55">
        <v>22440</v>
      </c>
      <c r="D12" s="55">
        <v>16502</v>
      </c>
      <c r="E12" s="55">
        <v>543</v>
      </c>
      <c r="F12" s="55">
        <v>20</v>
      </c>
      <c r="G12" s="55">
        <v>23</v>
      </c>
      <c r="H12" s="55">
        <v>173</v>
      </c>
      <c r="I12" s="55">
        <v>538</v>
      </c>
      <c r="J12" s="55">
        <v>63</v>
      </c>
      <c r="K12" s="55">
        <v>1060</v>
      </c>
      <c r="L12" s="55">
        <v>772</v>
      </c>
      <c r="M12" s="55">
        <v>222</v>
      </c>
      <c r="N12" s="55">
        <v>34</v>
      </c>
      <c r="O12" s="55">
        <v>149</v>
      </c>
      <c r="P12" s="55">
        <v>155</v>
      </c>
      <c r="Q12" s="55">
        <v>270</v>
      </c>
      <c r="R12" s="55">
        <v>4</v>
      </c>
      <c r="S12" s="55">
        <v>1912</v>
      </c>
      <c r="U12" s="33"/>
    </row>
    <row r="13" spans="1:21" ht="18" customHeight="1" x14ac:dyDescent="0.2">
      <c r="A13" s="172"/>
      <c r="B13" s="14" t="s">
        <v>82</v>
      </c>
      <c r="C13" s="56">
        <v>65614</v>
      </c>
      <c r="D13" s="56">
        <v>47661</v>
      </c>
      <c r="E13" s="56">
        <v>636</v>
      </c>
      <c r="F13" s="56">
        <v>102</v>
      </c>
      <c r="G13" s="56">
        <v>116</v>
      </c>
      <c r="H13" s="56">
        <v>584</v>
      </c>
      <c r="I13" s="56">
        <v>475</v>
      </c>
      <c r="J13" s="56">
        <v>471</v>
      </c>
      <c r="K13" s="56">
        <v>4970</v>
      </c>
      <c r="L13" s="56">
        <v>1280</v>
      </c>
      <c r="M13" s="56">
        <v>522</v>
      </c>
      <c r="N13" s="56">
        <v>230</v>
      </c>
      <c r="O13" s="56">
        <v>397</v>
      </c>
      <c r="P13" s="56">
        <v>1023</v>
      </c>
      <c r="Q13" s="56">
        <v>896</v>
      </c>
      <c r="R13" s="56">
        <v>33</v>
      </c>
      <c r="S13" s="56">
        <v>6218</v>
      </c>
      <c r="U13" s="33"/>
    </row>
    <row r="14" spans="1:21" ht="18" customHeight="1" x14ac:dyDescent="0.2">
      <c r="A14" s="170" t="s">
        <v>85</v>
      </c>
      <c r="B14" s="54" t="s">
        <v>81</v>
      </c>
      <c r="C14" s="55">
        <v>1115</v>
      </c>
      <c r="D14" s="55">
        <v>892</v>
      </c>
      <c r="E14" s="55">
        <v>17</v>
      </c>
      <c r="F14" s="55">
        <v>5</v>
      </c>
      <c r="G14" s="55">
        <v>3</v>
      </c>
      <c r="H14" s="55">
        <v>4</v>
      </c>
      <c r="I14" s="55">
        <v>2</v>
      </c>
      <c r="J14" s="55">
        <v>0</v>
      </c>
      <c r="K14" s="55">
        <v>30</v>
      </c>
      <c r="L14" s="55">
        <v>7</v>
      </c>
      <c r="M14" s="55">
        <v>24</v>
      </c>
      <c r="N14" s="55">
        <v>13</v>
      </c>
      <c r="O14" s="55">
        <v>2</v>
      </c>
      <c r="P14" s="55">
        <v>7</v>
      </c>
      <c r="Q14" s="55">
        <v>30</v>
      </c>
      <c r="R14" s="55">
        <v>0</v>
      </c>
      <c r="S14" s="55">
        <v>79</v>
      </c>
      <c r="U14" s="33"/>
    </row>
    <row r="15" spans="1:21" ht="18" customHeight="1" x14ac:dyDescent="0.2">
      <c r="A15" s="172"/>
      <c r="B15" s="14" t="s">
        <v>82</v>
      </c>
      <c r="C15" s="56">
        <v>28949</v>
      </c>
      <c r="D15" s="56">
        <v>24198</v>
      </c>
      <c r="E15" s="56">
        <v>234</v>
      </c>
      <c r="F15" s="56">
        <v>61</v>
      </c>
      <c r="G15" s="56">
        <v>29</v>
      </c>
      <c r="H15" s="56">
        <v>237</v>
      </c>
      <c r="I15" s="56">
        <v>74</v>
      </c>
      <c r="J15" s="56">
        <v>131</v>
      </c>
      <c r="K15" s="56">
        <v>1276</v>
      </c>
      <c r="L15" s="56">
        <v>429</v>
      </c>
      <c r="M15" s="56">
        <v>301</v>
      </c>
      <c r="N15" s="56">
        <v>61</v>
      </c>
      <c r="O15" s="56">
        <v>9</v>
      </c>
      <c r="P15" s="56">
        <v>280</v>
      </c>
      <c r="Q15" s="56">
        <v>225</v>
      </c>
      <c r="R15" s="56">
        <v>3</v>
      </c>
      <c r="S15" s="56">
        <v>1401</v>
      </c>
      <c r="U15" s="33"/>
    </row>
    <row r="16" spans="1:21" ht="18" customHeight="1" x14ac:dyDescent="0.2">
      <c r="A16" s="190" t="s">
        <v>86</v>
      </c>
      <c r="B16" s="54" t="s">
        <v>81</v>
      </c>
      <c r="C16" s="55">
        <v>1817</v>
      </c>
      <c r="D16" s="55">
        <v>1303</v>
      </c>
      <c r="E16" s="55">
        <v>3</v>
      </c>
      <c r="F16" s="55">
        <v>3</v>
      </c>
      <c r="G16" s="55">
        <v>7</v>
      </c>
      <c r="H16" s="55">
        <v>3</v>
      </c>
      <c r="I16" s="55">
        <v>40</v>
      </c>
      <c r="J16" s="55">
        <v>130</v>
      </c>
      <c r="K16" s="55">
        <v>77</v>
      </c>
      <c r="L16" s="55">
        <v>18</v>
      </c>
      <c r="M16" s="55">
        <v>18</v>
      </c>
      <c r="N16" s="55">
        <v>6</v>
      </c>
      <c r="O16" s="55">
        <v>2</v>
      </c>
      <c r="P16" s="55">
        <v>7</v>
      </c>
      <c r="Q16" s="55">
        <v>37</v>
      </c>
      <c r="R16" s="55">
        <v>3</v>
      </c>
      <c r="S16" s="55">
        <v>160</v>
      </c>
      <c r="U16" s="33"/>
    </row>
    <row r="17" spans="1:35" ht="18" customHeight="1" x14ac:dyDescent="0.2">
      <c r="A17" s="194"/>
      <c r="B17" s="14" t="s">
        <v>82</v>
      </c>
      <c r="C17" s="56">
        <v>33380</v>
      </c>
      <c r="D17" s="56">
        <v>26665</v>
      </c>
      <c r="E17" s="56">
        <v>204</v>
      </c>
      <c r="F17" s="56">
        <v>48</v>
      </c>
      <c r="G17" s="56">
        <v>65</v>
      </c>
      <c r="H17" s="56">
        <v>321</v>
      </c>
      <c r="I17" s="56">
        <v>108</v>
      </c>
      <c r="J17" s="56">
        <v>999</v>
      </c>
      <c r="K17" s="56">
        <v>1494</v>
      </c>
      <c r="L17" s="56">
        <v>462</v>
      </c>
      <c r="M17" s="56">
        <v>223</v>
      </c>
      <c r="N17" s="56">
        <v>128</v>
      </c>
      <c r="O17" s="56">
        <v>9</v>
      </c>
      <c r="P17" s="56">
        <v>294</v>
      </c>
      <c r="Q17" s="56">
        <v>294</v>
      </c>
      <c r="R17" s="56">
        <v>55</v>
      </c>
      <c r="S17" s="56">
        <v>2011</v>
      </c>
      <c r="U17" s="33"/>
    </row>
    <row r="18" spans="1:35" ht="18" customHeight="1" x14ac:dyDescent="0.2">
      <c r="A18" s="190" t="s">
        <v>61</v>
      </c>
      <c r="B18" s="54" t="s">
        <v>81</v>
      </c>
      <c r="C18" s="55">
        <v>4325</v>
      </c>
      <c r="D18" s="55">
        <v>3296</v>
      </c>
      <c r="E18" s="55">
        <v>24</v>
      </c>
      <c r="F18" s="55">
        <v>0</v>
      </c>
      <c r="G18" s="55">
        <v>12</v>
      </c>
      <c r="H18" s="55">
        <v>13</v>
      </c>
      <c r="I18" s="55">
        <v>76</v>
      </c>
      <c r="J18" s="55">
        <v>81</v>
      </c>
      <c r="K18" s="55">
        <v>70</v>
      </c>
      <c r="L18" s="55">
        <v>62</v>
      </c>
      <c r="M18" s="55">
        <v>38</v>
      </c>
      <c r="N18" s="55">
        <v>4</v>
      </c>
      <c r="O18" s="55">
        <v>52</v>
      </c>
      <c r="P18" s="55">
        <v>107</v>
      </c>
      <c r="Q18" s="55">
        <v>11</v>
      </c>
      <c r="R18" s="55">
        <v>2</v>
      </c>
      <c r="S18" s="55">
        <v>477</v>
      </c>
      <c r="U18" s="33"/>
    </row>
    <row r="19" spans="1:35" ht="18" customHeight="1" x14ac:dyDescent="0.2">
      <c r="A19" s="194"/>
      <c r="B19" s="14" t="s">
        <v>82</v>
      </c>
      <c r="C19" s="57">
        <v>10591</v>
      </c>
      <c r="D19" s="57">
        <v>8333</v>
      </c>
      <c r="E19" s="57">
        <v>19</v>
      </c>
      <c r="F19" s="57">
        <v>2</v>
      </c>
      <c r="G19" s="57">
        <v>50</v>
      </c>
      <c r="H19" s="57">
        <v>46</v>
      </c>
      <c r="I19" s="57">
        <v>70</v>
      </c>
      <c r="J19" s="57">
        <v>739</v>
      </c>
      <c r="K19" s="57">
        <v>170</v>
      </c>
      <c r="L19" s="57">
        <v>72</v>
      </c>
      <c r="M19" s="57">
        <v>47</v>
      </c>
      <c r="N19" s="57">
        <v>14</v>
      </c>
      <c r="O19" s="57">
        <v>22</v>
      </c>
      <c r="P19" s="57">
        <v>332</v>
      </c>
      <c r="Q19" s="57">
        <v>47</v>
      </c>
      <c r="R19" s="57">
        <v>0</v>
      </c>
      <c r="S19" s="57">
        <v>628</v>
      </c>
      <c r="U19" s="33"/>
    </row>
    <row r="20" spans="1:35" ht="18" customHeight="1" x14ac:dyDescent="0.25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</row>
    <row r="21" spans="1:35" ht="18" customHeight="1" x14ac:dyDescent="0.25">
      <c r="A21" s="139" t="s">
        <v>87</v>
      </c>
      <c r="B21" s="140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9"/>
      <c r="S21" s="89"/>
      <c r="T21" s="30"/>
    </row>
    <row r="22" spans="1:35" ht="33.75" customHeight="1" x14ac:dyDescent="0.25">
      <c r="A22" s="141"/>
      <c r="B22" s="142"/>
      <c r="C22" s="31" t="s">
        <v>5</v>
      </c>
      <c r="D22" s="31" t="s">
        <v>23</v>
      </c>
      <c r="E22" s="31" t="s">
        <v>89</v>
      </c>
      <c r="F22" s="31" t="s">
        <v>90</v>
      </c>
      <c r="G22" s="31" t="s">
        <v>91</v>
      </c>
      <c r="H22" s="31" t="s">
        <v>92</v>
      </c>
      <c r="I22" s="31" t="s">
        <v>93</v>
      </c>
      <c r="J22" s="31" t="s">
        <v>167</v>
      </c>
      <c r="K22" s="31" t="s">
        <v>115</v>
      </c>
      <c r="L22" s="31" t="s">
        <v>116</v>
      </c>
      <c r="M22" s="12" t="s">
        <v>168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 x14ac:dyDescent="0.2">
      <c r="A23" s="190" t="s">
        <v>38</v>
      </c>
      <c r="B23" s="191"/>
      <c r="C23" s="78">
        <v>612229528</v>
      </c>
      <c r="D23" s="58">
        <v>38664592</v>
      </c>
      <c r="E23" s="58">
        <v>20155709</v>
      </c>
      <c r="F23" s="58">
        <v>4190494</v>
      </c>
      <c r="G23" s="58">
        <v>7829427</v>
      </c>
      <c r="H23" s="58">
        <v>14870067</v>
      </c>
      <c r="I23" s="58">
        <v>459922876</v>
      </c>
      <c r="J23" s="58">
        <v>18007835</v>
      </c>
      <c r="K23" s="58">
        <v>6730780</v>
      </c>
      <c r="L23" s="58">
        <v>1173080</v>
      </c>
      <c r="M23" s="58">
        <v>2793079</v>
      </c>
      <c r="N23" s="58">
        <v>602051</v>
      </c>
      <c r="O23" s="58">
        <v>2494818</v>
      </c>
      <c r="P23" s="58">
        <v>14337965</v>
      </c>
      <c r="Q23" s="58">
        <v>20456755</v>
      </c>
      <c r="R23" s="59"/>
      <c r="S23" s="59"/>
      <c r="U23" s="33"/>
    </row>
    <row r="24" spans="1:35" ht="18" customHeight="1" x14ac:dyDescent="0.2">
      <c r="A24" s="171" t="s">
        <v>97</v>
      </c>
      <c r="B24" s="174"/>
      <c r="C24" s="79">
        <v>567807592</v>
      </c>
      <c r="D24" s="59">
        <v>34269596</v>
      </c>
      <c r="E24" s="59">
        <v>18086953</v>
      </c>
      <c r="F24" s="59">
        <v>3610144</v>
      </c>
      <c r="G24" s="59">
        <v>6596783</v>
      </c>
      <c r="H24" s="59">
        <v>14133217</v>
      </c>
      <c r="I24" s="59">
        <v>432294752</v>
      </c>
      <c r="J24" s="59">
        <v>16860811</v>
      </c>
      <c r="K24" s="59">
        <v>6369196</v>
      </c>
      <c r="L24" s="59">
        <v>1173080</v>
      </c>
      <c r="M24" s="59">
        <v>2415473</v>
      </c>
      <c r="N24" s="59">
        <v>569051</v>
      </c>
      <c r="O24" s="59">
        <v>2266243</v>
      </c>
      <c r="P24" s="59">
        <v>10219607</v>
      </c>
      <c r="Q24" s="59">
        <v>18942686</v>
      </c>
      <c r="R24" s="59"/>
      <c r="S24" s="59"/>
      <c r="T24" s="60"/>
      <c r="U24" s="33"/>
      <c r="V24" s="60"/>
    </row>
    <row r="25" spans="1:35" ht="18" customHeight="1" x14ac:dyDescent="0.2">
      <c r="A25" s="171" t="s">
        <v>98</v>
      </c>
      <c r="B25" s="174"/>
      <c r="C25" s="79">
        <v>30881269</v>
      </c>
      <c r="D25" s="59">
        <v>1706174</v>
      </c>
      <c r="E25" s="59">
        <v>898043</v>
      </c>
      <c r="F25" s="59">
        <v>286896</v>
      </c>
      <c r="G25" s="59">
        <v>314500</v>
      </c>
      <c r="H25" s="59">
        <v>341540</v>
      </c>
      <c r="I25" s="59">
        <v>22090108</v>
      </c>
      <c r="J25" s="59">
        <v>541760</v>
      </c>
      <c r="K25" s="59">
        <v>180050</v>
      </c>
      <c r="L25" s="59">
        <v>0</v>
      </c>
      <c r="M25" s="59">
        <v>292186</v>
      </c>
      <c r="N25" s="59">
        <v>24000</v>
      </c>
      <c r="O25" s="59">
        <v>134575</v>
      </c>
      <c r="P25" s="59">
        <v>3060757</v>
      </c>
      <c r="Q25" s="59">
        <v>1010680</v>
      </c>
      <c r="R25" s="59"/>
      <c r="S25" s="59"/>
      <c r="T25" s="60"/>
      <c r="U25" s="33"/>
    </row>
    <row r="26" spans="1:35" ht="18" customHeight="1" x14ac:dyDescent="0.2">
      <c r="A26" s="171" t="s">
        <v>99</v>
      </c>
      <c r="B26" s="174"/>
      <c r="C26" s="79">
        <v>6115547</v>
      </c>
      <c r="D26" s="59">
        <v>1416765</v>
      </c>
      <c r="E26" s="59">
        <v>203080</v>
      </c>
      <c r="F26" s="59">
        <v>87649</v>
      </c>
      <c r="G26" s="59">
        <v>489300</v>
      </c>
      <c r="H26" s="59">
        <v>204252</v>
      </c>
      <c r="I26" s="59">
        <v>2582514</v>
      </c>
      <c r="J26" s="59">
        <v>251362</v>
      </c>
      <c r="K26" s="59">
        <v>116934</v>
      </c>
      <c r="L26" s="59">
        <v>0</v>
      </c>
      <c r="M26" s="59">
        <v>52400</v>
      </c>
      <c r="N26" s="59">
        <v>0</v>
      </c>
      <c r="O26" s="59">
        <v>25000</v>
      </c>
      <c r="P26" s="59">
        <v>541056</v>
      </c>
      <c r="Q26" s="59">
        <v>145235</v>
      </c>
      <c r="R26" s="59"/>
      <c r="S26" s="59"/>
      <c r="T26" s="60"/>
      <c r="U26" s="33"/>
      <c r="V26" s="60"/>
    </row>
    <row r="27" spans="1:35" ht="18" customHeight="1" x14ac:dyDescent="0.2">
      <c r="A27" s="192" t="s">
        <v>86</v>
      </c>
      <c r="B27" s="193"/>
      <c r="C27" s="79">
        <v>5025728</v>
      </c>
      <c r="D27" s="59">
        <v>1189500</v>
      </c>
      <c r="E27" s="59">
        <v>574981</v>
      </c>
      <c r="F27" s="59">
        <v>135805</v>
      </c>
      <c r="G27" s="59">
        <v>349500</v>
      </c>
      <c r="H27" s="59">
        <v>181951</v>
      </c>
      <c r="I27" s="59">
        <v>1581663</v>
      </c>
      <c r="J27" s="59">
        <v>272200</v>
      </c>
      <c r="K27" s="59">
        <v>57800</v>
      </c>
      <c r="L27" s="59">
        <v>0</v>
      </c>
      <c r="M27" s="59">
        <v>33020</v>
      </c>
      <c r="N27" s="59">
        <v>9000</v>
      </c>
      <c r="O27" s="59">
        <v>69000</v>
      </c>
      <c r="P27" s="59">
        <v>429045</v>
      </c>
      <c r="Q27" s="59">
        <v>142263</v>
      </c>
      <c r="R27" s="59"/>
      <c r="S27" s="59"/>
      <c r="T27" s="60"/>
      <c r="U27" s="33"/>
      <c r="V27" s="60"/>
    </row>
    <row r="28" spans="1:35" ht="18" customHeight="1" x14ac:dyDescent="0.2">
      <c r="A28" s="194" t="s">
        <v>61</v>
      </c>
      <c r="B28" s="195"/>
      <c r="C28" s="80">
        <v>2399392</v>
      </c>
      <c r="D28" s="61">
        <v>82557</v>
      </c>
      <c r="E28" s="61">
        <v>392652</v>
      </c>
      <c r="F28" s="61">
        <v>70000</v>
      </c>
      <c r="G28" s="61">
        <v>79344</v>
      </c>
      <c r="H28" s="61">
        <v>9107</v>
      </c>
      <c r="I28" s="61">
        <v>1373839</v>
      </c>
      <c r="J28" s="61">
        <v>81702</v>
      </c>
      <c r="K28" s="61">
        <v>6800</v>
      </c>
      <c r="L28" s="61">
        <v>0</v>
      </c>
      <c r="M28" s="61">
        <v>0</v>
      </c>
      <c r="N28" s="61">
        <v>0</v>
      </c>
      <c r="O28" s="61">
        <v>0</v>
      </c>
      <c r="P28" s="61">
        <v>87500</v>
      </c>
      <c r="Q28" s="61">
        <v>215891</v>
      </c>
      <c r="R28" s="59"/>
      <c r="S28" s="59"/>
      <c r="T28" s="60"/>
      <c r="U28" s="33"/>
    </row>
    <row r="29" spans="1:35" ht="18" customHeight="1" x14ac:dyDescent="0.25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</row>
    <row r="30" spans="1:35" s="30" customFormat="1" ht="18" customHeight="1" x14ac:dyDescent="0.25">
      <c r="A30" s="139" t="s">
        <v>139</v>
      </c>
      <c r="B30" s="120"/>
      <c r="C30" s="130" t="s">
        <v>31</v>
      </c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35"/>
      <c r="R30" s="35"/>
      <c r="S30" s="35"/>
      <c r="T30" s="35"/>
      <c r="U30" s="35"/>
      <c r="V30" s="35"/>
      <c r="W30" s="35"/>
      <c r="X30" s="35"/>
      <c r="Y30" s="35"/>
      <c r="Z30" s="35"/>
      <c r="AI30" s="9"/>
    </row>
    <row r="31" spans="1:35" s="30" customFormat="1" ht="18" customHeight="1" x14ac:dyDescent="0.25">
      <c r="A31" s="119"/>
      <c r="B31" s="113"/>
      <c r="C31" s="143" t="s">
        <v>32</v>
      </c>
      <c r="D31" s="143" t="s">
        <v>33</v>
      </c>
      <c r="E31" s="143" t="s">
        <v>34</v>
      </c>
      <c r="F31" s="143" t="s">
        <v>35</v>
      </c>
      <c r="G31" s="143" t="s">
        <v>36</v>
      </c>
      <c r="H31" s="130" t="s">
        <v>37</v>
      </c>
      <c r="I31" s="131"/>
      <c r="J31" s="131"/>
      <c r="K31" s="131"/>
      <c r="L31" s="131"/>
      <c r="M31" s="131"/>
      <c r="N31" s="131"/>
      <c r="O31" s="131"/>
      <c r="P31" s="131"/>
      <c r="Q31" s="35"/>
      <c r="R31" s="35"/>
      <c r="S31" s="35"/>
      <c r="T31" s="35"/>
      <c r="U31" s="35"/>
      <c r="Y31" s="38"/>
    </row>
    <row r="32" spans="1:35" s="30" customFormat="1" ht="18" customHeight="1" x14ac:dyDescent="0.25">
      <c r="A32" s="119"/>
      <c r="B32" s="113"/>
      <c r="C32" s="144"/>
      <c r="D32" s="144"/>
      <c r="E32" s="144"/>
      <c r="F32" s="144"/>
      <c r="G32" s="144"/>
      <c r="H32" s="143" t="s">
        <v>38</v>
      </c>
      <c r="I32" s="143" t="s">
        <v>39</v>
      </c>
      <c r="J32" s="179" t="s">
        <v>49</v>
      </c>
      <c r="K32" s="146"/>
      <c r="L32" s="136" t="s">
        <v>41</v>
      </c>
      <c r="M32" s="146" t="s">
        <v>42</v>
      </c>
      <c r="N32" s="146"/>
      <c r="O32" s="146" t="s">
        <v>51</v>
      </c>
      <c r="P32" s="132"/>
    </row>
    <row r="33" spans="1:41" s="30" customFormat="1" ht="18" customHeight="1" x14ac:dyDescent="0.25">
      <c r="A33" s="125"/>
      <c r="B33" s="114"/>
      <c r="C33" s="145"/>
      <c r="D33" s="145"/>
      <c r="E33" s="145"/>
      <c r="F33" s="145"/>
      <c r="G33" s="145"/>
      <c r="H33" s="145"/>
      <c r="I33" s="145"/>
      <c r="J33" s="40" t="s">
        <v>43</v>
      </c>
      <c r="K33" s="40" t="s">
        <v>44</v>
      </c>
      <c r="L33" s="138"/>
      <c r="M33" s="14" t="s">
        <v>62</v>
      </c>
      <c r="N33" s="40" t="s">
        <v>45</v>
      </c>
      <c r="O33" s="41" t="s">
        <v>64</v>
      </c>
      <c r="P33" s="39" t="s">
        <v>61</v>
      </c>
      <c r="Q33" s="38"/>
      <c r="R33" s="9"/>
    </row>
    <row r="34" spans="1:41" s="30" customFormat="1" ht="18.95" customHeight="1" x14ac:dyDescent="0.2">
      <c r="A34" s="173" t="s">
        <v>140</v>
      </c>
      <c r="B34" s="52" t="s">
        <v>80</v>
      </c>
      <c r="C34" s="53">
        <v>3667</v>
      </c>
      <c r="D34" s="53">
        <v>2950</v>
      </c>
      <c r="E34" s="53">
        <v>1154</v>
      </c>
      <c r="F34" s="53">
        <v>3542</v>
      </c>
      <c r="G34" s="53">
        <v>1571</v>
      </c>
      <c r="H34" s="53">
        <v>4442</v>
      </c>
      <c r="I34" s="53">
        <v>317</v>
      </c>
      <c r="J34" s="53">
        <v>206</v>
      </c>
      <c r="K34" s="53">
        <v>48</v>
      </c>
      <c r="L34" s="53">
        <v>162</v>
      </c>
      <c r="M34" s="53">
        <v>2958</v>
      </c>
      <c r="N34" s="53">
        <v>663</v>
      </c>
      <c r="O34" s="53">
        <v>65</v>
      </c>
      <c r="P34" s="53">
        <v>23</v>
      </c>
    </row>
    <row r="35" spans="1:41" s="30" customFormat="1" ht="18.95" customHeight="1" x14ac:dyDescent="0.2">
      <c r="A35" s="174"/>
      <c r="B35" s="54" t="s">
        <v>81</v>
      </c>
      <c r="C35" s="55">
        <v>3389</v>
      </c>
      <c r="D35" s="55">
        <v>2715</v>
      </c>
      <c r="E35" s="55">
        <v>1046</v>
      </c>
      <c r="F35" s="55">
        <v>3249</v>
      </c>
      <c r="G35" s="55">
        <v>1411</v>
      </c>
      <c r="H35" s="55">
        <v>4099</v>
      </c>
      <c r="I35" s="55">
        <v>272</v>
      </c>
      <c r="J35" s="55">
        <v>198</v>
      </c>
      <c r="K35" s="55">
        <v>45</v>
      </c>
      <c r="L35" s="55">
        <v>134</v>
      </c>
      <c r="M35" s="55">
        <v>2728</v>
      </c>
      <c r="N35" s="55">
        <v>649</v>
      </c>
      <c r="O35" s="55">
        <v>53</v>
      </c>
      <c r="P35" s="55">
        <v>20</v>
      </c>
    </row>
    <row r="36" spans="1:41" s="30" customFormat="1" ht="18.95" customHeight="1" x14ac:dyDescent="0.2">
      <c r="A36" s="175"/>
      <c r="B36" s="14" t="s">
        <v>82</v>
      </c>
      <c r="C36" s="56">
        <v>278</v>
      </c>
      <c r="D36" s="56">
        <v>235</v>
      </c>
      <c r="E36" s="56">
        <v>108</v>
      </c>
      <c r="F36" s="56">
        <v>293</v>
      </c>
      <c r="G36" s="56">
        <v>160</v>
      </c>
      <c r="H36" s="56">
        <v>343</v>
      </c>
      <c r="I36" s="56">
        <v>45</v>
      </c>
      <c r="J36" s="56">
        <v>8</v>
      </c>
      <c r="K36" s="56">
        <v>3</v>
      </c>
      <c r="L36" s="56">
        <v>28</v>
      </c>
      <c r="M36" s="56">
        <v>230</v>
      </c>
      <c r="N36" s="56">
        <v>14</v>
      </c>
      <c r="O36" s="56">
        <v>12</v>
      </c>
      <c r="P36" s="56">
        <v>3</v>
      </c>
    </row>
    <row r="37" spans="1:41" s="30" customFormat="1" ht="18.95" customHeight="1" x14ac:dyDescent="0.2">
      <c r="A37" s="173" t="s">
        <v>141</v>
      </c>
      <c r="B37" s="90" t="s">
        <v>80</v>
      </c>
      <c r="C37" s="71">
        <v>0</v>
      </c>
      <c r="D37" s="71">
        <v>0</v>
      </c>
      <c r="E37" s="71">
        <v>0</v>
      </c>
      <c r="F37" s="71">
        <v>7</v>
      </c>
      <c r="G37" s="71">
        <v>5</v>
      </c>
      <c r="H37" s="71">
        <v>7</v>
      </c>
      <c r="I37" s="71">
        <v>0</v>
      </c>
      <c r="J37" s="71">
        <v>0</v>
      </c>
      <c r="K37" s="71">
        <v>0</v>
      </c>
      <c r="L37" s="71">
        <v>4</v>
      </c>
      <c r="M37" s="71">
        <v>1</v>
      </c>
      <c r="N37" s="71">
        <v>0</v>
      </c>
      <c r="O37" s="71">
        <v>2</v>
      </c>
      <c r="P37" s="71">
        <v>0</v>
      </c>
    </row>
    <row r="38" spans="1:41" s="30" customFormat="1" ht="18.95" customHeight="1" x14ac:dyDescent="0.2">
      <c r="A38" s="174"/>
      <c r="B38" s="54" t="s">
        <v>81</v>
      </c>
      <c r="C38" s="55">
        <v>0</v>
      </c>
      <c r="D38" s="55">
        <v>0</v>
      </c>
      <c r="E38" s="55">
        <v>0</v>
      </c>
      <c r="F38" s="55">
        <v>6</v>
      </c>
      <c r="G38" s="55">
        <v>4</v>
      </c>
      <c r="H38" s="55">
        <v>6</v>
      </c>
      <c r="I38" s="55">
        <v>0</v>
      </c>
      <c r="J38" s="55">
        <v>0</v>
      </c>
      <c r="K38" s="55">
        <v>0</v>
      </c>
      <c r="L38" s="55">
        <v>3</v>
      </c>
      <c r="M38" s="55">
        <v>1</v>
      </c>
      <c r="N38" s="55">
        <v>0</v>
      </c>
      <c r="O38" s="55">
        <v>2</v>
      </c>
      <c r="P38" s="55">
        <v>0</v>
      </c>
    </row>
    <row r="39" spans="1:41" s="30" customFormat="1" ht="18.95" customHeight="1" x14ac:dyDescent="0.2">
      <c r="A39" s="175"/>
      <c r="B39" s="14" t="s">
        <v>82</v>
      </c>
      <c r="C39" s="56">
        <v>0</v>
      </c>
      <c r="D39" s="56">
        <v>0</v>
      </c>
      <c r="E39" s="56">
        <v>0</v>
      </c>
      <c r="F39" s="56">
        <v>1</v>
      </c>
      <c r="G39" s="56">
        <v>1</v>
      </c>
      <c r="H39" s="56">
        <v>1</v>
      </c>
      <c r="I39" s="56">
        <v>0</v>
      </c>
      <c r="J39" s="56">
        <v>0</v>
      </c>
      <c r="K39" s="56">
        <v>0</v>
      </c>
      <c r="L39" s="56">
        <v>1</v>
      </c>
      <c r="M39" s="56">
        <v>0</v>
      </c>
      <c r="N39" s="56">
        <v>0</v>
      </c>
      <c r="O39" s="56">
        <v>0</v>
      </c>
      <c r="P39" s="56">
        <v>0</v>
      </c>
    </row>
    <row r="40" spans="1:41" s="30" customFormat="1" ht="18.95" customHeight="1" x14ac:dyDescent="0.2">
      <c r="A40" s="173" t="s">
        <v>142</v>
      </c>
      <c r="B40" s="90" t="s">
        <v>80</v>
      </c>
      <c r="C40" s="71">
        <v>1</v>
      </c>
      <c r="D40" s="71">
        <v>1</v>
      </c>
      <c r="E40" s="71">
        <v>0</v>
      </c>
      <c r="F40" s="71">
        <v>15</v>
      </c>
      <c r="G40" s="71">
        <v>4</v>
      </c>
      <c r="H40" s="71">
        <v>16</v>
      </c>
      <c r="I40" s="71">
        <v>1</v>
      </c>
      <c r="J40" s="71">
        <v>0</v>
      </c>
      <c r="K40" s="71">
        <v>0</v>
      </c>
      <c r="L40" s="71">
        <v>2</v>
      </c>
      <c r="M40" s="71">
        <v>11</v>
      </c>
      <c r="N40" s="71">
        <v>2</v>
      </c>
      <c r="O40" s="71">
        <v>0</v>
      </c>
      <c r="P40" s="71">
        <v>0</v>
      </c>
    </row>
    <row r="41" spans="1:41" s="30" customFormat="1" ht="18.95" customHeight="1" x14ac:dyDescent="0.2">
      <c r="A41" s="174"/>
      <c r="B41" s="54" t="s">
        <v>81</v>
      </c>
      <c r="C41" s="55">
        <v>0</v>
      </c>
      <c r="D41" s="55">
        <v>0</v>
      </c>
      <c r="E41" s="55">
        <v>0</v>
      </c>
      <c r="F41" s="55">
        <v>14</v>
      </c>
      <c r="G41" s="55">
        <v>3</v>
      </c>
      <c r="H41" s="55">
        <v>15</v>
      </c>
      <c r="I41" s="55">
        <v>0</v>
      </c>
      <c r="J41" s="55">
        <v>0</v>
      </c>
      <c r="K41" s="55">
        <v>0</v>
      </c>
      <c r="L41" s="55">
        <v>2</v>
      </c>
      <c r="M41" s="55">
        <v>11</v>
      </c>
      <c r="N41" s="55">
        <v>2</v>
      </c>
      <c r="O41" s="55">
        <v>0</v>
      </c>
      <c r="P41" s="55">
        <v>0</v>
      </c>
    </row>
    <row r="42" spans="1:41" s="30" customFormat="1" ht="18.95" customHeight="1" x14ac:dyDescent="0.2">
      <c r="A42" s="175"/>
      <c r="B42" s="14" t="s">
        <v>82</v>
      </c>
      <c r="C42" s="56">
        <v>1</v>
      </c>
      <c r="D42" s="56">
        <v>1</v>
      </c>
      <c r="E42" s="56">
        <v>0</v>
      </c>
      <c r="F42" s="56">
        <v>1</v>
      </c>
      <c r="G42" s="56">
        <v>1</v>
      </c>
      <c r="H42" s="56">
        <v>1</v>
      </c>
      <c r="I42" s="56">
        <v>1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6">
        <v>0</v>
      </c>
    </row>
    <row r="43" spans="1:41" s="30" customFormat="1" ht="18.95" customHeight="1" x14ac:dyDescent="0.2">
      <c r="A43" s="173" t="s">
        <v>143</v>
      </c>
      <c r="B43" s="90" t="s">
        <v>80</v>
      </c>
      <c r="C43" s="71">
        <v>0</v>
      </c>
      <c r="D43" s="71">
        <v>0</v>
      </c>
      <c r="E43" s="71">
        <v>0</v>
      </c>
      <c r="F43" s="71"/>
      <c r="G43" s="71"/>
      <c r="H43" s="71">
        <v>16</v>
      </c>
      <c r="I43" s="71">
        <v>0</v>
      </c>
      <c r="J43" s="71">
        <v>3</v>
      </c>
      <c r="K43" s="71">
        <v>0</v>
      </c>
      <c r="L43" s="71">
        <v>1</v>
      </c>
      <c r="M43" s="71">
        <v>10</v>
      </c>
      <c r="N43" s="71">
        <v>2</v>
      </c>
      <c r="O43" s="71">
        <v>0</v>
      </c>
      <c r="P43" s="71">
        <v>0</v>
      </c>
    </row>
    <row r="44" spans="1:41" s="30" customFormat="1" ht="18.95" customHeight="1" x14ac:dyDescent="0.2">
      <c r="A44" s="174"/>
      <c r="B44" s="54" t="s">
        <v>81</v>
      </c>
      <c r="C44" s="55">
        <v>0</v>
      </c>
      <c r="D44" s="55">
        <v>0</v>
      </c>
      <c r="E44" s="55">
        <v>0</v>
      </c>
      <c r="F44" s="55"/>
      <c r="G44" s="55"/>
      <c r="H44" s="55">
        <v>16</v>
      </c>
      <c r="I44" s="55">
        <v>0</v>
      </c>
      <c r="J44" s="55">
        <v>3</v>
      </c>
      <c r="K44" s="55">
        <v>0</v>
      </c>
      <c r="L44" s="55">
        <v>1</v>
      </c>
      <c r="M44" s="55">
        <v>10</v>
      </c>
      <c r="N44" s="55">
        <v>2</v>
      </c>
      <c r="O44" s="55">
        <v>0</v>
      </c>
      <c r="P44" s="55">
        <v>0</v>
      </c>
    </row>
    <row r="45" spans="1:41" s="30" customFormat="1" ht="18.95" customHeight="1" x14ac:dyDescent="0.2">
      <c r="A45" s="175"/>
      <c r="B45" s="62" t="s">
        <v>82</v>
      </c>
      <c r="C45" s="74">
        <v>0</v>
      </c>
      <c r="D45" s="57">
        <v>0</v>
      </c>
      <c r="E45" s="57">
        <v>0</v>
      </c>
      <c r="F45" s="57"/>
      <c r="G45" s="57"/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</row>
    <row r="46" spans="1:41" s="30" customFormat="1" ht="18" customHeight="1" x14ac:dyDescent="0.25">
      <c r="B46" s="65"/>
    </row>
    <row r="47" spans="1:41" ht="18" customHeight="1" x14ac:dyDescent="0.25">
      <c r="A47" s="139" t="s">
        <v>139</v>
      </c>
      <c r="B47" s="120"/>
      <c r="C47" s="132" t="s">
        <v>31</v>
      </c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133"/>
      <c r="AC47" s="133"/>
      <c r="AD47" s="133"/>
      <c r="AE47" s="133"/>
      <c r="AF47" s="133"/>
      <c r="AG47" s="133"/>
      <c r="AH47" s="133"/>
      <c r="AI47" s="133"/>
      <c r="AJ47" s="133"/>
      <c r="AK47" s="133"/>
      <c r="AL47" s="133"/>
      <c r="AM47" s="133"/>
      <c r="AN47" s="30"/>
      <c r="AO47" s="30"/>
    </row>
    <row r="48" spans="1:41" s="10" customFormat="1" ht="18" customHeight="1" x14ac:dyDescent="0.25">
      <c r="A48" s="119"/>
      <c r="B48" s="113"/>
      <c r="C48" s="136" t="s">
        <v>47</v>
      </c>
      <c r="D48" s="134" t="s">
        <v>144</v>
      </c>
      <c r="E48" s="182"/>
      <c r="F48" s="182"/>
      <c r="G48" s="182"/>
      <c r="H48" s="182"/>
      <c r="I48" s="182"/>
      <c r="J48" s="182"/>
      <c r="K48" s="183"/>
      <c r="L48" s="136" t="s">
        <v>145</v>
      </c>
      <c r="M48" s="134" t="s">
        <v>146</v>
      </c>
      <c r="N48" s="135"/>
      <c r="O48" s="135"/>
      <c r="P48" s="135"/>
      <c r="Q48" s="135"/>
      <c r="R48" s="135"/>
      <c r="S48" s="135"/>
      <c r="T48" s="162"/>
      <c r="U48" s="184" t="s">
        <v>147</v>
      </c>
      <c r="V48" s="134" t="s">
        <v>148</v>
      </c>
      <c r="W48" s="135"/>
      <c r="X48" s="135"/>
      <c r="Y48" s="135"/>
      <c r="Z48" s="135"/>
      <c r="AA48" s="135"/>
      <c r="AB48" s="135"/>
      <c r="AC48" s="135"/>
      <c r="AD48" s="134" t="s">
        <v>149</v>
      </c>
      <c r="AE48" s="135"/>
      <c r="AF48" s="135"/>
      <c r="AG48" s="135"/>
      <c r="AH48" s="135"/>
      <c r="AI48" s="135"/>
      <c r="AJ48" s="135"/>
      <c r="AK48" s="135"/>
      <c r="AL48" s="162"/>
      <c r="AM48" s="153" t="s">
        <v>150</v>
      </c>
      <c r="AN48" s="43"/>
      <c r="AO48" s="43"/>
    </row>
    <row r="49" spans="1:41" s="10" customFormat="1" ht="24.95" customHeight="1" x14ac:dyDescent="0.25">
      <c r="A49" s="119"/>
      <c r="B49" s="113"/>
      <c r="C49" s="137"/>
      <c r="D49" s="153" t="s">
        <v>39</v>
      </c>
      <c r="E49" s="134" t="s">
        <v>49</v>
      </c>
      <c r="F49" s="162"/>
      <c r="G49" s="136" t="s">
        <v>50</v>
      </c>
      <c r="H49" s="179" t="s">
        <v>42</v>
      </c>
      <c r="I49" s="179"/>
      <c r="J49" s="134" t="s">
        <v>51</v>
      </c>
      <c r="K49" s="162"/>
      <c r="L49" s="137"/>
      <c r="M49" s="136" t="s">
        <v>39</v>
      </c>
      <c r="N49" s="134" t="s">
        <v>49</v>
      </c>
      <c r="O49" s="162"/>
      <c r="P49" s="136" t="s">
        <v>50</v>
      </c>
      <c r="Q49" s="134" t="s">
        <v>52</v>
      </c>
      <c r="R49" s="162"/>
      <c r="S49" s="134" t="s">
        <v>51</v>
      </c>
      <c r="T49" s="162"/>
      <c r="U49" s="185"/>
      <c r="V49" s="136" t="s">
        <v>39</v>
      </c>
      <c r="W49" s="134" t="s">
        <v>49</v>
      </c>
      <c r="X49" s="162"/>
      <c r="Y49" s="136" t="s">
        <v>50</v>
      </c>
      <c r="Z49" s="134" t="s">
        <v>52</v>
      </c>
      <c r="AA49" s="162"/>
      <c r="AB49" s="134" t="s">
        <v>51</v>
      </c>
      <c r="AC49" s="162"/>
      <c r="AD49" s="136" t="s">
        <v>53</v>
      </c>
      <c r="AE49" s="136" t="s">
        <v>54</v>
      </c>
      <c r="AF49" s="136" t="s">
        <v>55</v>
      </c>
      <c r="AG49" s="136" t="s">
        <v>56</v>
      </c>
      <c r="AH49" s="136" t="s">
        <v>57</v>
      </c>
      <c r="AI49" s="136" t="s">
        <v>58</v>
      </c>
      <c r="AJ49" s="136" t="s">
        <v>59</v>
      </c>
      <c r="AK49" s="136" t="s">
        <v>60</v>
      </c>
      <c r="AL49" s="136" t="s">
        <v>61</v>
      </c>
      <c r="AM49" s="198"/>
      <c r="AN49" s="43"/>
      <c r="AO49" s="43"/>
    </row>
    <row r="50" spans="1:41" s="10" customFormat="1" ht="24.95" customHeight="1" x14ac:dyDescent="0.25">
      <c r="A50" s="125"/>
      <c r="B50" s="114"/>
      <c r="C50" s="138"/>
      <c r="D50" s="154"/>
      <c r="E50" s="44" t="s">
        <v>43</v>
      </c>
      <c r="F50" s="14" t="s">
        <v>44</v>
      </c>
      <c r="G50" s="138"/>
      <c r="H50" s="14" t="s">
        <v>62</v>
      </c>
      <c r="I50" s="14" t="s">
        <v>63</v>
      </c>
      <c r="J50" s="14" t="s">
        <v>64</v>
      </c>
      <c r="K50" s="14" t="s">
        <v>61</v>
      </c>
      <c r="L50" s="138"/>
      <c r="M50" s="138"/>
      <c r="N50" s="31" t="s">
        <v>43</v>
      </c>
      <c r="O50" s="31" t="s">
        <v>44</v>
      </c>
      <c r="P50" s="138"/>
      <c r="Q50" s="14" t="s">
        <v>62</v>
      </c>
      <c r="R50" s="31" t="s">
        <v>63</v>
      </c>
      <c r="S50" s="31" t="s">
        <v>64</v>
      </c>
      <c r="T50" s="31" t="s">
        <v>61</v>
      </c>
      <c r="U50" s="186"/>
      <c r="V50" s="138"/>
      <c r="W50" s="31" t="s">
        <v>43</v>
      </c>
      <c r="X50" s="31" t="s">
        <v>65</v>
      </c>
      <c r="Y50" s="138"/>
      <c r="Z50" s="14" t="s">
        <v>62</v>
      </c>
      <c r="AA50" s="31" t="s">
        <v>63</v>
      </c>
      <c r="AB50" s="31" t="s">
        <v>64</v>
      </c>
      <c r="AC50" s="31" t="s">
        <v>61</v>
      </c>
      <c r="AD50" s="138"/>
      <c r="AE50" s="138"/>
      <c r="AF50" s="138"/>
      <c r="AG50" s="138"/>
      <c r="AH50" s="138"/>
      <c r="AI50" s="138"/>
      <c r="AJ50" s="138"/>
      <c r="AK50" s="138"/>
      <c r="AL50" s="138"/>
      <c r="AM50" s="154"/>
      <c r="AN50" s="43"/>
      <c r="AO50" s="43"/>
    </row>
    <row r="51" spans="1:41" ht="18.95" customHeight="1" x14ac:dyDescent="0.2">
      <c r="A51" s="170" t="s">
        <v>140</v>
      </c>
      <c r="B51" s="52" t="s">
        <v>80</v>
      </c>
      <c r="C51" s="53">
        <v>4076</v>
      </c>
      <c r="D51" s="53">
        <v>553</v>
      </c>
      <c r="E51" s="53">
        <v>358</v>
      </c>
      <c r="F51" s="53">
        <v>60</v>
      </c>
      <c r="G51" s="53">
        <v>249</v>
      </c>
      <c r="H51" s="53">
        <v>2964</v>
      </c>
      <c r="I51" s="53">
        <v>984</v>
      </c>
      <c r="J51" s="53">
        <v>140</v>
      </c>
      <c r="K51" s="53">
        <v>27</v>
      </c>
      <c r="L51" s="53">
        <v>1386</v>
      </c>
      <c r="M51" s="53">
        <v>80</v>
      </c>
      <c r="N51" s="53">
        <v>125</v>
      </c>
      <c r="O51" s="53">
        <v>6</v>
      </c>
      <c r="P51" s="53">
        <v>113</v>
      </c>
      <c r="Q51" s="53">
        <v>994</v>
      </c>
      <c r="R51" s="53">
        <v>281</v>
      </c>
      <c r="S51" s="53">
        <v>37</v>
      </c>
      <c r="T51" s="53">
        <v>9</v>
      </c>
      <c r="U51" s="53">
        <v>1939</v>
      </c>
      <c r="V51" s="53">
        <v>341</v>
      </c>
      <c r="W51" s="53">
        <v>174</v>
      </c>
      <c r="X51" s="53">
        <v>44</v>
      </c>
      <c r="Y51" s="53">
        <v>103</v>
      </c>
      <c r="Z51" s="53">
        <v>1374</v>
      </c>
      <c r="AA51" s="53">
        <v>554</v>
      </c>
      <c r="AB51" s="53">
        <v>86</v>
      </c>
      <c r="AC51" s="53">
        <v>13</v>
      </c>
      <c r="AD51" s="53">
        <v>751</v>
      </c>
      <c r="AE51" s="53">
        <v>351</v>
      </c>
      <c r="AF51" s="53">
        <v>25</v>
      </c>
      <c r="AG51" s="53">
        <v>2</v>
      </c>
      <c r="AH51" s="53">
        <v>43</v>
      </c>
      <c r="AI51" s="53">
        <v>1</v>
      </c>
      <c r="AJ51" s="53">
        <v>148</v>
      </c>
      <c r="AK51" s="53">
        <v>122</v>
      </c>
      <c r="AL51" s="53">
        <v>59</v>
      </c>
      <c r="AM51" s="53">
        <v>302</v>
      </c>
      <c r="AN51" s="56"/>
      <c r="AO51" s="56"/>
    </row>
    <row r="52" spans="1:41" ht="18.95" customHeight="1" x14ac:dyDescent="0.2">
      <c r="A52" s="171"/>
      <c r="B52" s="54" t="s">
        <v>81</v>
      </c>
      <c r="C52" s="55">
        <v>3759</v>
      </c>
      <c r="D52" s="55">
        <v>479</v>
      </c>
      <c r="E52" s="55">
        <v>344</v>
      </c>
      <c r="F52" s="55">
        <v>56</v>
      </c>
      <c r="G52" s="55">
        <v>202</v>
      </c>
      <c r="H52" s="55">
        <v>2772</v>
      </c>
      <c r="I52" s="55">
        <v>962</v>
      </c>
      <c r="J52" s="55">
        <v>108</v>
      </c>
      <c r="K52" s="55">
        <v>23</v>
      </c>
      <c r="L52" s="55">
        <v>1268</v>
      </c>
      <c r="M52" s="55">
        <v>70</v>
      </c>
      <c r="N52" s="55">
        <v>122</v>
      </c>
      <c r="O52" s="55">
        <v>6</v>
      </c>
      <c r="P52" s="55">
        <v>85</v>
      </c>
      <c r="Q52" s="55">
        <v>914</v>
      </c>
      <c r="R52" s="55">
        <v>274</v>
      </c>
      <c r="S52" s="55">
        <v>29</v>
      </c>
      <c r="T52" s="55">
        <v>8</v>
      </c>
      <c r="U52" s="55">
        <v>1786</v>
      </c>
      <c r="V52" s="55">
        <v>293</v>
      </c>
      <c r="W52" s="55">
        <v>163</v>
      </c>
      <c r="X52" s="55">
        <v>42</v>
      </c>
      <c r="Y52" s="55">
        <v>83</v>
      </c>
      <c r="Z52" s="55">
        <v>1296</v>
      </c>
      <c r="AA52" s="55">
        <v>541</v>
      </c>
      <c r="AB52" s="55">
        <v>68</v>
      </c>
      <c r="AC52" s="55">
        <v>11</v>
      </c>
      <c r="AD52" s="55">
        <v>705</v>
      </c>
      <c r="AE52" s="55">
        <v>327</v>
      </c>
      <c r="AF52" s="55">
        <v>24</v>
      </c>
      <c r="AG52" s="55">
        <v>2</v>
      </c>
      <c r="AH52" s="55">
        <v>43</v>
      </c>
      <c r="AI52" s="55">
        <v>1</v>
      </c>
      <c r="AJ52" s="55">
        <v>137</v>
      </c>
      <c r="AK52" s="55">
        <v>115</v>
      </c>
      <c r="AL52" s="55">
        <v>56</v>
      </c>
      <c r="AM52" s="55">
        <v>286</v>
      </c>
      <c r="AN52" s="56"/>
      <c r="AO52" s="56"/>
    </row>
    <row r="53" spans="1:41" ht="18.95" customHeight="1" x14ac:dyDescent="0.2">
      <c r="A53" s="172"/>
      <c r="B53" s="14" t="s">
        <v>82</v>
      </c>
      <c r="C53" s="56">
        <v>317</v>
      </c>
      <c r="D53" s="56">
        <v>74</v>
      </c>
      <c r="E53" s="56">
        <v>14</v>
      </c>
      <c r="F53" s="56">
        <v>4</v>
      </c>
      <c r="G53" s="56">
        <v>47</v>
      </c>
      <c r="H53" s="56">
        <v>192</v>
      </c>
      <c r="I53" s="56">
        <v>22</v>
      </c>
      <c r="J53" s="56">
        <v>32</v>
      </c>
      <c r="K53" s="56">
        <v>4</v>
      </c>
      <c r="L53" s="56">
        <v>118</v>
      </c>
      <c r="M53" s="56">
        <v>10</v>
      </c>
      <c r="N53" s="56">
        <v>3</v>
      </c>
      <c r="O53" s="56">
        <v>0</v>
      </c>
      <c r="P53" s="56">
        <v>28</v>
      </c>
      <c r="Q53" s="56">
        <v>80</v>
      </c>
      <c r="R53" s="56">
        <v>7</v>
      </c>
      <c r="S53" s="56">
        <v>8</v>
      </c>
      <c r="T53" s="56">
        <v>1</v>
      </c>
      <c r="U53" s="56">
        <v>153</v>
      </c>
      <c r="V53" s="56">
        <v>48</v>
      </c>
      <c r="W53" s="56">
        <v>11</v>
      </c>
      <c r="X53" s="56">
        <v>2</v>
      </c>
      <c r="Y53" s="56">
        <v>20</v>
      </c>
      <c r="Z53" s="56">
        <v>78</v>
      </c>
      <c r="AA53" s="56">
        <v>13</v>
      </c>
      <c r="AB53" s="56">
        <v>18</v>
      </c>
      <c r="AC53" s="56">
        <v>2</v>
      </c>
      <c r="AD53" s="56">
        <v>46</v>
      </c>
      <c r="AE53" s="56">
        <v>24</v>
      </c>
      <c r="AF53" s="56">
        <v>1</v>
      </c>
      <c r="AG53" s="56">
        <v>0</v>
      </c>
      <c r="AH53" s="56">
        <v>0</v>
      </c>
      <c r="AI53" s="56">
        <v>0</v>
      </c>
      <c r="AJ53" s="56">
        <v>11</v>
      </c>
      <c r="AK53" s="56">
        <v>7</v>
      </c>
      <c r="AL53" s="56">
        <v>3</v>
      </c>
      <c r="AM53" s="56">
        <v>16</v>
      </c>
      <c r="AN53" s="56"/>
      <c r="AO53" s="56"/>
    </row>
    <row r="54" spans="1:41" ht="18.95" customHeight="1" x14ac:dyDescent="0.2">
      <c r="A54" s="170" t="s">
        <v>141</v>
      </c>
      <c r="B54" s="91" t="s">
        <v>80</v>
      </c>
      <c r="C54" s="71">
        <v>7</v>
      </c>
      <c r="D54" s="71">
        <v>0</v>
      </c>
      <c r="E54" s="71">
        <v>0</v>
      </c>
      <c r="F54" s="71">
        <v>0</v>
      </c>
      <c r="G54" s="71">
        <v>4</v>
      </c>
      <c r="H54" s="71">
        <v>1</v>
      </c>
      <c r="I54" s="71">
        <v>0</v>
      </c>
      <c r="J54" s="71">
        <v>2</v>
      </c>
      <c r="K54" s="71">
        <v>0</v>
      </c>
      <c r="L54" s="71">
        <v>4</v>
      </c>
      <c r="M54" s="71">
        <v>0</v>
      </c>
      <c r="N54" s="71">
        <v>0</v>
      </c>
      <c r="O54" s="71">
        <v>0</v>
      </c>
      <c r="P54" s="71">
        <v>2</v>
      </c>
      <c r="Q54" s="71">
        <v>1</v>
      </c>
      <c r="R54" s="71">
        <v>0</v>
      </c>
      <c r="S54" s="71">
        <v>1</v>
      </c>
      <c r="T54" s="71">
        <v>0</v>
      </c>
      <c r="U54" s="71">
        <v>3</v>
      </c>
      <c r="V54" s="71">
        <v>0</v>
      </c>
      <c r="W54" s="71">
        <v>0</v>
      </c>
      <c r="X54" s="71">
        <v>0</v>
      </c>
      <c r="Y54" s="71">
        <v>2</v>
      </c>
      <c r="Z54" s="71">
        <v>0</v>
      </c>
      <c r="AA54" s="71">
        <v>0</v>
      </c>
      <c r="AB54" s="71">
        <v>1</v>
      </c>
      <c r="AC54" s="71">
        <v>0</v>
      </c>
      <c r="AD54" s="71">
        <v>0</v>
      </c>
      <c r="AE54" s="71">
        <v>0</v>
      </c>
      <c r="AF54" s="71">
        <v>0</v>
      </c>
      <c r="AG54" s="71">
        <v>0</v>
      </c>
      <c r="AH54" s="71">
        <v>0</v>
      </c>
      <c r="AI54" s="71">
        <v>0</v>
      </c>
      <c r="AJ54" s="71">
        <v>0</v>
      </c>
      <c r="AK54" s="71">
        <v>0</v>
      </c>
      <c r="AL54" s="71">
        <v>0</v>
      </c>
      <c r="AM54" s="71">
        <v>0</v>
      </c>
      <c r="AN54" s="56"/>
      <c r="AO54" s="56"/>
    </row>
    <row r="55" spans="1:41" ht="18.95" customHeight="1" x14ac:dyDescent="0.2">
      <c r="A55" s="171"/>
      <c r="B55" s="54" t="s">
        <v>81</v>
      </c>
      <c r="C55" s="55">
        <v>6</v>
      </c>
      <c r="D55" s="55">
        <v>0</v>
      </c>
      <c r="E55" s="55">
        <v>0</v>
      </c>
      <c r="F55" s="55">
        <v>0</v>
      </c>
      <c r="G55" s="55">
        <v>3</v>
      </c>
      <c r="H55" s="55">
        <v>1</v>
      </c>
      <c r="I55" s="55">
        <v>0</v>
      </c>
      <c r="J55" s="55">
        <v>2</v>
      </c>
      <c r="K55" s="55">
        <v>0</v>
      </c>
      <c r="L55" s="55">
        <v>3</v>
      </c>
      <c r="M55" s="55">
        <v>0</v>
      </c>
      <c r="N55" s="55">
        <v>0</v>
      </c>
      <c r="O55" s="55">
        <v>0</v>
      </c>
      <c r="P55" s="55">
        <v>1</v>
      </c>
      <c r="Q55" s="55">
        <v>1</v>
      </c>
      <c r="R55" s="55">
        <v>0</v>
      </c>
      <c r="S55" s="55">
        <v>1</v>
      </c>
      <c r="T55" s="55">
        <v>0</v>
      </c>
      <c r="U55" s="55">
        <v>3</v>
      </c>
      <c r="V55" s="55">
        <v>0</v>
      </c>
      <c r="W55" s="55">
        <v>0</v>
      </c>
      <c r="X55" s="55">
        <v>0</v>
      </c>
      <c r="Y55" s="55">
        <v>2</v>
      </c>
      <c r="Z55" s="55">
        <v>0</v>
      </c>
      <c r="AA55" s="55">
        <v>0</v>
      </c>
      <c r="AB55" s="55">
        <v>1</v>
      </c>
      <c r="AC55" s="55">
        <v>0</v>
      </c>
      <c r="AD55" s="55">
        <v>0</v>
      </c>
      <c r="AE55" s="55">
        <v>0</v>
      </c>
      <c r="AF55" s="55">
        <v>0</v>
      </c>
      <c r="AG55" s="55">
        <v>0</v>
      </c>
      <c r="AH55" s="55">
        <v>0</v>
      </c>
      <c r="AI55" s="55">
        <v>0</v>
      </c>
      <c r="AJ55" s="55">
        <v>0</v>
      </c>
      <c r="AK55" s="55">
        <v>0</v>
      </c>
      <c r="AL55" s="55">
        <v>0</v>
      </c>
      <c r="AM55" s="55">
        <v>0</v>
      </c>
      <c r="AN55" s="56"/>
      <c r="AO55" s="56"/>
    </row>
    <row r="56" spans="1:41" ht="18.95" customHeight="1" x14ac:dyDescent="0.2">
      <c r="A56" s="172"/>
      <c r="B56" s="14" t="s">
        <v>82</v>
      </c>
      <c r="C56" s="56">
        <v>1</v>
      </c>
      <c r="D56" s="56">
        <v>0</v>
      </c>
      <c r="E56" s="56">
        <v>0</v>
      </c>
      <c r="F56" s="56">
        <v>0</v>
      </c>
      <c r="G56" s="56">
        <v>1</v>
      </c>
      <c r="H56" s="56">
        <v>0</v>
      </c>
      <c r="I56" s="56">
        <v>0</v>
      </c>
      <c r="J56" s="56">
        <v>0</v>
      </c>
      <c r="K56" s="56">
        <v>0</v>
      </c>
      <c r="L56" s="56">
        <v>1</v>
      </c>
      <c r="M56" s="56">
        <v>0</v>
      </c>
      <c r="N56" s="56">
        <v>0</v>
      </c>
      <c r="O56" s="56">
        <v>0</v>
      </c>
      <c r="P56" s="56">
        <v>1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0</v>
      </c>
      <c r="AF56" s="56">
        <v>0</v>
      </c>
      <c r="AG56" s="56">
        <v>0</v>
      </c>
      <c r="AH56" s="56">
        <v>0</v>
      </c>
      <c r="AI56" s="56">
        <v>0</v>
      </c>
      <c r="AJ56" s="56">
        <v>0</v>
      </c>
      <c r="AK56" s="56">
        <v>0</v>
      </c>
      <c r="AL56" s="56">
        <v>0</v>
      </c>
      <c r="AM56" s="56">
        <v>0</v>
      </c>
      <c r="AN56" s="56"/>
      <c r="AO56" s="56"/>
    </row>
    <row r="57" spans="1:41" ht="18.95" customHeight="1" x14ac:dyDescent="0.2">
      <c r="A57" s="170" t="s">
        <v>142</v>
      </c>
      <c r="B57" s="91" t="s">
        <v>80</v>
      </c>
      <c r="C57" s="71">
        <v>25</v>
      </c>
      <c r="D57" s="71">
        <v>2</v>
      </c>
      <c r="E57" s="71">
        <v>0</v>
      </c>
      <c r="F57" s="71">
        <v>0</v>
      </c>
      <c r="G57" s="71">
        <v>7</v>
      </c>
      <c r="H57" s="71">
        <v>21</v>
      </c>
      <c r="I57" s="71">
        <v>1</v>
      </c>
      <c r="J57" s="71">
        <v>0</v>
      </c>
      <c r="K57" s="71">
        <v>0</v>
      </c>
      <c r="L57" s="71">
        <v>7</v>
      </c>
      <c r="M57" s="71">
        <v>0</v>
      </c>
      <c r="N57" s="71">
        <v>0</v>
      </c>
      <c r="O57" s="71">
        <v>0</v>
      </c>
      <c r="P57" s="71">
        <v>1</v>
      </c>
      <c r="Q57" s="71">
        <v>7</v>
      </c>
      <c r="R57" s="71">
        <v>0</v>
      </c>
      <c r="S57" s="71">
        <v>0</v>
      </c>
      <c r="T57" s="71">
        <v>0</v>
      </c>
      <c r="U57" s="71">
        <v>18</v>
      </c>
      <c r="V57" s="71">
        <v>2</v>
      </c>
      <c r="W57" s="71">
        <v>0</v>
      </c>
      <c r="X57" s="71">
        <v>0</v>
      </c>
      <c r="Y57" s="71">
        <v>6</v>
      </c>
      <c r="Z57" s="71">
        <v>14</v>
      </c>
      <c r="AA57" s="71">
        <v>1</v>
      </c>
      <c r="AB57" s="71">
        <v>0</v>
      </c>
      <c r="AC57" s="71">
        <v>0</v>
      </c>
      <c r="AD57" s="71">
        <v>0</v>
      </c>
      <c r="AE57" s="71">
        <v>0</v>
      </c>
      <c r="AF57" s="71">
        <v>0</v>
      </c>
      <c r="AG57" s="71">
        <v>0</v>
      </c>
      <c r="AH57" s="71">
        <v>0</v>
      </c>
      <c r="AI57" s="71">
        <v>0</v>
      </c>
      <c r="AJ57" s="71">
        <v>0</v>
      </c>
      <c r="AK57" s="71">
        <v>0</v>
      </c>
      <c r="AL57" s="71">
        <v>0</v>
      </c>
      <c r="AM57" s="71">
        <v>0</v>
      </c>
      <c r="AN57" s="56"/>
      <c r="AO57" s="56"/>
    </row>
    <row r="58" spans="1:41" ht="18.95" customHeight="1" x14ac:dyDescent="0.2">
      <c r="A58" s="171"/>
      <c r="B58" s="54" t="s">
        <v>81</v>
      </c>
      <c r="C58" s="55">
        <v>20</v>
      </c>
      <c r="D58" s="55">
        <v>0</v>
      </c>
      <c r="E58" s="55">
        <v>0</v>
      </c>
      <c r="F58" s="55">
        <v>0</v>
      </c>
      <c r="G58" s="55">
        <v>4</v>
      </c>
      <c r="H58" s="55">
        <v>18</v>
      </c>
      <c r="I58" s="55">
        <v>1</v>
      </c>
      <c r="J58" s="55">
        <v>0</v>
      </c>
      <c r="K58" s="55">
        <v>0</v>
      </c>
      <c r="L58" s="55">
        <v>7</v>
      </c>
      <c r="M58" s="55">
        <v>0</v>
      </c>
      <c r="N58" s="55">
        <v>0</v>
      </c>
      <c r="O58" s="55">
        <v>0</v>
      </c>
      <c r="P58" s="55">
        <v>1</v>
      </c>
      <c r="Q58" s="55">
        <v>7</v>
      </c>
      <c r="R58" s="55">
        <v>0</v>
      </c>
      <c r="S58" s="55">
        <v>0</v>
      </c>
      <c r="T58" s="55">
        <v>0</v>
      </c>
      <c r="U58" s="55">
        <v>13</v>
      </c>
      <c r="V58" s="55">
        <v>0</v>
      </c>
      <c r="W58" s="55">
        <v>0</v>
      </c>
      <c r="X58" s="55">
        <v>0</v>
      </c>
      <c r="Y58" s="55">
        <v>3</v>
      </c>
      <c r="Z58" s="55">
        <v>11</v>
      </c>
      <c r="AA58" s="55">
        <v>1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6"/>
      <c r="AO58" s="56"/>
    </row>
    <row r="59" spans="1:41" ht="18.95" customHeight="1" x14ac:dyDescent="0.2">
      <c r="A59" s="172"/>
      <c r="B59" s="14" t="s">
        <v>82</v>
      </c>
      <c r="C59" s="56">
        <v>5</v>
      </c>
      <c r="D59" s="56">
        <v>2</v>
      </c>
      <c r="E59" s="56">
        <v>0</v>
      </c>
      <c r="F59" s="56">
        <v>0</v>
      </c>
      <c r="G59" s="56">
        <v>3</v>
      </c>
      <c r="H59" s="56">
        <v>3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6">
        <v>0</v>
      </c>
      <c r="S59" s="56">
        <v>0</v>
      </c>
      <c r="T59" s="56">
        <v>0</v>
      </c>
      <c r="U59" s="56">
        <v>5</v>
      </c>
      <c r="V59" s="56">
        <v>2</v>
      </c>
      <c r="W59" s="56">
        <v>0</v>
      </c>
      <c r="X59" s="56">
        <v>0</v>
      </c>
      <c r="Y59" s="56">
        <v>3</v>
      </c>
      <c r="Z59" s="56">
        <v>3</v>
      </c>
      <c r="AA59" s="56">
        <v>0</v>
      </c>
      <c r="AB59" s="56">
        <v>0</v>
      </c>
      <c r="AC59" s="56">
        <v>0</v>
      </c>
      <c r="AD59" s="56">
        <v>0</v>
      </c>
      <c r="AE59" s="56">
        <v>0</v>
      </c>
      <c r="AF59" s="56">
        <v>0</v>
      </c>
      <c r="AG59" s="56">
        <v>0</v>
      </c>
      <c r="AH59" s="56">
        <v>0</v>
      </c>
      <c r="AI59" s="56">
        <v>0</v>
      </c>
      <c r="AJ59" s="56">
        <v>0</v>
      </c>
      <c r="AK59" s="56">
        <v>0</v>
      </c>
      <c r="AL59" s="56">
        <v>0</v>
      </c>
      <c r="AM59" s="56">
        <v>0</v>
      </c>
      <c r="AN59" s="56"/>
      <c r="AO59" s="56"/>
    </row>
    <row r="60" spans="1:41" ht="18.95" customHeight="1" x14ac:dyDescent="0.2">
      <c r="A60" s="173" t="s">
        <v>143</v>
      </c>
      <c r="B60" s="90" t="s">
        <v>80</v>
      </c>
      <c r="C60" s="71">
        <v>10</v>
      </c>
      <c r="D60" s="71">
        <v>0</v>
      </c>
      <c r="E60" s="71">
        <v>2</v>
      </c>
      <c r="F60" s="71">
        <v>0</v>
      </c>
      <c r="G60" s="71">
        <v>1</v>
      </c>
      <c r="H60" s="71">
        <v>8</v>
      </c>
      <c r="I60" s="71">
        <v>2</v>
      </c>
      <c r="J60" s="71">
        <v>0</v>
      </c>
      <c r="K60" s="71">
        <v>0</v>
      </c>
      <c r="L60" s="71">
        <v>6</v>
      </c>
      <c r="M60" s="71">
        <v>0</v>
      </c>
      <c r="N60" s="71">
        <v>0</v>
      </c>
      <c r="O60" s="71">
        <v>0</v>
      </c>
      <c r="P60" s="71">
        <v>0</v>
      </c>
      <c r="Q60" s="71">
        <v>6</v>
      </c>
      <c r="R60" s="71">
        <v>0</v>
      </c>
      <c r="S60" s="71">
        <v>0</v>
      </c>
      <c r="T60" s="71">
        <v>0</v>
      </c>
      <c r="U60" s="71">
        <v>4</v>
      </c>
      <c r="V60" s="71">
        <v>0</v>
      </c>
      <c r="W60" s="71">
        <v>2</v>
      </c>
      <c r="X60" s="71">
        <v>0</v>
      </c>
      <c r="Y60" s="71">
        <v>1</v>
      </c>
      <c r="Z60" s="71">
        <v>2</v>
      </c>
      <c r="AA60" s="71">
        <v>2</v>
      </c>
      <c r="AB60" s="71">
        <v>0</v>
      </c>
      <c r="AC60" s="71">
        <v>0</v>
      </c>
      <c r="AD60" s="71">
        <v>0</v>
      </c>
      <c r="AE60" s="71">
        <v>0</v>
      </c>
      <c r="AF60" s="71">
        <v>0</v>
      </c>
      <c r="AG60" s="71">
        <v>0</v>
      </c>
      <c r="AH60" s="71">
        <v>0</v>
      </c>
      <c r="AI60" s="71">
        <v>0</v>
      </c>
      <c r="AJ60" s="71">
        <v>0</v>
      </c>
      <c r="AK60" s="71">
        <v>0</v>
      </c>
      <c r="AL60" s="71">
        <v>0</v>
      </c>
      <c r="AM60" s="71">
        <v>0</v>
      </c>
      <c r="AN60" s="56"/>
      <c r="AO60" s="56"/>
    </row>
    <row r="61" spans="1:41" ht="18.95" customHeight="1" x14ac:dyDescent="0.2">
      <c r="A61" s="174"/>
      <c r="B61" s="54" t="s">
        <v>81</v>
      </c>
      <c r="C61" s="55">
        <v>10</v>
      </c>
      <c r="D61" s="55">
        <v>0</v>
      </c>
      <c r="E61" s="55">
        <v>2</v>
      </c>
      <c r="F61" s="55">
        <v>0</v>
      </c>
      <c r="G61" s="55">
        <v>1</v>
      </c>
      <c r="H61" s="55">
        <v>8</v>
      </c>
      <c r="I61" s="55">
        <v>2</v>
      </c>
      <c r="J61" s="55">
        <v>0</v>
      </c>
      <c r="K61" s="55">
        <v>0</v>
      </c>
      <c r="L61" s="55">
        <v>6</v>
      </c>
      <c r="M61" s="55">
        <v>0</v>
      </c>
      <c r="N61" s="55">
        <v>0</v>
      </c>
      <c r="O61" s="55">
        <v>0</v>
      </c>
      <c r="P61" s="55">
        <v>0</v>
      </c>
      <c r="Q61" s="55">
        <v>6</v>
      </c>
      <c r="R61" s="55">
        <v>0</v>
      </c>
      <c r="S61" s="55">
        <v>0</v>
      </c>
      <c r="T61" s="55">
        <v>0</v>
      </c>
      <c r="U61" s="55">
        <v>4</v>
      </c>
      <c r="V61" s="55">
        <v>0</v>
      </c>
      <c r="W61" s="55">
        <v>2</v>
      </c>
      <c r="X61" s="55">
        <v>0</v>
      </c>
      <c r="Y61" s="55">
        <v>1</v>
      </c>
      <c r="Z61" s="55">
        <v>2</v>
      </c>
      <c r="AA61" s="55">
        <v>2</v>
      </c>
      <c r="AB61" s="55">
        <v>0</v>
      </c>
      <c r="AC61" s="55">
        <v>0</v>
      </c>
      <c r="AD61" s="55">
        <v>0</v>
      </c>
      <c r="AE61" s="55">
        <v>0</v>
      </c>
      <c r="AF61" s="55">
        <v>0</v>
      </c>
      <c r="AG61" s="55">
        <v>0</v>
      </c>
      <c r="AH61" s="55">
        <v>0</v>
      </c>
      <c r="AI61" s="55">
        <v>0</v>
      </c>
      <c r="AJ61" s="55">
        <v>0</v>
      </c>
      <c r="AK61" s="55">
        <v>0</v>
      </c>
      <c r="AL61" s="55">
        <v>0</v>
      </c>
      <c r="AM61" s="55">
        <v>0</v>
      </c>
      <c r="AN61" s="56"/>
      <c r="AO61" s="56"/>
    </row>
    <row r="62" spans="1:41" ht="18.95" customHeight="1" x14ac:dyDescent="0.2">
      <c r="A62" s="175"/>
      <c r="B62" s="62" t="s">
        <v>82</v>
      </c>
      <c r="C62" s="57">
        <v>0</v>
      </c>
      <c r="D62" s="57">
        <v>0</v>
      </c>
      <c r="E62" s="57">
        <v>0</v>
      </c>
      <c r="F62" s="57">
        <v>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7">
        <v>0</v>
      </c>
      <c r="S62" s="57">
        <v>0</v>
      </c>
      <c r="T62" s="57">
        <v>0</v>
      </c>
      <c r="U62" s="57">
        <v>0</v>
      </c>
      <c r="V62" s="57">
        <v>0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7">
        <v>0</v>
      </c>
      <c r="AF62" s="57">
        <v>0</v>
      </c>
      <c r="AG62" s="57">
        <v>0</v>
      </c>
      <c r="AH62" s="57">
        <v>0</v>
      </c>
      <c r="AI62" s="57">
        <v>0</v>
      </c>
      <c r="AJ62" s="57">
        <v>0</v>
      </c>
      <c r="AK62" s="57">
        <v>0</v>
      </c>
      <c r="AL62" s="57">
        <v>0</v>
      </c>
      <c r="AM62" s="57">
        <v>0</v>
      </c>
      <c r="AN62" s="56"/>
      <c r="AO62" s="56"/>
    </row>
    <row r="63" spans="1:41" ht="18" customHeight="1" x14ac:dyDescent="0.25">
      <c r="A63" s="75"/>
      <c r="B63" s="18"/>
      <c r="C63" s="42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77"/>
      <c r="S63" s="77"/>
      <c r="T63" s="77"/>
      <c r="U63" s="18"/>
      <c r="V63" s="18"/>
      <c r="W63" s="18"/>
      <c r="X63" s="77"/>
      <c r="Y63" s="18"/>
      <c r="Z63" s="18"/>
      <c r="AA63" s="18"/>
      <c r="AB63" s="18"/>
      <c r="AC63" s="18"/>
    </row>
    <row r="64" spans="1:41" ht="18" customHeight="1" x14ac:dyDescent="0.25">
      <c r="A64" s="139" t="s">
        <v>130</v>
      </c>
      <c r="B64" s="120"/>
      <c r="C64" s="132" t="s">
        <v>67</v>
      </c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30"/>
      <c r="S64" s="30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</row>
    <row r="65" spans="1:41" ht="37.5" customHeight="1" x14ac:dyDescent="0.25">
      <c r="A65" s="141"/>
      <c r="B65" s="114"/>
      <c r="C65" s="31" t="s">
        <v>38</v>
      </c>
      <c r="D65" s="126" t="s">
        <v>131</v>
      </c>
      <c r="E65" s="127"/>
      <c r="F65" s="127"/>
      <c r="G65" s="127"/>
      <c r="H65" s="127"/>
      <c r="I65" s="128"/>
      <c r="J65" s="126" t="s">
        <v>132</v>
      </c>
      <c r="K65" s="127"/>
      <c r="L65" s="127"/>
      <c r="M65" s="128"/>
      <c r="N65" s="126" t="s">
        <v>133</v>
      </c>
      <c r="O65" s="127"/>
      <c r="P65" s="127"/>
      <c r="Q65" s="127"/>
      <c r="R65" s="43"/>
      <c r="S65" s="43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</row>
    <row r="66" spans="1:41" ht="18" customHeight="1" x14ac:dyDescent="0.25">
      <c r="A66" s="152" t="s">
        <v>68</v>
      </c>
      <c r="B66" s="146"/>
      <c r="C66" s="68">
        <v>5</v>
      </c>
      <c r="D66" s="167">
        <v>5</v>
      </c>
      <c r="E66" s="168"/>
      <c r="F66" s="168"/>
      <c r="G66" s="168"/>
      <c r="H66" s="168"/>
      <c r="I66" s="169"/>
      <c r="J66" s="167">
        <v>0</v>
      </c>
      <c r="K66" s="168"/>
      <c r="L66" s="168"/>
      <c r="M66" s="169"/>
      <c r="N66" s="167">
        <v>0</v>
      </c>
      <c r="O66" s="168"/>
      <c r="P66" s="168"/>
      <c r="Q66" s="168"/>
      <c r="R66" s="92"/>
      <c r="S66" s="92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2"/>
      <c r="AK66" s="82"/>
      <c r="AL66" s="81"/>
      <c r="AM66" s="81"/>
      <c r="AN66" s="82"/>
      <c r="AO66" s="81"/>
    </row>
    <row r="67" spans="1:41" ht="18" customHeight="1" x14ac:dyDescent="0.25">
      <c r="A67" s="152" t="s">
        <v>134</v>
      </c>
      <c r="B67" s="146"/>
      <c r="C67" s="68">
        <v>39000</v>
      </c>
      <c r="D67" s="167">
        <v>39000</v>
      </c>
      <c r="E67" s="168"/>
      <c r="F67" s="168"/>
      <c r="G67" s="168"/>
      <c r="H67" s="168"/>
      <c r="I67" s="169"/>
      <c r="J67" s="167">
        <v>0</v>
      </c>
      <c r="K67" s="168"/>
      <c r="L67" s="168"/>
      <c r="M67" s="169"/>
      <c r="N67" s="167">
        <v>0</v>
      </c>
      <c r="O67" s="168"/>
      <c r="P67" s="168"/>
      <c r="Q67" s="168"/>
      <c r="R67" s="92"/>
      <c r="S67" s="92"/>
      <c r="W67" s="81"/>
      <c r="X67" s="81"/>
      <c r="Y67" s="81"/>
      <c r="Z67" s="81"/>
      <c r="AA67" s="81"/>
      <c r="AB67" s="81"/>
      <c r="AC67" s="81"/>
      <c r="AD67" s="82"/>
      <c r="AE67" s="82"/>
      <c r="AF67" s="81"/>
      <c r="AG67" s="81"/>
      <c r="AH67" s="81"/>
      <c r="AI67" s="82"/>
      <c r="AJ67" s="81"/>
      <c r="AK67" s="82"/>
      <c r="AL67" s="82"/>
      <c r="AM67" s="82"/>
      <c r="AN67" s="82"/>
      <c r="AO67" s="81"/>
    </row>
    <row r="68" spans="1:41" ht="12.75" x14ac:dyDescent="0.25">
      <c r="W68" s="81"/>
      <c r="X68" s="81"/>
      <c r="Y68" s="81"/>
      <c r="Z68" s="81"/>
      <c r="AA68" s="81"/>
      <c r="AB68" s="81"/>
      <c r="AC68" s="81"/>
      <c r="AD68" s="82"/>
      <c r="AE68" s="82"/>
      <c r="AF68" s="81"/>
      <c r="AG68" s="81"/>
      <c r="AH68" s="81"/>
      <c r="AI68" s="82"/>
      <c r="AJ68" s="81"/>
      <c r="AK68" s="82"/>
      <c r="AL68" s="82"/>
      <c r="AM68" s="82"/>
      <c r="AN68" s="82"/>
      <c r="AO68" s="81"/>
    </row>
    <row r="69" spans="1:41" ht="12.75" x14ac:dyDescent="0.25">
      <c r="C69" s="60"/>
      <c r="G69" s="60"/>
      <c r="W69" s="81"/>
      <c r="X69" s="81"/>
      <c r="Y69" s="81"/>
      <c r="Z69" s="82"/>
      <c r="AA69" s="81"/>
      <c r="AB69" s="81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</row>
    <row r="70" spans="1:41" ht="12.75" x14ac:dyDescent="0.25">
      <c r="W70" s="81"/>
      <c r="X70" s="82"/>
      <c r="Y70" s="82"/>
      <c r="Z70" s="82"/>
      <c r="AA70" s="81"/>
      <c r="AB70" s="81"/>
      <c r="AC70" s="81"/>
      <c r="AD70" s="82"/>
      <c r="AE70" s="82"/>
      <c r="AF70" s="81"/>
      <c r="AG70" s="81"/>
      <c r="AH70" s="82"/>
      <c r="AI70" s="82"/>
      <c r="AJ70" s="82"/>
      <c r="AK70" s="82"/>
      <c r="AL70" s="82"/>
      <c r="AM70" s="82"/>
      <c r="AN70" s="82"/>
      <c r="AO70" s="81"/>
    </row>
    <row r="71" spans="1:41" ht="12.75" x14ac:dyDescent="0.25">
      <c r="W71" s="81"/>
      <c r="X71" s="82"/>
      <c r="Y71" s="82"/>
      <c r="Z71" s="82"/>
      <c r="AA71" s="82"/>
      <c r="AB71" s="81"/>
      <c r="AC71" s="81"/>
      <c r="AD71" s="82"/>
      <c r="AE71" s="82"/>
      <c r="AF71" s="81"/>
      <c r="AG71" s="81"/>
      <c r="AH71" s="82"/>
      <c r="AI71" s="82"/>
      <c r="AJ71" s="82"/>
      <c r="AK71" s="82"/>
      <c r="AL71" s="82"/>
      <c r="AM71" s="82"/>
      <c r="AN71" s="82"/>
      <c r="AO71" s="81"/>
    </row>
    <row r="72" spans="1:41" ht="14.25" customHeight="1" x14ac:dyDescent="0.2">
      <c r="A72" s="27" t="s">
        <v>170</v>
      </c>
      <c r="W72" s="83"/>
      <c r="X72" s="84"/>
      <c r="Y72" s="84"/>
      <c r="Z72" s="84"/>
      <c r="AA72" s="85"/>
      <c r="AB72" s="85"/>
      <c r="AC72" s="85"/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  <c r="AO72" s="84"/>
    </row>
    <row r="73" spans="1:41" ht="12.75" x14ac:dyDescent="0.2">
      <c r="W73" s="86"/>
      <c r="X73" s="87"/>
      <c r="Y73" s="87"/>
      <c r="Z73" s="88"/>
      <c r="AA73" s="88"/>
      <c r="AB73" s="83"/>
      <c r="AC73" s="88"/>
      <c r="AD73" s="88"/>
      <c r="AE73" s="88"/>
      <c r="AF73" s="83"/>
      <c r="AG73" s="83"/>
      <c r="AH73" s="83"/>
      <c r="AI73" s="87"/>
      <c r="AJ73" s="87"/>
      <c r="AK73" s="87"/>
      <c r="AL73" s="87"/>
      <c r="AM73" s="88"/>
      <c r="AN73" s="88"/>
      <c r="AO73" s="85"/>
    </row>
    <row r="74" spans="1:41" ht="12.75" x14ac:dyDescent="0.25">
      <c r="W74" s="86"/>
      <c r="X74" s="87"/>
      <c r="Y74" s="87"/>
      <c r="Z74" s="88"/>
      <c r="AA74" s="87"/>
      <c r="AB74" s="83"/>
      <c r="AC74" s="88"/>
      <c r="AD74" s="88"/>
      <c r="AE74" s="88"/>
      <c r="AF74" s="86"/>
      <c r="AG74" s="86"/>
      <c r="AH74" s="86"/>
      <c r="AI74" s="88"/>
      <c r="AJ74" s="87"/>
      <c r="AK74" s="87"/>
      <c r="AL74" s="88"/>
      <c r="AM74" s="87"/>
      <c r="AN74" s="87"/>
      <c r="AO74" s="86"/>
    </row>
    <row r="75" spans="1:41" ht="12.75" x14ac:dyDescent="0.25">
      <c r="D75" s="60"/>
      <c r="E75" s="60"/>
      <c r="F75" s="60"/>
      <c r="W75" s="88"/>
      <c r="X75" s="88"/>
      <c r="Y75" s="88"/>
      <c r="Z75" s="88"/>
      <c r="AA75" s="88"/>
      <c r="AB75" s="87"/>
      <c r="AC75" s="87"/>
      <c r="AD75" s="87"/>
      <c r="AE75" s="87"/>
      <c r="AF75" s="86"/>
      <c r="AG75" s="86"/>
      <c r="AH75" s="87"/>
      <c r="AI75" s="88"/>
      <c r="AJ75" s="87"/>
      <c r="AK75" s="87"/>
      <c r="AL75" s="88"/>
      <c r="AM75" s="88"/>
      <c r="AN75" s="88"/>
      <c r="AO75" s="86"/>
    </row>
  </sheetData>
  <mergeCells count="99">
    <mergeCell ref="A66:B66"/>
    <mergeCell ref="D66:I66"/>
    <mergeCell ref="J66:M66"/>
    <mergeCell ref="N66:Q66"/>
    <mergeCell ref="A67:B67"/>
    <mergeCell ref="D67:I67"/>
    <mergeCell ref="J67:M67"/>
    <mergeCell ref="N67:Q67"/>
    <mergeCell ref="A57:A59"/>
    <mergeCell ref="A60:A62"/>
    <mergeCell ref="A64:B65"/>
    <mergeCell ref="C64:Q64"/>
    <mergeCell ref="D65:I65"/>
    <mergeCell ref="J65:M65"/>
    <mergeCell ref="N65:Q65"/>
    <mergeCell ref="A54:A56"/>
    <mergeCell ref="AB49:AC49"/>
    <mergeCell ref="AD49:AD50"/>
    <mergeCell ref="AE49:AE50"/>
    <mergeCell ref="AF49:AF50"/>
    <mergeCell ref="H49:I49"/>
    <mergeCell ref="AI49:AI50"/>
    <mergeCell ref="AJ49:AJ50"/>
    <mergeCell ref="AK49:AK50"/>
    <mergeCell ref="AL49:AL50"/>
    <mergeCell ref="A51:A53"/>
    <mergeCell ref="AH49:AH50"/>
    <mergeCell ref="Q49:R49"/>
    <mergeCell ref="S49:T49"/>
    <mergeCell ref="V49:V50"/>
    <mergeCell ref="W49:X49"/>
    <mergeCell ref="Y49:Y50"/>
    <mergeCell ref="Z49:AA49"/>
    <mergeCell ref="J49:K49"/>
    <mergeCell ref="M49:M50"/>
    <mergeCell ref="N49:O49"/>
    <mergeCell ref="P49:P50"/>
    <mergeCell ref="AG49:AG50"/>
    <mergeCell ref="A40:A42"/>
    <mergeCell ref="A43:A45"/>
    <mergeCell ref="A47:B50"/>
    <mergeCell ref="C47:AM47"/>
    <mergeCell ref="C48:C50"/>
    <mergeCell ref="D48:K48"/>
    <mergeCell ref="L48:L50"/>
    <mergeCell ref="M48:T48"/>
    <mergeCell ref="U48:U50"/>
    <mergeCell ref="V48:AC48"/>
    <mergeCell ref="AD48:AL48"/>
    <mergeCell ref="AM48:AM50"/>
    <mergeCell ref="D49:D50"/>
    <mergeCell ref="E49:F49"/>
    <mergeCell ref="G49:G50"/>
    <mergeCell ref="L32:L33"/>
    <mergeCell ref="M32:N32"/>
    <mergeCell ref="O32:P32"/>
    <mergeCell ref="A34:A36"/>
    <mergeCell ref="A37:A39"/>
    <mergeCell ref="A30:B33"/>
    <mergeCell ref="C30:P30"/>
    <mergeCell ref="C31:C33"/>
    <mergeCell ref="D31:D33"/>
    <mergeCell ref="E31:E33"/>
    <mergeCell ref="F31:F33"/>
    <mergeCell ref="G31:G33"/>
    <mergeCell ref="H31:P31"/>
    <mergeCell ref="A27:B27"/>
    <mergeCell ref="A28:B28"/>
    <mergeCell ref="H32:H33"/>
    <mergeCell ref="I32:I33"/>
    <mergeCell ref="J32:K32"/>
    <mergeCell ref="A21:B22"/>
    <mergeCell ref="A23:B23"/>
    <mergeCell ref="A24:B24"/>
    <mergeCell ref="A25:B25"/>
    <mergeCell ref="A26:B26"/>
    <mergeCell ref="A10:A11"/>
    <mergeCell ref="A12:A13"/>
    <mergeCell ref="A14:A15"/>
    <mergeCell ref="A16:A17"/>
    <mergeCell ref="A18:A19"/>
    <mergeCell ref="A7:A9"/>
    <mergeCell ref="I5:I6"/>
    <mergeCell ref="J5:J6"/>
    <mergeCell ref="K5:K6"/>
    <mergeCell ref="L5:L6"/>
    <mergeCell ref="O5:O6"/>
    <mergeCell ref="P5:P6"/>
    <mergeCell ref="Q5:Q6"/>
    <mergeCell ref="R5:R6"/>
    <mergeCell ref="S5:S6"/>
    <mergeCell ref="M5:M6"/>
    <mergeCell ref="N5:N6"/>
    <mergeCell ref="A4:B6"/>
    <mergeCell ref="C5:C6"/>
    <mergeCell ref="D5:D6"/>
    <mergeCell ref="E5:F5"/>
    <mergeCell ref="G5:G6"/>
    <mergeCell ref="H5:H6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58" orientation="landscape" r:id="rId1"/>
  <headerFooter alignWithMargins="0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O75"/>
  <sheetViews>
    <sheetView workbookViewId="0">
      <pane xSplit="2" ySplit="1" topLeftCell="C11" activePane="bottomRight" state="frozen"/>
      <selection activeCell="D27" sqref="D27"/>
      <selection pane="topRight" activeCell="D27" sqref="D27"/>
      <selection pane="bottomLeft" activeCell="D27" sqref="D27"/>
      <selection pane="bottomRight" activeCell="U22" sqref="U22"/>
    </sheetView>
  </sheetViews>
  <sheetFormatPr defaultColWidth="6.375" defaultRowHeight="12" x14ac:dyDescent="0.25"/>
  <cols>
    <col min="1" max="1" width="17.75" style="27" customWidth="1"/>
    <col min="2" max="2" width="4.375" style="9" customWidth="1"/>
    <col min="3" max="3" width="12.375" style="9" customWidth="1"/>
    <col min="4" max="5" width="11.25" style="9" customWidth="1"/>
    <col min="6" max="7" width="10.125" style="9" customWidth="1"/>
    <col min="8" max="8" width="11.25" style="9" customWidth="1"/>
    <col min="9" max="9" width="12.375" style="9" customWidth="1"/>
    <col min="10" max="10" width="11.25" style="9" customWidth="1"/>
    <col min="11" max="13" width="10.125" style="9" customWidth="1"/>
    <col min="14" max="15" width="8.75" style="9" customWidth="1"/>
    <col min="16" max="17" width="11.25" style="9" customWidth="1"/>
    <col min="18" max="19" width="10" style="9" customWidth="1"/>
    <col min="20" max="22" width="8.625" style="9" customWidth="1"/>
    <col min="23" max="26" width="9.625" style="9" customWidth="1"/>
    <col min="27" max="27" width="8.625" style="9" customWidth="1"/>
    <col min="28" max="28" width="9.875" style="9" customWidth="1"/>
    <col min="29" max="29" width="9.75" style="9" customWidth="1"/>
    <col min="30" max="31" width="8.625" style="9" customWidth="1"/>
    <col min="32" max="38" width="6.625" style="9" customWidth="1"/>
    <col min="39" max="39" width="9.375" style="9" customWidth="1"/>
    <col min="40" max="40" width="6.625" style="9" customWidth="1"/>
    <col min="41" max="41" width="11.75" style="9" customWidth="1"/>
    <col min="42" max="16384" width="6.375" style="9"/>
  </cols>
  <sheetData>
    <row r="1" spans="1:21" s="2" customFormat="1" ht="21" x14ac:dyDescent="0.3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s="4" customFormat="1" ht="14.25" x14ac:dyDescent="0.25">
      <c r="A2" s="3" t="s">
        <v>157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1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1" ht="18" customHeight="1" x14ac:dyDescent="0.25">
      <c r="A4" s="139" t="s">
        <v>110</v>
      </c>
      <c r="B4" s="140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18" customHeight="1" x14ac:dyDescent="0.25">
      <c r="A5" s="147"/>
      <c r="B5" s="148"/>
      <c r="C5" s="136" t="s">
        <v>5</v>
      </c>
      <c r="D5" s="136" t="s">
        <v>6</v>
      </c>
      <c r="E5" s="146" t="s">
        <v>158</v>
      </c>
      <c r="F5" s="146"/>
      <c r="G5" s="136" t="s">
        <v>76</v>
      </c>
      <c r="H5" s="136" t="s">
        <v>77</v>
      </c>
      <c r="I5" s="136" t="s">
        <v>78</v>
      </c>
      <c r="J5" s="136" t="s">
        <v>163</v>
      </c>
      <c r="K5" s="136" t="s">
        <v>7</v>
      </c>
      <c r="L5" s="136" t="s">
        <v>8</v>
      </c>
      <c r="M5" s="136" t="s">
        <v>9</v>
      </c>
      <c r="N5" s="136" t="s">
        <v>10</v>
      </c>
      <c r="O5" s="136" t="s">
        <v>159</v>
      </c>
      <c r="P5" s="136" t="s">
        <v>164</v>
      </c>
      <c r="Q5" s="136" t="s">
        <v>112</v>
      </c>
      <c r="R5" s="155" t="s">
        <v>12</v>
      </c>
      <c r="S5" s="149" t="s">
        <v>13</v>
      </c>
    </row>
    <row r="6" spans="1:21" ht="36.75" customHeight="1" x14ac:dyDescent="0.25">
      <c r="A6" s="141"/>
      <c r="B6" s="142"/>
      <c r="C6" s="138"/>
      <c r="D6" s="138"/>
      <c r="E6" s="31" t="s">
        <v>165</v>
      </c>
      <c r="F6" s="31" t="s">
        <v>166</v>
      </c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56"/>
      <c r="S6" s="125"/>
    </row>
    <row r="7" spans="1:21" ht="18" customHeight="1" x14ac:dyDescent="0.2">
      <c r="A7" s="190" t="s">
        <v>38</v>
      </c>
      <c r="B7" s="52" t="s">
        <v>80</v>
      </c>
      <c r="C7" s="53">
        <v>1191465</v>
      </c>
      <c r="D7" s="53">
        <v>889134</v>
      </c>
      <c r="E7" s="53">
        <v>19030</v>
      </c>
      <c r="F7" s="53">
        <v>1744</v>
      </c>
      <c r="G7" s="53">
        <v>1324</v>
      </c>
      <c r="H7" s="53">
        <v>8422</v>
      </c>
      <c r="I7" s="53">
        <v>10966</v>
      </c>
      <c r="J7" s="53">
        <v>5289</v>
      </c>
      <c r="K7" s="53">
        <v>50020</v>
      </c>
      <c r="L7" s="53">
        <v>30747</v>
      </c>
      <c r="M7" s="53">
        <v>31550</v>
      </c>
      <c r="N7" s="53">
        <v>2592</v>
      </c>
      <c r="O7" s="53">
        <v>9457</v>
      </c>
      <c r="P7" s="53">
        <v>8606</v>
      </c>
      <c r="Q7" s="53">
        <v>20586</v>
      </c>
      <c r="R7" s="53">
        <v>128</v>
      </c>
      <c r="S7" s="53">
        <v>101870</v>
      </c>
      <c r="U7" s="33"/>
    </row>
    <row r="8" spans="1:21" ht="18" customHeight="1" x14ac:dyDescent="0.2">
      <c r="A8" s="192"/>
      <c r="B8" s="54" t="s">
        <v>81</v>
      </c>
      <c r="C8" s="55">
        <v>291580</v>
      </c>
      <c r="D8" s="55">
        <v>217337</v>
      </c>
      <c r="E8" s="55">
        <v>7738</v>
      </c>
      <c r="F8" s="55">
        <v>652</v>
      </c>
      <c r="G8" s="55">
        <v>223</v>
      </c>
      <c r="H8" s="55">
        <v>1266</v>
      </c>
      <c r="I8" s="55">
        <v>3596</v>
      </c>
      <c r="J8" s="55">
        <v>806</v>
      </c>
      <c r="K8" s="55">
        <v>8116</v>
      </c>
      <c r="L8" s="55">
        <v>8709</v>
      </c>
      <c r="M8" s="55">
        <v>9713</v>
      </c>
      <c r="N8" s="55">
        <v>480</v>
      </c>
      <c r="O8" s="55">
        <v>5580</v>
      </c>
      <c r="P8" s="55">
        <v>1843</v>
      </c>
      <c r="Q8" s="55">
        <v>6389</v>
      </c>
      <c r="R8" s="55">
        <v>19</v>
      </c>
      <c r="S8" s="55">
        <v>19113</v>
      </c>
      <c r="U8" s="33"/>
    </row>
    <row r="9" spans="1:21" ht="18" customHeight="1" x14ac:dyDescent="0.2">
      <c r="A9" s="194"/>
      <c r="B9" s="14" t="s">
        <v>82</v>
      </c>
      <c r="C9" s="56">
        <v>899885</v>
      </c>
      <c r="D9" s="56">
        <v>671797</v>
      </c>
      <c r="E9" s="56">
        <v>11292</v>
      </c>
      <c r="F9" s="56">
        <v>1092</v>
      </c>
      <c r="G9" s="56">
        <v>1101</v>
      </c>
      <c r="H9" s="56">
        <v>7156</v>
      </c>
      <c r="I9" s="56">
        <v>7370</v>
      </c>
      <c r="J9" s="56">
        <v>4483</v>
      </c>
      <c r="K9" s="56">
        <v>41904</v>
      </c>
      <c r="L9" s="56">
        <v>22038</v>
      </c>
      <c r="M9" s="56">
        <v>21837</v>
      </c>
      <c r="N9" s="56">
        <v>2112</v>
      </c>
      <c r="O9" s="56">
        <v>3877</v>
      </c>
      <c r="P9" s="56">
        <v>6763</v>
      </c>
      <c r="Q9" s="56">
        <v>14197</v>
      </c>
      <c r="R9" s="56">
        <v>109</v>
      </c>
      <c r="S9" s="56">
        <v>82757</v>
      </c>
      <c r="U9" s="33"/>
    </row>
    <row r="10" spans="1:21" ht="18" customHeight="1" x14ac:dyDescent="0.2">
      <c r="A10" s="170" t="s">
        <v>83</v>
      </c>
      <c r="B10" s="54" t="s">
        <v>81</v>
      </c>
      <c r="C10" s="55">
        <v>262057</v>
      </c>
      <c r="D10" s="55">
        <v>195741</v>
      </c>
      <c r="E10" s="55">
        <v>7360</v>
      </c>
      <c r="F10" s="55">
        <v>608</v>
      </c>
      <c r="G10" s="55">
        <v>181</v>
      </c>
      <c r="H10" s="55">
        <v>1116</v>
      </c>
      <c r="I10" s="55">
        <v>2937</v>
      </c>
      <c r="J10" s="55">
        <v>757</v>
      </c>
      <c r="K10" s="55">
        <v>7395</v>
      </c>
      <c r="L10" s="55">
        <v>7852</v>
      </c>
      <c r="M10" s="55">
        <v>9115</v>
      </c>
      <c r="N10" s="55">
        <v>428</v>
      </c>
      <c r="O10" s="55">
        <v>4668</v>
      </c>
      <c r="P10" s="55">
        <v>1721</v>
      </c>
      <c r="Q10" s="55">
        <v>5781</v>
      </c>
      <c r="R10" s="55">
        <v>12</v>
      </c>
      <c r="S10" s="55">
        <v>16385</v>
      </c>
      <c r="U10" s="33"/>
    </row>
    <row r="11" spans="1:21" ht="18" customHeight="1" x14ac:dyDescent="0.2">
      <c r="A11" s="172"/>
      <c r="B11" s="14" t="s">
        <v>82</v>
      </c>
      <c r="C11" s="56">
        <v>749629</v>
      </c>
      <c r="D11" s="56">
        <v>559392</v>
      </c>
      <c r="E11" s="56">
        <v>10119</v>
      </c>
      <c r="F11" s="56">
        <v>924</v>
      </c>
      <c r="G11" s="56">
        <v>897</v>
      </c>
      <c r="H11" s="56">
        <v>5983</v>
      </c>
      <c r="I11" s="56">
        <v>6392</v>
      </c>
      <c r="J11" s="56">
        <v>3693</v>
      </c>
      <c r="K11" s="56">
        <v>32293</v>
      </c>
      <c r="L11" s="56">
        <v>19441</v>
      </c>
      <c r="M11" s="56">
        <v>19774</v>
      </c>
      <c r="N11" s="56">
        <v>1694</v>
      </c>
      <c r="O11" s="56">
        <v>3157</v>
      </c>
      <c r="P11" s="56">
        <v>5607</v>
      </c>
      <c r="Q11" s="56">
        <v>12420</v>
      </c>
      <c r="R11" s="56">
        <v>23</v>
      </c>
      <c r="S11" s="56">
        <v>67820</v>
      </c>
      <c r="U11" s="33"/>
    </row>
    <row r="12" spans="1:21" ht="18" customHeight="1" x14ac:dyDescent="0.2">
      <c r="A12" s="170" t="s">
        <v>84</v>
      </c>
      <c r="B12" s="54" t="s">
        <v>81</v>
      </c>
      <c r="C12" s="55">
        <v>20609</v>
      </c>
      <c r="D12" s="55">
        <v>14922</v>
      </c>
      <c r="E12" s="55">
        <v>335</v>
      </c>
      <c r="F12" s="55">
        <v>37</v>
      </c>
      <c r="G12" s="55">
        <v>33</v>
      </c>
      <c r="H12" s="55">
        <v>103</v>
      </c>
      <c r="I12" s="55">
        <v>306</v>
      </c>
      <c r="J12" s="55">
        <v>33</v>
      </c>
      <c r="K12" s="55">
        <v>456</v>
      </c>
      <c r="L12" s="55">
        <v>623</v>
      </c>
      <c r="M12" s="55">
        <v>353</v>
      </c>
      <c r="N12" s="55">
        <v>32</v>
      </c>
      <c r="O12" s="55">
        <v>608</v>
      </c>
      <c r="P12" s="55">
        <v>88</v>
      </c>
      <c r="Q12" s="55">
        <v>472</v>
      </c>
      <c r="R12" s="55">
        <v>2</v>
      </c>
      <c r="S12" s="55">
        <v>2206</v>
      </c>
      <c r="U12" s="33"/>
    </row>
    <row r="13" spans="1:21" ht="18" customHeight="1" x14ac:dyDescent="0.2">
      <c r="A13" s="172"/>
      <c r="B13" s="14" t="s">
        <v>82</v>
      </c>
      <c r="C13" s="56">
        <v>61528</v>
      </c>
      <c r="D13" s="56">
        <v>42216</v>
      </c>
      <c r="E13" s="56">
        <v>650</v>
      </c>
      <c r="F13" s="56">
        <v>71</v>
      </c>
      <c r="G13" s="56">
        <v>113</v>
      </c>
      <c r="H13" s="56">
        <v>556</v>
      </c>
      <c r="I13" s="56">
        <v>456</v>
      </c>
      <c r="J13" s="56">
        <v>385</v>
      </c>
      <c r="K13" s="56">
        <v>5263</v>
      </c>
      <c r="L13" s="56">
        <v>1184</v>
      </c>
      <c r="M13" s="56">
        <v>814</v>
      </c>
      <c r="N13" s="56">
        <v>229</v>
      </c>
      <c r="O13" s="56">
        <v>548</v>
      </c>
      <c r="P13" s="56">
        <v>429</v>
      </c>
      <c r="Q13" s="56">
        <v>969</v>
      </c>
      <c r="R13" s="56">
        <v>35</v>
      </c>
      <c r="S13" s="56">
        <v>7610</v>
      </c>
      <c r="U13" s="33"/>
    </row>
    <row r="14" spans="1:21" ht="18" customHeight="1" x14ac:dyDescent="0.2">
      <c r="A14" s="170" t="s">
        <v>85</v>
      </c>
      <c r="B14" s="54" t="s">
        <v>81</v>
      </c>
      <c r="C14" s="55">
        <v>1614</v>
      </c>
      <c r="D14" s="55">
        <v>1086</v>
      </c>
      <c r="E14" s="55">
        <v>18</v>
      </c>
      <c r="F14" s="55">
        <v>0</v>
      </c>
      <c r="G14" s="55">
        <v>0</v>
      </c>
      <c r="H14" s="55">
        <v>8</v>
      </c>
      <c r="I14" s="55">
        <v>54</v>
      </c>
      <c r="J14" s="55">
        <v>0</v>
      </c>
      <c r="K14" s="55">
        <v>120</v>
      </c>
      <c r="L14" s="55">
        <v>53</v>
      </c>
      <c r="M14" s="55">
        <v>132</v>
      </c>
      <c r="N14" s="55">
        <v>0</v>
      </c>
      <c r="O14" s="55">
        <v>7</v>
      </c>
      <c r="P14" s="55">
        <v>0</v>
      </c>
      <c r="Q14" s="55">
        <v>74</v>
      </c>
      <c r="R14" s="55">
        <v>0</v>
      </c>
      <c r="S14" s="55">
        <v>62</v>
      </c>
      <c r="U14" s="33"/>
    </row>
    <row r="15" spans="1:21" ht="18" customHeight="1" x14ac:dyDescent="0.2">
      <c r="A15" s="172"/>
      <c r="B15" s="14" t="s">
        <v>82</v>
      </c>
      <c r="C15" s="56">
        <v>28336</v>
      </c>
      <c r="D15" s="56">
        <v>21380</v>
      </c>
      <c r="E15" s="56">
        <v>281</v>
      </c>
      <c r="F15" s="56">
        <v>29</v>
      </c>
      <c r="G15" s="56">
        <v>29</v>
      </c>
      <c r="H15" s="56">
        <v>205</v>
      </c>
      <c r="I15" s="56">
        <v>202</v>
      </c>
      <c r="J15" s="56">
        <v>164</v>
      </c>
      <c r="K15" s="56">
        <v>1826</v>
      </c>
      <c r="L15" s="56">
        <v>610</v>
      </c>
      <c r="M15" s="56">
        <v>560</v>
      </c>
      <c r="N15" s="56">
        <v>55</v>
      </c>
      <c r="O15" s="56">
        <v>59</v>
      </c>
      <c r="P15" s="56">
        <v>170</v>
      </c>
      <c r="Q15" s="56">
        <v>347</v>
      </c>
      <c r="R15" s="56">
        <v>0</v>
      </c>
      <c r="S15" s="56">
        <v>2419</v>
      </c>
      <c r="U15" s="33"/>
    </row>
    <row r="16" spans="1:21" ht="18" customHeight="1" x14ac:dyDescent="0.2">
      <c r="A16" s="190" t="s">
        <v>86</v>
      </c>
      <c r="B16" s="54" t="s">
        <v>81</v>
      </c>
      <c r="C16" s="55">
        <v>1638</v>
      </c>
      <c r="D16" s="55">
        <v>1006</v>
      </c>
      <c r="E16" s="55">
        <v>7</v>
      </c>
      <c r="F16" s="55">
        <v>5</v>
      </c>
      <c r="G16" s="55">
        <v>3</v>
      </c>
      <c r="H16" s="55">
        <v>5</v>
      </c>
      <c r="I16" s="55">
        <v>157</v>
      </c>
      <c r="J16" s="55">
        <v>4</v>
      </c>
      <c r="K16" s="55">
        <v>67</v>
      </c>
      <c r="L16" s="55">
        <v>110</v>
      </c>
      <c r="M16" s="55">
        <v>59</v>
      </c>
      <c r="N16" s="55">
        <v>3</v>
      </c>
      <c r="O16" s="55">
        <v>9</v>
      </c>
      <c r="P16" s="55">
        <v>1</v>
      </c>
      <c r="Q16" s="55">
        <v>51</v>
      </c>
      <c r="R16" s="55">
        <v>4</v>
      </c>
      <c r="S16" s="55">
        <v>147</v>
      </c>
      <c r="U16" s="33"/>
    </row>
    <row r="17" spans="1:35" ht="18" customHeight="1" x14ac:dyDescent="0.2">
      <c r="A17" s="194"/>
      <c r="B17" s="14" t="s">
        <v>82</v>
      </c>
      <c r="C17" s="56">
        <v>35063</v>
      </c>
      <c r="D17" s="56">
        <v>25312</v>
      </c>
      <c r="E17" s="56">
        <v>217</v>
      </c>
      <c r="F17" s="56">
        <v>65</v>
      </c>
      <c r="G17" s="56">
        <v>44</v>
      </c>
      <c r="H17" s="56">
        <v>326</v>
      </c>
      <c r="I17" s="56">
        <v>237</v>
      </c>
      <c r="J17" s="56">
        <v>187</v>
      </c>
      <c r="K17" s="56">
        <v>2245</v>
      </c>
      <c r="L17" s="56">
        <v>701</v>
      </c>
      <c r="M17" s="56">
        <v>571</v>
      </c>
      <c r="N17" s="56">
        <v>119</v>
      </c>
      <c r="O17" s="56">
        <v>69</v>
      </c>
      <c r="P17" s="56">
        <v>180</v>
      </c>
      <c r="Q17" s="56">
        <v>423</v>
      </c>
      <c r="R17" s="56">
        <v>51</v>
      </c>
      <c r="S17" s="56">
        <v>4316</v>
      </c>
      <c r="U17" s="33"/>
    </row>
    <row r="18" spans="1:35" ht="18" customHeight="1" x14ac:dyDescent="0.2">
      <c r="A18" s="190" t="s">
        <v>61</v>
      </c>
      <c r="B18" s="54" t="s">
        <v>81</v>
      </c>
      <c r="C18" s="55">
        <v>5662</v>
      </c>
      <c r="D18" s="55">
        <v>4582</v>
      </c>
      <c r="E18" s="55">
        <v>18</v>
      </c>
      <c r="F18" s="55">
        <v>2</v>
      </c>
      <c r="G18" s="55">
        <v>6</v>
      </c>
      <c r="H18" s="55">
        <v>34</v>
      </c>
      <c r="I18" s="55">
        <v>142</v>
      </c>
      <c r="J18" s="55">
        <v>12</v>
      </c>
      <c r="K18" s="55">
        <v>78</v>
      </c>
      <c r="L18" s="55">
        <v>71</v>
      </c>
      <c r="M18" s="55">
        <v>54</v>
      </c>
      <c r="N18" s="55">
        <v>17</v>
      </c>
      <c r="O18" s="55">
        <v>288</v>
      </c>
      <c r="P18" s="55">
        <v>33</v>
      </c>
      <c r="Q18" s="55">
        <v>11</v>
      </c>
      <c r="R18" s="55">
        <v>1</v>
      </c>
      <c r="S18" s="55">
        <v>313</v>
      </c>
      <c r="U18" s="33"/>
    </row>
    <row r="19" spans="1:35" ht="18" customHeight="1" x14ac:dyDescent="0.2">
      <c r="A19" s="194"/>
      <c r="B19" s="14" t="s">
        <v>82</v>
      </c>
      <c r="C19" s="57">
        <v>25329</v>
      </c>
      <c r="D19" s="57">
        <v>23497</v>
      </c>
      <c r="E19" s="57">
        <v>25</v>
      </c>
      <c r="F19" s="57">
        <v>3</v>
      </c>
      <c r="G19" s="57">
        <v>18</v>
      </c>
      <c r="H19" s="57">
        <v>86</v>
      </c>
      <c r="I19" s="57">
        <v>83</v>
      </c>
      <c r="J19" s="57">
        <v>54</v>
      </c>
      <c r="K19" s="57">
        <v>277</v>
      </c>
      <c r="L19" s="57">
        <v>102</v>
      </c>
      <c r="M19" s="57">
        <v>118</v>
      </c>
      <c r="N19" s="57">
        <v>15</v>
      </c>
      <c r="O19" s="57">
        <v>44</v>
      </c>
      <c r="P19" s="57">
        <v>377</v>
      </c>
      <c r="Q19" s="57">
        <v>38</v>
      </c>
      <c r="R19" s="57">
        <v>0</v>
      </c>
      <c r="S19" s="57">
        <v>592</v>
      </c>
      <c r="U19" s="33"/>
    </row>
    <row r="20" spans="1:35" ht="18" customHeight="1" x14ac:dyDescent="0.25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</row>
    <row r="21" spans="1:35" ht="18" customHeight="1" x14ac:dyDescent="0.25">
      <c r="A21" s="139" t="s">
        <v>87</v>
      </c>
      <c r="B21" s="140"/>
      <c r="C21" s="7" t="s">
        <v>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9"/>
      <c r="S21" s="89"/>
      <c r="T21" s="30"/>
    </row>
    <row r="22" spans="1:35" ht="33.75" customHeight="1" x14ac:dyDescent="0.25">
      <c r="A22" s="141"/>
      <c r="B22" s="142"/>
      <c r="C22" s="31" t="s">
        <v>5</v>
      </c>
      <c r="D22" s="31" t="s">
        <v>23</v>
      </c>
      <c r="E22" s="31" t="s">
        <v>89</v>
      </c>
      <c r="F22" s="31" t="s">
        <v>90</v>
      </c>
      <c r="G22" s="31" t="s">
        <v>91</v>
      </c>
      <c r="H22" s="31" t="s">
        <v>92</v>
      </c>
      <c r="I22" s="31" t="s">
        <v>93</v>
      </c>
      <c r="J22" s="31" t="s">
        <v>167</v>
      </c>
      <c r="K22" s="31" t="s">
        <v>115</v>
      </c>
      <c r="L22" s="31" t="s">
        <v>116</v>
      </c>
      <c r="M22" s="12" t="s">
        <v>227</v>
      </c>
      <c r="N22" s="12" t="s">
        <v>118</v>
      </c>
      <c r="O22" s="12" t="s">
        <v>169</v>
      </c>
      <c r="P22" s="12" t="s">
        <v>160</v>
      </c>
      <c r="Q22" s="16" t="s">
        <v>161</v>
      </c>
      <c r="R22" s="10"/>
      <c r="S22" s="10"/>
    </row>
    <row r="23" spans="1:35" ht="18" customHeight="1" x14ac:dyDescent="0.2">
      <c r="A23" s="190" t="s">
        <v>38</v>
      </c>
      <c r="B23" s="191"/>
      <c r="C23" s="78">
        <v>576500596</v>
      </c>
      <c r="D23" s="58">
        <v>45302242</v>
      </c>
      <c r="E23" s="58">
        <v>24395502</v>
      </c>
      <c r="F23" s="58">
        <v>2964932</v>
      </c>
      <c r="G23" s="58">
        <v>9139526</v>
      </c>
      <c r="H23" s="58">
        <v>13883753</v>
      </c>
      <c r="I23" s="58">
        <v>392439025</v>
      </c>
      <c r="J23" s="58">
        <v>17493570</v>
      </c>
      <c r="K23" s="58">
        <v>6060736</v>
      </c>
      <c r="L23" s="58">
        <v>1037905</v>
      </c>
      <c r="M23" s="58">
        <v>4723333</v>
      </c>
      <c r="N23" s="58">
        <v>534468</v>
      </c>
      <c r="O23" s="58">
        <v>841779</v>
      </c>
      <c r="P23" s="58">
        <v>13481192</v>
      </c>
      <c r="Q23" s="58">
        <v>44202633</v>
      </c>
      <c r="R23" s="59"/>
      <c r="S23" s="59"/>
      <c r="U23" s="33"/>
    </row>
    <row r="24" spans="1:35" ht="18" customHeight="1" x14ac:dyDescent="0.2">
      <c r="A24" s="171" t="s">
        <v>97</v>
      </c>
      <c r="B24" s="174"/>
      <c r="C24" s="79">
        <v>508616833</v>
      </c>
      <c r="D24" s="59">
        <v>40890543</v>
      </c>
      <c r="E24" s="59">
        <v>21895713</v>
      </c>
      <c r="F24" s="59">
        <v>2351467</v>
      </c>
      <c r="G24" s="59">
        <v>7817766</v>
      </c>
      <c r="H24" s="59">
        <v>12352330</v>
      </c>
      <c r="I24" s="59">
        <v>351693292</v>
      </c>
      <c r="J24" s="59">
        <v>15479133</v>
      </c>
      <c r="K24" s="59">
        <v>5724152</v>
      </c>
      <c r="L24" s="59">
        <v>940905</v>
      </c>
      <c r="M24" s="59">
        <v>4318498</v>
      </c>
      <c r="N24" s="59">
        <v>532468</v>
      </c>
      <c r="O24" s="59">
        <v>810979</v>
      </c>
      <c r="P24" s="59">
        <v>8084052</v>
      </c>
      <c r="Q24" s="59">
        <v>35725535</v>
      </c>
      <c r="R24" s="59"/>
      <c r="S24" s="59"/>
      <c r="T24" s="60"/>
      <c r="U24" s="33"/>
      <c r="V24" s="60"/>
    </row>
    <row r="25" spans="1:35" ht="18" customHeight="1" x14ac:dyDescent="0.2">
      <c r="A25" s="171" t="s">
        <v>98</v>
      </c>
      <c r="B25" s="174"/>
      <c r="C25" s="79">
        <v>49054472</v>
      </c>
      <c r="D25" s="59">
        <v>1314584</v>
      </c>
      <c r="E25" s="59">
        <v>1080352</v>
      </c>
      <c r="F25" s="59">
        <v>267265</v>
      </c>
      <c r="G25" s="59">
        <v>398941</v>
      </c>
      <c r="H25" s="59">
        <v>677317</v>
      </c>
      <c r="I25" s="59">
        <v>33280063</v>
      </c>
      <c r="J25" s="59">
        <v>995021</v>
      </c>
      <c r="K25" s="59">
        <v>75000</v>
      </c>
      <c r="L25" s="59">
        <v>13000</v>
      </c>
      <c r="M25" s="59">
        <v>239711</v>
      </c>
      <c r="N25" s="59">
        <v>0</v>
      </c>
      <c r="O25" s="59">
        <v>24000</v>
      </c>
      <c r="P25" s="59">
        <v>4500709</v>
      </c>
      <c r="Q25" s="59">
        <v>6188509</v>
      </c>
      <c r="R25" s="59"/>
      <c r="S25" s="59"/>
      <c r="T25" s="60"/>
      <c r="U25" s="33"/>
    </row>
    <row r="26" spans="1:35" ht="18" customHeight="1" x14ac:dyDescent="0.2">
      <c r="A26" s="171" t="s">
        <v>99</v>
      </c>
      <c r="B26" s="174"/>
      <c r="C26" s="79">
        <v>7535569</v>
      </c>
      <c r="D26" s="59">
        <v>1281274</v>
      </c>
      <c r="E26" s="59">
        <v>468093</v>
      </c>
      <c r="F26" s="59">
        <v>214000</v>
      </c>
      <c r="G26" s="59">
        <v>404603</v>
      </c>
      <c r="H26" s="59">
        <v>290227</v>
      </c>
      <c r="I26" s="59">
        <v>3356522</v>
      </c>
      <c r="J26" s="59">
        <v>526416</v>
      </c>
      <c r="K26" s="59">
        <v>5000</v>
      </c>
      <c r="L26" s="59">
        <v>27000</v>
      </c>
      <c r="M26" s="59">
        <v>17003</v>
      </c>
      <c r="N26" s="59">
        <v>0</v>
      </c>
      <c r="O26" s="59">
        <v>0</v>
      </c>
      <c r="P26" s="59">
        <v>186830</v>
      </c>
      <c r="Q26" s="59">
        <v>758601</v>
      </c>
      <c r="R26" s="59"/>
      <c r="S26" s="59"/>
      <c r="T26" s="60"/>
      <c r="U26" s="33"/>
      <c r="V26" s="60"/>
    </row>
    <row r="27" spans="1:35" ht="18" customHeight="1" x14ac:dyDescent="0.2">
      <c r="A27" s="192" t="s">
        <v>86</v>
      </c>
      <c r="B27" s="193"/>
      <c r="C27" s="79">
        <v>9188743</v>
      </c>
      <c r="D27" s="59">
        <v>1639755</v>
      </c>
      <c r="E27" s="59">
        <v>494944</v>
      </c>
      <c r="F27" s="59">
        <v>104200</v>
      </c>
      <c r="G27" s="59">
        <v>491216</v>
      </c>
      <c r="H27" s="59">
        <v>396804</v>
      </c>
      <c r="I27" s="59">
        <v>3795182</v>
      </c>
      <c r="J27" s="59">
        <v>414400</v>
      </c>
      <c r="K27" s="59">
        <v>256584</v>
      </c>
      <c r="L27" s="59">
        <v>7000</v>
      </c>
      <c r="M27" s="59">
        <v>126094</v>
      </c>
      <c r="N27" s="59">
        <v>0</v>
      </c>
      <c r="O27" s="59">
        <v>6800</v>
      </c>
      <c r="P27" s="59">
        <v>538890</v>
      </c>
      <c r="Q27" s="59">
        <v>916874</v>
      </c>
      <c r="R27" s="59"/>
      <c r="S27" s="59"/>
      <c r="T27" s="60"/>
      <c r="U27" s="33"/>
      <c r="V27" s="60"/>
    </row>
    <row r="28" spans="1:35" ht="18" customHeight="1" x14ac:dyDescent="0.2">
      <c r="A28" s="194" t="s">
        <v>61</v>
      </c>
      <c r="B28" s="195"/>
      <c r="C28" s="80">
        <v>2104979</v>
      </c>
      <c r="D28" s="61">
        <v>176086</v>
      </c>
      <c r="E28" s="61">
        <v>456400</v>
      </c>
      <c r="F28" s="61">
        <v>28000</v>
      </c>
      <c r="G28" s="61">
        <v>27000</v>
      </c>
      <c r="H28" s="61">
        <v>167075</v>
      </c>
      <c r="I28" s="61">
        <v>313966</v>
      </c>
      <c r="J28" s="61">
        <v>78600</v>
      </c>
      <c r="K28" s="61">
        <v>0</v>
      </c>
      <c r="L28" s="61">
        <v>50000</v>
      </c>
      <c r="M28" s="61">
        <v>22027</v>
      </c>
      <c r="N28" s="61">
        <v>2000</v>
      </c>
      <c r="O28" s="61">
        <v>0</v>
      </c>
      <c r="P28" s="61">
        <v>170711</v>
      </c>
      <c r="Q28" s="61">
        <v>613114</v>
      </c>
      <c r="R28" s="59"/>
      <c r="S28" s="59"/>
      <c r="T28" s="60"/>
      <c r="U28" s="33"/>
    </row>
    <row r="29" spans="1:35" ht="18" customHeight="1" x14ac:dyDescent="0.25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</row>
    <row r="30" spans="1:35" s="30" customFormat="1" ht="18" customHeight="1" x14ac:dyDescent="0.25">
      <c r="A30" s="139" t="s">
        <v>139</v>
      </c>
      <c r="B30" s="120"/>
      <c r="C30" s="130" t="s">
        <v>31</v>
      </c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35"/>
      <c r="R30" s="35"/>
      <c r="S30" s="35"/>
      <c r="T30" s="35"/>
      <c r="U30" s="35"/>
      <c r="V30" s="35"/>
      <c r="W30" s="35"/>
      <c r="X30" s="35"/>
      <c r="Y30" s="35"/>
      <c r="Z30" s="35"/>
      <c r="AI30" s="9"/>
    </row>
    <row r="31" spans="1:35" s="30" customFormat="1" ht="18" customHeight="1" x14ac:dyDescent="0.25">
      <c r="A31" s="119"/>
      <c r="B31" s="113"/>
      <c r="C31" s="143" t="s">
        <v>32</v>
      </c>
      <c r="D31" s="143" t="s">
        <v>33</v>
      </c>
      <c r="E31" s="143" t="s">
        <v>34</v>
      </c>
      <c r="F31" s="143" t="s">
        <v>35</v>
      </c>
      <c r="G31" s="143" t="s">
        <v>36</v>
      </c>
      <c r="H31" s="130" t="s">
        <v>37</v>
      </c>
      <c r="I31" s="131"/>
      <c r="J31" s="131"/>
      <c r="K31" s="131"/>
      <c r="L31" s="131"/>
      <c r="M31" s="131"/>
      <c r="N31" s="131"/>
      <c r="O31" s="131"/>
      <c r="P31" s="131"/>
      <c r="Q31" s="35"/>
      <c r="R31" s="35"/>
      <c r="S31" s="35"/>
      <c r="T31" s="35"/>
      <c r="U31" s="35"/>
      <c r="Y31" s="38"/>
    </row>
    <row r="32" spans="1:35" s="30" customFormat="1" ht="18" customHeight="1" x14ac:dyDescent="0.25">
      <c r="A32" s="119"/>
      <c r="B32" s="113"/>
      <c r="C32" s="144"/>
      <c r="D32" s="144"/>
      <c r="E32" s="144"/>
      <c r="F32" s="144"/>
      <c r="G32" s="144"/>
      <c r="H32" s="143" t="s">
        <v>38</v>
      </c>
      <c r="I32" s="143" t="s">
        <v>39</v>
      </c>
      <c r="J32" s="179" t="s">
        <v>49</v>
      </c>
      <c r="K32" s="146"/>
      <c r="L32" s="136" t="s">
        <v>41</v>
      </c>
      <c r="M32" s="146" t="s">
        <v>42</v>
      </c>
      <c r="N32" s="146"/>
      <c r="O32" s="146" t="s">
        <v>51</v>
      </c>
      <c r="P32" s="132"/>
    </row>
    <row r="33" spans="1:41" s="30" customFormat="1" ht="18" customHeight="1" x14ac:dyDescent="0.25">
      <c r="A33" s="125"/>
      <c r="B33" s="114"/>
      <c r="C33" s="145"/>
      <c r="D33" s="145"/>
      <c r="E33" s="145"/>
      <c r="F33" s="145"/>
      <c r="G33" s="145"/>
      <c r="H33" s="145"/>
      <c r="I33" s="145"/>
      <c r="J33" s="40" t="s">
        <v>43</v>
      </c>
      <c r="K33" s="40" t="s">
        <v>44</v>
      </c>
      <c r="L33" s="138"/>
      <c r="M33" s="14" t="s">
        <v>62</v>
      </c>
      <c r="N33" s="40" t="s">
        <v>45</v>
      </c>
      <c r="O33" s="41" t="s">
        <v>64</v>
      </c>
      <c r="P33" s="39" t="s">
        <v>61</v>
      </c>
      <c r="Q33" s="38"/>
      <c r="R33" s="9"/>
    </row>
    <row r="34" spans="1:41" s="30" customFormat="1" ht="18.95" customHeight="1" x14ac:dyDescent="0.2">
      <c r="A34" s="173" t="s">
        <v>140</v>
      </c>
      <c r="B34" s="52" t="s">
        <v>80</v>
      </c>
      <c r="C34" s="53">
        <v>3500</v>
      </c>
      <c r="D34" s="53">
        <v>2861</v>
      </c>
      <c r="E34" s="53">
        <v>1325</v>
      </c>
      <c r="F34" s="53">
        <v>3257</v>
      </c>
      <c r="G34" s="53">
        <v>1590</v>
      </c>
      <c r="H34" s="53">
        <v>4544</v>
      </c>
      <c r="I34" s="53">
        <v>454</v>
      </c>
      <c r="J34" s="53">
        <v>253</v>
      </c>
      <c r="K34" s="53">
        <v>21</v>
      </c>
      <c r="L34" s="53">
        <v>184</v>
      </c>
      <c r="M34" s="53">
        <v>2753</v>
      </c>
      <c r="N34" s="53">
        <v>782</v>
      </c>
      <c r="O34" s="53">
        <v>71</v>
      </c>
      <c r="P34" s="53">
        <v>26</v>
      </c>
      <c r="Q34" s="56"/>
      <c r="R34" s="56"/>
    </row>
    <row r="35" spans="1:41" s="30" customFormat="1" ht="18.95" customHeight="1" x14ac:dyDescent="0.2">
      <c r="A35" s="174"/>
      <c r="B35" s="54" t="s">
        <v>81</v>
      </c>
      <c r="C35" s="55">
        <v>3217</v>
      </c>
      <c r="D35" s="55">
        <v>2674</v>
      </c>
      <c r="E35" s="55">
        <v>1213</v>
      </c>
      <c r="F35" s="55">
        <v>3039</v>
      </c>
      <c r="G35" s="55">
        <v>1463</v>
      </c>
      <c r="H35" s="55">
        <v>4241</v>
      </c>
      <c r="I35" s="55">
        <v>402</v>
      </c>
      <c r="J35" s="55">
        <v>248</v>
      </c>
      <c r="K35" s="55">
        <v>21</v>
      </c>
      <c r="L35" s="55">
        <v>151</v>
      </c>
      <c r="M35" s="55">
        <v>2587</v>
      </c>
      <c r="N35" s="55">
        <v>750</v>
      </c>
      <c r="O35" s="55">
        <v>59</v>
      </c>
      <c r="P35" s="55">
        <v>23</v>
      </c>
      <c r="Q35" s="56"/>
      <c r="R35" s="56"/>
    </row>
    <row r="36" spans="1:41" s="30" customFormat="1" ht="18.95" customHeight="1" x14ac:dyDescent="0.2">
      <c r="A36" s="175"/>
      <c r="B36" s="14" t="s">
        <v>82</v>
      </c>
      <c r="C36" s="56">
        <v>283</v>
      </c>
      <c r="D36" s="56">
        <v>187</v>
      </c>
      <c r="E36" s="56">
        <v>112</v>
      </c>
      <c r="F36" s="56">
        <v>218</v>
      </c>
      <c r="G36" s="56">
        <v>127</v>
      </c>
      <c r="H36" s="56">
        <v>303</v>
      </c>
      <c r="I36" s="56">
        <v>52</v>
      </c>
      <c r="J36" s="56">
        <v>5</v>
      </c>
      <c r="K36" s="56">
        <v>0</v>
      </c>
      <c r="L36" s="56">
        <v>33</v>
      </c>
      <c r="M36" s="56">
        <v>166</v>
      </c>
      <c r="N36" s="56">
        <v>32</v>
      </c>
      <c r="O36" s="56">
        <v>12</v>
      </c>
      <c r="P36" s="56">
        <v>3</v>
      </c>
      <c r="Q36" s="56"/>
      <c r="R36" s="56"/>
    </row>
    <row r="37" spans="1:41" s="30" customFormat="1" ht="18.95" customHeight="1" x14ac:dyDescent="0.2">
      <c r="A37" s="173" t="s">
        <v>141</v>
      </c>
      <c r="B37" s="90" t="s">
        <v>80</v>
      </c>
      <c r="C37" s="71">
        <v>1</v>
      </c>
      <c r="D37" s="71">
        <v>0</v>
      </c>
      <c r="E37" s="71">
        <v>1</v>
      </c>
      <c r="F37" s="71">
        <v>2</v>
      </c>
      <c r="G37" s="71">
        <v>0</v>
      </c>
      <c r="H37" s="71">
        <v>3</v>
      </c>
      <c r="I37" s="71">
        <v>0</v>
      </c>
      <c r="J37" s="71">
        <v>0</v>
      </c>
      <c r="K37" s="71">
        <v>0</v>
      </c>
      <c r="L37" s="71">
        <v>0</v>
      </c>
      <c r="M37" s="71">
        <v>2</v>
      </c>
      <c r="N37" s="71">
        <v>0</v>
      </c>
      <c r="O37" s="71">
        <v>1</v>
      </c>
      <c r="P37" s="71">
        <v>0</v>
      </c>
      <c r="Q37" s="56"/>
      <c r="R37" s="56"/>
    </row>
    <row r="38" spans="1:41" s="30" customFormat="1" ht="18.95" customHeight="1" x14ac:dyDescent="0.2">
      <c r="A38" s="174"/>
      <c r="B38" s="54" t="s">
        <v>81</v>
      </c>
      <c r="C38" s="55">
        <v>0</v>
      </c>
      <c r="D38" s="55">
        <v>0</v>
      </c>
      <c r="E38" s="55">
        <v>1</v>
      </c>
      <c r="F38" s="55">
        <v>1</v>
      </c>
      <c r="G38" s="55">
        <v>0</v>
      </c>
      <c r="H38" s="55">
        <v>2</v>
      </c>
      <c r="I38" s="55">
        <v>0</v>
      </c>
      <c r="J38" s="55">
        <v>0</v>
      </c>
      <c r="K38" s="55">
        <v>0</v>
      </c>
      <c r="L38" s="55">
        <v>0</v>
      </c>
      <c r="M38" s="55">
        <v>1</v>
      </c>
      <c r="N38" s="55">
        <v>0</v>
      </c>
      <c r="O38" s="55">
        <v>1</v>
      </c>
      <c r="P38" s="55">
        <v>0</v>
      </c>
      <c r="Q38" s="56"/>
      <c r="R38" s="56"/>
    </row>
    <row r="39" spans="1:41" s="30" customFormat="1" ht="18.95" customHeight="1" x14ac:dyDescent="0.2">
      <c r="A39" s="175"/>
      <c r="B39" s="14" t="s">
        <v>82</v>
      </c>
      <c r="C39" s="56">
        <v>1</v>
      </c>
      <c r="D39" s="56">
        <v>0</v>
      </c>
      <c r="E39" s="56">
        <v>0</v>
      </c>
      <c r="F39" s="56">
        <v>1</v>
      </c>
      <c r="G39" s="56">
        <v>0</v>
      </c>
      <c r="H39" s="56">
        <v>1</v>
      </c>
      <c r="I39" s="56">
        <v>0</v>
      </c>
      <c r="J39" s="56">
        <v>0</v>
      </c>
      <c r="K39" s="56">
        <v>0</v>
      </c>
      <c r="L39" s="56">
        <v>0</v>
      </c>
      <c r="M39" s="56">
        <v>1</v>
      </c>
      <c r="N39" s="56">
        <v>0</v>
      </c>
      <c r="O39" s="56">
        <v>0</v>
      </c>
      <c r="P39" s="56">
        <v>0</v>
      </c>
      <c r="Q39" s="56"/>
      <c r="R39" s="56"/>
    </row>
    <row r="40" spans="1:41" s="30" customFormat="1" ht="18.95" customHeight="1" x14ac:dyDescent="0.2">
      <c r="A40" s="173" t="s">
        <v>142</v>
      </c>
      <c r="B40" s="90" t="s">
        <v>80</v>
      </c>
      <c r="C40" s="71">
        <v>4</v>
      </c>
      <c r="D40" s="71">
        <v>3</v>
      </c>
      <c r="E40" s="71">
        <v>1</v>
      </c>
      <c r="F40" s="71">
        <v>22</v>
      </c>
      <c r="G40" s="71">
        <v>11</v>
      </c>
      <c r="H40" s="71">
        <v>25</v>
      </c>
      <c r="I40" s="71">
        <v>1</v>
      </c>
      <c r="J40" s="71">
        <v>0</v>
      </c>
      <c r="K40" s="71">
        <v>0</v>
      </c>
      <c r="L40" s="71">
        <v>4</v>
      </c>
      <c r="M40" s="71">
        <v>17</v>
      </c>
      <c r="N40" s="71">
        <v>3</v>
      </c>
      <c r="O40" s="71">
        <v>0</v>
      </c>
      <c r="P40" s="71">
        <v>0</v>
      </c>
      <c r="Q40" s="56"/>
      <c r="R40" s="56"/>
    </row>
    <row r="41" spans="1:41" s="30" customFormat="1" ht="18.95" customHeight="1" x14ac:dyDescent="0.2">
      <c r="A41" s="174"/>
      <c r="B41" s="54" t="s">
        <v>81</v>
      </c>
      <c r="C41" s="55">
        <v>4</v>
      </c>
      <c r="D41" s="55">
        <v>3</v>
      </c>
      <c r="E41" s="55">
        <v>1</v>
      </c>
      <c r="F41" s="55">
        <v>20</v>
      </c>
      <c r="G41" s="55">
        <v>11</v>
      </c>
      <c r="H41" s="55">
        <v>23</v>
      </c>
      <c r="I41" s="55">
        <v>1</v>
      </c>
      <c r="J41" s="55">
        <v>0</v>
      </c>
      <c r="K41" s="55">
        <v>0</v>
      </c>
      <c r="L41" s="55">
        <v>3</v>
      </c>
      <c r="M41" s="55">
        <v>16</v>
      </c>
      <c r="N41" s="55">
        <v>3</v>
      </c>
      <c r="O41" s="55">
        <v>0</v>
      </c>
      <c r="P41" s="55">
        <v>0</v>
      </c>
      <c r="Q41" s="56"/>
      <c r="R41" s="56"/>
    </row>
    <row r="42" spans="1:41" s="30" customFormat="1" ht="18.95" customHeight="1" x14ac:dyDescent="0.2">
      <c r="A42" s="175"/>
      <c r="B42" s="14" t="s">
        <v>82</v>
      </c>
      <c r="C42" s="56">
        <v>0</v>
      </c>
      <c r="D42" s="56">
        <v>0</v>
      </c>
      <c r="E42" s="56">
        <v>0</v>
      </c>
      <c r="F42" s="56">
        <v>2</v>
      </c>
      <c r="G42" s="56">
        <v>0</v>
      </c>
      <c r="H42" s="56">
        <v>2</v>
      </c>
      <c r="I42" s="56">
        <v>0</v>
      </c>
      <c r="J42" s="56">
        <v>0</v>
      </c>
      <c r="K42" s="56">
        <v>0</v>
      </c>
      <c r="L42" s="56">
        <v>1</v>
      </c>
      <c r="M42" s="56">
        <v>1</v>
      </c>
      <c r="N42" s="56">
        <v>0</v>
      </c>
      <c r="O42" s="56">
        <v>0</v>
      </c>
      <c r="P42" s="56">
        <v>0</v>
      </c>
      <c r="Q42" s="56"/>
      <c r="R42" s="56"/>
    </row>
    <row r="43" spans="1:41" s="30" customFormat="1" ht="18.95" customHeight="1" x14ac:dyDescent="0.2">
      <c r="A43" s="173" t="s">
        <v>143</v>
      </c>
      <c r="B43" s="90" t="s">
        <v>80</v>
      </c>
      <c r="C43" s="71">
        <v>0</v>
      </c>
      <c r="D43" s="71">
        <v>0</v>
      </c>
      <c r="E43" s="71">
        <v>0</v>
      </c>
      <c r="F43" s="71"/>
      <c r="G43" s="71"/>
      <c r="H43" s="71">
        <v>8</v>
      </c>
      <c r="I43" s="71">
        <v>0</v>
      </c>
      <c r="J43" s="71">
        <v>0</v>
      </c>
      <c r="K43" s="71">
        <v>0</v>
      </c>
      <c r="L43" s="71">
        <v>1</v>
      </c>
      <c r="M43" s="71">
        <v>7</v>
      </c>
      <c r="N43" s="71">
        <v>0</v>
      </c>
      <c r="O43" s="71">
        <v>0</v>
      </c>
      <c r="P43" s="71">
        <v>0</v>
      </c>
      <c r="Q43" s="56"/>
      <c r="R43" s="56"/>
    </row>
    <row r="44" spans="1:41" s="30" customFormat="1" ht="18.95" customHeight="1" x14ac:dyDescent="0.2">
      <c r="A44" s="174"/>
      <c r="B44" s="54" t="s">
        <v>81</v>
      </c>
      <c r="C44" s="55">
        <v>0</v>
      </c>
      <c r="D44" s="55">
        <v>0</v>
      </c>
      <c r="E44" s="55">
        <v>0</v>
      </c>
      <c r="F44" s="55"/>
      <c r="G44" s="55"/>
      <c r="H44" s="55">
        <v>7</v>
      </c>
      <c r="I44" s="55">
        <v>0</v>
      </c>
      <c r="J44" s="55">
        <v>0</v>
      </c>
      <c r="K44" s="55">
        <v>0</v>
      </c>
      <c r="L44" s="55">
        <v>0</v>
      </c>
      <c r="M44" s="55">
        <v>7</v>
      </c>
      <c r="N44" s="55">
        <v>0</v>
      </c>
      <c r="O44" s="55">
        <v>0</v>
      </c>
      <c r="P44" s="55">
        <v>0</v>
      </c>
      <c r="Q44" s="56"/>
      <c r="R44" s="56"/>
    </row>
    <row r="45" spans="1:41" s="30" customFormat="1" ht="18.95" customHeight="1" x14ac:dyDescent="0.2">
      <c r="A45" s="175"/>
      <c r="B45" s="62" t="s">
        <v>82</v>
      </c>
      <c r="C45" s="74">
        <v>0</v>
      </c>
      <c r="D45" s="57">
        <v>0</v>
      </c>
      <c r="E45" s="57">
        <v>0</v>
      </c>
      <c r="F45" s="57"/>
      <c r="G45" s="57"/>
      <c r="H45" s="57">
        <v>1</v>
      </c>
      <c r="I45" s="57">
        <v>0</v>
      </c>
      <c r="J45" s="57">
        <v>0</v>
      </c>
      <c r="K45" s="57">
        <v>0</v>
      </c>
      <c r="L45" s="57">
        <v>1</v>
      </c>
      <c r="M45" s="57">
        <v>0</v>
      </c>
      <c r="N45" s="57">
        <v>0</v>
      </c>
      <c r="O45" s="57">
        <v>0</v>
      </c>
      <c r="P45" s="57">
        <v>0</v>
      </c>
      <c r="Q45" s="56"/>
      <c r="R45" s="56"/>
    </row>
    <row r="46" spans="1:41" s="30" customFormat="1" ht="18" customHeight="1" x14ac:dyDescent="0.25">
      <c r="B46" s="65"/>
    </row>
    <row r="47" spans="1:41" ht="18" customHeight="1" x14ac:dyDescent="0.25">
      <c r="A47" s="139" t="s">
        <v>139</v>
      </c>
      <c r="B47" s="120"/>
      <c r="C47" s="132" t="s">
        <v>31</v>
      </c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133"/>
      <c r="AC47" s="133"/>
      <c r="AD47" s="133"/>
      <c r="AE47" s="133"/>
      <c r="AF47" s="133"/>
      <c r="AG47" s="133"/>
      <c r="AH47" s="133"/>
      <c r="AI47" s="133"/>
      <c r="AJ47" s="133"/>
      <c r="AK47" s="133"/>
      <c r="AL47" s="133"/>
      <c r="AM47" s="133"/>
      <c r="AN47" s="30"/>
      <c r="AO47" s="30"/>
    </row>
    <row r="48" spans="1:41" s="10" customFormat="1" ht="18" customHeight="1" x14ac:dyDescent="0.25">
      <c r="A48" s="119"/>
      <c r="B48" s="113"/>
      <c r="C48" s="136" t="s">
        <v>47</v>
      </c>
      <c r="D48" s="134" t="s">
        <v>144</v>
      </c>
      <c r="E48" s="182"/>
      <c r="F48" s="182"/>
      <c r="G48" s="182"/>
      <c r="H48" s="182"/>
      <c r="I48" s="182"/>
      <c r="J48" s="182"/>
      <c r="K48" s="183"/>
      <c r="L48" s="136" t="s">
        <v>145</v>
      </c>
      <c r="M48" s="134" t="s">
        <v>146</v>
      </c>
      <c r="N48" s="135"/>
      <c r="O48" s="135"/>
      <c r="P48" s="135"/>
      <c r="Q48" s="135"/>
      <c r="R48" s="135"/>
      <c r="S48" s="135"/>
      <c r="T48" s="162"/>
      <c r="U48" s="184" t="s">
        <v>147</v>
      </c>
      <c r="V48" s="134" t="s">
        <v>148</v>
      </c>
      <c r="W48" s="135"/>
      <c r="X48" s="135"/>
      <c r="Y48" s="135"/>
      <c r="Z48" s="135"/>
      <c r="AA48" s="135"/>
      <c r="AB48" s="135"/>
      <c r="AC48" s="135"/>
      <c r="AD48" s="134" t="s">
        <v>149</v>
      </c>
      <c r="AE48" s="135"/>
      <c r="AF48" s="135"/>
      <c r="AG48" s="135"/>
      <c r="AH48" s="135"/>
      <c r="AI48" s="135"/>
      <c r="AJ48" s="135"/>
      <c r="AK48" s="135"/>
      <c r="AL48" s="162"/>
      <c r="AM48" s="153" t="s">
        <v>150</v>
      </c>
      <c r="AN48" s="43"/>
      <c r="AO48" s="43"/>
    </row>
    <row r="49" spans="1:41" s="10" customFormat="1" ht="24.95" customHeight="1" x14ac:dyDescent="0.25">
      <c r="A49" s="119"/>
      <c r="B49" s="113"/>
      <c r="C49" s="137"/>
      <c r="D49" s="153" t="s">
        <v>39</v>
      </c>
      <c r="E49" s="134" t="s">
        <v>49</v>
      </c>
      <c r="F49" s="162"/>
      <c r="G49" s="136" t="s">
        <v>50</v>
      </c>
      <c r="H49" s="179" t="s">
        <v>42</v>
      </c>
      <c r="I49" s="179"/>
      <c r="J49" s="134" t="s">
        <v>51</v>
      </c>
      <c r="K49" s="162"/>
      <c r="L49" s="137"/>
      <c r="M49" s="136" t="s">
        <v>39</v>
      </c>
      <c r="N49" s="134" t="s">
        <v>49</v>
      </c>
      <c r="O49" s="162"/>
      <c r="P49" s="136" t="s">
        <v>50</v>
      </c>
      <c r="Q49" s="134" t="s">
        <v>52</v>
      </c>
      <c r="R49" s="162"/>
      <c r="S49" s="134" t="s">
        <v>51</v>
      </c>
      <c r="T49" s="162"/>
      <c r="U49" s="185"/>
      <c r="V49" s="136" t="s">
        <v>39</v>
      </c>
      <c r="W49" s="134" t="s">
        <v>49</v>
      </c>
      <c r="X49" s="162"/>
      <c r="Y49" s="136" t="s">
        <v>50</v>
      </c>
      <c r="Z49" s="134" t="s">
        <v>52</v>
      </c>
      <c r="AA49" s="162"/>
      <c r="AB49" s="134" t="s">
        <v>51</v>
      </c>
      <c r="AC49" s="162"/>
      <c r="AD49" s="136" t="s">
        <v>53</v>
      </c>
      <c r="AE49" s="136" t="s">
        <v>54</v>
      </c>
      <c r="AF49" s="136" t="s">
        <v>55</v>
      </c>
      <c r="AG49" s="136" t="s">
        <v>56</v>
      </c>
      <c r="AH49" s="136" t="s">
        <v>57</v>
      </c>
      <c r="AI49" s="136" t="s">
        <v>58</v>
      </c>
      <c r="AJ49" s="136" t="s">
        <v>59</v>
      </c>
      <c r="AK49" s="136" t="s">
        <v>60</v>
      </c>
      <c r="AL49" s="136" t="s">
        <v>61</v>
      </c>
      <c r="AM49" s="198"/>
      <c r="AN49" s="43"/>
      <c r="AO49" s="43"/>
    </row>
    <row r="50" spans="1:41" s="10" customFormat="1" ht="24.95" customHeight="1" x14ac:dyDescent="0.25">
      <c r="A50" s="125"/>
      <c r="B50" s="114"/>
      <c r="C50" s="138"/>
      <c r="D50" s="154"/>
      <c r="E50" s="44" t="s">
        <v>43</v>
      </c>
      <c r="F50" s="14" t="s">
        <v>44</v>
      </c>
      <c r="G50" s="138"/>
      <c r="H50" s="14" t="s">
        <v>62</v>
      </c>
      <c r="I50" s="14" t="s">
        <v>63</v>
      </c>
      <c r="J50" s="14" t="s">
        <v>64</v>
      </c>
      <c r="K50" s="14" t="s">
        <v>61</v>
      </c>
      <c r="L50" s="138"/>
      <c r="M50" s="138"/>
      <c r="N50" s="31" t="s">
        <v>43</v>
      </c>
      <c r="O50" s="31" t="s">
        <v>44</v>
      </c>
      <c r="P50" s="138"/>
      <c r="Q50" s="14" t="s">
        <v>62</v>
      </c>
      <c r="R50" s="31" t="s">
        <v>63</v>
      </c>
      <c r="S50" s="31" t="s">
        <v>64</v>
      </c>
      <c r="T50" s="31" t="s">
        <v>61</v>
      </c>
      <c r="U50" s="186"/>
      <c r="V50" s="138"/>
      <c r="W50" s="31" t="s">
        <v>43</v>
      </c>
      <c r="X50" s="31" t="s">
        <v>65</v>
      </c>
      <c r="Y50" s="138"/>
      <c r="Z50" s="14" t="s">
        <v>62</v>
      </c>
      <c r="AA50" s="31" t="s">
        <v>63</v>
      </c>
      <c r="AB50" s="31" t="s">
        <v>64</v>
      </c>
      <c r="AC50" s="31" t="s">
        <v>61</v>
      </c>
      <c r="AD50" s="138"/>
      <c r="AE50" s="138"/>
      <c r="AF50" s="138"/>
      <c r="AG50" s="138"/>
      <c r="AH50" s="138"/>
      <c r="AI50" s="138"/>
      <c r="AJ50" s="138"/>
      <c r="AK50" s="138"/>
      <c r="AL50" s="138"/>
      <c r="AM50" s="154"/>
      <c r="AN50" s="43"/>
      <c r="AO50" s="43"/>
    </row>
    <row r="51" spans="1:41" ht="18.95" customHeight="1" x14ac:dyDescent="0.2">
      <c r="A51" s="170" t="s">
        <v>140</v>
      </c>
      <c r="B51" s="52" t="s">
        <v>80</v>
      </c>
      <c r="C51" s="53">
        <v>4822</v>
      </c>
      <c r="D51" s="53">
        <v>652</v>
      </c>
      <c r="E51" s="53">
        <v>594</v>
      </c>
      <c r="F51" s="53">
        <v>52</v>
      </c>
      <c r="G51" s="53">
        <v>255</v>
      </c>
      <c r="H51" s="53">
        <v>3457</v>
      </c>
      <c r="I51" s="53">
        <v>1194</v>
      </c>
      <c r="J51" s="53">
        <v>94</v>
      </c>
      <c r="K51" s="53">
        <v>93</v>
      </c>
      <c r="L51" s="53">
        <v>1523</v>
      </c>
      <c r="M51" s="53">
        <v>127</v>
      </c>
      <c r="N51" s="53">
        <v>168</v>
      </c>
      <c r="O51" s="53">
        <v>7</v>
      </c>
      <c r="P51" s="53">
        <v>100</v>
      </c>
      <c r="Q51" s="53">
        <v>1127</v>
      </c>
      <c r="R51" s="53">
        <v>315</v>
      </c>
      <c r="S51" s="53">
        <v>25</v>
      </c>
      <c r="T51" s="53">
        <v>13</v>
      </c>
      <c r="U51" s="53">
        <v>2497</v>
      </c>
      <c r="V51" s="53">
        <v>425</v>
      </c>
      <c r="W51" s="53">
        <v>332</v>
      </c>
      <c r="X51" s="53">
        <v>32</v>
      </c>
      <c r="Y51" s="53">
        <v>126</v>
      </c>
      <c r="Z51" s="53">
        <v>1586</v>
      </c>
      <c r="AA51" s="53">
        <v>654</v>
      </c>
      <c r="AB51" s="53">
        <v>57</v>
      </c>
      <c r="AC51" s="53">
        <v>4</v>
      </c>
      <c r="AD51" s="53">
        <v>802</v>
      </c>
      <c r="AE51" s="53">
        <v>432</v>
      </c>
      <c r="AF51" s="53">
        <v>25</v>
      </c>
      <c r="AG51" s="53">
        <v>11</v>
      </c>
      <c r="AH51" s="53">
        <v>72</v>
      </c>
      <c r="AI51" s="53">
        <v>3</v>
      </c>
      <c r="AJ51" s="53">
        <v>112</v>
      </c>
      <c r="AK51" s="53">
        <v>144</v>
      </c>
      <c r="AL51" s="53">
        <v>3</v>
      </c>
      <c r="AM51" s="53">
        <v>383</v>
      </c>
      <c r="AN51" s="56"/>
      <c r="AO51" s="56"/>
    </row>
    <row r="52" spans="1:41" ht="18.95" customHeight="1" x14ac:dyDescent="0.2">
      <c r="A52" s="171"/>
      <c r="B52" s="54" t="s">
        <v>81</v>
      </c>
      <c r="C52" s="55">
        <v>4518</v>
      </c>
      <c r="D52" s="55">
        <v>571</v>
      </c>
      <c r="E52" s="55">
        <v>577</v>
      </c>
      <c r="F52" s="55">
        <v>52</v>
      </c>
      <c r="G52" s="55">
        <v>216</v>
      </c>
      <c r="H52" s="55">
        <v>3259</v>
      </c>
      <c r="I52" s="55">
        <v>1150</v>
      </c>
      <c r="J52" s="55">
        <v>77</v>
      </c>
      <c r="K52" s="55">
        <v>82</v>
      </c>
      <c r="L52" s="55">
        <v>1422</v>
      </c>
      <c r="M52" s="55">
        <v>111</v>
      </c>
      <c r="N52" s="55">
        <v>163</v>
      </c>
      <c r="O52" s="55">
        <v>7</v>
      </c>
      <c r="P52" s="55">
        <v>87</v>
      </c>
      <c r="Q52" s="55">
        <v>1051</v>
      </c>
      <c r="R52" s="55">
        <v>305</v>
      </c>
      <c r="S52" s="55">
        <v>22</v>
      </c>
      <c r="T52" s="55">
        <v>12</v>
      </c>
      <c r="U52" s="55">
        <v>2339</v>
      </c>
      <c r="V52" s="55">
        <v>376</v>
      </c>
      <c r="W52" s="55">
        <v>322</v>
      </c>
      <c r="X52" s="55">
        <v>32</v>
      </c>
      <c r="Y52" s="55">
        <v>104</v>
      </c>
      <c r="Z52" s="55">
        <v>1504</v>
      </c>
      <c r="AA52" s="55">
        <v>640</v>
      </c>
      <c r="AB52" s="55">
        <v>49</v>
      </c>
      <c r="AC52" s="55">
        <v>4</v>
      </c>
      <c r="AD52" s="55">
        <v>757</v>
      </c>
      <c r="AE52" s="55">
        <v>410</v>
      </c>
      <c r="AF52" s="55">
        <v>22</v>
      </c>
      <c r="AG52" s="55">
        <v>10</v>
      </c>
      <c r="AH52" s="55">
        <v>70</v>
      </c>
      <c r="AI52" s="55">
        <v>3</v>
      </c>
      <c r="AJ52" s="55">
        <v>100</v>
      </c>
      <c r="AK52" s="55">
        <v>139</v>
      </c>
      <c r="AL52" s="55">
        <v>3</v>
      </c>
      <c r="AM52" s="55">
        <v>367</v>
      </c>
      <c r="AN52" s="56"/>
      <c r="AO52" s="56"/>
    </row>
    <row r="53" spans="1:41" ht="18.95" customHeight="1" x14ac:dyDescent="0.2">
      <c r="A53" s="172"/>
      <c r="B53" s="14" t="s">
        <v>82</v>
      </c>
      <c r="C53" s="56">
        <v>304</v>
      </c>
      <c r="D53" s="56">
        <v>81</v>
      </c>
      <c r="E53" s="56">
        <v>17</v>
      </c>
      <c r="F53" s="56">
        <v>0</v>
      </c>
      <c r="G53" s="56">
        <v>39</v>
      </c>
      <c r="H53" s="56">
        <v>198</v>
      </c>
      <c r="I53" s="56">
        <v>44</v>
      </c>
      <c r="J53" s="56">
        <v>17</v>
      </c>
      <c r="K53" s="56">
        <v>11</v>
      </c>
      <c r="L53" s="56">
        <v>101</v>
      </c>
      <c r="M53" s="56">
        <v>16</v>
      </c>
      <c r="N53" s="56">
        <v>5</v>
      </c>
      <c r="O53" s="56">
        <v>0</v>
      </c>
      <c r="P53" s="56">
        <v>13</v>
      </c>
      <c r="Q53" s="56">
        <v>76</v>
      </c>
      <c r="R53" s="56">
        <v>10</v>
      </c>
      <c r="S53" s="56">
        <v>3</v>
      </c>
      <c r="T53" s="56">
        <v>1</v>
      </c>
      <c r="U53" s="56">
        <v>158</v>
      </c>
      <c r="V53" s="56">
        <v>49</v>
      </c>
      <c r="W53" s="56">
        <v>10</v>
      </c>
      <c r="X53" s="56"/>
      <c r="Y53" s="56">
        <v>22</v>
      </c>
      <c r="Z53" s="56">
        <v>82</v>
      </c>
      <c r="AA53" s="56">
        <v>14</v>
      </c>
      <c r="AB53" s="56">
        <v>8</v>
      </c>
      <c r="AC53" s="56">
        <v>0</v>
      </c>
      <c r="AD53" s="56">
        <v>45</v>
      </c>
      <c r="AE53" s="56">
        <v>22</v>
      </c>
      <c r="AF53" s="56">
        <v>3</v>
      </c>
      <c r="AG53" s="56">
        <v>1</v>
      </c>
      <c r="AH53" s="56">
        <v>2</v>
      </c>
      <c r="AI53" s="56">
        <v>0</v>
      </c>
      <c r="AJ53" s="56">
        <v>12</v>
      </c>
      <c r="AK53" s="56">
        <v>5</v>
      </c>
      <c r="AL53" s="56">
        <v>0</v>
      </c>
      <c r="AM53" s="56">
        <v>16</v>
      </c>
      <c r="AN53" s="56"/>
      <c r="AO53" s="56"/>
    </row>
    <row r="54" spans="1:41" ht="18.95" customHeight="1" x14ac:dyDescent="0.2">
      <c r="A54" s="170" t="s">
        <v>141</v>
      </c>
      <c r="B54" s="91" t="s">
        <v>80</v>
      </c>
      <c r="C54" s="71">
        <v>213</v>
      </c>
      <c r="D54" s="71">
        <v>1</v>
      </c>
      <c r="E54" s="71">
        <v>11</v>
      </c>
      <c r="F54" s="71">
        <v>0</v>
      </c>
      <c r="G54" s="71">
        <v>306</v>
      </c>
      <c r="H54" s="71">
        <v>286</v>
      </c>
      <c r="I54" s="71">
        <v>45</v>
      </c>
      <c r="J54" s="71">
        <v>1</v>
      </c>
      <c r="K54" s="71">
        <v>0</v>
      </c>
      <c r="L54" s="71">
        <v>81</v>
      </c>
      <c r="M54" s="71">
        <v>1</v>
      </c>
      <c r="N54" s="71">
        <v>11</v>
      </c>
      <c r="O54" s="71">
        <v>0</v>
      </c>
      <c r="P54" s="71">
        <v>37</v>
      </c>
      <c r="Q54" s="71">
        <v>29</v>
      </c>
      <c r="R54" s="71">
        <v>3</v>
      </c>
      <c r="S54" s="71">
        <v>1</v>
      </c>
      <c r="T54" s="71">
        <v>0</v>
      </c>
      <c r="U54" s="71">
        <v>131</v>
      </c>
      <c r="V54" s="71">
        <v>0</v>
      </c>
      <c r="W54" s="71">
        <v>0</v>
      </c>
      <c r="X54" s="71">
        <v>0</v>
      </c>
      <c r="Y54" s="71">
        <v>71</v>
      </c>
      <c r="Z54" s="71">
        <v>35</v>
      </c>
      <c r="AA54" s="71">
        <v>25</v>
      </c>
      <c r="AB54" s="71">
        <v>0</v>
      </c>
      <c r="AC54" s="71">
        <v>0</v>
      </c>
      <c r="AD54" s="71">
        <v>1</v>
      </c>
      <c r="AE54" s="71">
        <v>0</v>
      </c>
      <c r="AF54" s="71">
        <v>0</v>
      </c>
      <c r="AG54" s="71">
        <v>0</v>
      </c>
      <c r="AH54" s="71">
        <v>0</v>
      </c>
      <c r="AI54" s="71">
        <v>0</v>
      </c>
      <c r="AJ54" s="71">
        <v>0</v>
      </c>
      <c r="AK54" s="71">
        <v>0</v>
      </c>
      <c r="AL54" s="71">
        <v>1</v>
      </c>
      <c r="AM54" s="71">
        <v>0</v>
      </c>
      <c r="AN54" s="56"/>
      <c r="AO54" s="56"/>
    </row>
    <row r="55" spans="1:41" ht="18.95" customHeight="1" x14ac:dyDescent="0.2">
      <c r="A55" s="171"/>
      <c r="B55" s="54" t="s">
        <v>81</v>
      </c>
      <c r="C55" s="55">
        <v>179</v>
      </c>
      <c r="D55" s="55">
        <v>0</v>
      </c>
      <c r="E55" s="55">
        <v>11</v>
      </c>
      <c r="F55" s="55">
        <v>0</v>
      </c>
      <c r="G55" s="55">
        <v>234</v>
      </c>
      <c r="H55" s="55">
        <v>271</v>
      </c>
      <c r="I55" s="55">
        <v>45</v>
      </c>
      <c r="J55" s="55">
        <v>1</v>
      </c>
      <c r="K55" s="55">
        <v>0</v>
      </c>
      <c r="L55" s="55">
        <v>72</v>
      </c>
      <c r="M55" s="55">
        <v>0</v>
      </c>
      <c r="N55" s="55">
        <v>11</v>
      </c>
      <c r="O55" s="55">
        <v>0</v>
      </c>
      <c r="P55" s="55">
        <v>30</v>
      </c>
      <c r="Q55" s="55">
        <v>28</v>
      </c>
      <c r="R55" s="55">
        <v>3</v>
      </c>
      <c r="S55" s="55">
        <v>1</v>
      </c>
      <c r="T55" s="55">
        <v>0</v>
      </c>
      <c r="U55" s="55">
        <v>106</v>
      </c>
      <c r="V55" s="55">
        <v>0</v>
      </c>
      <c r="W55" s="55">
        <v>0</v>
      </c>
      <c r="X55" s="55">
        <v>0</v>
      </c>
      <c r="Y55" s="55">
        <v>51</v>
      </c>
      <c r="Z55" s="55">
        <v>30</v>
      </c>
      <c r="AA55" s="55">
        <v>25</v>
      </c>
      <c r="AB55" s="55">
        <v>0</v>
      </c>
      <c r="AC55" s="55">
        <v>0</v>
      </c>
      <c r="AD55" s="55">
        <v>1</v>
      </c>
      <c r="AE55" s="55">
        <v>0</v>
      </c>
      <c r="AF55" s="55">
        <v>0</v>
      </c>
      <c r="AG55" s="55">
        <v>0</v>
      </c>
      <c r="AH55" s="55">
        <v>0</v>
      </c>
      <c r="AI55" s="55">
        <v>0</v>
      </c>
      <c r="AJ55" s="55">
        <v>0</v>
      </c>
      <c r="AK55" s="55">
        <v>0</v>
      </c>
      <c r="AL55" s="55">
        <v>1</v>
      </c>
      <c r="AM55" s="55">
        <v>0</v>
      </c>
      <c r="AN55" s="56"/>
      <c r="AO55" s="56"/>
    </row>
    <row r="56" spans="1:41" ht="18.95" customHeight="1" x14ac:dyDescent="0.2">
      <c r="A56" s="172"/>
      <c r="B56" s="14" t="s">
        <v>82</v>
      </c>
      <c r="C56" s="56">
        <v>34</v>
      </c>
      <c r="D56" s="56">
        <v>1</v>
      </c>
      <c r="E56" s="56">
        <v>0</v>
      </c>
      <c r="F56" s="56">
        <v>0</v>
      </c>
      <c r="G56" s="56">
        <v>72</v>
      </c>
      <c r="H56" s="56">
        <v>15</v>
      </c>
      <c r="I56" s="56">
        <v>0</v>
      </c>
      <c r="J56" s="56">
        <v>0</v>
      </c>
      <c r="K56" s="56">
        <v>0</v>
      </c>
      <c r="L56" s="56">
        <v>9</v>
      </c>
      <c r="M56" s="56">
        <v>1</v>
      </c>
      <c r="N56" s="56">
        <v>0</v>
      </c>
      <c r="O56" s="56">
        <v>0</v>
      </c>
      <c r="P56" s="56">
        <v>7</v>
      </c>
      <c r="Q56" s="56">
        <v>1</v>
      </c>
      <c r="R56" s="56">
        <v>0</v>
      </c>
      <c r="S56" s="56">
        <v>0</v>
      </c>
      <c r="T56" s="56">
        <v>0</v>
      </c>
      <c r="U56" s="56">
        <v>25</v>
      </c>
      <c r="V56" s="56">
        <v>0</v>
      </c>
      <c r="W56" s="56">
        <v>0</v>
      </c>
      <c r="X56" s="56">
        <v>0</v>
      </c>
      <c r="Y56" s="56">
        <v>20</v>
      </c>
      <c r="Z56" s="56">
        <v>5</v>
      </c>
      <c r="AA56" s="56">
        <v>0</v>
      </c>
      <c r="AB56" s="56">
        <v>0</v>
      </c>
      <c r="AC56" s="56">
        <v>0</v>
      </c>
      <c r="AD56" s="56"/>
      <c r="AE56" s="56">
        <v>0</v>
      </c>
      <c r="AF56" s="56">
        <v>0</v>
      </c>
      <c r="AG56" s="56">
        <v>0</v>
      </c>
      <c r="AH56" s="56">
        <v>0</v>
      </c>
      <c r="AI56" s="56">
        <v>0</v>
      </c>
      <c r="AJ56" s="56">
        <v>0</v>
      </c>
      <c r="AK56" s="56">
        <v>0</v>
      </c>
      <c r="AL56" s="56">
        <v>0</v>
      </c>
      <c r="AM56" s="56">
        <v>0</v>
      </c>
      <c r="AN56" s="56"/>
      <c r="AO56" s="56"/>
    </row>
    <row r="57" spans="1:41" ht="18.95" customHeight="1" x14ac:dyDescent="0.2">
      <c r="A57" s="170" t="s">
        <v>142</v>
      </c>
      <c r="B57" s="91" t="s">
        <v>80</v>
      </c>
      <c r="C57" s="71">
        <v>36</v>
      </c>
      <c r="D57" s="71">
        <v>1</v>
      </c>
      <c r="E57" s="71">
        <v>0</v>
      </c>
      <c r="F57" s="71">
        <v>0</v>
      </c>
      <c r="G57" s="71">
        <v>5</v>
      </c>
      <c r="H57" s="71">
        <v>29</v>
      </c>
      <c r="I57" s="71">
        <v>5</v>
      </c>
      <c r="J57" s="71">
        <v>0</v>
      </c>
      <c r="K57" s="71">
        <v>0</v>
      </c>
      <c r="L57" s="71">
        <v>13</v>
      </c>
      <c r="M57" s="71">
        <v>0</v>
      </c>
      <c r="N57" s="71">
        <v>0</v>
      </c>
      <c r="O57" s="71">
        <v>0</v>
      </c>
      <c r="P57" s="71">
        <v>2</v>
      </c>
      <c r="Q57" s="71">
        <v>10</v>
      </c>
      <c r="R57" s="71">
        <v>1</v>
      </c>
      <c r="S57" s="71">
        <v>0</v>
      </c>
      <c r="T57" s="71">
        <v>0</v>
      </c>
      <c r="U57" s="71">
        <v>22</v>
      </c>
      <c r="V57" s="71">
        <v>1</v>
      </c>
      <c r="W57" s="71">
        <v>0</v>
      </c>
      <c r="X57" s="71">
        <v>0</v>
      </c>
      <c r="Y57" s="71">
        <v>2</v>
      </c>
      <c r="Z57" s="71">
        <v>19</v>
      </c>
      <c r="AA57" s="71">
        <v>3</v>
      </c>
      <c r="AB57" s="71">
        <v>0</v>
      </c>
      <c r="AC57" s="71">
        <v>0</v>
      </c>
      <c r="AD57" s="71">
        <v>1</v>
      </c>
      <c r="AE57" s="71">
        <v>0</v>
      </c>
      <c r="AF57" s="71">
        <v>0</v>
      </c>
      <c r="AG57" s="71">
        <v>0</v>
      </c>
      <c r="AH57" s="71">
        <v>0</v>
      </c>
      <c r="AI57" s="71">
        <v>0</v>
      </c>
      <c r="AJ57" s="71">
        <v>1</v>
      </c>
      <c r="AK57" s="71">
        <v>0</v>
      </c>
      <c r="AL57" s="71">
        <v>0</v>
      </c>
      <c r="AM57" s="71">
        <v>0</v>
      </c>
      <c r="AN57" s="56"/>
      <c r="AO57" s="56"/>
    </row>
    <row r="58" spans="1:41" ht="18.95" customHeight="1" x14ac:dyDescent="0.2">
      <c r="A58" s="171"/>
      <c r="B58" s="54" t="s">
        <v>81</v>
      </c>
      <c r="C58" s="55">
        <v>32</v>
      </c>
      <c r="D58" s="55">
        <v>1</v>
      </c>
      <c r="E58" s="55">
        <v>0</v>
      </c>
      <c r="F58" s="55">
        <v>0</v>
      </c>
      <c r="G58" s="55">
        <v>4</v>
      </c>
      <c r="H58" s="55">
        <v>25</v>
      </c>
      <c r="I58" s="55">
        <v>5</v>
      </c>
      <c r="J58" s="55">
        <v>0</v>
      </c>
      <c r="K58" s="55">
        <v>0</v>
      </c>
      <c r="L58" s="55">
        <v>11</v>
      </c>
      <c r="M58" s="55">
        <v>0</v>
      </c>
      <c r="N58" s="55">
        <v>0</v>
      </c>
      <c r="O58" s="55">
        <v>0</v>
      </c>
      <c r="P58" s="55">
        <v>2</v>
      </c>
      <c r="Q58" s="55">
        <v>8</v>
      </c>
      <c r="R58" s="55">
        <v>1</v>
      </c>
      <c r="S58" s="55">
        <v>0</v>
      </c>
      <c r="T58" s="55">
        <v>0</v>
      </c>
      <c r="U58" s="55">
        <v>20</v>
      </c>
      <c r="V58" s="55">
        <v>1</v>
      </c>
      <c r="W58" s="55">
        <v>0</v>
      </c>
      <c r="X58" s="55">
        <v>0</v>
      </c>
      <c r="Y58" s="55">
        <v>1</v>
      </c>
      <c r="Z58" s="55">
        <v>17</v>
      </c>
      <c r="AA58" s="55">
        <v>3</v>
      </c>
      <c r="AB58" s="55">
        <v>0</v>
      </c>
      <c r="AC58" s="55">
        <v>0</v>
      </c>
      <c r="AD58" s="55">
        <v>1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1</v>
      </c>
      <c r="AK58" s="55">
        <v>0</v>
      </c>
      <c r="AL58" s="55">
        <v>0</v>
      </c>
      <c r="AM58" s="55">
        <v>0</v>
      </c>
      <c r="AN58" s="56"/>
      <c r="AO58" s="56"/>
    </row>
    <row r="59" spans="1:41" ht="18.95" customHeight="1" x14ac:dyDescent="0.2">
      <c r="A59" s="172"/>
      <c r="B59" s="14" t="s">
        <v>82</v>
      </c>
      <c r="C59" s="56">
        <v>4</v>
      </c>
      <c r="D59" s="56">
        <v>0</v>
      </c>
      <c r="E59" s="56">
        <v>0</v>
      </c>
      <c r="F59" s="56">
        <v>0</v>
      </c>
      <c r="G59" s="56">
        <v>1</v>
      </c>
      <c r="H59" s="56">
        <v>4</v>
      </c>
      <c r="I59" s="56">
        <v>0</v>
      </c>
      <c r="J59" s="56">
        <v>0</v>
      </c>
      <c r="K59" s="56">
        <v>0</v>
      </c>
      <c r="L59" s="56">
        <v>2</v>
      </c>
      <c r="M59" s="56">
        <v>0</v>
      </c>
      <c r="N59" s="56">
        <v>0</v>
      </c>
      <c r="O59" s="56">
        <v>0</v>
      </c>
      <c r="P59" s="56">
        <v>0</v>
      </c>
      <c r="Q59" s="56">
        <v>2</v>
      </c>
      <c r="R59" s="56">
        <v>0</v>
      </c>
      <c r="S59" s="56">
        <v>0</v>
      </c>
      <c r="T59" s="56">
        <v>0</v>
      </c>
      <c r="U59" s="56">
        <v>2</v>
      </c>
      <c r="V59" s="56"/>
      <c r="W59" s="56">
        <v>0</v>
      </c>
      <c r="X59" s="56">
        <v>0</v>
      </c>
      <c r="Y59" s="56">
        <v>1</v>
      </c>
      <c r="Z59" s="56">
        <v>2</v>
      </c>
      <c r="AA59" s="56">
        <v>0</v>
      </c>
      <c r="AB59" s="56">
        <v>0</v>
      </c>
      <c r="AC59" s="56">
        <v>0</v>
      </c>
      <c r="AD59" s="56">
        <v>0</v>
      </c>
      <c r="AE59" s="56">
        <v>0</v>
      </c>
      <c r="AF59" s="56">
        <v>0</v>
      </c>
      <c r="AG59" s="56">
        <v>0</v>
      </c>
      <c r="AH59" s="56">
        <v>0</v>
      </c>
      <c r="AI59" s="56">
        <v>0</v>
      </c>
      <c r="AJ59" s="56">
        <v>0</v>
      </c>
      <c r="AK59" s="56">
        <v>0</v>
      </c>
      <c r="AL59" s="56">
        <v>0</v>
      </c>
      <c r="AM59" s="56">
        <v>0</v>
      </c>
      <c r="AN59" s="56"/>
      <c r="AO59" s="56"/>
    </row>
    <row r="60" spans="1:41" ht="18.95" customHeight="1" x14ac:dyDescent="0.2">
      <c r="A60" s="173" t="s">
        <v>143</v>
      </c>
      <c r="B60" s="90" t="s">
        <v>80</v>
      </c>
      <c r="C60" s="71">
        <v>13</v>
      </c>
      <c r="D60" s="71">
        <v>0</v>
      </c>
      <c r="E60" s="71">
        <v>0</v>
      </c>
      <c r="F60" s="71">
        <v>0</v>
      </c>
      <c r="G60" s="71">
        <v>1</v>
      </c>
      <c r="H60" s="71">
        <v>12</v>
      </c>
      <c r="I60" s="71">
        <v>1</v>
      </c>
      <c r="J60" s="71">
        <v>0</v>
      </c>
      <c r="K60" s="71">
        <v>0</v>
      </c>
      <c r="L60" s="71">
        <v>7</v>
      </c>
      <c r="M60" s="71">
        <v>0</v>
      </c>
      <c r="N60" s="71">
        <v>0</v>
      </c>
      <c r="O60" s="71">
        <v>0</v>
      </c>
      <c r="P60" s="71">
        <v>1</v>
      </c>
      <c r="Q60" s="71">
        <v>6</v>
      </c>
      <c r="R60" s="71">
        <v>1</v>
      </c>
      <c r="S60" s="71">
        <v>0</v>
      </c>
      <c r="T60" s="71">
        <v>0</v>
      </c>
      <c r="U60" s="71">
        <v>6</v>
      </c>
      <c r="V60" s="71">
        <v>0</v>
      </c>
      <c r="W60" s="71">
        <v>0</v>
      </c>
      <c r="X60" s="71">
        <v>0</v>
      </c>
      <c r="Y60" s="71">
        <v>0</v>
      </c>
      <c r="Z60" s="71">
        <v>6</v>
      </c>
      <c r="AA60" s="71">
        <v>0</v>
      </c>
      <c r="AB60" s="71">
        <v>0</v>
      </c>
      <c r="AC60" s="71">
        <v>0</v>
      </c>
      <c r="AD60" s="71">
        <v>0</v>
      </c>
      <c r="AE60" s="71">
        <v>0</v>
      </c>
      <c r="AF60" s="71">
        <v>0</v>
      </c>
      <c r="AG60" s="71">
        <v>0</v>
      </c>
      <c r="AH60" s="71">
        <v>0</v>
      </c>
      <c r="AI60" s="71">
        <v>0</v>
      </c>
      <c r="AJ60" s="71">
        <v>0</v>
      </c>
      <c r="AK60" s="71">
        <v>0</v>
      </c>
      <c r="AL60" s="71">
        <v>0</v>
      </c>
      <c r="AM60" s="71">
        <v>0</v>
      </c>
      <c r="AN60" s="56"/>
      <c r="AO60" s="56"/>
    </row>
    <row r="61" spans="1:41" ht="18.95" customHeight="1" x14ac:dyDescent="0.2">
      <c r="A61" s="174"/>
      <c r="B61" s="54" t="s">
        <v>81</v>
      </c>
      <c r="C61" s="55">
        <v>12</v>
      </c>
      <c r="D61" s="55">
        <v>0</v>
      </c>
      <c r="E61" s="55">
        <v>0</v>
      </c>
      <c r="F61" s="55">
        <v>0</v>
      </c>
      <c r="G61" s="55">
        <v>0</v>
      </c>
      <c r="H61" s="55">
        <v>12</v>
      </c>
      <c r="I61" s="55">
        <v>0</v>
      </c>
      <c r="J61" s="55">
        <v>0</v>
      </c>
      <c r="K61" s="55">
        <v>0</v>
      </c>
      <c r="L61" s="55">
        <v>6</v>
      </c>
      <c r="M61" s="55">
        <v>0</v>
      </c>
      <c r="N61" s="55">
        <v>0</v>
      </c>
      <c r="O61" s="55">
        <v>0</v>
      </c>
      <c r="P61" s="55">
        <v>0</v>
      </c>
      <c r="Q61" s="55">
        <v>6</v>
      </c>
      <c r="R61" s="55">
        <v>0</v>
      </c>
      <c r="S61" s="55">
        <v>0</v>
      </c>
      <c r="T61" s="55">
        <v>0</v>
      </c>
      <c r="U61" s="55">
        <v>6</v>
      </c>
      <c r="V61" s="55">
        <v>0</v>
      </c>
      <c r="W61" s="55">
        <v>0</v>
      </c>
      <c r="X61" s="55">
        <v>0</v>
      </c>
      <c r="Y61" s="55">
        <v>0</v>
      </c>
      <c r="Z61" s="55">
        <v>6</v>
      </c>
      <c r="AA61" s="55">
        <v>0</v>
      </c>
      <c r="AB61" s="55">
        <v>0</v>
      </c>
      <c r="AC61" s="55">
        <v>0</v>
      </c>
      <c r="AD61" s="55">
        <v>0</v>
      </c>
      <c r="AE61" s="55">
        <v>0</v>
      </c>
      <c r="AF61" s="55">
        <v>0</v>
      </c>
      <c r="AG61" s="55">
        <v>0</v>
      </c>
      <c r="AH61" s="55">
        <v>0</v>
      </c>
      <c r="AI61" s="55">
        <v>0</v>
      </c>
      <c r="AJ61" s="55">
        <v>0</v>
      </c>
      <c r="AK61" s="55">
        <v>0</v>
      </c>
      <c r="AL61" s="55">
        <v>0</v>
      </c>
      <c r="AM61" s="55">
        <v>0</v>
      </c>
      <c r="AN61" s="56"/>
      <c r="AO61" s="56"/>
    </row>
    <row r="62" spans="1:41" ht="18.95" customHeight="1" x14ac:dyDescent="0.2">
      <c r="A62" s="175"/>
      <c r="B62" s="62" t="s">
        <v>82</v>
      </c>
      <c r="C62" s="74">
        <v>1</v>
      </c>
      <c r="D62" s="57">
        <v>0</v>
      </c>
      <c r="E62" s="57">
        <v>0</v>
      </c>
      <c r="F62" s="57">
        <v>0</v>
      </c>
      <c r="G62" s="57">
        <v>1</v>
      </c>
      <c r="H62" s="57">
        <v>0</v>
      </c>
      <c r="I62" s="57">
        <v>1</v>
      </c>
      <c r="J62" s="57">
        <v>0</v>
      </c>
      <c r="K62" s="57">
        <v>0</v>
      </c>
      <c r="L62" s="57">
        <v>1</v>
      </c>
      <c r="M62" s="57">
        <v>0</v>
      </c>
      <c r="N62" s="57">
        <v>0</v>
      </c>
      <c r="O62" s="57">
        <v>0</v>
      </c>
      <c r="P62" s="57">
        <v>1</v>
      </c>
      <c r="Q62" s="57">
        <v>0</v>
      </c>
      <c r="R62" s="57">
        <v>1</v>
      </c>
      <c r="S62" s="57">
        <v>0</v>
      </c>
      <c r="T62" s="57">
        <v>0</v>
      </c>
      <c r="U62" s="57">
        <v>0</v>
      </c>
      <c r="V62" s="57">
        <v>0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7">
        <v>0</v>
      </c>
      <c r="AF62" s="57">
        <v>0</v>
      </c>
      <c r="AG62" s="57">
        <v>0</v>
      </c>
      <c r="AH62" s="57">
        <v>0</v>
      </c>
      <c r="AI62" s="57">
        <v>0</v>
      </c>
      <c r="AJ62" s="57">
        <v>0</v>
      </c>
      <c r="AK62" s="57">
        <v>0</v>
      </c>
      <c r="AL62" s="57">
        <v>0</v>
      </c>
      <c r="AM62" s="57">
        <v>0</v>
      </c>
      <c r="AN62" s="56"/>
      <c r="AO62" s="56"/>
    </row>
    <row r="63" spans="1:41" ht="18" customHeight="1" x14ac:dyDescent="0.25">
      <c r="A63" s="75"/>
      <c r="B63" s="18"/>
      <c r="C63" s="42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77"/>
      <c r="S63" s="77"/>
      <c r="T63" s="77"/>
      <c r="U63" s="18"/>
      <c r="V63" s="18"/>
      <c r="W63" s="18"/>
      <c r="X63" s="77"/>
      <c r="Y63" s="18"/>
      <c r="Z63" s="18"/>
      <c r="AA63" s="18"/>
      <c r="AB63" s="18"/>
      <c r="AC63" s="18"/>
    </row>
    <row r="64" spans="1:41" ht="18" customHeight="1" x14ac:dyDescent="0.25">
      <c r="A64" s="139" t="s">
        <v>130</v>
      </c>
      <c r="B64" s="120"/>
      <c r="C64" s="132" t="s">
        <v>67</v>
      </c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30"/>
      <c r="S64" s="30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</row>
    <row r="65" spans="1:41" ht="37.5" customHeight="1" x14ac:dyDescent="0.25">
      <c r="A65" s="141"/>
      <c r="B65" s="114"/>
      <c r="C65" s="31" t="s">
        <v>38</v>
      </c>
      <c r="D65" s="126" t="s">
        <v>131</v>
      </c>
      <c r="E65" s="127"/>
      <c r="F65" s="127"/>
      <c r="G65" s="127"/>
      <c r="H65" s="127"/>
      <c r="I65" s="128"/>
      <c r="J65" s="126" t="s">
        <v>132</v>
      </c>
      <c r="K65" s="127"/>
      <c r="L65" s="127"/>
      <c r="M65" s="128"/>
      <c r="N65" s="126" t="s">
        <v>133</v>
      </c>
      <c r="O65" s="127"/>
      <c r="P65" s="127"/>
      <c r="Q65" s="127"/>
      <c r="R65" s="43"/>
      <c r="S65" s="43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</row>
    <row r="66" spans="1:41" ht="18" customHeight="1" x14ac:dyDescent="0.25">
      <c r="A66" s="152" t="s">
        <v>68</v>
      </c>
      <c r="B66" s="146"/>
      <c r="C66" s="68">
        <v>1</v>
      </c>
      <c r="D66" s="167">
        <v>1</v>
      </c>
      <c r="E66" s="168"/>
      <c r="F66" s="168"/>
      <c r="G66" s="168"/>
      <c r="H66" s="168"/>
      <c r="I66" s="169"/>
      <c r="J66" s="167">
        <v>0</v>
      </c>
      <c r="K66" s="168"/>
      <c r="L66" s="168"/>
      <c r="M66" s="169"/>
      <c r="N66" s="167">
        <v>0</v>
      </c>
      <c r="O66" s="168"/>
      <c r="P66" s="168"/>
      <c r="Q66" s="168"/>
      <c r="R66" s="92"/>
      <c r="S66" s="92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2"/>
      <c r="AK66" s="82"/>
      <c r="AL66" s="81"/>
      <c r="AM66" s="81"/>
      <c r="AN66" s="82"/>
      <c r="AO66" s="81"/>
    </row>
    <row r="67" spans="1:41" ht="18" customHeight="1" x14ac:dyDescent="0.25">
      <c r="A67" s="152" t="s">
        <v>134</v>
      </c>
      <c r="B67" s="146"/>
      <c r="C67" s="68">
        <v>15000</v>
      </c>
      <c r="D67" s="167">
        <v>15000</v>
      </c>
      <c r="E67" s="168"/>
      <c r="F67" s="168"/>
      <c r="G67" s="168"/>
      <c r="H67" s="168"/>
      <c r="I67" s="169"/>
      <c r="J67" s="167">
        <v>0</v>
      </c>
      <c r="K67" s="168"/>
      <c r="L67" s="168"/>
      <c r="M67" s="169"/>
      <c r="N67" s="167">
        <v>0</v>
      </c>
      <c r="O67" s="168"/>
      <c r="P67" s="168"/>
      <c r="Q67" s="168"/>
      <c r="R67" s="92"/>
      <c r="S67" s="92"/>
      <c r="W67" s="81"/>
      <c r="X67" s="81"/>
      <c r="Y67" s="81"/>
      <c r="Z67" s="81"/>
      <c r="AA67" s="81"/>
      <c r="AB67" s="81"/>
      <c r="AC67" s="81"/>
      <c r="AD67" s="82"/>
      <c r="AE67" s="82"/>
      <c r="AF67" s="81"/>
      <c r="AG67" s="81"/>
      <c r="AH67" s="81"/>
      <c r="AI67" s="82"/>
      <c r="AJ67" s="81"/>
      <c r="AK67" s="82"/>
      <c r="AL67" s="82"/>
      <c r="AM67" s="82"/>
      <c r="AN67" s="82"/>
      <c r="AO67" s="81"/>
    </row>
    <row r="68" spans="1:41" ht="12.75" x14ac:dyDescent="0.25">
      <c r="W68" s="81"/>
      <c r="X68" s="81"/>
      <c r="Y68" s="81"/>
      <c r="Z68" s="81"/>
      <c r="AA68" s="81"/>
      <c r="AB68" s="81"/>
      <c r="AC68" s="81"/>
      <c r="AD68" s="82"/>
      <c r="AE68" s="82"/>
      <c r="AF68" s="81"/>
      <c r="AG68" s="81"/>
      <c r="AH68" s="81"/>
      <c r="AI68" s="82"/>
      <c r="AJ68" s="81"/>
      <c r="AK68" s="82"/>
      <c r="AL68" s="82"/>
      <c r="AM68" s="82"/>
      <c r="AN68" s="82"/>
      <c r="AO68" s="81"/>
    </row>
    <row r="69" spans="1:41" ht="12.75" x14ac:dyDescent="0.25">
      <c r="C69" s="60"/>
      <c r="G69" s="60"/>
      <c r="W69" s="81"/>
      <c r="X69" s="81"/>
      <c r="Y69" s="81"/>
      <c r="Z69" s="82"/>
      <c r="AA69" s="81"/>
      <c r="AB69" s="81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</row>
    <row r="70" spans="1:41" ht="12.75" x14ac:dyDescent="0.25">
      <c r="W70" s="81"/>
      <c r="X70" s="82"/>
      <c r="Y70" s="82"/>
      <c r="Z70" s="82"/>
      <c r="AA70" s="81"/>
      <c r="AB70" s="81"/>
      <c r="AC70" s="81"/>
      <c r="AD70" s="82"/>
      <c r="AE70" s="82"/>
      <c r="AF70" s="81"/>
      <c r="AG70" s="81"/>
      <c r="AH70" s="82"/>
      <c r="AI70" s="82"/>
      <c r="AJ70" s="82"/>
      <c r="AK70" s="82"/>
      <c r="AL70" s="82"/>
      <c r="AM70" s="82"/>
      <c r="AN70" s="82"/>
      <c r="AO70" s="81"/>
    </row>
    <row r="71" spans="1:41" ht="12.75" x14ac:dyDescent="0.25">
      <c r="W71" s="81"/>
      <c r="X71" s="82"/>
      <c r="Y71" s="82"/>
      <c r="Z71" s="82"/>
      <c r="AA71" s="82"/>
      <c r="AB71" s="81"/>
      <c r="AC71" s="81"/>
      <c r="AD71" s="82"/>
      <c r="AE71" s="82"/>
      <c r="AF71" s="81"/>
      <c r="AG71" s="81"/>
      <c r="AH71" s="82"/>
      <c r="AI71" s="82"/>
      <c r="AJ71" s="82"/>
      <c r="AK71" s="82"/>
      <c r="AL71" s="82"/>
      <c r="AM71" s="82"/>
      <c r="AN71" s="82"/>
      <c r="AO71" s="81"/>
    </row>
    <row r="72" spans="1:41" ht="14.25" customHeight="1" x14ac:dyDescent="0.2">
      <c r="A72" s="27" t="s">
        <v>155</v>
      </c>
      <c r="W72" s="83"/>
      <c r="X72" s="84"/>
      <c r="Y72" s="84"/>
      <c r="Z72" s="84"/>
      <c r="AA72" s="85"/>
      <c r="AB72" s="85"/>
      <c r="AC72" s="85"/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  <c r="AO72" s="84"/>
    </row>
    <row r="73" spans="1:41" ht="12.75" x14ac:dyDescent="0.2">
      <c r="W73" s="86"/>
      <c r="X73" s="87"/>
      <c r="Y73" s="87"/>
      <c r="Z73" s="88"/>
      <c r="AA73" s="88"/>
      <c r="AB73" s="83"/>
      <c r="AC73" s="88"/>
      <c r="AD73" s="88"/>
      <c r="AE73" s="88"/>
      <c r="AF73" s="83"/>
      <c r="AG73" s="83"/>
      <c r="AH73" s="83"/>
      <c r="AI73" s="87"/>
      <c r="AJ73" s="87"/>
      <c r="AK73" s="87"/>
      <c r="AL73" s="87"/>
      <c r="AM73" s="88"/>
      <c r="AN73" s="88"/>
      <c r="AO73" s="85"/>
    </row>
    <row r="74" spans="1:41" ht="12.75" x14ac:dyDescent="0.25">
      <c r="W74" s="86"/>
      <c r="X74" s="87"/>
      <c r="Y74" s="87"/>
      <c r="Z74" s="88"/>
      <c r="AA74" s="87"/>
      <c r="AB74" s="83"/>
      <c r="AC74" s="88"/>
      <c r="AD74" s="88"/>
      <c r="AE74" s="88"/>
      <c r="AF74" s="86"/>
      <c r="AG74" s="86"/>
      <c r="AH74" s="86"/>
      <c r="AI74" s="88"/>
      <c r="AJ74" s="87"/>
      <c r="AK74" s="87"/>
      <c r="AL74" s="88"/>
      <c r="AM74" s="87"/>
      <c r="AN74" s="87"/>
      <c r="AO74" s="86"/>
    </row>
    <row r="75" spans="1:41" ht="12.75" x14ac:dyDescent="0.25">
      <c r="D75" s="60"/>
      <c r="E75" s="60"/>
      <c r="F75" s="60"/>
      <c r="W75" s="88"/>
      <c r="X75" s="88"/>
      <c r="Y75" s="88"/>
      <c r="Z75" s="88"/>
      <c r="AA75" s="88"/>
      <c r="AB75" s="87"/>
      <c r="AC75" s="87"/>
      <c r="AD75" s="87"/>
      <c r="AE75" s="87"/>
      <c r="AF75" s="86"/>
      <c r="AG75" s="86"/>
      <c r="AH75" s="87"/>
      <c r="AI75" s="88"/>
      <c r="AJ75" s="87"/>
      <c r="AK75" s="87"/>
      <c r="AL75" s="88"/>
      <c r="AM75" s="88"/>
      <c r="AN75" s="88"/>
      <c r="AO75" s="86"/>
    </row>
  </sheetData>
  <mergeCells count="99">
    <mergeCell ref="A26:B26"/>
    <mergeCell ref="A16:A17"/>
    <mergeCell ref="A4:B6"/>
    <mergeCell ref="A7:A9"/>
    <mergeCell ref="A10:A11"/>
    <mergeCell ref="A12:A13"/>
    <mergeCell ref="A14:A15"/>
    <mergeCell ref="A18:A19"/>
    <mergeCell ref="A21:B22"/>
    <mergeCell ref="A23:B23"/>
    <mergeCell ref="A24:B24"/>
    <mergeCell ref="A25:B25"/>
    <mergeCell ref="AM48:AM50"/>
    <mergeCell ref="AF49:AF50"/>
    <mergeCell ref="AG49:AG50"/>
    <mergeCell ref="AH49:AH50"/>
    <mergeCell ref="A27:B27"/>
    <mergeCell ref="A28:B28"/>
    <mergeCell ref="A30:B33"/>
    <mergeCell ref="AI49:AI50"/>
    <mergeCell ref="AJ49:AJ50"/>
    <mergeCell ref="AK49:AK50"/>
    <mergeCell ref="AL49:AL50"/>
    <mergeCell ref="AE49:AE50"/>
    <mergeCell ref="Q49:R49"/>
    <mergeCell ref="Y49:Y50"/>
    <mergeCell ref="S49:T49"/>
    <mergeCell ref="U48:U50"/>
    <mergeCell ref="N66:Q66"/>
    <mergeCell ref="AB49:AC49"/>
    <mergeCell ref="A34:A36"/>
    <mergeCell ref="A37:A39"/>
    <mergeCell ref="A40:A42"/>
    <mergeCell ref="A43:A45"/>
    <mergeCell ref="A47:B50"/>
    <mergeCell ref="C47:AM47"/>
    <mergeCell ref="D48:K48"/>
    <mergeCell ref="L48:L50"/>
    <mergeCell ref="M48:T48"/>
    <mergeCell ref="AD48:AL48"/>
    <mergeCell ref="E49:F49"/>
    <mergeCell ref="G49:G50"/>
    <mergeCell ref="Z49:AA49"/>
    <mergeCell ref="AD49:AD50"/>
    <mergeCell ref="V48:AC48"/>
    <mergeCell ref="V49:V50"/>
    <mergeCell ref="W49:X49"/>
    <mergeCell ref="A66:B66"/>
    <mergeCell ref="A67:B67"/>
    <mergeCell ref="D66:I66"/>
    <mergeCell ref="J66:M66"/>
    <mergeCell ref="A51:A53"/>
    <mergeCell ref="A54:A56"/>
    <mergeCell ref="A57:A59"/>
    <mergeCell ref="A60:A62"/>
    <mergeCell ref="A64:B65"/>
    <mergeCell ref="D67:I67"/>
    <mergeCell ref="J67:M67"/>
    <mergeCell ref="C64:Q64"/>
    <mergeCell ref="D65:I65"/>
    <mergeCell ref="J65:M65"/>
    <mergeCell ref="N65:Q65"/>
    <mergeCell ref="N67:Q67"/>
    <mergeCell ref="S5:S6"/>
    <mergeCell ref="C30:P30"/>
    <mergeCell ref="F31:F33"/>
    <mergeCell ref="H31:P31"/>
    <mergeCell ref="H32:H33"/>
    <mergeCell ref="J32:K32"/>
    <mergeCell ref="L32:L33"/>
    <mergeCell ref="J5:J6"/>
    <mergeCell ref="K5:K6"/>
    <mergeCell ref="L5:L6"/>
    <mergeCell ref="E5:F5"/>
    <mergeCell ref="C5:C6"/>
    <mergeCell ref="D5:D6"/>
    <mergeCell ref="H5:H6"/>
    <mergeCell ref="I5:I6"/>
    <mergeCell ref="Q5:Q6"/>
    <mergeCell ref="R5:R6"/>
    <mergeCell ref="M5:M6"/>
    <mergeCell ref="N5:N6"/>
    <mergeCell ref="O5:O6"/>
    <mergeCell ref="H49:I49"/>
    <mergeCell ref="J49:K49"/>
    <mergeCell ref="M49:M50"/>
    <mergeCell ref="C48:C50"/>
    <mergeCell ref="P5:P6"/>
    <mergeCell ref="D31:D33"/>
    <mergeCell ref="E31:E33"/>
    <mergeCell ref="I32:I33"/>
    <mergeCell ref="O32:P32"/>
    <mergeCell ref="M32:N32"/>
    <mergeCell ref="G31:G33"/>
    <mergeCell ref="C31:C33"/>
    <mergeCell ref="N49:O49"/>
    <mergeCell ref="P49:P50"/>
    <mergeCell ref="D49:D50"/>
    <mergeCell ref="G5:G6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58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M74"/>
  <sheetViews>
    <sheetView workbookViewId="0">
      <pane xSplit="2" ySplit="1" topLeftCell="C11" activePane="bottomRight" state="frozen"/>
      <selection activeCell="D27" sqref="D27"/>
      <selection pane="topRight" activeCell="D27" sqref="D27"/>
      <selection pane="bottomLeft" activeCell="D27" sqref="D27"/>
      <selection pane="bottomRight" activeCell="D27" sqref="D27"/>
    </sheetView>
  </sheetViews>
  <sheetFormatPr defaultColWidth="6.375" defaultRowHeight="12" x14ac:dyDescent="0.25"/>
  <cols>
    <col min="1" max="1" width="17.75" style="27" customWidth="1"/>
    <col min="2" max="2" width="4.375" style="9" customWidth="1"/>
    <col min="3" max="3" width="11" style="9" customWidth="1"/>
    <col min="4" max="5" width="10" style="9" customWidth="1"/>
    <col min="6" max="7" width="9.125" style="9" customWidth="1"/>
    <col min="8" max="8" width="10" style="9" customWidth="1"/>
    <col min="9" max="9" width="11" style="9" customWidth="1"/>
    <col min="10" max="10" width="10" style="9" customWidth="1"/>
    <col min="11" max="12" width="9.125" style="9" customWidth="1"/>
    <col min="13" max="13" width="10" style="9" customWidth="1"/>
    <col min="14" max="14" width="9.125" style="9" customWidth="1"/>
    <col min="15" max="15" width="7.875" style="9" customWidth="1"/>
    <col min="16" max="17" width="10" style="9" customWidth="1"/>
    <col min="18" max="20" width="8.625" style="9" customWidth="1"/>
    <col min="21" max="24" width="9.625" style="9" customWidth="1"/>
    <col min="25" max="25" width="8.625" style="9" customWidth="1"/>
    <col min="26" max="26" width="9.875" style="9" customWidth="1"/>
    <col min="27" max="27" width="9.75" style="9" customWidth="1"/>
    <col min="28" max="29" width="8.625" style="9" customWidth="1"/>
    <col min="30" max="38" width="6.625" style="9" customWidth="1"/>
    <col min="39" max="39" width="11.75" style="9" customWidth="1"/>
    <col min="40" max="16384" width="6.375" style="9"/>
  </cols>
  <sheetData>
    <row r="1" spans="1:19" s="2" customFormat="1" ht="21" x14ac:dyDescent="0.3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 x14ac:dyDescent="0.25">
      <c r="A2" s="3" t="s">
        <v>156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 x14ac:dyDescent="0.25">
      <c r="A4" s="139" t="s">
        <v>110</v>
      </c>
      <c r="B4" s="140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 x14ac:dyDescent="0.25">
      <c r="A5" s="141"/>
      <c r="B5" s="142"/>
      <c r="C5" s="31" t="s">
        <v>5</v>
      </c>
      <c r="D5" s="31" t="s">
        <v>6</v>
      </c>
      <c r="E5" s="31" t="s">
        <v>75</v>
      </c>
      <c r="F5" s="31" t="s">
        <v>76</v>
      </c>
      <c r="G5" s="31" t="s">
        <v>77</v>
      </c>
      <c r="H5" s="31" t="s">
        <v>78</v>
      </c>
      <c r="I5" s="31" t="s">
        <v>7</v>
      </c>
      <c r="J5" s="31" t="s">
        <v>8</v>
      </c>
      <c r="K5" s="31" t="s">
        <v>9</v>
      </c>
      <c r="L5" s="31" t="s">
        <v>10</v>
      </c>
      <c r="M5" s="31" t="s">
        <v>11</v>
      </c>
      <c r="N5" s="31" t="s">
        <v>112</v>
      </c>
      <c r="O5" s="40" t="s">
        <v>12</v>
      </c>
      <c r="P5" s="31" t="s">
        <v>113</v>
      </c>
      <c r="Q5" s="39" t="s">
        <v>13</v>
      </c>
    </row>
    <row r="6" spans="1:19" ht="18" customHeight="1" x14ac:dyDescent="0.2">
      <c r="A6" s="190" t="s">
        <v>38</v>
      </c>
      <c r="B6" s="52" t="s">
        <v>80</v>
      </c>
      <c r="C6" s="53">
        <v>1127819</v>
      </c>
      <c r="D6" s="53">
        <v>725085</v>
      </c>
      <c r="E6" s="53">
        <v>18549</v>
      </c>
      <c r="F6" s="53">
        <v>1256</v>
      </c>
      <c r="G6" s="53">
        <v>7854</v>
      </c>
      <c r="H6" s="53">
        <v>12970</v>
      </c>
      <c r="I6" s="53">
        <v>59219</v>
      </c>
      <c r="J6" s="53">
        <v>35074</v>
      </c>
      <c r="K6" s="53">
        <v>94439</v>
      </c>
      <c r="L6" s="53">
        <v>3966</v>
      </c>
      <c r="M6" s="53">
        <v>8766</v>
      </c>
      <c r="N6" s="53">
        <v>16066</v>
      </c>
      <c r="O6" s="53">
        <v>288</v>
      </c>
      <c r="P6" s="53">
        <v>230</v>
      </c>
      <c r="Q6" s="53">
        <v>144057</v>
      </c>
      <c r="S6" s="33"/>
    </row>
    <row r="7" spans="1:19" ht="18" customHeight="1" x14ac:dyDescent="0.2">
      <c r="A7" s="192"/>
      <c r="B7" s="54" t="s">
        <v>81</v>
      </c>
      <c r="C7" s="55">
        <v>281455</v>
      </c>
      <c r="D7" s="55">
        <v>188925</v>
      </c>
      <c r="E7" s="55">
        <v>7050</v>
      </c>
      <c r="F7" s="55">
        <v>219</v>
      </c>
      <c r="G7" s="55">
        <v>1268</v>
      </c>
      <c r="H7" s="55">
        <v>3423</v>
      </c>
      <c r="I7" s="55">
        <v>8333</v>
      </c>
      <c r="J7" s="55">
        <v>14232</v>
      </c>
      <c r="K7" s="55">
        <v>18066</v>
      </c>
      <c r="L7" s="55">
        <v>1097</v>
      </c>
      <c r="M7" s="55">
        <v>5240</v>
      </c>
      <c r="N7" s="55">
        <v>5403</v>
      </c>
      <c r="O7" s="55">
        <v>100</v>
      </c>
      <c r="P7" s="55">
        <v>98</v>
      </c>
      <c r="Q7" s="55">
        <v>28001</v>
      </c>
      <c r="S7" s="33"/>
    </row>
    <row r="8" spans="1:19" ht="18" customHeight="1" x14ac:dyDescent="0.2">
      <c r="A8" s="194"/>
      <c r="B8" s="14" t="s">
        <v>82</v>
      </c>
      <c r="C8" s="56">
        <v>846364</v>
      </c>
      <c r="D8" s="56">
        <v>536160</v>
      </c>
      <c r="E8" s="56">
        <v>11499</v>
      </c>
      <c r="F8" s="56">
        <v>1037</v>
      </c>
      <c r="G8" s="56">
        <v>6586</v>
      </c>
      <c r="H8" s="56">
        <v>9547</v>
      </c>
      <c r="I8" s="56">
        <v>50886</v>
      </c>
      <c r="J8" s="56">
        <v>20842</v>
      </c>
      <c r="K8" s="56">
        <v>76373</v>
      </c>
      <c r="L8" s="56">
        <v>2869</v>
      </c>
      <c r="M8" s="56">
        <v>3526</v>
      </c>
      <c r="N8" s="56">
        <v>10663</v>
      </c>
      <c r="O8" s="56">
        <v>188</v>
      </c>
      <c r="P8" s="56">
        <v>132</v>
      </c>
      <c r="Q8" s="56">
        <v>116056</v>
      </c>
      <c r="S8" s="33"/>
    </row>
    <row r="9" spans="1:19" ht="18" customHeight="1" x14ac:dyDescent="0.2">
      <c r="A9" s="170" t="s">
        <v>83</v>
      </c>
      <c r="B9" s="54" t="s">
        <v>81</v>
      </c>
      <c r="C9" s="55">
        <v>255017</v>
      </c>
      <c r="D9" s="55">
        <v>169473</v>
      </c>
      <c r="E9" s="55">
        <v>6619</v>
      </c>
      <c r="F9" s="55">
        <v>197</v>
      </c>
      <c r="G9" s="55">
        <v>1153</v>
      </c>
      <c r="H9" s="55">
        <v>3155</v>
      </c>
      <c r="I9" s="55">
        <v>7688</v>
      </c>
      <c r="J9" s="55">
        <v>13466</v>
      </c>
      <c r="K9" s="55">
        <v>17244</v>
      </c>
      <c r="L9" s="55">
        <v>1050</v>
      </c>
      <c r="M9" s="55">
        <v>5080</v>
      </c>
      <c r="N9" s="55">
        <v>4802</v>
      </c>
      <c r="O9" s="55">
        <v>66</v>
      </c>
      <c r="P9" s="55">
        <v>91</v>
      </c>
      <c r="Q9" s="55">
        <v>24933</v>
      </c>
      <c r="S9" s="33"/>
    </row>
    <row r="10" spans="1:19" ht="18" customHeight="1" x14ac:dyDescent="0.2">
      <c r="A10" s="172"/>
      <c r="B10" s="14" t="s">
        <v>82</v>
      </c>
      <c r="C10" s="56">
        <v>718910</v>
      </c>
      <c r="D10" s="56">
        <v>455694</v>
      </c>
      <c r="E10" s="56">
        <v>10141</v>
      </c>
      <c r="F10" s="56">
        <v>794</v>
      </c>
      <c r="G10" s="56">
        <v>5332</v>
      </c>
      <c r="H10" s="56">
        <v>8654</v>
      </c>
      <c r="I10" s="56">
        <v>41752</v>
      </c>
      <c r="J10" s="56">
        <v>18205</v>
      </c>
      <c r="K10" s="56">
        <v>68554</v>
      </c>
      <c r="L10" s="56">
        <v>2351</v>
      </c>
      <c r="M10" s="56">
        <v>3021</v>
      </c>
      <c r="N10" s="56">
        <v>9164</v>
      </c>
      <c r="O10" s="56">
        <v>87</v>
      </c>
      <c r="P10" s="56">
        <v>119</v>
      </c>
      <c r="Q10" s="56">
        <v>95042</v>
      </c>
      <c r="S10" s="33"/>
    </row>
    <row r="11" spans="1:19" ht="18" customHeight="1" x14ac:dyDescent="0.2">
      <c r="A11" s="170" t="s">
        <v>84</v>
      </c>
      <c r="B11" s="54" t="s">
        <v>81</v>
      </c>
      <c r="C11" s="55">
        <v>21047</v>
      </c>
      <c r="D11" s="55">
        <v>15573</v>
      </c>
      <c r="E11" s="55">
        <v>407</v>
      </c>
      <c r="F11" s="55">
        <v>18</v>
      </c>
      <c r="G11" s="55">
        <v>101</v>
      </c>
      <c r="H11" s="55">
        <v>217</v>
      </c>
      <c r="I11" s="55">
        <v>463</v>
      </c>
      <c r="J11" s="55">
        <v>637</v>
      </c>
      <c r="K11" s="55">
        <v>601</v>
      </c>
      <c r="L11" s="55">
        <v>36</v>
      </c>
      <c r="M11" s="55">
        <v>148</v>
      </c>
      <c r="N11" s="55">
        <v>393</v>
      </c>
      <c r="O11" s="55">
        <v>12</v>
      </c>
      <c r="P11" s="55">
        <v>6</v>
      </c>
      <c r="Q11" s="55">
        <v>2435</v>
      </c>
      <c r="S11" s="33"/>
    </row>
    <row r="12" spans="1:19" ht="18" customHeight="1" x14ac:dyDescent="0.2">
      <c r="A12" s="172"/>
      <c r="B12" s="14" t="s">
        <v>82</v>
      </c>
      <c r="C12" s="56">
        <v>56586</v>
      </c>
      <c r="D12" s="56">
        <v>35761</v>
      </c>
      <c r="E12" s="56">
        <v>658</v>
      </c>
      <c r="F12" s="56">
        <v>139</v>
      </c>
      <c r="G12" s="56">
        <v>554</v>
      </c>
      <c r="H12" s="56">
        <v>302</v>
      </c>
      <c r="I12" s="56">
        <v>4166</v>
      </c>
      <c r="J12" s="56">
        <v>1216</v>
      </c>
      <c r="K12" s="56">
        <v>2096</v>
      </c>
      <c r="L12" s="56">
        <v>269</v>
      </c>
      <c r="M12" s="56">
        <v>273</v>
      </c>
      <c r="N12" s="56">
        <v>735</v>
      </c>
      <c r="O12" s="56">
        <v>22</v>
      </c>
      <c r="P12" s="56">
        <v>3</v>
      </c>
      <c r="Q12" s="56">
        <v>10392</v>
      </c>
      <c r="S12" s="33"/>
    </row>
    <row r="13" spans="1:19" ht="18" customHeight="1" x14ac:dyDescent="0.2">
      <c r="A13" s="170" t="s">
        <v>85</v>
      </c>
      <c r="B13" s="54" t="s">
        <v>81</v>
      </c>
      <c r="C13" s="55">
        <v>1739</v>
      </c>
      <c r="D13" s="55">
        <v>1234</v>
      </c>
      <c r="E13" s="55">
        <v>6</v>
      </c>
      <c r="F13" s="55">
        <v>1</v>
      </c>
      <c r="G13" s="55">
        <v>4</v>
      </c>
      <c r="H13" s="55">
        <v>1</v>
      </c>
      <c r="I13" s="55">
        <v>108</v>
      </c>
      <c r="J13" s="55">
        <v>12</v>
      </c>
      <c r="K13" s="55">
        <v>62</v>
      </c>
      <c r="L13" s="55">
        <v>0</v>
      </c>
      <c r="M13" s="55">
        <v>3</v>
      </c>
      <c r="N13" s="55">
        <v>129</v>
      </c>
      <c r="O13" s="55">
        <v>0</v>
      </c>
      <c r="P13" s="55">
        <v>0</v>
      </c>
      <c r="Q13" s="55">
        <v>179</v>
      </c>
      <c r="S13" s="33"/>
    </row>
    <row r="14" spans="1:19" ht="18" customHeight="1" x14ac:dyDescent="0.2">
      <c r="A14" s="172"/>
      <c r="B14" s="14" t="s">
        <v>82</v>
      </c>
      <c r="C14" s="56">
        <v>29193</v>
      </c>
      <c r="D14" s="56">
        <v>17622</v>
      </c>
      <c r="E14" s="56">
        <v>365</v>
      </c>
      <c r="F14" s="56">
        <v>34</v>
      </c>
      <c r="G14" s="56">
        <v>284</v>
      </c>
      <c r="H14" s="56">
        <v>284</v>
      </c>
      <c r="I14" s="56">
        <v>2267</v>
      </c>
      <c r="J14" s="56">
        <v>606</v>
      </c>
      <c r="K14" s="56">
        <v>2926</v>
      </c>
      <c r="L14" s="56">
        <v>115</v>
      </c>
      <c r="M14" s="56">
        <v>82</v>
      </c>
      <c r="N14" s="56">
        <v>213</v>
      </c>
      <c r="O14" s="56">
        <v>16</v>
      </c>
      <c r="P14" s="56">
        <v>1</v>
      </c>
      <c r="Q14" s="56">
        <v>4378</v>
      </c>
      <c r="S14" s="33"/>
    </row>
    <row r="15" spans="1:19" ht="18" customHeight="1" x14ac:dyDescent="0.2">
      <c r="A15" s="190" t="s">
        <v>86</v>
      </c>
      <c r="B15" s="54" t="s">
        <v>81</v>
      </c>
      <c r="C15" s="55">
        <v>1072</v>
      </c>
      <c r="D15" s="55">
        <v>584</v>
      </c>
      <c r="E15" s="55">
        <v>2</v>
      </c>
      <c r="F15" s="55">
        <v>1</v>
      </c>
      <c r="G15" s="55">
        <v>0</v>
      </c>
      <c r="H15" s="55">
        <v>15</v>
      </c>
      <c r="I15" s="55">
        <v>23</v>
      </c>
      <c r="J15" s="55">
        <v>71</v>
      </c>
      <c r="K15" s="55">
        <v>103</v>
      </c>
      <c r="L15" s="55">
        <v>1</v>
      </c>
      <c r="M15" s="55">
        <v>6</v>
      </c>
      <c r="N15" s="55">
        <v>75</v>
      </c>
      <c r="O15" s="55">
        <v>5</v>
      </c>
      <c r="P15" s="55">
        <v>1</v>
      </c>
      <c r="Q15" s="55">
        <v>185</v>
      </c>
      <c r="S15" s="33"/>
    </row>
    <row r="16" spans="1:19" ht="18" customHeight="1" x14ac:dyDescent="0.2">
      <c r="A16" s="194"/>
      <c r="B16" s="14" t="s">
        <v>82</v>
      </c>
      <c r="C16" s="56">
        <v>33640</v>
      </c>
      <c r="D16" s="56">
        <v>20774</v>
      </c>
      <c r="E16" s="56">
        <v>301</v>
      </c>
      <c r="F16" s="56">
        <v>62</v>
      </c>
      <c r="G16" s="56">
        <v>375</v>
      </c>
      <c r="H16" s="56">
        <v>251</v>
      </c>
      <c r="I16" s="56">
        <v>2482</v>
      </c>
      <c r="J16" s="56">
        <v>707</v>
      </c>
      <c r="K16" s="56">
        <v>2641</v>
      </c>
      <c r="L16" s="56">
        <v>123</v>
      </c>
      <c r="M16" s="56">
        <v>71</v>
      </c>
      <c r="N16" s="56">
        <v>522</v>
      </c>
      <c r="O16" s="56">
        <v>52</v>
      </c>
      <c r="P16" s="56">
        <v>9</v>
      </c>
      <c r="Q16" s="56">
        <v>5270</v>
      </c>
      <c r="S16" s="33"/>
    </row>
    <row r="17" spans="1:33" ht="18" customHeight="1" x14ac:dyDescent="0.2">
      <c r="A17" s="190" t="s">
        <v>61</v>
      </c>
      <c r="B17" s="54" t="s">
        <v>81</v>
      </c>
      <c r="C17" s="55">
        <v>2580</v>
      </c>
      <c r="D17" s="55">
        <v>2061</v>
      </c>
      <c r="E17" s="55">
        <v>16</v>
      </c>
      <c r="F17" s="55">
        <v>2</v>
      </c>
      <c r="G17" s="55">
        <v>10</v>
      </c>
      <c r="H17" s="55">
        <v>35</v>
      </c>
      <c r="I17" s="55">
        <v>51</v>
      </c>
      <c r="J17" s="55">
        <v>46</v>
      </c>
      <c r="K17" s="55">
        <v>56</v>
      </c>
      <c r="L17" s="55">
        <v>10</v>
      </c>
      <c r="M17" s="55">
        <v>3</v>
      </c>
      <c r="N17" s="55">
        <v>4</v>
      </c>
      <c r="O17" s="55">
        <v>17</v>
      </c>
      <c r="P17" s="55">
        <v>0</v>
      </c>
      <c r="Q17" s="55">
        <v>269</v>
      </c>
      <c r="S17" s="33"/>
    </row>
    <row r="18" spans="1:33" ht="18" customHeight="1" x14ac:dyDescent="0.2">
      <c r="A18" s="194"/>
      <c r="B18" s="14" t="s">
        <v>82</v>
      </c>
      <c r="C18" s="57">
        <v>8035</v>
      </c>
      <c r="D18" s="57">
        <v>6309</v>
      </c>
      <c r="E18" s="57">
        <v>34</v>
      </c>
      <c r="F18" s="57">
        <v>8</v>
      </c>
      <c r="G18" s="57">
        <v>41</v>
      </c>
      <c r="H18" s="57">
        <v>56</v>
      </c>
      <c r="I18" s="57">
        <v>219</v>
      </c>
      <c r="J18" s="57">
        <v>108</v>
      </c>
      <c r="K18" s="57">
        <v>156</v>
      </c>
      <c r="L18" s="57">
        <v>11</v>
      </c>
      <c r="M18" s="57">
        <v>79</v>
      </c>
      <c r="N18" s="57">
        <v>29</v>
      </c>
      <c r="O18" s="57">
        <v>11</v>
      </c>
      <c r="P18" s="57">
        <v>0</v>
      </c>
      <c r="Q18" s="57">
        <v>974</v>
      </c>
      <c r="S18" s="33"/>
    </row>
    <row r="19" spans="1:33" ht="18" customHeight="1" x14ac:dyDescent="0.25"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</row>
    <row r="20" spans="1:33" ht="18" customHeight="1" x14ac:dyDescent="0.25">
      <c r="A20" s="139" t="s">
        <v>87</v>
      </c>
      <c r="B20" s="140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30"/>
    </row>
    <row r="21" spans="1:33" ht="33.75" customHeight="1" x14ac:dyDescent="0.25">
      <c r="A21" s="141"/>
      <c r="B21" s="142"/>
      <c r="C21" s="31" t="s">
        <v>5</v>
      </c>
      <c r="D21" s="31" t="s">
        <v>23</v>
      </c>
      <c r="E21" s="31" t="s">
        <v>89</v>
      </c>
      <c r="F21" s="31" t="s">
        <v>90</v>
      </c>
      <c r="G21" s="31" t="s">
        <v>91</v>
      </c>
      <c r="H21" s="31" t="s">
        <v>92</v>
      </c>
      <c r="I21" s="31" t="s">
        <v>93</v>
      </c>
      <c r="J21" s="31" t="s">
        <v>114</v>
      </c>
      <c r="K21" s="31" t="s">
        <v>115</v>
      </c>
      <c r="L21" s="31" t="s">
        <v>116</v>
      </c>
      <c r="M21" s="31" t="s">
        <v>117</v>
      </c>
      <c r="N21" s="31" t="s">
        <v>118</v>
      </c>
      <c r="O21" s="31" t="s">
        <v>119</v>
      </c>
      <c r="P21" s="31" t="s">
        <v>24</v>
      </c>
      <c r="Q21" s="16" t="s">
        <v>25</v>
      </c>
    </row>
    <row r="22" spans="1:33" ht="18" customHeight="1" x14ac:dyDescent="0.2">
      <c r="A22" s="190" t="s">
        <v>38</v>
      </c>
      <c r="B22" s="191"/>
      <c r="C22" s="78">
        <v>533600044</v>
      </c>
      <c r="D22" s="58">
        <v>42814856</v>
      </c>
      <c r="E22" s="58">
        <v>16911445</v>
      </c>
      <c r="F22" s="58">
        <v>2327263</v>
      </c>
      <c r="G22" s="58">
        <v>9477601</v>
      </c>
      <c r="H22" s="58">
        <v>12079630</v>
      </c>
      <c r="I22" s="58">
        <v>354424120</v>
      </c>
      <c r="J22" s="58">
        <v>19653162</v>
      </c>
      <c r="K22" s="58">
        <v>7492464</v>
      </c>
      <c r="L22" s="58">
        <v>2525530</v>
      </c>
      <c r="M22" s="58">
        <v>14648630</v>
      </c>
      <c r="N22" s="58">
        <v>1081270</v>
      </c>
      <c r="O22" s="58">
        <v>276316</v>
      </c>
      <c r="P22" s="58">
        <v>19049700</v>
      </c>
      <c r="Q22" s="58">
        <v>30838057</v>
      </c>
      <c r="S22" s="33"/>
    </row>
    <row r="23" spans="1:33" ht="18" customHeight="1" x14ac:dyDescent="0.2">
      <c r="A23" s="171" t="s">
        <v>97</v>
      </c>
      <c r="B23" s="174"/>
      <c r="C23" s="79">
        <v>492044675</v>
      </c>
      <c r="D23" s="59">
        <v>37909170</v>
      </c>
      <c r="E23" s="59">
        <v>15320583</v>
      </c>
      <c r="F23" s="59">
        <v>2053283</v>
      </c>
      <c r="G23" s="59">
        <v>7083149</v>
      </c>
      <c r="H23" s="59">
        <v>11336277</v>
      </c>
      <c r="I23" s="59">
        <v>332098094</v>
      </c>
      <c r="J23" s="59">
        <v>17762698</v>
      </c>
      <c r="K23" s="59">
        <v>6649677</v>
      </c>
      <c r="L23" s="59">
        <v>2442530</v>
      </c>
      <c r="M23" s="59">
        <v>14003963</v>
      </c>
      <c r="N23" s="59">
        <v>1043310</v>
      </c>
      <c r="O23" s="59">
        <v>234316</v>
      </c>
      <c r="P23" s="59">
        <v>15221196</v>
      </c>
      <c r="Q23" s="59">
        <v>28886429</v>
      </c>
      <c r="R23" s="60"/>
      <c r="S23" s="33"/>
      <c r="T23" s="60"/>
    </row>
    <row r="24" spans="1:33" ht="18" customHeight="1" x14ac:dyDescent="0.2">
      <c r="A24" s="171" t="s">
        <v>98</v>
      </c>
      <c r="B24" s="174"/>
      <c r="C24" s="79">
        <v>22146690</v>
      </c>
      <c r="D24" s="59">
        <v>1350491</v>
      </c>
      <c r="E24" s="59">
        <v>669877</v>
      </c>
      <c r="F24" s="59">
        <v>123757</v>
      </c>
      <c r="G24" s="59">
        <v>460564</v>
      </c>
      <c r="H24" s="59">
        <v>272185</v>
      </c>
      <c r="I24" s="59">
        <v>14659549</v>
      </c>
      <c r="J24" s="59">
        <v>1110480</v>
      </c>
      <c r="K24" s="59">
        <v>161464</v>
      </c>
      <c r="L24" s="59">
        <v>10000</v>
      </c>
      <c r="M24" s="59">
        <v>344166</v>
      </c>
      <c r="N24" s="59">
        <v>15000</v>
      </c>
      <c r="O24" s="59">
        <v>3000</v>
      </c>
      <c r="P24" s="59">
        <v>2523899</v>
      </c>
      <c r="Q24" s="59">
        <v>442258</v>
      </c>
      <c r="R24" s="60"/>
      <c r="S24" s="33"/>
    </row>
    <row r="25" spans="1:33" ht="18" customHeight="1" x14ac:dyDescent="0.2">
      <c r="A25" s="171" t="s">
        <v>99</v>
      </c>
      <c r="B25" s="174"/>
      <c r="C25" s="79">
        <v>10155923</v>
      </c>
      <c r="D25" s="59">
        <v>1967820</v>
      </c>
      <c r="E25" s="59">
        <v>491480</v>
      </c>
      <c r="F25" s="59">
        <v>73923</v>
      </c>
      <c r="G25" s="59">
        <v>1254900</v>
      </c>
      <c r="H25" s="59">
        <v>232054</v>
      </c>
      <c r="I25" s="59">
        <v>4537127</v>
      </c>
      <c r="J25" s="59">
        <v>288864</v>
      </c>
      <c r="K25" s="59">
        <v>229302</v>
      </c>
      <c r="L25" s="59">
        <v>11000</v>
      </c>
      <c r="M25" s="59">
        <v>65557</v>
      </c>
      <c r="N25" s="59">
        <v>16460</v>
      </c>
      <c r="O25" s="59">
        <v>39000</v>
      </c>
      <c r="P25" s="59">
        <v>246545</v>
      </c>
      <c r="Q25" s="59">
        <v>701891</v>
      </c>
      <c r="R25" s="60"/>
      <c r="S25" s="33"/>
      <c r="T25" s="60"/>
    </row>
    <row r="26" spans="1:33" ht="18" customHeight="1" x14ac:dyDescent="0.2">
      <c r="A26" s="192" t="s">
        <v>86</v>
      </c>
      <c r="B26" s="193"/>
      <c r="C26" s="79">
        <v>8098577</v>
      </c>
      <c r="D26" s="59">
        <v>1476703</v>
      </c>
      <c r="E26" s="59">
        <v>411673</v>
      </c>
      <c r="F26" s="59">
        <v>31300</v>
      </c>
      <c r="G26" s="59">
        <v>608338</v>
      </c>
      <c r="H26" s="59">
        <v>191064</v>
      </c>
      <c r="I26" s="59">
        <v>2966117</v>
      </c>
      <c r="J26" s="59">
        <v>351800</v>
      </c>
      <c r="K26" s="59">
        <v>422021</v>
      </c>
      <c r="L26" s="59">
        <v>62000</v>
      </c>
      <c r="M26" s="59">
        <v>156344</v>
      </c>
      <c r="N26" s="59">
        <v>1500</v>
      </c>
      <c r="O26" s="59">
        <v>0</v>
      </c>
      <c r="P26" s="59">
        <v>689772</v>
      </c>
      <c r="Q26" s="59">
        <v>729945</v>
      </c>
      <c r="R26" s="60"/>
      <c r="S26" s="33"/>
      <c r="T26" s="60"/>
    </row>
    <row r="27" spans="1:33" ht="18" customHeight="1" x14ac:dyDescent="0.2">
      <c r="A27" s="194" t="s">
        <v>61</v>
      </c>
      <c r="B27" s="195"/>
      <c r="C27" s="80">
        <v>1154179</v>
      </c>
      <c r="D27" s="61">
        <v>110672</v>
      </c>
      <c r="E27" s="61">
        <v>17832</v>
      </c>
      <c r="F27" s="61">
        <v>45000</v>
      </c>
      <c r="G27" s="61">
        <v>70650</v>
      </c>
      <c r="H27" s="61">
        <v>48050</v>
      </c>
      <c r="I27" s="61">
        <v>163233</v>
      </c>
      <c r="J27" s="61">
        <v>139320</v>
      </c>
      <c r="K27" s="61">
        <v>30000</v>
      </c>
      <c r="L27" s="61">
        <v>0</v>
      </c>
      <c r="M27" s="61">
        <v>78600</v>
      </c>
      <c r="N27" s="61">
        <v>5000</v>
      </c>
      <c r="O27" s="61">
        <v>0</v>
      </c>
      <c r="P27" s="61">
        <v>368288</v>
      </c>
      <c r="Q27" s="61">
        <v>77534</v>
      </c>
      <c r="R27" s="60"/>
      <c r="S27" s="33"/>
    </row>
    <row r="28" spans="1:33" ht="18" customHeight="1" x14ac:dyDescent="0.25"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spans="1:33" s="30" customFormat="1" ht="18" customHeight="1" x14ac:dyDescent="0.25">
      <c r="A29" s="139" t="s">
        <v>139</v>
      </c>
      <c r="B29" s="120"/>
      <c r="C29" s="130" t="s">
        <v>31</v>
      </c>
      <c r="D29" s="13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35"/>
      <c r="R29" s="35"/>
      <c r="S29" s="35"/>
      <c r="T29" s="35"/>
      <c r="U29" s="35"/>
      <c r="V29" s="35"/>
      <c r="W29" s="35"/>
      <c r="X29" s="35"/>
      <c r="AG29" s="9"/>
    </row>
    <row r="30" spans="1:33" s="30" customFormat="1" ht="18" customHeight="1" x14ac:dyDescent="0.25">
      <c r="A30" s="119"/>
      <c r="B30" s="113"/>
      <c r="C30" s="143" t="s">
        <v>32</v>
      </c>
      <c r="D30" s="143" t="s">
        <v>33</v>
      </c>
      <c r="E30" s="143" t="s">
        <v>34</v>
      </c>
      <c r="F30" s="143" t="s">
        <v>35</v>
      </c>
      <c r="G30" s="143" t="s">
        <v>36</v>
      </c>
      <c r="H30" s="130" t="s">
        <v>37</v>
      </c>
      <c r="I30" s="131"/>
      <c r="J30" s="131"/>
      <c r="K30" s="131"/>
      <c r="L30" s="131"/>
      <c r="M30" s="131"/>
      <c r="N30" s="131"/>
      <c r="O30" s="131"/>
      <c r="P30" s="131"/>
      <c r="Q30" s="35"/>
      <c r="R30" s="35"/>
      <c r="S30" s="35"/>
      <c r="W30" s="38"/>
    </row>
    <row r="31" spans="1:33" s="30" customFormat="1" ht="18" customHeight="1" x14ac:dyDescent="0.25">
      <c r="A31" s="119"/>
      <c r="B31" s="113"/>
      <c r="C31" s="144"/>
      <c r="D31" s="144"/>
      <c r="E31" s="144"/>
      <c r="F31" s="144"/>
      <c r="G31" s="144"/>
      <c r="H31" s="143" t="s">
        <v>38</v>
      </c>
      <c r="I31" s="143" t="s">
        <v>39</v>
      </c>
      <c r="J31" s="179" t="s">
        <v>49</v>
      </c>
      <c r="K31" s="146"/>
      <c r="L31" s="136" t="s">
        <v>41</v>
      </c>
      <c r="M31" s="146" t="s">
        <v>42</v>
      </c>
      <c r="N31" s="146"/>
      <c r="O31" s="146" t="s">
        <v>51</v>
      </c>
      <c r="P31" s="132"/>
    </row>
    <row r="32" spans="1:33" s="30" customFormat="1" ht="18" customHeight="1" x14ac:dyDescent="0.25">
      <c r="A32" s="125"/>
      <c r="B32" s="114"/>
      <c r="C32" s="145"/>
      <c r="D32" s="145"/>
      <c r="E32" s="145"/>
      <c r="F32" s="145"/>
      <c r="G32" s="145"/>
      <c r="H32" s="145"/>
      <c r="I32" s="145"/>
      <c r="J32" s="40" t="s">
        <v>43</v>
      </c>
      <c r="K32" s="40" t="s">
        <v>44</v>
      </c>
      <c r="L32" s="138"/>
      <c r="M32" s="14" t="s">
        <v>62</v>
      </c>
      <c r="N32" s="40" t="s">
        <v>45</v>
      </c>
      <c r="O32" s="41" t="s">
        <v>64</v>
      </c>
      <c r="P32" s="39" t="s">
        <v>61</v>
      </c>
    </row>
    <row r="33" spans="1:39" s="30" customFormat="1" ht="18.95" customHeight="1" x14ac:dyDescent="0.2">
      <c r="A33" s="173" t="s">
        <v>140</v>
      </c>
      <c r="B33" s="52" t="s">
        <v>80</v>
      </c>
      <c r="C33" s="53">
        <v>2950</v>
      </c>
      <c r="D33" s="53">
        <v>2504</v>
      </c>
      <c r="E33" s="53">
        <v>1156</v>
      </c>
      <c r="F33" s="53">
        <v>2798</v>
      </c>
      <c r="G33" s="53">
        <v>1104</v>
      </c>
      <c r="H33" s="53">
        <v>3948</v>
      </c>
      <c r="I33" s="53">
        <v>242</v>
      </c>
      <c r="J33" s="53">
        <v>258</v>
      </c>
      <c r="K33" s="53">
        <v>31</v>
      </c>
      <c r="L33" s="53">
        <v>169</v>
      </c>
      <c r="M33" s="53">
        <v>2574</v>
      </c>
      <c r="N33" s="53">
        <v>603</v>
      </c>
      <c r="O33" s="53">
        <v>50</v>
      </c>
      <c r="P33" s="53">
        <v>21</v>
      </c>
    </row>
    <row r="34" spans="1:39" s="30" customFormat="1" ht="18.95" customHeight="1" x14ac:dyDescent="0.2">
      <c r="A34" s="174"/>
      <c r="B34" s="54" t="s">
        <v>81</v>
      </c>
      <c r="C34" s="55">
        <v>2733</v>
      </c>
      <c r="D34" s="55">
        <v>2317</v>
      </c>
      <c r="E34" s="55">
        <v>1054</v>
      </c>
      <c r="F34" s="55">
        <v>2602</v>
      </c>
      <c r="G34" s="55">
        <v>1004</v>
      </c>
      <c r="H34" s="55">
        <v>3688</v>
      </c>
      <c r="I34" s="55">
        <v>203</v>
      </c>
      <c r="J34" s="55">
        <v>251</v>
      </c>
      <c r="K34" s="55">
        <v>30</v>
      </c>
      <c r="L34" s="55">
        <v>145</v>
      </c>
      <c r="M34" s="55">
        <v>2407</v>
      </c>
      <c r="N34" s="55">
        <v>589</v>
      </c>
      <c r="O34" s="55">
        <v>42</v>
      </c>
      <c r="P34" s="55">
        <v>21</v>
      </c>
    </row>
    <row r="35" spans="1:39" s="30" customFormat="1" ht="18.95" customHeight="1" x14ac:dyDescent="0.2">
      <c r="A35" s="175"/>
      <c r="B35" s="14" t="s">
        <v>82</v>
      </c>
      <c r="C35" s="56">
        <v>217</v>
      </c>
      <c r="D35" s="56">
        <v>187</v>
      </c>
      <c r="E35" s="56">
        <v>102</v>
      </c>
      <c r="F35" s="56">
        <v>196</v>
      </c>
      <c r="G35" s="56">
        <v>100</v>
      </c>
      <c r="H35" s="56">
        <v>260</v>
      </c>
      <c r="I35" s="56">
        <v>39</v>
      </c>
      <c r="J35" s="56">
        <v>7</v>
      </c>
      <c r="K35" s="56">
        <v>1</v>
      </c>
      <c r="L35" s="56">
        <v>24</v>
      </c>
      <c r="M35" s="56">
        <v>167</v>
      </c>
      <c r="N35" s="56">
        <v>14</v>
      </c>
      <c r="O35" s="56">
        <v>8</v>
      </c>
      <c r="P35" s="56">
        <v>0</v>
      </c>
    </row>
    <row r="36" spans="1:39" s="30" customFormat="1" ht="18.95" customHeight="1" x14ac:dyDescent="0.2">
      <c r="A36" s="173" t="s">
        <v>141</v>
      </c>
      <c r="B36" s="54" t="s">
        <v>80</v>
      </c>
      <c r="C36" s="71">
        <v>0</v>
      </c>
      <c r="D36" s="71">
        <v>0</v>
      </c>
      <c r="E36" s="71">
        <v>0</v>
      </c>
      <c r="F36" s="71">
        <v>3</v>
      </c>
      <c r="G36" s="71">
        <v>3</v>
      </c>
      <c r="H36" s="71">
        <v>5</v>
      </c>
      <c r="I36" s="71">
        <v>0</v>
      </c>
      <c r="J36" s="71">
        <v>0</v>
      </c>
      <c r="K36" s="71">
        <v>0</v>
      </c>
      <c r="L36" s="71">
        <v>0</v>
      </c>
      <c r="M36" s="71">
        <v>5</v>
      </c>
      <c r="N36" s="71">
        <v>0</v>
      </c>
      <c r="O36" s="71">
        <v>0</v>
      </c>
      <c r="P36" s="71">
        <v>0</v>
      </c>
    </row>
    <row r="37" spans="1:39" s="30" customFormat="1" ht="18.95" customHeight="1" x14ac:dyDescent="0.2">
      <c r="A37" s="174"/>
      <c r="B37" s="66" t="s">
        <v>81</v>
      </c>
      <c r="C37" s="55">
        <v>0</v>
      </c>
      <c r="D37" s="55">
        <v>0</v>
      </c>
      <c r="E37" s="55">
        <v>0</v>
      </c>
      <c r="F37" s="55">
        <v>3</v>
      </c>
      <c r="G37" s="55">
        <v>3</v>
      </c>
      <c r="H37" s="55">
        <v>5</v>
      </c>
      <c r="I37" s="55">
        <v>0</v>
      </c>
      <c r="J37" s="55">
        <v>0</v>
      </c>
      <c r="K37" s="55">
        <v>0</v>
      </c>
      <c r="L37" s="55">
        <v>0</v>
      </c>
      <c r="M37" s="55">
        <v>5</v>
      </c>
      <c r="N37" s="55">
        <v>0</v>
      </c>
      <c r="O37" s="55">
        <v>0</v>
      </c>
      <c r="P37" s="55">
        <v>0</v>
      </c>
    </row>
    <row r="38" spans="1:39" s="30" customFormat="1" ht="18.95" customHeight="1" x14ac:dyDescent="0.2">
      <c r="A38" s="175"/>
      <c r="B38" s="72" t="s">
        <v>82</v>
      </c>
      <c r="C38" s="56">
        <v>0</v>
      </c>
      <c r="D38" s="56">
        <v>0</v>
      </c>
      <c r="E38" s="56">
        <v>0</v>
      </c>
      <c r="F38" s="56">
        <v>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</row>
    <row r="39" spans="1:39" s="30" customFormat="1" ht="18.95" customHeight="1" x14ac:dyDescent="0.2">
      <c r="A39" s="173" t="s">
        <v>142</v>
      </c>
      <c r="B39" s="66" t="s">
        <v>80</v>
      </c>
      <c r="C39" s="71">
        <v>14</v>
      </c>
      <c r="D39" s="71">
        <v>14</v>
      </c>
      <c r="E39" s="71">
        <v>1</v>
      </c>
      <c r="F39" s="71">
        <v>14</v>
      </c>
      <c r="G39" s="71">
        <v>13</v>
      </c>
      <c r="H39" s="71">
        <v>18</v>
      </c>
      <c r="I39" s="71">
        <v>1</v>
      </c>
      <c r="J39" s="71">
        <v>0</v>
      </c>
      <c r="K39" s="71">
        <v>0</v>
      </c>
      <c r="L39" s="71">
        <v>2</v>
      </c>
      <c r="M39" s="71">
        <v>12</v>
      </c>
      <c r="N39" s="71">
        <v>1</v>
      </c>
      <c r="O39" s="71">
        <v>1</v>
      </c>
      <c r="P39" s="71">
        <v>1</v>
      </c>
    </row>
    <row r="40" spans="1:39" s="30" customFormat="1" ht="18.95" customHeight="1" x14ac:dyDescent="0.2">
      <c r="A40" s="174"/>
      <c r="B40" s="54" t="s">
        <v>81</v>
      </c>
      <c r="C40" s="55">
        <v>14</v>
      </c>
      <c r="D40" s="55">
        <v>14</v>
      </c>
      <c r="E40" s="55">
        <v>1</v>
      </c>
      <c r="F40" s="55">
        <v>14</v>
      </c>
      <c r="G40" s="55">
        <v>13</v>
      </c>
      <c r="H40" s="55">
        <v>16</v>
      </c>
      <c r="I40" s="55">
        <v>1</v>
      </c>
      <c r="J40" s="55">
        <v>0</v>
      </c>
      <c r="K40" s="55">
        <v>0</v>
      </c>
      <c r="L40" s="55">
        <v>2</v>
      </c>
      <c r="M40" s="55">
        <v>11</v>
      </c>
      <c r="N40" s="55">
        <v>1</v>
      </c>
      <c r="O40" s="55">
        <v>0</v>
      </c>
      <c r="P40" s="55">
        <v>1</v>
      </c>
    </row>
    <row r="41" spans="1:39" s="30" customFormat="1" ht="18.95" customHeight="1" x14ac:dyDescent="0.2">
      <c r="A41" s="175"/>
      <c r="B41" s="14" t="s">
        <v>82</v>
      </c>
      <c r="C41" s="56">
        <v>0</v>
      </c>
      <c r="D41" s="56">
        <v>0</v>
      </c>
      <c r="E41" s="56">
        <v>0</v>
      </c>
      <c r="F41" s="56">
        <v>0</v>
      </c>
      <c r="G41" s="56">
        <v>0</v>
      </c>
      <c r="H41" s="56">
        <v>2</v>
      </c>
      <c r="I41" s="56">
        <v>0</v>
      </c>
      <c r="J41" s="56">
        <v>0</v>
      </c>
      <c r="K41" s="56">
        <v>0</v>
      </c>
      <c r="L41" s="56">
        <v>0</v>
      </c>
      <c r="M41" s="56">
        <v>1</v>
      </c>
      <c r="N41" s="56">
        <v>0</v>
      </c>
      <c r="O41" s="56">
        <v>1</v>
      </c>
      <c r="P41" s="56">
        <v>0</v>
      </c>
    </row>
    <row r="42" spans="1:39" s="30" customFormat="1" ht="18.95" customHeight="1" x14ac:dyDescent="0.2">
      <c r="A42" s="173" t="s">
        <v>143</v>
      </c>
      <c r="B42" s="54" t="s">
        <v>80</v>
      </c>
      <c r="C42" s="71">
        <v>0</v>
      </c>
      <c r="D42" s="71">
        <v>0</v>
      </c>
      <c r="E42" s="71">
        <v>0</v>
      </c>
      <c r="F42" s="71"/>
      <c r="G42" s="71"/>
      <c r="H42" s="71">
        <v>10</v>
      </c>
      <c r="I42" s="71">
        <v>0</v>
      </c>
      <c r="J42" s="71">
        <v>0</v>
      </c>
      <c r="K42" s="71">
        <v>0</v>
      </c>
      <c r="L42" s="71">
        <v>0</v>
      </c>
      <c r="M42" s="71">
        <v>8</v>
      </c>
      <c r="N42" s="71">
        <v>1</v>
      </c>
      <c r="O42" s="71">
        <v>1</v>
      </c>
      <c r="P42" s="71">
        <v>0</v>
      </c>
    </row>
    <row r="43" spans="1:39" s="30" customFormat="1" ht="18.95" customHeight="1" x14ac:dyDescent="0.2">
      <c r="A43" s="174"/>
      <c r="B43" s="66" t="s">
        <v>81</v>
      </c>
      <c r="C43" s="55">
        <v>0</v>
      </c>
      <c r="D43" s="55">
        <v>0</v>
      </c>
      <c r="E43" s="55">
        <v>0</v>
      </c>
      <c r="F43" s="55"/>
      <c r="G43" s="55"/>
      <c r="H43" s="55">
        <v>10</v>
      </c>
      <c r="I43" s="55">
        <v>0</v>
      </c>
      <c r="J43" s="55">
        <v>0</v>
      </c>
      <c r="K43" s="55">
        <v>0</v>
      </c>
      <c r="L43" s="55">
        <v>0</v>
      </c>
      <c r="M43" s="55">
        <v>8</v>
      </c>
      <c r="N43" s="55">
        <v>1</v>
      </c>
      <c r="O43" s="55">
        <v>1</v>
      </c>
      <c r="P43" s="55">
        <v>0</v>
      </c>
    </row>
    <row r="44" spans="1:39" s="30" customFormat="1" ht="18.95" customHeight="1" x14ac:dyDescent="0.2">
      <c r="A44" s="175"/>
      <c r="B44" s="73" t="s">
        <v>82</v>
      </c>
      <c r="C44" s="74">
        <v>0</v>
      </c>
      <c r="D44" s="57">
        <v>0</v>
      </c>
      <c r="E44" s="57">
        <v>0</v>
      </c>
      <c r="F44" s="57"/>
      <c r="G44" s="57"/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0</v>
      </c>
      <c r="N44" s="57">
        <v>0</v>
      </c>
      <c r="O44" s="57">
        <v>0</v>
      </c>
      <c r="P44" s="57">
        <v>0</v>
      </c>
    </row>
    <row r="45" spans="1:39" s="30" customFormat="1" ht="18" customHeight="1" x14ac:dyDescent="0.25">
      <c r="B45" s="65"/>
    </row>
    <row r="46" spans="1:39" ht="18" customHeight="1" x14ac:dyDescent="0.25">
      <c r="A46" s="139" t="s">
        <v>139</v>
      </c>
      <c r="B46" s="120"/>
      <c r="C46" s="132" t="s">
        <v>31</v>
      </c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  <c r="AJ46" s="133"/>
      <c r="AK46" s="133"/>
      <c r="AL46" s="133"/>
      <c r="AM46" s="133"/>
    </row>
    <row r="47" spans="1:39" s="10" customFormat="1" ht="18" customHeight="1" x14ac:dyDescent="0.25">
      <c r="A47" s="119"/>
      <c r="B47" s="113"/>
      <c r="C47" s="136" t="s">
        <v>47</v>
      </c>
      <c r="D47" s="134" t="s">
        <v>144</v>
      </c>
      <c r="E47" s="182"/>
      <c r="F47" s="182"/>
      <c r="G47" s="182"/>
      <c r="H47" s="182"/>
      <c r="I47" s="182"/>
      <c r="J47" s="182"/>
      <c r="K47" s="183"/>
      <c r="L47" s="136" t="s">
        <v>145</v>
      </c>
      <c r="M47" s="134" t="s">
        <v>146</v>
      </c>
      <c r="N47" s="135"/>
      <c r="O47" s="135"/>
      <c r="P47" s="135"/>
      <c r="Q47" s="135"/>
      <c r="R47" s="135"/>
      <c r="S47" s="135"/>
      <c r="T47" s="162"/>
      <c r="U47" s="136" t="s">
        <v>147</v>
      </c>
      <c r="V47" s="134" t="s">
        <v>148</v>
      </c>
      <c r="W47" s="135"/>
      <c r="X47" s="135"/>
      <c r="Y47" s="135"/>
      <c r="Z47" s="135"/>
      <c r="AA47" s="135"/>
      <c r="AB47" s="135"/>
      <c r="AC47" s="135"/>
      <c r="AD47" s="134" t="s">
        <v>149</v>
      </c>
      <c r="AE47" s="135"/>
      <c r="AF47" s="135"/>
      <c r="AG47" s="135"/>
      <c r="AH47" s="135"/>
      <c r="AI47" s="135"/>
      <c r="AJ47" s="135"/>
      <c r="AK47" s="135"/>
      <c r="AL47" s="162"/>
      <c r="AM47" s="153" t="s">
        <v>150</v>
      </c>
    </row>
    <row r="48" spans="1:39" s="10" customFormat="1" ht="24.95" customHeight="1" x14ac:dyDescent="0.25">
      <c r="A48" s="119"/>
      <c r="B48" s="113"/>
      <c r="C48" s="137"/>
      <c r="D48" s="153" t="s">
        <v>39</v>
      </c>
      <c r="E48" s="134" t="s">
        <v>49</v>
      </c>
      <c r="F48" s="162"/>
      <c r="G48" s="136" t="s">
        <v>50</v>
      </c>
      <c r="H48" s="179" t="s">
        <v>42</v>
      </c>
      <c r="I48" s="179"/>
      <c r="J48" s="134" t="s">
        <v>51</v>
      </c>
      <c r="K48" s="162"/>
      <c r="L48" s="137"/>
      <c r="M48" s="136" t="s">
        <v>39</v>
      </c>
      <c r="N48" s="134" t="s">
        <v>49</v>
      </c>
      <c r="O48" s="162"/>
      <c r="P48" s="136" t="s">
        <v>50</v>
      </c>
      <c r="Q48" s="134" t="s">
        <v>52</v>
      </c>
      <c r="R48" s="162"/>
      <c r="S48" s="134" t="s">
        <v>51</v>
      </c>
      <c r="T48" s="162"/>
      <c r="U48" s="137"/>
      <c r="V48" s="136" t="s">
        <v>39</v>
      </c>
      <c r="W48" s="134" t="s">
        <v>49</v>
      </c>
      <c r="X48" s="162"/>
      <c r="Y48" s="136" t="s">
        <v>50</v>
      </c>
      <c r="Z48" s="134" t="s">
        <v>52</v>
      </c>
      <c r="AA48" s="162"/>
      <c r="AB48" s="134" t="s">
        <v>51</v>
      </c>
      <c r="AC48" s="162"/>
      <c r="AD48" s="136" t="s">
        <v>53</v>
      </c>
      <c r="AE48" s="136" t="s">
        <v>54</v>
      </c>
      <c r="AF48" s="136" t="s">
        <v>55</v>
      </c>
      <c r="AG48" s="136" t="s">
        <v>56</v>
      </c>
      <c r="AH48" s="136" t="s">
        <v>57</v>
      </c>
      <c r="AI48" s="136" t="s">
        <v>58</v>
      </c>
      <c r="AJ48" s="136" t="s">
        <v>59</v>
      </c>
      <c r="AK48" s="136" t="s">
        <v>60</v>
      </c>
      <c r="AL48" s="136" t="s">
        <v>61</v>
      </c>
      <c r="AM48" s="198"/>
    </row>
    <row r="49" spans="1:39" s="10" customFormat="1" ht="24.95" customHeight="1" x14ac:dyDescent="0.25">
      <c r="A49" s="125"/>
      <c r="B49" s="114"/>
      <c r="C49" s="138"/>
      <c r="D49" s="154"/>
      <c r="E49" s="44" t="s">
        <v>43</v>
      </c>
      <c r="F49" s="14" t="s">
        <v>44</v>
      </c>
      <c r="G49" s="138"/>
      <c r="H49" s="14" t="s">
        <v>62</v>
      </c>
      <c r="I49" s="14" t="s">
        <v>63</v>
      </c>
      <c r="J49" s="14" t="s">
        <v>64</v>
      </c>
      <c r="K49" s="14" t="s">
        <v>61</v>
      </c>
      <c r="L49" s="138"/>
      <c r="M49" s="138"/>
      <c r="N49" s="31" t="s">
        <v>43</v>
      </c>
      <c r="O49" s="31" t="s">
        <v>44</v>
      </c>
      <c r="P49" s="138"/>
      <c r="Q49" s="14" t="s">
        <v>62</v>
      </c>
      <c r="R49" s="31" t="s">
        <v>63</v>
      </c>
      <c r="S49" s="31" t="s">
        <v>64</v>
      </c>
      <c r="T49" s="31" t="s">
        <v>61</v>
      </c>
      <c r="U49" s="138"/>
      <c r="V49" s="138"/>
      <c r="W49" s="31" t="s">
        <v>43</v>
      </c>
      <c r="X49" s="31" t="s">
        <v>65</v>
      </c>
      <c r="Y49" s="138"/>
      <c r="Z49" s="14" t="s">
        <v>62</v>
      </c>
      <c r="AA49" s="31" t="s">
        <v>63</v>
      </c>
      <c r="AB49" s="31" t="s">
        <v>64</v>
      </c>
      <c r="AC49" s="31" t="s">
        <v>61</v>
      </c>
      <c r="AD49" s="138"/>
      <c r="AE49" s="138"/>
      <c r="AF49" s="138"/>
      <c r="AG49" s="138"/>
      <c r="AH49" s="138"/>
      <c r="AI49" s="138"/>
      <c r="AJ49" s="138"/>
      <c r="AK49" s="138"/>
      <c r="AL49" s="138"/>
      <c r="AM49" s="154"/>
    </row>
    <row r="50" spans="1:39" ht="18.95" customHeight="1" x14ac:dyDescent="0.2">
      <c r="A50" s="170" t="s">
        <v>140</v>
      </c>
      <c r="B50" s="52" t="s">
        <v>80</v>
      </c>
      <c r="C50" s="53">
        <v>4610</v>
      </c>
      <c r="D50" s="53">
        <v>613</v>
      </c>
      <c r="E50" s="53">
        <v>480</v>
      </c>
      <c r="F50" s="53">
        <v>79</v>
      </c>
      <c r="G50" s="53">
        <v>375</v>
      </c>
      <c r="H50" s="53">
        <v>3745</v>
      </c>
      <c r="I50" s="53">
        <v>1527</v>
      </c>
      <c r="J50" s="53">
        <v>86</v>
      </c>
      <c r="K50" s="53">
        <v>34</v>
      </c>
      <c r="L50" s="53">
        <v>2080</v>
      </c>
      <c r="M50" s="53">
        <v>173</v>
      </c>
      <c r="N50" s="53">
        <v>157</v>
      </c>
      <c r="O50" s="53">
        <v>7</v>
      </c>
      <c r="P50" s="53">
        <v>163</v>
      </c>
      <c r="Q50" s="53">
        <v>1682</v>
      </c>
      <c r="R50" s="53">
        <v>566</v>
      </c>
      <c r="S50" s="53">
        <v>34</v>
      </c>
      <c r="T50" s="53">
        <v>11</v>
      </c>
      <c r="U50" s="53">
        <v>1602</v>
      </c>
      <c r="V50" s="53">
        <v>280</v>
      </c>
      <c r="W50" s="53">
        <v>225</v>
      </c>
      <c r="X50" s="53">
        <v>33</v>
      </c>
      <c r="Y50" s="53">
        <v>122</v>
      </c>
      <c r="Z50" s="53">
        <v>1253</v>
      </c>
      <c r="AA50" s="53">
        <v>601</v>
      </c>
      <c r="AB50" s="53">
        <v>30</v>
      </c>
      <c r="AC50" s="53">
        <v>9</v>
      </c>
      <c r="AD50" s="53">
        <v>928</v>
      </c>
      <c r="AE50" s="53">
        <v>464</v>
      </c>
      <c r="AF50" s="53">
        <v>37</v>
      </c>
      <c r="AG50" s="53">
        <v>14</v>
      </c>
      <c r="AH50" s="53">
        <v>99</v>
      </c>
      <c r="AI50" s="53">
        <v>7</v>
      </c>
      <c r="AJ50" s="53">
        <v>114</v>
      </c>
      <c r="AK50" s="53">
        <v>149</v>
      </c>
      <c r="AL50" s="53">
        <v>44</v>
      </c>
      <c r="AM50" s="53">
        <v>371</v>
      </c>
    </row>
    <row r="51" spans="1:39" ht="18.95" customHeight="1" x14ac:dyDescent="0.2">
      <c r="A51" s="171"/>
      <c r="B51" s="54" t="s">
        <v>81</v>
      </c>
      <c r="C51" s="55">
        <v>4338</v>
      </c>
      <c r="D51" s="55">
        <v>532</v>
      </c>
      <c r="E51" s="55">
        <v>458</v>
      </c>
      <c r="F51" s="55">
        <v>76</v>
      </c>
      <c r="G51" s="55">
        <v>331</v>
      </c>
      <c r="H51" s="55">
        <v>3552</v>
      </c>
      <c r="I51" s="55">
        <v>1501</v>
      </c>
      <c r="J51" s="55">
        <v>71</v>
      </c>
      <c r="K51" s="55">
        <v>27</v>
      </c>
      <c r="L51" s="55">
        <v>1953</v>
      </c>
      <c r="M51" s="55">
        <v>149</v>
      </c>
      <c r="N51" s="55">
        <v>155</v>
      </c>
      <c r="O51" s="55">
        <v>6</v>
      </c>
      <c r="P51" s="55">
        <v>141</v>
      </c>
      <c r="Q51" s="55">
        <v>1599</v>
      </c>
      <c r="R51" s="55">
        <v>559</v>
      </c>
      <c r="S51" s="55">
        <v>27</v>
      </c>
      <c r="T51" s="55">
        <v>10</v>
      </c>
      <c r="U51" s="55">
        <v>1501</v>
      </c>
      <c r="V51" s="55">
        <v>236</v>
      </c>
      <c r="W51" s="55">
        <v>216</v>
      </c>
      <c r="X51" s="55">
        <v>32</v>
      </c>
      <c r="Y51" s="55">
        <v>104</v>
      </c>
      <c r="Z51" s="55">
        <v>1196</v>
      </c>
      <c r="AA51" s="55">
        <v>590</v>
      </c>
      <c r="AB51" s="55">
        <v>24</v>
      </c>
      <c r="AC51" s="55">
        <v>8</v>
      </c>
      <c r="AD51" s="55">
        <v>884</v>
      </c>
      <c r="AE51" s="55">
        <v>440</v>
      </c>
      <c r="AF51" s="55">
        <v>36</v>
      </c>
      <c r="AG51" s="55">
        <v>13</v>
      </c>
      <c r="AH51" s="55">
        <v>99</v>
      </c>
      <c r="AI51" s="55">
        <v>7</v>
      </c>
      <c r="AJ51" s="55">
        <v>106</v>
      </c>
      <c r="AK51" s="55">
        <v>142</v>
      </c>
      <c r="AL51" s="55">
        <v>41</v>
      </c>
      <c r="AM51" s="55">
        <v>360</v>
      </c>
    </row>
    <row r="52" spans="1:39" ht="18.95" customHeight="1" x14ac:dyDescent="0.2">
      <c r="A52" s="172"/>
      <c r="B52" s="14" t="s">
        <v>82</v>
      </c>
      <c r="C52" s="56">
        <v>272</v>
      </c>
      <c r="D52" s="56">
        <v>81</v>
      </c>
      <c r="E52" s="56">
        <v>22</v>
      </c>
      <c r="F52" s="56">
        <v>3</v>
      </c>
      <c r="G52" s="56">
        <v>44</v>
      </c>
      <c r="H52" s="56">
        <v>193</v>
      </c>
      <c r="I52" s="56">
        <v>26</v>
      </c>
      <c r="J52" s="56">
        <v>15</v>
      </c>
      <c r="K52" s="56">
        <v>7</v>
      </c>
      <c r="L52" s="56">
        <v>127</v>
      </c>
      <c r="M52" s="56">
        <v>24</v>
      </c>
      <c r="N52" s="56">
        <v>2</v>
      </c>
      <c r="O52" s="56">
        <v>1</v>
      </c>
      <c r="P52" s="56">
        <v>22</v>
      </c>
      <c r="Q52" s="56">
        <v>83</v>
      </c>
      <c r="R52" s="56">
        <v>7</v>
      </c>
      <c r="S52" s="56">
        <v>7</v>
      </c>
      <c r="T52" s="56">
        <v>1</v>
      </c>
      <c r="U52" s="56">
        <v>101</v>
      </c>
      <c r="V52" s="56">
        <v>44</v>
      </c>
      <c r="W52" s="56">
        <v>9</v>
      </c>
      <c r="X52" s="56">
        <v>1</v>
      </c>
      <c r="Y52" s="56">
        <v>18</v>
      </c>
      <c r="Z52" s="56">
        <v>57</v>
      </c>
      <c r="AA52" s="56">
        <v>11</v>
      </c>
      <c r="AB52" s="56">
        <v>6</v>
      </c>
      <c r="AC52" s="56">
        <v>1</v>
      </c>
      <c r="AD52" s="56">
        <v>44</v>
      </c>
      <c r="AE52" s="56">
        <v>24</v>
      </c>
      <c r="AF52" s="56">
        <v>1</v>
      </c>
      <c r="AG52" s="56">
        <v>1</v>
      </c>
      <c r="AH52" s="56">
        <v>0</v>
      </c>
      <c r="AI52" s="56">
        <v>0</v>
      </c>
      <c r="AJ52" s="56">
        <v>8</v>
      </c>
      <c r="AK52" s="56">
        <v>7</v>
      </c>
      <c r="AL52" s="56">
        <v>3</v>
      </c>
      <c r="AM52" s="56">
        <v>11</v>
      </c>
    </row>
    <row r="53" spans="1:39" ht="18.95" customHeight="1" x14ac:dyDescent="0.2">
      <c r="A53" s="170" t="s">
        <v>141</v>
      </c>
      <c r="B53" s="54" t="s">
        <v>80</v>
      </c>
      <c r="C53" s="71">
        <v>415</v>
      </c>
      <c r="D53" s="71">
        <v>2</v>
      </c>
      <c r="E53" s="71">
        <v>98</v>
      </c>
      <c r="F53" s="71">
        <v>0</v>
      </c>
      <c r="G53" s="71">
        <v>227</v>
      </c>
      <c r="H53" s="71">
        <v>167</v>
      </c>
      <c r="I53" s="71">
        <v>1</v>
      </c>
      <c r="J53" s="71">
        <v>0</v>
      </c>
      <c r="K53" s="71">
        <v>5</v>
      </c>
      <c r="L53" s="71">
        <v>35</v>
      </c>
      <c r="M53" s="71">
        <v>1</v>
      </c>
      <c r="N53" s="71">
        <v>5</v>
      </c>
      <c r="O53" s="71">
        <v>0</v>
      </c>
      <c r="P53" s="71">
        <v>16</v>
      </c>
      <c r="Q53" s="71">
        <v>14</v>
      </c>
      <c r="R53" s="71">
        <v>0</v>
      </c>
      <c r="S53" s="71">
        <v>0</v>
      </c>
      <c r="T53" s="71">
        <v>0</v>
      </c>
      <c r="U53" s="71">
        <v>375</v>
      </c>
      <c r="V53" s="71">
        <v>1</v>
      </c>
      <c r="W53" s="71">
        <v>98</v>
      </c>
      <c r="X53" s="71">
        <v>0</v>
      </c>
      <c r="Y53" s="71">
        <v>143</v>
      </c>
      <c r="Z53" s="71">
        <v>135</v>
      </c>
      <c r="AA53" s="71">
        <v>0</v>
      </c>
      <c r="AB53" s="71">
        <v>0</v>
      </c>
      <c r="AC53" s="71">
        <v>0</v>
      </c>
      <c r="AD53" s="71">
        <v>5</v>
      </c>
      <c r="AE53" s="71">
        <v>0</v>
      </c>
      <c r="AF53" s="71">
        <v>0</v>
      </c>
      <c r="AG53" s="71">
        <v>0</v>
      </c>
      <c r="AH53" s="71">
        <v>0</v>
      </c>
      <c r="AI53" s="71">
        <v>0</v>
      </c>
      <c r="AJ53" s="71">
        <v>0</v>
      </c>
      <c r="AK53" s="71">
        <v>0</v>
      </c>
      <c r="AL53" s="71">
        <v>5</v>
      </c>
      <c r="AM53" s="71">
        <v>0</v>
      </c>
    </row>
    <row r="54" spans="1:39" ht="18.95" customHeight="1" x14ac:dyDescent="0.2">
      <c r="A54" s="171"/>
      <c r="B54" s="66" t="s">
        <v>81</v>
      </c>
      <c r="C54" s="55">
        <v>365</v>
      </c>
      <c r="D54" s="55">
        <v>1</v>
      </c>
      <c r="E54" s="55">
        <v>92</v>
      </c>
      <c r="F54" s="55">
        <v>0</v>
      </c>
      <c r="G54" s="55">
        <v>192</v>
      </c>
      <c r="H54" s="55">
        <v>158</v>
      </c>
      <c r="I54" s="55">
        <v>1</v>
      </c>
      <c r="J54" s="55">
        <v>0</v>
      </c>
      <c r="K54" s="55">
        <v>5</v>
      </c>
      <c r="L54" s="55">
        <v>31</v>
      </c>
      <c r="M54" s="55">
        <v>1</v>
      </c>
      <c r="N54" s="55">
        <v>4</v>
      </c>
      <c r="O54" s="55">
        <v>0</v>
      </c>
      <c r="P54" s="55">
        <v>14</v>
      </c>
      <c r="Q54" s="55">
        <v>13</v>
      </c>
      <c r="R54" s="55">
        <v>0</v>
      </c>
      <c r="S54" s="55">
        <v>0</v>
      </c>
      <c r="T54" s="55">
        <v>0</v>
      </c>
      <c r="U54" s="55">
        <v>329</v>
      </c>
      <c r="V54" s="55">
        <v>0</v>
      </c>
      <c r="W54" s="55">
        <v>96</v>
      </c>
      <c r="X54" s="55">
        <v>0</v>
      </c>
      <c r="Y54" s="55">
        <v>122</v>
      </c>
      <c r="Z54" s="55">
        <v>112</v>
      </c>
      <c r="AA54" s="55">
        <v>0</v>
      </c>
      <c r="AB54" s="55">
        <v>0</v>
      </c>
      <c r="AC54" s="55">
        <v>0</v>
      </c>
      <c r="AD54" s="55">
        <v>5</v>
      </c>
      <c r="AE54" s="55">
        <v>0</v>
      </c>
      <c r="AF54" s="55">
        <v>0</v>
      </c>
      <c r="AG54" s="55">
        <v>0</v>
      </c>
      <c r="AH54" s="55">
        <v>0</v>
      </c>
      <c r="AI54" s="55">
        <v>0</v>
      </c>
      <c r="AJ54" s="55">
        <v>0</v>
      </c>
      <c r="AK54" s="55">
        <v>0</v>
      </c>
      <c r="AL54" s="55">
        <v>5</v>
      </c>
      <c r="AM54" s="55">
        <v>0</v>
      </c>
    </row>
    <row r="55" spans="1:39" ht="18.95" customHeight="1" x14ac:dyDescent="0.2">
      <c r="A55" s="172"/>
      <c r="B55" s="72" t="s">
        <v>82</v>
      </c>
      <c r="C55" s="56">
        <v>50</v>
      </c>
      <c r="D55" s="56">
        <v>1</v>
      </c>
      <c r="E55" s="56">
        <v>6</v>
      </c>
      <c r="F55" s="56">
        <v>0</v>
      </c>
      <c r="G55" s="56">
        <v>35</v>
      </c>
      <c r="H55" s="56">
        <v>9</v>
      </c>
      <c r="I55" s="56">
        <v>0</v>
      </c>
      <c r="J55" s="56">
        <v>0</v>
      </c>
      <c r="K55" s="56">
        <v>0</v>
      </c>
      <c r="L55" s="56">
        <v>4</v>
      </c>
      <c r="M55" s="56">
        <v>0</v>
      </c>
      <c r="N55" s="56">
        <v>1</v>
      </c>
      <c r="O55" s="56">
        <v>0</v>
      </c>
      <c r="P55" s="56">
        <v>2</v>
      </c>
      <c r="Q55" s="56">
        <v>1</v>
      </c>
      <c r="R55" s="56">
        <v>0</v>
      </c>
      <c r="S55" s="56">
        <v>0</v>
      </c>
      <c r="T55" s="56">
        <v>0</v>
      </c>
      <c r="U55" s="56">
        <v>46</v>
      </c>
      <c r="V55" s="56">
        <v>1</v>
      </c>
      <c r="W55" s="56">
        <v>2</v>
      </c>
      <c r="X55" s="56">
        <v>0</v>
      </c>
      <c r="Y55" s="56">
        <v>21</v>
      </c>
      <c r="Z55" s="56">
        <v>23</v>
      </c>
      <c r="AA55" s="56">
        <v>0</v>
      </c>
      <c r="AB55" s="56">
        <v>0</v>
      </c>
      <c r="AC55" s="56">
        <v>0</v>
      </c>
      <c r="AD55" s="56">
        <v>0</v>
      </c>
      <c r="AE55" s="56">
        <v>0</v>
      </c>
      <c r="AF55" s="56">
        <v>0</v>
      </c>
      <c r="AG55" s="56">
        <v>0</v>
      </c>
      <c r="AH55" s="56">
        <v>0</v>
      </c>
      <c r="AI55" s="56">
        <v>0</v>
      </c>
      <c r="AJ55" s="56">
        <v>0</v>
      </c>
      <c r="AK55" s="56">
        <v>0</v>
      </c>
      <c r="AL55" s="56">
        <v>0</v>
      </c>
      <c r="AM55" s="56">
        <v>0</v>
      </c>
    </row>
    <row r="56" spans="1:39" ht="18.95" customHeight="1" x14ac:dyDescent="0.2">
      <c r="A56" s="170" t="s">
        <v>142</v>
      </c>
      <c r="B56" s="66" t="s">
        <v>80</v>
      </c>
      <c r="C56" s="71">
        <v>23</v>
      </c>
      <c r="D56" s="71">
        <v>1</v>
      </c>
      <c r="E56" s="71">
        <v>0</v>
      </c>
      <c r="F56" s="71">
        <v>0</v>
      </c>
      <c r="G56" s="71">
        <v>3</v>
      </c>
      <c r="H56" s="71">
        <v>17</v>
      </c>
      <c r="I56" s="71">
        <v>3</v>
      </c>
      <c r="J56" s="71">
        <v>1</v>
      </c>
      <c r="K56" s="71">
        <v>1</v>
      </c>
      <c r="L56" s="71">
        <v>10</v>
      </c>
      <c r="M56" s="71">
        <v>0</v>
      </c>
      <c r="N56" s="71">
        <v>0</v>
      </c>
      <c r="O56" s="71">
        <v>0</v>
      </c>
      <c r="P56" s="71">
        <v>2</v>
      </c>
      <c r="Q56" s="71">
        <v>7</v>
      </c>
      <c r="R56" s="71">
        <v>1</v>
      </c>
      <c r="S56" s="71">
        <v>0</v>
      </c>
      <c r="T56" s="71">
        <v>1</v>
      </c>
      <c r="U56" s="71">
        <v>12</v>
      </c>
      <c r="V56" s="71">
        <v>1</v>
      </c>
      <c r="W56" s="71">
        <v>0</v>
      </c>
      <c r="X56" s="71">
        <v>0</v>
      </c>
      <c r="Y56" s="71">
        <v>1</v>
      </c>
      <c r="Z56" s="71">
        <v>9</v>
      </c>
      <c r="AA56" s="71">
        <v>2</v>
      </c>
      <c r="AB56" s="71">
        <v>1</v>
      </c>
      <c r="AC56" s="71">
        <v>0</v>
      </c>
      <c r="AD56" s="71">
        <v>1</v>
      </c>
      <c r="AE56" s="71">
        <v>0</v>
      </c>
      <c r="AF56" s="71">
        <v>0</v>
      </c>
      <c r="AG56" s="71">
        <v>1</v>
      </c>
      <c r="AH56" s="71">
        <v>0</v>
      </c>
      <c r="AI56" s="71">
        <v>0</v>
      </c>
      <c r="AJ56" s="71">
        <v>0</v>
      </c>
      <c r="AK56" s="71">
        <v>0</v>
      </c>
      <c r="AL56" s="71">
        <v>0</v>
      </c>
      <c r="AM56" s="71">
        <v>0</v>
      </c>
    </row>
    <row r="57" spans="1:39" ht="18.95" customHeight="1" x14ac:dyDescent="0.2">
      <c r="A57" s="171"/>
      <c r="B57" s="54" t="s">
        <v>81</v>
      </c>
      <c r="C57" s="55">
        <v>20</v>
      </c>
      <c r="D57" s="55">
        <v>1</v>
      </c>
      <c r="E57" s="55">
        <v>0</v>
      </c>
      <c r="F57" s="55">
        <v>0</v>
      </c>
      <c r="G57" s="55">
        <v>2</v>
      </c>
      <c r="H57" s="55">
        <v>15</v>
      </c>
      <c r="I57" s="55">
        <v>2</v>
      </c>
      <c r="J57" s="55">
        <v>0</v>
      </c>
      <c r="K57" s="55">
        <v>1</v>
      </c>
      <c r="L57" s="55">
        <v>8</v>
      </c>
      <c r="M57" s="55">
        <v>0</v>
      </c>
      <c r="N57" s="55">
        <v>0</v>
      </c>
      <c r="O57" s="55">
        <v>0</v>
      </c>
      <c r="P57" s="55">
        <v>1</v>
      </c>
      <c r="Q57" s="55">
        <v>6</v>
      </c>
      <c r="R57" s="55">
        <v>0</v>
      </c>
      <c r="S57" s="55">
        <v>0</v>
      </c>
      <c r="T57" s="55">
        <v>1</v>
      </c>
      <c r="U57" s="55">
        <v>11</v>
      </c>
      <c r="V57" s="55">
        <v>1</v>
      </c>
      <c r="W57" s="55">
        <v>0</v>
      </c>
      <c r="X57" s="55">
        <v>0</v>
      </c>
      <c r="Y57" s="55">
        <v>1</v>
      </c>
      <c r="Z57" s="55">
        <v>8</v>
      </c>
      <c r="AA57" s="55">
        <v>2</v>
      </c>
      <c r="AB57" s="55">
        <v>0</v>
      </c>
      <c r="AC57" s="55">
        <v>0</v>
      </c>
      <c r="AD57" s="55">
        <v>1</v>
      </c>
      <c r="AE57" s="55">
        <v>0</v>
      </c>
      <c r="AF57" s="55">
        <v>0</v>
      </c>
      <c r="AG57" s="55">
        <v>1</v>
      </c>
      <c r="AH57" s="55">
        <v>0</v>
      </c>
      <c r="AI57" s="55">
        <v>0</v>
      </c>
      <c r="AJ57" s="55">
        <v>0</v>
      </c>
      <c r="AK57" s="55">
        <v>0</v>
      </c>
      <c r="AL57" s="55">
        <v>0</v>
      </c>
      <c r="AM57" s="55">
        <v>0</v>
      </c>
    </row>
    <row r="58" spans="1:39" ht="18.95" customHeight="1" x14ac:dyDescent="0.2">
      <c r="A58" s="172"/>
      <c r="B58" s="14" t="s">
        <v>82</v>
      </c>
      <c r="C58" s="56">
        <v>3</v>
      </c>
      <c r="D58" s="56">
        <v>0</v>
      </c>
      <c r="E58" s="56">
        <v>0</v>
      </c>
      <c r="F58" s="56">
        <v>0</v>
      </c>
      <c r="G58" s="56">
        <v>1</v>
      </c>
      <c r="H58" s="56">
        <v>2</v>
      </c>
      <c r="I58" s="56">
        <v>1</v>
      </c>
      <c r="J58" s="56">
        <v>1</v>
      </c>
      <c r="K58" s="56">
        <v>0</v>
      </c>
      <c r="L58" s="56">
        <v>2</v>
      </c>
      <c r="M58" s="56">
        <v>0</v>
      </c>
      <c r="N58" s="56">
        <v>0</v>
      </c>
      <c r="O58" s="56">
        <v>0</v>
      </c>
      <c r="P58" s="56">
        <v>1</v>
      </c>
      <c r="Q58" s="56">
        <v>1</v>
      </c>
      <c r="R58" s="56">
        <v>1</v>
      </c>
      <c r="S58" s="56">
        <v>0</v>
      </c>
      <c r="T58" s="56">
        <v>0</v>
      </c>
      <c r="U58" s="56">
        <v>1</v>
      </c>
      <c r="V58" s="56">
        <v>0</v>
      </c>
      <c r="W58" s="56">
        <v>0</v>
      </c>
      <c r="X58" s="56">
        <v>0</v>
      </c>
      <c r="Y58" s="56">
        <v>0</v>
      </c>
      <c r="Z58" s="56">
        <v>1</v>
      </c>
      <c r="AA58" s="56">
        <v>0</v>
      </c>
      <c r="AB58" s="56">
        <v>1</v>
      </c>
      <c r="AC58" s="56">
        <v>0</v>
      </c>
      <c r="AD58" s="56">
        <v>0</v>
      </c>
      <c r="AE58" s="56">
        <v>0</v>
      </c>
      <c r="AF58" s="56">
        <v>0</v>
      </c>
      <c r="AG58" s="56">
        <v>0</v>
      </c>
      <c r="AH58" s="56">
        <v>0</v>
      </c>
      <c r="AI58" s="56">
        <v>0</v>
      </c>
      <c r="AJ58" s="56">
        <v>0</v>
      </c>
      <c r="AK58" s="56">
        <v>0</v>
      </c>
      <c r="AL58" s="56">
        <v>0</v>
      </c>
      <c r="AM58" s="56">
        <v>0</v>
      </c>
    </row>
    <row r="59" spans="1:39" ht="18.95" customHeight="1" x14ac:dyDescent="0.2">
      <c r="A59" s="173" t="s">
        <v>143</v>
      </c>
      <c r="B59" s="76" t="s">
        <v>80</v>
      </c>
      <c r="C59" s="71">
        <v>20</v>
      </c>
      <c r="D59" s="71">
        <v>0</v>
      </c>
      <c r="E59" s="71">
        <v>0</v>
      </c>
      <c r="F59" s="71">
        <v>0</v>
      </c>
      <c r="G59" s="71">
        <v>0</v>
      </c>
      <c r="H59" s="71">
        <v>17</v>
      </c>
      <c r="I59" s="71">
        <v>2</v>
      </c>
      <c r="J59" s="71">
        <v>1</v>
      </c>
      <c r="K59" s="71">
        <v>0</v>
      </c>
      <c r="L59" s="71">
        <v>17</v>
      </c>
      <c r="M59" s="71">
        <v>0</v>
      </c>
      <c r="N59" s="71">
        <v>0</v>
      </c>
      <c r="O59" s="71">
        <v>0</v>
      </c>
      <c r="P59" s="71">
        <v>0</v>
      </c>
      <c r="Q59" s="71">
        <v>15</v>
      </c>
      <c r="R59" s="71">
        <v>1</v>
      </c>
      <c r="S59" s="71">
        <v>1</v>
      </c>
      <c r="T59" s="71">
        <v>0</v>
      </c>
      <c r="U59" s="71">
        <v>2</v>
      </c>
      <c r="V59" s="71">
        <v>0</v>
      </c>
      <c r="W59" s="71">
        <v>0</v>
      </c>
      <c r="X59" s="71">
        <v>0</v>
      </c>
      <c r="Y59" s="71">
        <v>0</v>
      </c>
      <c r="Z59" s="71">
        <v>2</v>
      </c>
      <c r="AA59" s="71">
        <v>0</v>
      </c>
      <c r="AB59" s="71">
        <v>0</v>
      </c>
      <c r="AC59" s="71">
        <v>0</v>
      </c>
      <c r="AD59" s="71">
        <v>1</v>
      </c>
      <c r="AE59" s="71">
        <v>1</v>
      </c>
      <c r="AF59" s="71">
        <v>0</v>
      </c>
      <c r="AG59" s="71">
        <v>0</v>
      </c>
      <c r="AH59" s="71">
        <v>0</v>
      </c>
      <c r="AI59" s="71">
        <v>0</v>
      </c>
      <c r="AJ59" s="71">
        <v>0</v>
      </c>
      <c r="AK59" s="71">
        <v>0</v>
      </c>
      <c r="AL59" s="71">
        <v>0</v>
      </c>
      <c r="AM59" s="71">
        <v>1</v>
      </c>
    </row>
    <row r="60" spans="1:39" ht="18.95" customHeight="1" x14ac:dyDescent="0.2">
      <c r="A60" s="174"/>
      <c r="B60" s="11" t="s">
        <v>81</v>
      </c>
      <c r="C60" s="55">
        <v>20</v>
      </c>
      <c r="D60" s="55">
        <v>0</v>
      </c>
      <c r="E60" s="55">
        <v>0</v>
      </c>
      <c r="F60" s="55">
        <v>0</v>
      </c>
      <c r="G60" s="55">
        <v>0</v>
      </c>
      <c r="H60" s="55">
        <v>17</v>
      </c>
      <c r="I60" s="55">
        <v>2</v>
      </c>
      <c r="J60" s="55">
        <v>1</v>
      </c>
      <c r="K60" s="55">
        <v>0</v>
      </c>
      <c r="L60" s="55">
        <v>17</v>
      </c>
      <c r="M60" s="55">
        <v>0</v>
      </c>
      <c r="N60" s="55">
        <v>0</v>
      </c>
      <c r="O60" s="55">
        <v>0</v>
      </c>
      <c r="P60" s="55">
        <v>0</v>
      </c>
      <c r="Q60" s="55">
        <v>15</v>
      </c>
      <c r="R60" s="55">
        <v>1</v>
      </c>
      <c r="S60" s="55">
        <v>1</v>
      </c>
      <c r="T60" s="55">
        <v>0</v>
      </c>
      <c r="U60" s="55">
        <v>2</v>
      </c>
      <c r="V60" s="55">
        <v>0</v>
      </c>
      <c r="W60" s="55">
        <v>0</v>
      </c>
      <c r="X60" s="55">
        <v>0</v>
      </c>
      <c r="Y60" s="55">
        <v>0</v>
      </c>
      <c r="Z60" s="55">
        <v>2</v>
      </c>
      <c r="AA60" s="55">
        <v>0</v>
      </c>
      <c r="AB60" s="55">
        <v>0</v>
      </c>
      <c r="AC60" s="55">
        <v>0</v>
      </c>
      <c r="AD60" s="55">
        <v>1</v>
      </c>
      <c r="AE60" s="55">
        <v>1</v>
      </c>
      <c r="AF60" s="55">
        <v>0</v>
      </c>
      <c r="AG60" s="55">
        <v>0</v>
      </c>
      <c r="AH60" s="55">
        <v>0</v>
      </c>
      <c r="AI60" s="55">
        <v>0</v>
      </c>
      <c r="AJ60" s="55">
        <v>0</v>
      </c>
      <c r="AK60" s="55">
        <v>0</v>
      </c>
      <c r="AL60" s="55">
        <v>0</v>
      </c>
      <c r="AM60" s="55">
        <v>1</v>
      </c>
    </row>
    <row r="61" spans="1:39" ht="18.95" customHeight="1" x14ac:dyDescent="0.2">
      <c r="A61" s="175"/>
      <c r="B61" s="73" t="s">
        <v>82</v>
      </c>
      <c r="C61" s="74">
        <v>0</v>
      </c>
      <c r="D61" s="57">
        <v>0</v>
      </c>
      <c r="E61" s="57">
        <v>0</v>
      </c>
      <c r="F61" s="57">
        <v>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0</v>
      </c>
      <c r="N61" s="57">
        <v>0</v>
      </c>
      <c r="O61" s="57">
        <v>0</v>
      </c>
      <c r="P61" s="57">
        <v>0</v>
      </c>
      <c r="Q61" s="57">
        <v>0</v>
      </c>
      <c r="R61" s="57">
        <v>0</v>
      </c>
      <c r="S61" s="57">
        <v>0</v>
      </c>
      <c r="T61" s="57">
        <v>0</v>
      </c>
      <c r="U61" s="57">
        <v>0</v>
      </c>
      <c r="V61" s="57">
        <v>0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0</v>
      </c>
      <c r="AD61" s="57">
        <v>0</v>
      </c>
      <c r="AE61" s="57">
        <v>0</v>
      </c>
      <c r="AF61" s="57">
        <v>0</v>
      </c>
      <c r="AG61" s="57">
        <v>0</v>
      </c>
      <c r="AH61" s="57">
        <v>0</v>
      </c>
      <c r="AI61" s="57">
        <v>0</v>
      </c>
      <c r="AJ61" s="57">
        <v>0</v>
      </c>
      <c r="AK61" s="57">
        <v>0</v>
      </c>
      <c r="AL61" s="57">
        <v>0</v>
      </c>
      <c r="AM61" s="57">
        <v>0</v>
      </c>
    </row>
    <row r="62" spans="1:39" ht="18" customHeight="1" x14ac:dyDescent="0.25">
      <c r="A62" s="75"/>
      <c r="B62" s="18"/>
      <c r="C62" s="42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77"/>
      <c r="Q62" s="77"/>
      <c r="R62" s="77"/>
      <c r="S62" s="18"/>
      <c r="T62" s="18"/>
      <c r="U62" s="18"/>
      <c r="V62" s="77"/>
      <c r="W62" s="18"/>
      <c r="X62" s="18"/>
      <c r="Y62" s="18"/>
      <c r="Z62" s="18"/>
      <c r="AA62" s="18"/>
    </row>
    <row r="63" spans="1:39" ht="18" customHeight="1" x14ac:dyDescent="0.25">
      <c r="A63" s="139" t="s">
        <v>130</v>
      </c>
      <c r="B63" s="120"/>
      <c r="C63" s="132" t="s">
        <v>67</v>
      </c>
      <c r="D63" s="133"/>
      <c r="E63" s="133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</row>
    <row r="64" spans="1:39" ht="37.5" customHeight="1" x14ac:dyDescent="0.25">
      <c r="A64" s="141"/>
      <c r="B64" s="114"/>
      <c r="C64" s="31" t="s">
        <v>38</v>
      </c>
      <c r="D64" s="126" t="s">
        <v>131</v>
      </c>
      <c r="E64" s="127"/>
      <c r="F64" s="127"/>
      <c r="G64" s="127"/>
      <c r="H64" s="127"/>
      <c r="I64" s="128"/>
      <c r="J64" s="126" t="s">
        <v>132</v>
      </c>
      <c r="K64" s="127"/>
      <c r="L64" s="127"/>
      <c r="M64" s="128"/>
      <c r="N64" s="126" t="s">
        <v>133</v>
      </c>
      <c r="O64" s="127"/>
      <c r="P64" s="127"/>
      <c r="Q64" s="127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</row>
    <row r="65" spans="1:39" ht="18" customHeight="1" x14ac:dyDescent="0.25">
      <c r="A65" s="152" t="s">
        <v>68</v>
      </c>
      <c r="B65" s="146"/>
      <c r="C65" s="68">
        <v>0</v>
      </c>
      <c r="D65" s="167">
        <v>0</v>
      </c>
      <c r="E65" s="168"/>
      <c r="F65" s="168"/>
      <c r="G65" s="168"/>
      <c r="H65" s="168"/>
      <c r="I65" s="169"/>
      <c r="J65" s="167">
        <v>0</v>
      </c>
      <c r="K65" s="168"/>
      <c r="L65" s="168"/>
      <c r="M65" s="169"/>
      <c r="N65" s="167">
        <v>0</v>
      </c>
      <c r="O65" s="168"/>
      <c r="P65" s="168"/>
      <c r="Q65" s="168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2"/>
      <c r="AI65" s="82"/>
      <c r="AJ65" s="81"/>
      <c r="AK65" s="81"/>
      <c r="AL65" s="82"/>
      <c r="AM65" s="81"/>
    </row>
    <row r="66" spans="1:39" ht="18" customHeight="1" x14ac:dyDescent="0.25">
      <c r="A66" s="152" t="s">
        <v>134</v>
      </c>
      <c r="B66" s="146"/>
      <c r="C66" s="68">
        <v>0</v>
      </c>
      <c r="D66" s="167">
        <v>0</v>
      </c>
      <c r="E66" s="168"/>
      <c r="F66" s="168"/>
      <c r="G66" s="168"/>
      <c r="H66" s="168"/>
      <c r="I66" s="169"/>
      <c r="J66" s="167">
        <v>0</v>
      </c>
      <c r="K66" s="168"/>
      <c r="L66" s="168"/>
      <c r="M66" s="169"/>
      <c r="N66" s="167">
        <v>0</v>
      </c>
      <c r="O66" s="168"/>
      <c r="P66" s="168"/>
      <c r="Q66" s="168"/>
      <c r="U66" s="81"/>
      <c r="V66" s="81"/>
      <c r="W66" s="81"/>
      <c r="X66" s="81"/>
      <c r="Y66" s="81"/>
      <c r="Z66" s="81"/>
      <c r="AA66" s="81"/>
      <c r="AB66" s="82"/>
      <c r="AC66" s="82"/>
      <c r="AD66" s="81"/>
      <c r="AE66" s="81"/>
      <c r="AF66" s="81"/>
      <c r="AG66" s="82"/>
      <c r="AH66" s="81"/>
      <c r="AI66" s="82"/>
      <c r="AJ66" s="82"/>
      <c r="AK66" s="82"/>
      <c r="AL66" s="82"/>
      <c r="AM66" s="81"/>
    </row>
    <row r="67" spans="1:39" ht="12.75" x14ac:dyDescent="0.25">
      <c r="U67" s="81"/>
      <c r="V67" s="81"/>
      <c r="W67" s="81"/>
      <c r="X67" s="81"/>
      <c r="Y67" s="81"/>
      <c r="Z67" s="81"/>
      <c r="AA67" s="81"/>
      <c r="AB67" s="82"/>
      <c r="AC67" s="82"/>
      <c r="AD67" s="81"/>
      <c r="AE67" s="81"/>
      <c r="AF67" s="81"/>
      <c r="AG67" s="82"/>
      <c r="AH67" s="81"/>
      <c r="AI67" s="82"/>
      <c r="AJ67" s="82"/>
      <c r="AK67" s="82"/>
      <c r="AL67" s="82"/>
      <c r="AM67" s="81"/>
    </row>
    <row r="68" spans="1:39" ht="12.75" x14ac:dyDescent="0.25">
      <c r="C68" s="60"/>
      <c r="F68" s="60"/>
      <c r="U68" s="81"/>
      <c r="V68" s="81"/>
      <c r="W68" s="81"/>
      <c r="X68" s="82"/>
      <c r="Y68" s="81"/>
      <c r="Z68" s="81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</row>
    <row r="69" spans="1:39" ht="12.75" x14ac:dyDescent="0.25">
      <c r="U69" s="81"/>
      <c r="V69" s="82"/>
      <c r="W69" s="82"/>
      <c r="X69" s="82"/>
      <c r="Y69" s="81"/>
      <c r="Z69" s="81"/>
      <c r="AA69" s="81"/>
      <c r="AB69" s="82"/>
      <c r="AC69" s="82"/>
      <c r="AD69" s="81"/>
      <c r="AE69" s="81"/>
      <c r="AF69" s="82"/>
      <c r="AG69" s="82"/>
      <c r="AH69" s="82"/>
      <c r="AI69" s="82"/>
      <c r="AJ69" s="82"/>
      <c r="AK69" s="82"/>
      <c r="AL69" s="82"/>
      <c r="AM69" s="81"/>
    </row>
    <row r="70" spans="1:39" ht="12.75" x14ac:dyDescent="0.25">
      <c r="U70" s="81"/>
      <c r="V70" s="82"/>
      <c r="W70" s="82"/>
      <c r="X70" s="82"/>
      <c r="Y70" s="82"/>
      <c r="Z70" s="81"/>
      <c r="AA70" s="81"/>
      <c r="AB70" s="82"/>
      <c r="AC70" s="82"/>
      <c r="AD70" s="81"/>
      <c r="AE70" s="81"/>
      <c r="AF70" s="82"/>
      <c r="AG70" s="82"/>
      <c r="AH70" s="82"/>
      <c r="AI70" s="82"/>
      <c r="AJ70" s="82"/>
      <c r="AK70" s="82"/>
      <c r="AL70" s="82"/>
      <c r="AM70" s="81"/>
    </row>
    <row r="71" spans="1:39" ht="14.25" customHeight="1" x14ac:dyDescent="0.2">
      <c r="A71" s="27" t="s">
        <v>155</v>
      </c>
      <c r="U71" s="83"/>
      <c r="V71" s="84"/>
      <c r="W71" s="84"/>
      <c r="X71" s="84"/>
      <c r="Y71" s="85"/>
      <c r="Z71" s="85"/>
      <c r="AA71" s="85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</row>
    <row r="72" spans="1:39" ht="12.75" x14ac:dyDescent="0.2">
      <c r="U72" s="86"/>
      <c r="V72" s="87"/>
      <c r="W72" s="87"/>
      <c r="X72" s="88"/>
      <c r="Y72" s="88"/>
      <c r="Z72" s="83"/>
      <c r="AA72" s="88"/>
      <c r="AB72" s="88"/>
      <c r="AC72" s="88"/>
      <c r="AD72" s="83"/>
      <c r="AE72" s="83"/>
      <c r="AF72" s="83"/>
      <c r="AG72" s="87"/>
      <c r="AH72" s="87"/>
      <c r="AI72" s="87"/>
      <c r="AJ72" s="87"/>
      <c r="AK72" s="88"/>
      <c r="AL72" s="88"/>
      <c r="AM72" s="85"/>
    </row>
    <row r="73" spans="1:39" ht="12.75" x14ac:dyDescent="0.25">
      <c r="U73" s="86"/>
      <c r="V73" s="87"/>
      <c r="W73" s="87"/>
      <c r="X73" s="88"/>
      <c r="Y73" s="87"/>
      <c r="Z73" s="83"/>
      <c r="AA73" s="88"/>
      <c r="AB73" s="88"/>
      <c r="AC73" s="88"/>
      <c r="AD73" s="86"/>
      <c r="AE73" s="86"/>
      <c r="AF73" s="86"/>
      <c r="AG73" s="88"/>
      <c r="AH73" s="87"/>
      <c r="AI73" s="87"/>
      <c r="AJ73" s="88"/>
      <c r="AK73" s="87"/>
      <c r="AL73" s="87"/>
      <c r="AM73" s="86"/>
    </row>
    <row r="74" spans="1:39" ht="12.75" x14ac:dyDescent="0.25">
      <c r="D74" s="60"/>
      <c r="E74" s="60"/>
      <c r="U74" s="88"/>
      <c r="V74" s="88"/>
      <c r="W74" s="88"/>
      <c r="X74" s="88"/>
      <c r="Y74" s="88"/>
      <c r="Z74" s="87"/>
      <c r="AA74" s="87"/>
      <c r="AB74" s="87"/>
      <c r="AC74" s="87"/>
      <c r="AD74" s="86"/>
      <c r="AE74" s="86"/>
      <c r="AF74" s="87"/>
      <c r="AG74" s="88"/>
      <c r="AH74" s="87"/>
      <c r="AI74" s="87"/>
      <c r="AJ74" s="88"/>
      <c r="AK74" s="88"/>
      <c r="AL74" s="88"/>
      <c r="AM74" s="86"/>
    </row>
  </sheetData>
  <mergeCells count="83">
    <mergeCell ref="A65:B65"/>
    <mergeCell ref="D65:I65"/>
    <mergeCell ref="J65:M65"/>
    <mergeCell ref="N65:Q65"/>
    <mergeCell ref="A66:B66"/>
    <mergeCell ref="D66:I66"/>
    <mergeCell ref="J66:M66"/>
    <mergeCell ref="N66:Q66"/>
    <mergeCell ref="A59:A61"/>
    <mergeCell ref="A63:B64"/>
    <mergeCell ref="C63:Q63"/>
    <mergeCell ref="D64:I64"/>
    <mergeCell ref="J64:M64"/>
    <mergeCell ref="N64:Q64"/>
    <mergeCell ref="A56:A58"/>
    <mergeCell ref="AD48:AD49"/>
    <mergeCell ref="AE48:AE49"/>
    <mergeCell ref="AF48:AF49"/>
    <mergeCell ref="AG48:AG49"/>
    <mergeCell ref="M48:M49"/>
    <mergeCell ref="N48:O48"/>
    <mergeCell ref="G48:G49"/>
    <mergeCell ref="AJ48:AJ49"/>
    <mergeCell ref="AK48:AK49"/>
    <mergeCell ref="AL48:AL49"/>
    <mergeCell ref="A50:A52"/>
    <mergeCell ref="A53:A55"/>
    <mergeCell ref="AI48:AI49"/>
    <mergeCell ref="Q48:R48"/>
    <mergeCell ref="S48:T48"/>
    <mergeCell ref="V48:V49"/>
    <mergeCell ref="W48:X48"/>
    <mergeCell ref="U47:U49"/>
    <mergeCell ref="V47:AC47"/>
    <mergeCell ref="Y48:Y49"/>
    <mergeCell ref="Z48:AA48"/>
    <mergeCell ref="H48:I48"/>
    <mergeCell ref="J48:K48"/>
    <mergeCell ref="AH48:AH49"/>
    <mergeCell ref="P48:P49"/>
    <mergeCell ref="A33:A35"/>
    <mergeCell ref="A36:A38"/>
    <mergeCell ref="A39:A41"/>
    <mergeCell ref="A42:A44"/>
    <mergeCell ref="A46:B49"/>
    <mergeCell ref="C46:AM46"/>
    <mergeCell ref="C47:C49"/>
    <mergeCell ref="D47:K47"/>
    <mergeCell ref="L47:L49"/>
    <mergeCell ref="AB48:AC48"/>
    <mergeCell ref="AD47:AL47"/>
    <mergeCell ref="AM47:AM49"/>
    <mergeCell ref="D48:D49"/>
    <mergeCell ref="E48:F48"/>
    <mergeCell ref="M47:T47"/>
    <mergeCell ref="H31:H32"/>
    <mergeCell ref="I31:I32"/>
    <mergeCell ref="J31:K31"/>
    <mergeCell ref="L31:L32"/>
    <mergeCell ref="M31:N31"/>
    <mergeCell ref="O31:P31"/>
    <mergeCell ref="C29:P29"/>
    <mergeCell ref="C30:C32"/>
    <mergeCell ref="D30:D32"/>
    <mergeCell ref="E30:E32"/>
    <mergeCell ref="F30:F32"/>
    <mergeCell ref="G30:G32"/>
    <mergeCell ref="H30:P30"/>
    <mergeCell ref="A24:B24"/>
    <mergeCell ref="A25:B25"/>
    <mergeCell ref="A26:B26"/>
    <mergeCell ref="A27:B27"/>
    <mergeCell ref="A29:B32"/>
    <mergeCell ref="A15:A16"/>
    <mergeCell ref="A17:A18"/>
    <mergeCell ref="A20:B21"/>
    <mergeCell ref="A22:B22"/>
    <mergeCell ref="A23:B23"/>
    <mergeCell ref="A4:B5"/>
    <mergeCell ref="A6:A8"/>
    <mergeCell ref="A9:A10"/>
    <mergeCell ref="A11:A12"/>
    <mergeCell ref="A13:A14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58" orientation="landscape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M74"/>
  <sheetViews>
    <sheetView topLeftCell="A7" workbookViewId="0">
      <selection activeCell="D27" sqref="D27"/>
    </sheetView>
  </sheetViews>
  <sheetFormatPr defaultColWidth="6.375" defaultRowHeight="12" x14ac:dyDescent="0.25"/>
  <cols>
    <col min="1" max="1" width="17.75" style="27" customWidth="1"/>
    <col min="2" max="2" width="4.375" style="9" customWidth="1"/>
    <col min="3" max="3" width="10.25" style="9" customWidth="1"/>
    <col min="4" max="5" width="9.25" style="9" customWidth="1"/>
    <col min="6" max="7" width="8.625" style="9" customWidth="1"/>
    <col min="8" max="8" width="9.875" style="9" customWidth="1"/>
    <col min="9" max="10" width="10.375" style="9" customWidth="1"/>
    <col min="11" max="12" width="8.625" style="9" customWidth="1"/>
    <col min="13" max="13" width="9.5" style="9" customWidth="1"/>
    <col min="14" max="15" width="8.625" style="9" customWidth="1"/>
    <col min="16" max="17" width="9.375" style="9" customWidth="1"/>
    <col min="18" max="20" width="8.625" style="9" customWidth="1"/>
    <col min="21" max="24" width="9.625" style="9" customWidth="1"/>
    <col min="25" max="25" width="8.625" style="9" customWidth="1"/>
    <col min="26" max="26" width="9.875" style="9" customWidth="1"/>
    <col min="27" max="27" width="9.75" style="9" customWidth="1"/>
    <col min="28" max="29" width="8.625" style="9" customWidth="1"/>
    <col min="30" max="38" width="6.625" style="9" customWidth="1"/>
    <col min="39" max="39" width="11.75" style="9" customWidth="1"/>
    <col min="40" max="16384" width="6.375" style="9"/>
  </cols>
  <sheetData>
    <row r="1" spans="1:19" s="2" customFormat="1" ht="21" x14ac:dyDescent="0.3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 x14ac:dyDescent="0.25">
      <c r="A2" s="3" t="s">
        <v>154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 x14ac:dyDescent="0.25">
      <c r="A4" s="139" t="s">
        <v>110</v>
      </c>
      <c r="B4" s="140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 x14ac:dyDescent="0.25">
      <c r="A5" s="141"/>
      <c r="B5" s="142"/>
      <c r="C5" s="31" t="s">
        <v>5</v>
      </c>
      <c r="D5" s="31" t="s">
        <v>6</v>
      </c>
      <c r="E5" s="31" t="s">
        <v>75</v>
      </c>
      <c r="F5" s="31" t="s">
        <v>76</v>
      </c>
      <c r="G5" s="31" t="s">
        <v>77</v>
      </c>
      <c r="H5" s="31" t="s">
        <v>78</v>
      </c>
      <c r="I5" s="31" t="s">
        <v>7</v>
      </c>
      <c r="J5" s="31" t="s">
        <v>8</v>
      </c>
      <c r="K5" s="31" t="s">
        <v>9</v>
      </c>
      <c r="L5" s="31" t="s">
        <v>10</v>
      </c>
      <c r="M5" s="31" t="s">
        <v>11</v>
      </c>
      <c r="N5" s="31" t="s">
        <v>112</v>
      </c>
      <c r="O5" s="40" t="s">
        <v>12</v>
      </c>
      <c r="P5" s="31" t="s">
        <v>113</v>
      </c>
      <c r="Q5" s="39" t="s">
        <v>13</v>
      </c>
    </row>
    <row r="6" spans="1:19" ht="18" customHeight="1" x14ac:dyDescent="0.2">
      <c r="A6" s="190" t="s">
        <v>38</v>
      </c>
      <c r="B6" s="52" t="s">
        <v>80</v>
      </c>
      <c r="C6" s="53">
        <v>988585</v>
      </c>
      <c r="D6" s="53">
        <v>634792</v>
      </c>
      <c r="E6" s="53">
        <v>20467</v>
      </c>
      <c r="F6" s="53">
        <v>1559</v>
      </c>
      <c r="G6" s="53">
        <v>8698</v>
      </c>
      <c r="H6" s="53">
        <v>10624</v>
      </c>
      <c r="I6" s="53">
        <v>65944</v>
      </c>
      <c r="J6" s="53">
        <v>28770</v>
      </c>
      <c r="K6" s="53">
        <v>83893</v>
      </c>
      <c r="L6" s="53">
        <v>4704</v>
      </c>
      <c r="M6" s="53">
        <v>7763</v>
      </c>
      <c r="N6" s="53">
        <v>14236</v>
      </c>
      <c r="O6" s="53">
        <v>386</v>
      </c>
      <c r="P6" s="53">
        <v>70</v>
      </c>
      <c r="Q6" s="53">
        <v>106679</v>
      </c>
      <c r="S6" s="33"/>
    </row>
    <row r="7" spans="1:19" ht="18" customHeight="1" x14ac:dyDescent="0.2">
      <c r="A7" s="192"/>
      <c r="B7" s="54" t="s">
        <v>81</v>
      </c>
      <c r="C7" s="55">
        <v>229435</v>
      </c>
      <c r="D7" s="55">
        <v>153229</v>
      </c>
      <c r="E7" s="55">
        <v>6909</v>
      </c>
      <c r="F7" s="55">
        <v>299</v>
      </c>
      <c r="G7" s="55">
        <v>1254</v>
      </c>
      <c r="H7" s="55">
        <v>2789</v>
      </c>
      <c r="I7" s="55">
        <v>9857</v>
      </c>
      <c r="J7" s="55">
        <v>9216</v>
      </c>
      <c r="K7" s="55">
        <v>15029</v>
      </c>
      <c r="L7" s="55">
        <v>862</v>
      </c>
      <c r="M7" s="55">
        <v>4791</v>
      </c>
      <c r="N7" s="55">
        <v>4293</v>
      </c>
      <c r="O7" s="55">
        <v>15</v>
      </c>
      <c r="P7" s="55">
        <v>50</v>
      </c>
      <c r="Q7" s="55">
        <v>20842</v>
      </c>
      <c r="S7" s="33"/>
    </row>
    <row r="8" spans="1:19" ht="18" customHeight="1" x14ac:dyDescent="0.2">
      <c r="A8" s="194"/>
      <c r="B8" s="14" t="s">
        <v>82</v>
      </c>
      <c r="C8" s="56">
        <v>759150</v>
      </c>
      <c r="D8" s="56">
        <v>481563</v>
      </c>
      <c r="E8" s="56">
        <v>13558</v>
      </c>
      <c r="F8" s="56">
        <v>1260</v>
      </c>
      <c r="G8" s="56">
        <v>7444</v>
      </c>
      <c r="H8" s="56">
        <v>7835</v>
      </c>
      <c r="I8" s="56">
        <v>56087</v>
      </c>
      <c r="J8" s="56">
        <v>19554</v>
      </c>
      <c r="K8" s="56">
        <v>68864</v>
      </c>
      <c r="L8" s="56">
        <v>3842</v>
      </c>
      <c r="M8" s="56">
        <v>2972</v>
      </c>
      <c r="N8" s="56">
        <v>9943</v>
      </c>
      <c r="O8" s="56">
        <v>371</v>
      </c>
      <c r="P8" s="56">
        <v>20</v>
      </c>
      <c r="Q8" s="56">
        <v>85837</v>
      </c>
      <c r="S8" s="33"/>
    </row>
    <row r="9" spans="1:19" ht="18" customHeight="1" x14ac:dyDescent="0.2">
      <c r="A9" s="170" t="s">
        <v>83</v>
      </c>
      <c r="B9" s="54" t="s">
        <v>81</v>
      </c>
      <c r="C9" s="55">
        <v>210430</v>
      </c>
      <c r="D9" s="55">
        <v>140146</v>
      </c>
      <c r="E9" s="55">
        <v>6217</v>
      </c>
      <c r="F9" s="55">
        <v>263</v>
      </c>
      <c r="G9" s="55">
        <v>1126</v>
      </c>
      <c r="H9" s="55">
        <v>2600</v>
      </c>
      <c r="I9" s="55">
        <v>9232</v>
      </c>
      <c r="J9" s="55">
        <v>8380</v>
      </c>
      <c r="K9" s="55">
        <v>14736</v>
      </c>
      <c r="L9" s="55">
        <v>824</v>
      </c>
      <c r="M9" s="55">
        <v>3981</v>
      </c>
      <c r="N9" s="55">
        <v>3969</v>
      </c>
      <c r="O9" s="55">
        <v>9</v>
      </c>
      <c r="P9" s="55">
        <v>49</v>
      </c>
      <c r="Q9" s="55">
        <v>18898</v>
      </c>
      <c r="S9" s="33"/>
    </row>
    <row r="10" spans="1:19" ht="18" customHeight="1" x14ac:dyDescent="0.2">
      <c r="A10" s="172"/>
      <c r="B10" s="14" t="s">
        <v>82</v>
      </c>
      <c r="C10" s="56">
        <v>641674</v>
      </c>
      <c r="D10" s="56">
        <v>405487</v>
      </c>
      <c r="E10" s="56">
        <v>11401</v>
      </c>
      <c r="F10" s="56">
        <v>1010</v>
      </c>
      <c r="G10" s="56">
        <v>5984</v>
      </c>
      <c r="H10" s="56">
        <v>7177</v>
      </c>
      <c r="I10" s="56">
        <v>47295</v>
      </c>
      <c r="J10" s="56">
        <v>17108</v>
      </c>
      <c r="K10" s="56">
        <v>62434</v>
      </c>
      <c r="L10" s="56">
        <v>3249</v>
      </c>
      <c r="M10" s="56">
        <v>2380</v>
      </c>
      <c r="N10" s="56">
        <v>8804</v>
      </c>
      <c r="O10" s="56">
        <v>271</v>
      </c>
      <c r="P10" s="56">
        <v>11</v>
      </c>
      <c r="Q10" s="56">
        <v>69063</v>
      </c>
      <c r="S10" s="33"/>
    </row>
    <row r="11" spans="1:19" ht="18" customHeight="1" x14ac:dyDescent="0.2">
      <c r="A11" s="170" t="s">
        <v>84</v>
      </c>
      <c r="B11" s="54" t="s">
        <v>81</v>
      </c>
      <c r="C11" s="55">
        <v>15081</v>
      </c>
      <c r="D11" s="55">
        <v>10049</v>
      </c>
      <c r="E11" s="55">
        <v>682</v>
      </c>
      <c r="F11" s="55">
        <v>33</v>
      </c>
      <c r="G11" s="55">
        <v>99</v>
      </c>
      <c r="H11" s="55">
        <v>169</v>
      </c>
      <c r="I11" s="55">
        <v>462</v>
      </c>
      <c r="J11" s="55">
        <v>732</v>
      </c>
      <c r="K11" s="55">
        <v>201</v>
      </c>
      <c r="L11" s="55">
        <v>24</v>
      </c>
      <c r="M11" s="55">
        <v>778</v>
      </c>
      <c r="N11" s="55">
        <v>277</v>
      </c>
      <c r="O11" s="55">
        <v>0</v>
      </c>
      <c r="P11" s="55">
        <v>1</v>
      </c>
      <c r="Q11" s="55">
        <v>1574</v>
      </c>
      <c r="S11" s="33"/>
    </row>
    <row r="12" spans="1:19" ht="18" customHeight="1" x14ac:dyDescent="0.2">
      <c r="A12" s="172"/>
      <c r="B12" s="14" t="s">
        <v>82</v>
      </c>
      <c r="C12" s="56">
        <v>44733</v>
      </c>
      <c r="D12" s="56">
        <v>28971</v>
      </c>
      <c r="E12" s="56">
        <v>1095</v>
      </c>
      <c r="F12" s="56">
        <v>111</v>
      </c>
      <c r="G12" s="56">
        <v>471</v>
      </c>
      <c r="H12" s="56">
        <v>249</v>
      </c>
      <c r="I12" s="56">
        <v>3612</v>
      </c>
      <c r="J12" s="56">
        <v>1278</v>
      </c>
      <c r="K12" s="56">
        <v>1581</v>
      </c>
      <c r="L12" s="56">
        <v>262</v>
      </c>
      <c r="M12" s="56">
        <v>493</v>
      </c>
      <c r="N12" s="56">
        <v>418</v>
      </c>
      <c r="O12" s="56">
        <v>3</v>
      </c>
      <c r="P12" s="56">
        <v>0</v>
      </c>
      <c r="Q12" s="56">
        <v>6189</v>
      </c>
      <c r="S12" s="33"/>
    </row>
    <row r="13" spans="1:19" ht="18" customHeight="1" x14ac:dyDescent="0.2">
      <c r="A13" s="170" t="s">
        <v>85</v>
      </c>
      <c r="B13" s="54" t="s">
        <v>81</v>
      </c>
      <c r="C13" s="55">
        <v>792</v>
      </c>
      <c r="D13" s="55">
        <v>593</v>
      </c>
      <c r="E13" s="55">
        <v>2</v>
      </c>
      <c r="F13" s="55">
        <v>0</v>
      </c>
      <c r="G13" s="55">
        <v>11</v>
      </c>
      <c r="H13" s="55">
        <v>1</v>
      </c>
      <c r="I13" s="55">
        <v>16</v>
      </c>
      <c r="J13" s="55">
        <v>29</v>
      </c>
      <c r="K13" s="55">
        <v>11</v>
      </c>
      <c r="L13" s="55">
        <v>2</v>
      </c>
      <c r="M13" s="55">
        <v>28</v>
      </c>
      <c r="N13" s="55">
        <v>6</v>
      </c>
      <c r="O13" s="55">
        <v>0</v>
      </c>
      <c r="P13" s="55">
        <v>0</v>
      </c>
      <c r="Q13" s="55">
        <v>93</v>
      </c>
      <c r="S13" s="33"/>
    </row>
    <row r="14" spans="1:19" ht="18" customHeight="1" x14ac:dyDescent="0.2">
      <c r="A14" s="172"/>
      <c r="B14" s="14" t="s">
        <v>82</v>
      </c>
      <c r="C14" s="56">
        <v>30847</v>
      </c>
      <c r="D14" s="56">
        <v>19170</v>
      </c>
      <c r="E14" s="56">
        <v>642</v>
      </c>
      <c r="F14" s="56">
        <v>68</v>
      </c>
      <c r="G14" s="56">
        <v>409</v>
      </c>
      <c r="H14" s="56">
        <v>209</v>
      </c>
      <c r="I14" s="56">
        <v>2244</v>
      </c>
      <c r="J14" s="56">
        <v>495</v>
      </c>
      <c r="K14" s="56">
        <v>2704</v>
      </c>
      <c r="L14" s="56">
        <v>178</v>
      </c>
      <c r="M14" s="56">
        <v>66</v>
      </c>
      <c r="N14" s="56">
        <v>264</v>
      </c>
      <c r="O14" s="56">
        <v>0</v>
      </c>
      <c r="P14" s="56">
        <v>1</v>
      </c>
      <c r="Q14" s="56">
        <v>4397</v>
      </c>
      <c r="S14" s="33"/>
    </row>
    <row r="15" spans="1:19" ht="18" customHeight="1" x14ac:dyDescent="0.2">
      <c r="A15" s="190" t="s">
        <v>86</v>
      </c>
      <c r="B15" s="54" t="s">
        <v>81</v>
      </c>
      <c r="C15" s="55">
        <v>1489</v>
      </c>
      <c r="D15" s="55">
        <v>1071</v>
      </c>
      <c r="E15" s="55">
        <v>4</v>
      </c>
      <c r="F15" s="55">
        <v>2</v>
      </c>
      <c r="G15" s="55">
        <v>10</v>
      </c>
      <c r="H15" s="55">
        <v>10</v>
      </c>
      <c r="I15" s="55">
        <v>60</v>
      </c>
      <c r="J15" s="55">
        <v>65</v>
      </c>
      <c r="K15" s="55">
        <v>76</v>
      </c>
      <c r="L15" s="55">
        <v>10</v>
      </c>
      <c r="M15" s="55">
        <v>1</v>
      </c>
      <c r="N15" s="55">
        <v>28</v>
      </c>
      <c r="O15" s="55">
        <v>6</v>
      </c>
      <c r="P15" s="55">
        <v>0</v>
      </c>
      <c r="Q15" s="55">
        <v>146</v>
      </c>
      <c r="S15" s="33"/>
    </row>
    <row r="16" spans="1:19" ht="18" customHeight="1" x14ac:dyDescent="0.2">
      <c r="A16" s="194"/>
      <c r="B16" s="14" t="s">
        <v>82</v>
      </c>
      <c r="C16" s="56">
        <v>35042</v>
      </c>
      <c r="D16" s="56">
        <v>22377</v>
      </c>
      <c r="E16" s="56">
        <v>407</v>
      </c>
      <c r="F16" s="56">
        <v>68</v>
      </c>
      <c r="G16" s="56">
        <v>541</v>
      </c>
      <c r="H16" s="56">
        <v>166</v>
      </c>
      <c r="I16" s="56">
        <v>2437</v>
      </c>
      <c r="J16" s="56">
        <v>651</v>
      </c>
      <c r="K16" s="56">
        <v>2125</v>
      </c>
      <c r="L16" s="56">
        <v>153</v>
      </c>
      <c r="M16" s="56">
        <v>31</v>
      </c>
      <c r="N16" s="56">
        <v>448</v>
      </c>
      <c r="O16" s="56">
        <v>97</v>
      </c>
      <c r="P16" s="56">
        <v>8</v>
      </c>
      <c r="Q16" s="56">
        <v>5533</v>
      </c>
      <c r="S16" s="33"/>
    </row>
    <row r="17" spans="1:33" ht="18" customHeight="1" x14ac:dyDescent="0.2">
      <c r="A17" s="190" t="s">
        <v>61</v>
      </c>
      <c r="B17" s="54" t="s">
        <v>81</v>
      </c>
      <c r="C17" s="55">
        <v>1643</v>
      </c>
      <c r="D17" s="55">
        <v>1370</v>
      </c>
      <c r="E17" s="55">
        <v>4</v>
      </c>
      <c r="F17" s="55">
        <v>1</v>
      </c>
      <c r="G17" s="55">
        <v>8</v>
      </c>
      <c r="H17" s="55">
        <v>9</v>
      </c>
      <c r="I17" s="55">
        <v>87</v>
      </c>
      <c r="J17" s="55">
        <v>10</v>
      </c>
      <c r="K17" s="55">
        <v>5</v>
      </c>
      <c r="L17" s="55">
        <v>2</v>
      </c>
      <c r="M17" s="55">
        <v>3</v>
      </c>
      <c r="N17" s="55">
        <v>13</v>
      </c>
      <c r="O17" s="55">
        <v>0</v>
      </c>
      <c r="P17" s="55">
        <v>0</v>
      </c>
      <c r="Q17" s="55">
        <v>131</v>
      </c>
      <c r="S17" s="33"/>
    </row>
    <row r="18" spans="1:33" ht="18" customHeight="1" x14ac:dyDescent="0.2">
      <c r="A18" s="194"/>
      <c r="B18" s="14" t="s">
        <v>82</v>
      </c>
      <c r="C18" s="57">
        <v>6854</v>
      </c>
      <c r="D18" s="57">
        <v>5558</v>
      </c>
      <c r="E18" s="57">
        <v>13</v>
      </c>
      <c r="F18" s="57">
        <v>3</v>
      </c>
      <c r="G18" s="57">
        <v>39</v>
      </c>
      <c r="H18" s="57">
        <v>34</v>
      </c>
      <c r="I18" s="57">
        <v>499</v>
      </c>
      <c r="J18" s="57">
        <v>22</v>
      </c>
      <c r="K18" s="57">
        <v>20</v>
      </c>
      <c r="L18" s="57">
        <v>0</v>
      </c>
      <c r="M18" s="57">
        <v>2</v>
      </c>
      <c r="N18" s="57">
        <v>9</v>
      </c>
      <c r="O18" s="57">
        <v>0</v>
      </c>
      <c r="P18" s="57">
        <v>0</v>
      </c>
      <c r="Q18" s="57">
        <v>655</v>
      </c>
      <c r="S18" s="33"/>
    </row>
    <row r="19" spans="1:33" ht="18" customHeight="1" x14ac:dyDescent="0.25"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</row>
    <row r="20" spans="1:33" ht="18" customHeight="1" x14ac:dyDescent="0.25">
      <c r="A20" s="139" t="s">
        <v>87</v>
      </c>
      <c r="B20" s="140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30"/>
    </row>
    <row r="21" spans="1:33" ht="33.75" customHeight="1" x14ac:dyDescent="0.25">
      <c r="A21" s="141"/>
      <c r="B21" s="142"/>
      <c r="C21" s="31" t="s">
        <v>5</v>
      </c>
      <c r="D21" s="31" t="s">
        <v>23</v>
      </c>
      <c r="E21" s="31" t="s">
        <v>89</v>
      </c>
      <c r="F21" s="31" t="s">
        <v>90</v>
      </c>
      <c r="G21" s="31" t="s">
        <v>91</v>
      </c>
      <c r="H21" s="31" t="s">
        <v>92</v>
      </c>
      <c r="I21" s="31" t="s">
        <v>93</v>
      </c>
      <c r="J21" s="31" t="s">
        <v>114</v>
      </c>
      <c r="K21" s="31" t="s">
        <v>115</v>
      </c>
      <c r="L21" s="31" t="s">
        <v>116</v>
      </c>
      <c r="M21" s="31" t="s">
        <v>117</v>
      </c>
      <c r="N21" s="31" t="s">
        <v>118</v>
      </c>
      <c r="O21" s="31" t="s">
        <v>119</v>
      </c>
      <c r="P21" s="31" t="s">
        <v>24</v>
      </c>
      <c r="Q21" s="16" t="s">
        <v>25</v>
      </c>
    </row>
    <row r="22" spans="1:33" ht="18" customHeight="1" x14ac:dyDescent="0.2">
      <c r="A22" s="190" t="s">
        <v>38</v>
      </c>
      <c r="B22" s="191"/>
      <c r="C22" s="78">
        <v>468542425</v>
      </c>
      <c r="D22" s="58">
        <v>29780043</v>
      </c>
      <c r="E22" s="58">
        <v>11986158</v>
      </c>
      <c r="F22" s="58">
        <v>2412041</v>
      </c>
      <c r="G22" s="58">
        <v>7115140</v>
      </c>
      <c r="H22" s="58">
        <v>18681939</v>
      </c>
      <c r="I22" s="58">
        <v>325871100</v>
      </c>
      <c r="J22" s="58">
        <v>9776310</v>
      </c>
      <c r="K22" s="58">
        <v>8305847</v>
      </c>
      <c r="L22" s="58">
        <v>2182810</v>
      </c>
      <c r="M22" s="58">
        <v>11830899</v>
      </c>
      <c r="N22" s="58">
        <v>1383616</v>
      </c>
      <c r="O22" s="58">
        <v>750610</v>
      </c>
      <c r="P22" s="58">
        <v>15121193</v>
      </c>
      <c r="Q22" s="58">
        <v>23344719</v>
      </c>
      <c r="S22" s="33"/>
    </row>
    <row r="23" spans="1:33" ht="18" customHeight="1" x14ac:dyDescent="0.2">
      <c r="A23" s="171" t="s">
        <v>97</v>
      </c>
      <c r="B23" s="174"/>
      <c r="C23" s="79">
        <v>427981688</v>
      </c>
      <c r="D23" s="59">
        <v>25579267</v>
      </c>
      <c r="E23" s="59">
        <v>11338047</v>
      </c>
      <c r="F23" s="59">
        <v>2158452</v>
      </c>
      <c r="G23" s="59">
        <v>5540088</v>
      </c>
      <c r="H23" s="59">
        <v>17925144</v>
      </c>
      <c r="I23" s="59">
        <v>298491670</v>
      </c>
      <c r="J23" s="59">
        <v>9490198</v>
      </c>
      <c r="K23" s="59">
        <v>7254924</v>
      </c>
      <c r="L23" s="59">
        <v>2159810</v>
      </c>
      <c r="M23" s="59">
        <v>11381130</v>
      </c>
      <c r="N23" s="59">
        <v>1383616</v>
      </c>
      <c r="O23" s="59">
        <v>718110</v>
      </c>
      <c r="P23" s="59">
        <v>11975205</v>
      </c>
      <c r="Q23" s="59">
        <v>22586027</v>
      </c>
      <c r="R23" s="60"/>
      <c r="S23" s="33"/>
      <c r="T23" s="60"/>
    </row>
    <row r="24" spans="1:33" ht="18" customHeight="1" x14ac:dyDescent="0.2">
      <c r="A24" s="171" t="s">
        <v>98</v>
      </c>
      <c r="B24" s="174"/>
      <c r="C24" s="79">
        <v>27250835</v>
      </c>
      <c r="D24" s="59">
        <v>1293400</v>
      </c>
      <c r="E24" s="59">
        <v>228009</v>
      </c>
      <c r="F24" s="59">
        <v>116001</v>
      </c>
      <c r="G24" s="59">
        <v>250500</v>
      </c>
      <c r="H24" s="59">
        <v>170936</v>
      </c>
      <c r="I24" s="59">
        <v>22217789</v>
      </c>
      <c r="J24" s="59">
        <v>163000</v>
      </c>
      <c r="K24" s="59">
        <v>244000</v>
      </c>
      <c r="L24" s="59">
        <v>3000</v>
      </c>
      <c r="M24" s="59">
        <v>131049</v>
      </c>
      <c r="N24" s="59">
        <v>0</v>
      </c>
      <c r="O24" s="59">
        <v>2500</v>
      </c>
      <c r="P24" s="59">
        <v>1880081</v>
      </c>
      <c r="Q24" s="59">
        <v>550570</v>
      </c>
      <c r="R24" s="60"/>
      <c r="S24" s="33"/>
    </row>
    <row r="25" spans="1:33" ht="18" customHeight="1" x14ac:dyDescent="0.2">
      <c r="A25" s="171" t="s">
        <v>99</v>
      </c>
      <c r="B25" s="174"/>
      <c r="C25" s="79">
        <v>7421505</v>
      </c>
      <c r="D25" s="59">
        <v>1511110</v>
      </c>
      <c r="E25" s="59">
        <v>186974</v>
      </c>
      <c r="F25" s="59">
        <v>59888</v>
      </c>
      <c r="G25" s="59">
        <v>723088</v>
      </c>
      <c r="H25" s="59">
        <v>338904</v>
      </c>
      <c r="I25" s="59">
        <v>3434582</v>
      </c>
      <c r="J25" s="59">
        <v>15512</v>
      </c>
      <c r="K25" s="59">
        <v>327630</v>
      </c>
      <c r="L25" s="59">
        <v>20000</v>
      </c>
      <c r="M25" s="59">
        <v>203760</v>
      </c>
      <c r="N25" s="59">
        <v>0</v>
      </c>
      <c r="O25" s="59">
        <v>21000</v>
      </c>
      <c r="P25" s="59">
        <v>541717</v>
      </c>
      <c r="Q25" s="59">
        <v>37340</v>
      </c>
      <c r="R25" s="60"/>
      <c r="S25" s="33"/>
      <c r="T25" s="60"/>
    </row>
    <row r="26" spans="1:33" ht="18" customHeight="1" x14ac:dyDescent="0.2">
      <c r="A26" s="192" t="s">
        <v>86</v>
      </c>
      <c r="B26" s="193"/>
      <c r="C26" s="79">
        <v>5336676</v>
      </c>
      <c r="D26" s="59">
        <v>1396266</v>
      </c>
      <c r="E26" s="59">
        <v>228128</v>
      </c>
      <c r="F26" s="59">
        <v>67700</v>
      </c>
      <c r="G26" s="59">
        <v>565000</v>
      </c>
      <c r="H26" s="59">
        <v>206071</v>
      </c>
      <c r="I26" s="59">
        <v>1696356</v>
      </c>
      <c r="J26" s="59">
        <v>106400</v>
      </c>
      <c r="K26" s="59">
        <v>341900</v>
      </c>
      <c r="L26" s="59">
        <v>0</v>
      </c>
      <c r="M26" s="59">
        <v>79524</v>
      </c>
      <c r="N26" s="59">
        <v>0</v>
      </c>
      <c r="O26" s="59">
        <v>9000</v>
      </c>
      <c r="P26" s="59">
        <v>582521</v>
      </c>
      <c r="Q26" s="59">
        <v>57810</v>
      </c>
      <c r="R26" s="60"/>
      <c r="S26" s="33"/>
      <c r="T26" s="60"/>
    </row>
    <row r="27" spans="1:33" ht="18" customHeight="1" x14ac:dyDescent="0.2">
      <c r="A27" s="194" t="s">
        <v>61</v>
      </c>
      <c r="B27" s="195"/>
      <c r="C27" s="80">
        <v>551721</v>
      </c>
      <c r="D27" s="61">
        <v>0</v>
      </c>
      <c r="E27" s="61">
        <v>5000</v>
      </c>
      <c r="F27" s="61">
        <v>10000</v>
      </c>
      <c r="G27" s="61">
        <v>36464</v>
      </c>
      <c r="H27" s="61">
        <v>40884</v>
      </c>
      <c r="I27" s="61">
        <v>30703</v>
      </c>
      <c r="J27" s="61">
        <v>1200</v>
      </c>
      <c r="K27" s="61">
        <v>137393</v>
      </c>
      <c r="L27" s="61">
        <v>0</v>
      </c>
      <c r="M27" s="61">
        <v>35436</v>
      </c>
      <c r="N27" s="61">
        <v>0</v>
      </c>
      <c r="O27" s="61">
        <v>0</v>
      </c>
      <c r="P27" s="61">
        <v>141669</v>
      </c>
      <c r="Q27" s="61">
        <v>112972</v>
      </c>
      <c r="R27" s="60"/>
      <c r="S27" s="33"/>
    </row>
    <row r="28" spans="1:33" ht="18" customHeight="1" x14ac:dyDescent="0.25"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spans="1:33" s="30" customFormat="1" ht="18" customHeight="1" x14ac:dyDescent="0.25">
      <c r="A29" s="139" t="s">
        <v>139</v>
      </c>
      <c r="B29" s="120"/>
      <c r="C29" s="130" t="s">
        <v>31</v>
      </c>
      <c r="D29" s="13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35"/>
      <c r="R29" s="35"/>
      <c r="S29" s="35"/>
      <c r="T29" s="35"/>
      <c r="U29" s="35"/>
      <c r="V29" s="35"/>
      <c r="W29" s="35"/>
      <c r="X29" s="35"/>
      <c r="AG29" s="9"/>
    </row>
    <row r="30" spans="1:33" s="30" customFormat="1" ht="18" customHeight="1" x14ac:dyDescent="0.25">
      <c r="A30" s="119"/>
      <c r="B30" s="113"/>
      <c r="C30" s="143" t="s">
        <v>32</v>
      </c>
      <c r="D30" s="143" t="s">
        <v>33</v>
      </c>
      <c r="E30" s="143" t="s">
        <v>34</v>
      </c>
      <c r="F30" s="143" t="s">
        <v>35</v>
      </c>
      <c r="G30" s="143" t="s">
        <v>36</v>
      </c>
      <c r="H30" s="130" t="s">
        <v>37</v>
      </c>
      <c r="I30" s="131"/>
      <c r="J30" s="131"/>
      <c r="K30" s="131"/>
      <c r="L30" s="131"/>
      <c r="M30" s="131"/>
      <c r="N30" s="131"/>
      <c r="O30" s="131"/>
      <c r="P30" s="131"/>
      <c r="Q30" s="35"/>
      <c r="R30" s="35"/>
      <c r="S30" s="35"/>
      <c r="W30" s="38"/>
    </row>
    <row r="31" spans="1:33" s="30" customFormat="1" ht="18" customHeight="1" x14ac:dyDescent="0.25">
      <c r="A31" s="119"/>
      <c r="B31" s="113"/>
      <c r="C31" s="144"/>
      <c r="D31" s="144"/>
      <c r="E31" s="144"/>
      <c r="F31" s="144"/>
      <c r="G31" s="144"/>
      <c r="H31" s="143" t="s">
        <v>38</v>
      </c>
      <c r="I31" s="143" t="s">
        <v>39</v>
      </c>
      <c r="J31" s="179" t="s">
        <v>49</v>
      </c>
      <c r="K31" s="146"/>
      <c r="L31" s="136" t="s">
        <v>41</v>
      </c>
      <c r="M31" s="146" t="s">
        <v>42</v>
      </c>
      <c r="N31" s="146"/>
      <c r="O31" s="146" t="s">
        <v>51</v>
      </c>
      <c r="P31" s="132"/>
    </row>
    <row r="32" spans="1:33" s="30" customFormat="1" ht="18" customHeight="1" x14ac:dyDescent="0.25">
      <c r="A32" s="125"/>
      <c r="B32" s="114"/>
      <c r="C32" s="145"/>
      <c r="D32" s="145"/>
      <c r="E32" s="145"/>
      <c r="F32" s="145"/>
      <c r="G32" s="145"/>
      <c r="H32" s="145"/>
      <c r="I32" s="145"/>
      <c r="J32" s="40" t="s">
        <v>43</v>
      </c>
      <c r="K32" s="40" t="s">
        <v>44</v>
      </c>
      <c r="L32" s="138"/>
      <c r="M32" s="14" t="s">
        <v>62</v>
      </c>
      <c r="N32" s="40" t="s">
        <v>45</v>
      </c>
      <c r="O32" s="41" t="s">
        <v>64</v>
      </c>
      <c r="P32" s="39" t="s">
        <v>61</v>
      </c>
    </row>
    <row r="33" spans="1:39" s="30" customFormat="1" ht="18.95" customHeight="1" x14ac:dyDescent="0.2">
      <c r="A33" s="173" t="s">
        <v>140</v>
      </c>
      <c r="B33" s="52" t="s">
        <v>80</v>
      </c>
      <c r="C33" s="53">
        <v>2786</v>
      </c>
      <c r="D33" s="53">
        <v>2217</v>
      </c>
      <c r="E33" s="53">
        <v>1125</v>
      </c>
      <c r="F33" s="53">
        <v>2922</v>
      </c>
      <c r="G33" s="53">
        <v>1399</v>
      </c>
      <c r="H33" s="53">
        <v>4189</v>
      </c>
      <c r="I33" s="53">
        <v>400</v>
      </c>
      <c r="J33" s="53">
        <v>281</v>
      </c>
      <c r="K33" s="53">
        <v>36</v>
      </c>
      <c r="L33" s="53">
        <v>156</v>
      </c>
      <c r="M33" s="53">
        <v>2654</v>
      </c>
      <c r="N33" s="53">
        <v>583</v>
      </c>
      <c r="O33" s="53">
        <v>64</v>
      </c>
      <c r="P33" s="53">
        <v>15</v>
      </c>
    </row>
    <row r="34" spans="1:39" s="30" customFormat="1" ht="18.95" customHeight="1" x14ac:dyDescent="0.2">
      <c r="A34" s="174"/>
      <c r="B34" s="54" t="s">
        <v>81</v>
      </c>
      <c r="C34" s="55">
        <v>2582</v>
      </c>
      <c r="D34" s="55">
        <v>2071</v>
      </c>
      <c r="E34" s="55">
        <v>1009</v>
      </c>
      <c r="F34" s="55">
        <v>2736</v>
      </c>
      <c r="G34" s="55">
        <v>1318</v>
      </c>
      <c r="H34" s="55">
        <v>3899</v>
      </c>
      <c r="I34" s="55">
        <v>311</v>
      </c>
      <c r="J34" s="55">
        <v>271</v>
      </c>
      <c r="K34" s="55">
        <v>34</v>
      </c>
      <c r="L34" s="55">
        <v>131</v>
      </c>
      <c r="M34" s="55">
        <v>2521</v>
      </c>
      <c r="N34" s="55">
        <v>573</v>
      </c>
      <c r="O34" s="55">
        <v>43</v>
      </c>
      <c r="P34" s="55">
        <v>15</v>
      </c>
    </row>
    <row r="35" spans="1:39" s="30" customFormat="1" ht="18.95" customHeight="1" x14ac:dyDescent="0.2">
      <c r="A35" s="175"/>
      <c r="B35" s="14" t="s">
        <v>82</v>
      </c>
      <c r="C35" s="56">
        <v>204</v>
      </c>
      <c r="D35" s="56">
        <v>146</v>
      </c>
      <c r="E35" s="56">
        <v>116</v>
      </c>
      <c r="F35" s="56">
        <v>186</v>
      </c>
      <c r="G35" s="56">
        <v>81</v>
      </c>
      <c r="H35" s="56">
        <v>290</v>
      </c>
      <c r="I35" s="56">
        <v>89</v>
      </c>
      <c r="J35" s="56">
        <v>10</v>
      </c>
      <c r="K35" s="56">
        <v>2</v>
      </c>
      <c r="L35" s="56">
        <v>25</v>
      </c>
      <c r="M35" s="56">
        <v>133</v>
      </c>
      <c r="N35" s="56">
        <v>10</v>
      </c>
      <c r="O35" s="56">
        <v>21</v>
      </c>
      <c r="P35" s="56">
        <v>0</v>
      </c>
    </row>
    <row r="36" spans="1:39" s="30" customFormat="1" ht="18.95" customHeight="1" x14ac:dyDescent="0.2">
      <c r="A36" s="173" t="s">
        <v>141</v>
      </c>
      <c r="B36" s="54" t="s">
        <v>80</v>
      </c>
      <c r="C36" s="71">
        <v>3</v>
      </c>
      <c r="D36" s="71">
        <v>3</v>
      </c>
      <c r="E36" s="71">
        <v>0</v>
      </c>
      <c r="F36" s="71">
        <v>1</v>
      </c>
      <c r="G36" s="71">
        <v>1</v>
      </c>
      <c r="H36" s="71">
        <v>3</v>
      </c>
      <c r="I36" s="71">
        <v>1</v>
      </c>
      <c r="J36" s="71">
        <v>0</v>
      </c>
      <c r="K36" s="71">
        <v>0</v>
      </c>
      <c r="L36" s="71">
        <v>1</v>
      </c>
      <c r="M36" s="71">
        <v>0</v>
      </c>
      <c r="N36" s="71">
        <v>1</v>
      </c>
      <c r="O36" s="71">
        <v>0</v>
      </c>
      <c r="P36" s="71">
        <v>0</v>
      </c>
    </row>
    <row r="37" spans="1:39" s="30" customFormat="1" ht="18.95" customHeight="1" x14ac:dyDescent="0.2">
      <c r="A37" s="174"/>
      <c r="B37" s="66" t="s">
        <v>81</v>
      </c>
      <c r="C37" s="55">
        <v>1</v>
      </c>
      <c r="D37" s="55">
        <v>1</v>
      </c>
      <c r="E37" s="55">
        <v>0</v>
      </c>
      <c r="F37" s="55">
        <v>0</v>
      </c>
      <c r="G37" s="55">
        <v>0</v>
      </c>
      <c r="H37" s="55">
        <v>1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1</v>
      </c>
      <c r="O37" s="55">
        <v>0</v>
      </c>
      <c r="P37" s="55">
        <v>0</v>
      </c>
    </row>
    <row r="38" spans="1:39" s="30" customFormat="1" ht="18.95" customHeight="1" x14ac:dyDescent="0.2">
      <c r="A38" s="175"/>
      <c r="B38" s="72" t="s">
        <v>82</v>
      </c>
      <c r="C38" s="56">
        <v>2</v>
      </c>
      <c r="D38" s="56">
        <v>2</v>
      </c>
      <c r="E38" s="56">
        <v>0</v>
      </c>
      <c r="F38" s="56">
        <v>1</v>
      </c>
      <c r="G38" s="56">
        <v>1</v>
      </c>
      <c r="H38" s="56">
        <v>2</v>
      </c>
      <c r="I38" s="56">
        <v>1</v>
      </c>
      <c r="J38" s="56">
        <v>0</v>
      </c>
      <c r="K38" s="56">
        <v>0</v>
      </c>
      <c r="L38" s="56">
        <v>1</v>
      </c>
      <c r="M38" s="56">
        <v>0</v>
      </c>
      <c r="N38" s="56">
        <v>0</v>
      </c>
      <c r="O38" s="56">
        <v>0</v>
      </c>
      <c r="P38" s="56">
        <v>0</v>
      </c>
    </row>
    <row r="39" spans="1:39" s="30" customFormat="1" ht="18.95" customHeight="1" x14ac:dyDescent="0.2">
      <c r="A39" s="173" t="s">
        <v>142</v>
      </c>
      <c r="B39" s="66" t="s">
        <v>80</v>
      </c>
      <c r="C39" s="71">
        <v>9</v>
      </c>
      <c r="D39" s="71">
        <v>9</v>
      </c>
      <c r="E39" s="71">
        <v>0</v>
      </c>
      <c r="F39" s="71">
        <v>9</v>
      </c>
      <c r="G39" s="71">
        <v>6</v>
      </c>
      <c r="H39" s="71">
        <v>12</v>
      </c>
      <c r="I39" s="71">
        <v>0</v>
      </c>
      <c r="J39" s="71">
        <v>0</v>
      </c>
      <c r="K39" s="71">
        <v>0</v>
      </c>
      <c r="L39" s="71">
        <v>1</v>
      </c>
      <c r="M39" s="71">
        <v>9</v>
      </c>
      <c r="N39" s="71">
        <v>2</v>
      </c>
      <c r="O39" s="71">
        <v>0</v>
      </c>
      <c r="P39" s="71">
        <v>0</v>
      </c>
    </row>
    <row r="40" spans="1:39" s="30" customFormat="1" ht="18.95" customHeight="1" x14ac:dyDescent="0.2">
      <c r="A40" s="174"/>
      <c r="B40" s="54" t="s">
        <v>81</v>
      </c>
      <c r="C40" s="55">
        <v>7</v>
      </c>
      <c r="D40" s="55">
        <v>7</v>
      </c>
      <c r="E40" s="55">
        <v>0</v>
      </c>
      <c r="F40" s="55">
        <v>7</v>
      </c>
      <c r="G40" s="55">
        <v>4</v>
      </c>
      <c r="H40" s="55">
        <v>9</v>
      </c>
      <c r="I40" s="55">
        <v>0</v>
      </c>
      <c r="J40" s="55">
        <v>0</v>
      </c>
      <c r="K40" s="55">
        <v>0</v>
      </c>
      <c r="L40" s="55">
        <v>0</v>
      </c>
      <c r="M40" s="55">
        <v>8</v>
      </c>
      <c r="N40" s="55">
        <v>1</v>
      </c>
      <c r="O40" s="55">
        <v>0</v>
      </c>
      <c r="P40" s="55">
        <v>0</v>
      </c>
    </row>
    <row r="41" spans="1:39" s="30" customFormat="1" ht="18.95" customHeight="1" x14ac:dyDescent="0.2">
      <c r="A41" s="175"/>
      <c r="B41" s="14" t="s">
        <v>82</v>
      </c>
      <c r="C41" s="56">
        <v>2</v>
      </c>
      <c r="D41" s="56">
        <v>2</v>
      </c>
      <c r="E41" s="56">
        <v>0</v>
      </c>
      <c r="F41" s="56">
        <v>2</v>
      </c>
      <c r="G41" s="56">
        <v>2</v>
      </c>
      <c r="H41" s="56">
        <v>3</v>
      </c>
      <c r="I41" s="56">
        <v>0</v>
      </c>
      <c r="J41" s="56">
        <v>0</v>
      </c>
      <c r="K41" s="56">
        <v>0</v>
      </c>
      <c r="L41" s="56">
        <v>1</v>
      </c>
      <c r="M41" s="56">
        <v>1</v>
      </c>
      <c r="N41" s="56">
        <v>1</v>
      </c>
      <c r="O41" s="56">
        <v>0</v>
      </c>
      <c r="P41" s="56">
        <v>0</v>
      </c>
    </row>
    <row r="42" spans="1:39" s="30" customFormat="1" ht="18.95" customHeight="1" x14ac:dyDescent="0.2">
      <c r="A42" s="173" t="s">
        <v>143</v>
      </c>
      <c r="B42" s="54" t="s">
        <v>80</v>
      </c>
      <c r="C42" s="71">
        <v>0</v>
      </c>
      <c r="D42" s="71">
        <v>0</v>
      </c>
      <c r="E42" s="71">
        <v>0</v>
      </c>
      <c r="F42" s="71"/>
      <c r="G42" s="71"/>
      <c r="H42" s="71">
        <v>12</v>
      </c>
      <c r="I42" s="71">
        <v>0</v>
      </c>
      <c r="J42" s="71">
        <v>3</v>
      </c>
      <c r="K42" s="71">
        <v>0</v>
      </c>
      <c r="L42" s="71">
        <v>0</v>
      </c>
      <c r="M42" s="71">
        <v>8</v>
      </c>
      <c r="N42" s="71">
        <v>1</v>
      </c>
      <c r="O42" s="71">
        <v>0</v>
      </c>
      <c r="P42" s="71">
        <v>0</v>
      </c>
    </row>
    <row r="43" spans="1:39" s="30" customFormat="1" ht="18.95" customHeight="1" x14ac:dyDescent="0.2">
      <c r="A43" s="174"/>
      <c r="B43" s="66" t="s">
        <v>81</v>
      </c>
      <c r="C43" s="55">
        <v>0</v>
      </c>
      <c r="D43" s="55">
        <v>0</v>
      </c>
      <c r="E43" s="55">
        <v>0</v>
      </c>
      <c r="F43" s="55"/>
      <c r="G43" s="55"/>
      <c r="H43" s="55">
        <v>11</v>
      </c>
      <c r="I43" s="55">
        <v>0</v>
      </c>
      <c r="J43" s="55">
        <v>3</v>
      </c>
      <c r="K43" s="55">
        <v>0</v>
      </c>
      <c r="L43" s="55">
        <v>0</v>
      </c>
      <c r="M43" s="55">
        <v>7</v>
      </c>
      <c r="N43" s="55">
        <v>1</v>
      </c>
      <c r="O43" s="55">
        <v>0</v>
      </c>
      <c r="P43" s="55">
        <v>0</v>
      </c>
    </row>
    <row r="44" spans="1:39" s="30" customFormat="1" ht="18.95" customHeight="1" x14ac:dyDescent="0.2">
      <c r="A44" s="175"/>
      <c r="B44" s="73" t="s">
        <v>82</v>
      </c>
      <c r="C44" s="74">
        <v>0</v>
      </c>
      <c r="D44" s="57">
        <v>0</v>
      </c>
      <c r="E44" s="57">
        <v>0</v>
      </c>
      <c r="F44" s="57"/>
      <c r="G44" s="57"/>
      <c r="H44" s="57">
        <v>1</v>
      </c>
      <c r="I44" s="57">
        <v>0</v>
      </c>
      <c r="J44" s="57">
        <v>0</v>
      </c>
      <c r="K44" s="57">
        <v>0</v>
      </c>
      <c r="L44" s="57">
        <v>0</v>
      </c>
      <c r="M44" s="57">
        <v>1</v>
      </c>
      <c r="N44" s="57">
        <v>0</v>
      </c>
      <c r="O44" s="57">
        <v>0</v>
      </c>
      <c r="P44" s="57">
        <v>0</v>
      </c>
    </row>
    <row r="45" spans="1:39" s="30" customFormat="1" ht="18" customHeight="1" x14ac:dyDescent="0.25">
      <c r="B45" s="65"/>
    </row>
    <row r="46" spans="1:39" ht="18" customHeight="1" x14ac:dyDescent="0.25">
      <c r="A46" s="139" t="s">
        <v>139</v>
      </c>
      <c r="B46" s="120"/>
      <c r="C46" s="132" t="s">
        <v>31</v>
      </c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  <c r="AJ46" s="133"/>
      <c r="AK46" s="133"/>
      <c r="AL46" s="133"/>
      <c r="AM46" s="133"/>
    </row>
    <row r="47" spans="1:39" s="10" customFormat="1" ht="18" customHeight="1" x14ac:dyDescent="0.25">
      <c r="A47" s="119"/>
      <c r="B47" s="113"/>
      <c r="C47" s="136" t="s">
        <v>47</v>
      </c>
      <c r="D47" s="134" t="s">
        <v>144</v>
      </c>
      <c r="E47" s="182"/>
      <c r="F47" s="182"/>
      <c r="G47" s="182"/>
      <c r="H47" s="182"/>
      <c r="I47" s="182"/>
      <c r="J47" s="182"/>
      <c r="K47" s="183"/>
      <c r="L47" s="136" t="s">
        <v>145</v>
      </c>
      <c r="M47" s="134" t="s">
        <v>146</v>
      </c>
      <c r="N47" s="135"/>
      <c r="O47" s="135"/>
      <c r="P47" s="135"/>
      <c r="Q47" s="135"/>
      <c r="R47" s="135"/>
      <c r="S47" s="135"/>
      <c r="T47" s="162"/>
      <c r="U47" s="136" t="s">
        <v>147</v>
      </c>
      <c r="V47" s="134" t="s">
        <v>148</v>
      </c>
      <c r="W47" s="135"/>
      <c r="X47" s="135"/>
      <c r="Y47" s="135"/>
      <c r="Z47" s="135"/>
      <c r="AA47" s="135"/>
      <c r="AB47" s="135"/>
      <c r="AC47" s="135"/>
      <c r="AD47" s="134" t="s">
        <v>149</v>
      </c>
      <c r="AE47" s="135"/>
      <c r="AF47" s="135"/>
      <c r="AG47" s="135"/>
      <c r="AH47" s="135"/>
      <c r="AI47" s="135"/>
      <c r="AJ47" s="135"/>
      <c r="AK47" s="135"/>
      <c r="AL47" s="162"/>
      <c r="AM47" s="153" t="s">
        <v>150</v>
      </c>
    </row>
    <row r="48" spans="1:39" s="10" customFormat="1" ht="24.95" customHeight="1" x14ac:dyDescent="0.25">
      <c r="A48" s="119"/>
      <c r="B48" s="113"/>
      <c r="C48" s="137"/>
      <c r="D48" s="153" t="s">
        <v>39</v>
      </c>
      <c r="E48" s="134" t="s">
        <v>49</v>
      </c>
      <c r="F48" s="162"/>
      <c r="G48" s="136" t="s">
        <v>50</v>
      </c>
      <c r="H48" s="179" t="s">
        <v>42</v>
      </c>
      <c r="I48" s="179"/>
      <c r="J48" s="134" t="s">
        <v>51</v>
      </c>
      <c r="K48" s="162"/>
      <c r="L48" s="137"/>
      <c r="M48" s="136" t="s">
        <v>39</v>
      </c>
      <c r="N48" s="134" t="s">
        <v>49</v>
      </c>
      <c r="O48" s="162"/>
      <c r="P48" s="136" t="s">
        <v>50</v>
      </c>
      <c r="Q48" s="134" t="s">
        <v>52</v>
      </c>
      <c r="R48" s="162"/>
      <c r="S48" s="134" t="s">
        <v>51</v>
      </c>
      <c r="T48" s="162"/>
      <c r="U48" s="137"/>
      <c r="V48" s="136" t="s">
        <v>39</v>
      </c>
      <c r="W48" s="134" t="s">
        <v>49</v>
      </c>
      <c r="X48" s="162"/>
      <c r="Y48" s="136" t="s">
        <v>50</v>
      </c>
      <c r="Z48" s="134" t="s">
        <v>52</v>
      </c>
      <c r="AA48" s="162"/>
      <c r="AB48" s="134" t="s">
        <v>51</v>
      </c>
      <c r="AC48" s="162"/>
      <c r="AD48" s="136" t="s">
        <v>53</v>
      </c>
      <c r="AE48" s="136" t="s">
        <v>54</v>
      </c>
      <c r="AF48" s="136" t="s">
        <v>55</v>
      </c>
      <c r="AG48" s="136" t="s">
        <v>56</v>
      </c>
      <c r="AH48" s="136" t="s">
        <v>57</v>
      </c>
      <c r="AI48" s="136" t="s">
        <v>58</v>
      </c>
      <c r="AJ48" s="136" t="s">
        <v>59</v>
      </c>
      <c r="AK48" s="136" t="s">
        <v>60</v>
      </c>
      <c r="AL48" s="136" t="s">
        <v>61</v>
      </c>
      <c r="AM48" s="198"/>
    </row>
    <row r="49" spans="1:39" s="10" customFormat="1" ht="24.95" customHeight="1" x14ac:dyDescent="0.25">
      <c r="A49" s="125"/>
      <c r="B49" s="114"/>
      <c r="C49" s="138"/>
      <c r="D49" s="154"/>
      <c r="E49" s="44" t="s">
        <v>43</v>
      </c>
      <c r="F49" s="14" t="s">
        <v>44</v>
      </c>
      <c r="G49" s="138"/>
      <c r="H49" s="14" t="s">
        <v>62</v>
      </c>
      <c r="I49" s="14" t="s">
        <v>63</v>
      </c>
      <c r="J49" s="14" t="s">
        <v>64</v>
      </c>
      <c r="K49" s="14" t="s">
        <v>61</v>
      </c>
      <c r="L49" s="138"/>
      <c r="M49" s="138"/>
      <c r="N49" s="31" t="s">
        <v>43</v>
      </c>
      <c r="O49" s="31" t="s">
        <v>44</v>
      </c>
      <c r="P49" s="138"/>
      <c r="Q49" s="14" t="s">
        <v>62</v>
      </c>
      <c r="R49" s="31" t="s">
        <v>63</v>
      </c>
      <c r="S49" s="31" t="s">
        <v>64</v>
      </c>
      <c r="T49" s="31" t="s">
        <v>61</v>
      </c>
      <c r="U49" s="138"/>
      <c r="V49" s="138"/>
      <c r="W49" s="31" t="s">
        <v>43</v>
      </c>
      <c r="X49" s="31" t="s">
        <v>65</v>
      </c>
      <c r="Y49" s="138"/>
      <c r="Z49" s="14" t="s">
        <v>62</v>
      </c>
      <c r="AA49" s="31" t="s">
        <v>63</v>
      </c>
      <c r="AB49" s="31" t="s">
        <v>64</v>
      </c>
      <c r="AC49" s="31" t="s">
        <v>61</v>
      </c>
      <c r="AD49" s="138"/>
      <c r="AE49" s="138"/>
      <c r="AF49" s="138"/>
      <c r="AG49" s="138"/>
      <c r="AH49" s="138"/>
      <c r="AI49" s="138"/>
      <c r="AJ49" s="138"/>
      <c r="AK49" s="138"/>
      <c r="AL49" s="138"/>
      <c r="AM49" s="154"/>
    </row>
    <row r="50" spans="1:39" ht="18.95" customHeight="1" x14ac:dyDescent="0.2">
      <c r="A50" s="170" t="s">
        <v>140</v>
      </c>
      <c r="B50" s="52" t="s">
        <v>80</v>
      </c>
      <c r="C50" s="53">
        <v>4239</v>
      </c>
      <c r="D50" s="53">
        <v>575</v>
      </c>
      <c r="E50" s="53">
        <v>679</v>
      </c>
      <c r="F50" s="53">
        <v>62</v>
      </c>
      <c r="G50" s="53">
        <v>251</v>
      </c>
      <c r="H50" s="53">
        <v>4437</v>
      </c>
      <c r="I50" s="53">
        <v>1749</v>
      </c>
      <c r="J50" s="53">
        <v>72</v>
      </c>
      <c r="K50" s="53">
        <v>17</v>
      </c>
      <c r="L50" s="53">
        <v>1912</v>
      </c>
      <c r="M50" s="53">
        <v>108</v>
      </c>
      <c r="N50" s="53">
        <v>237</v>
      </c>
      <c r="O50" s="53">
        <v>4</v>
      </c>
      <c r="P50" s="53">
        <v>96</v>
      </c>
      <c r="Q50" s="53">
        <v>2057</v>
      </c>
      <c r="R50" s="53">
        <v>687</v>
      </c>
      <c r="S50" s="53">
        <v>25</v>
      </c>
      <c r="T50" s="53">
        <v>6</v>
      </c>
      <c r="U50" s="53">
        <v>1564</v>
      </c>
      <c r="V50" s="53">
        <v>392</v>
      </c>
      <c r="W50" s="53">
        <v>358</v>
      </c>
      <c r="X50" s="53">
        <v>23</v>
      </c>
      <c r="Y50" s="53">
        <v>114</v>
      </c>
      <c r="Z50" s="53">
        <v>1554</v>
      </c>
      <c r="AA50" s="53">
        <v>590</v>
      </c>
      <c r="AB50" s="53">
        <v>33</v>
      </c>
      <c r="AC50" s="53">
        <v>12</v>
      </c>
      <c r="AD50" s="53">
        <v>763</v>
      </c>
      <c r="AE50" s="53">
        <v>397</v>
      </c>
      <c r="AF50" s="53">
        <v>30</v>
      </c>
      <c r="AG50" s="53">
        <v>17</v>
      </c>
      <c r="AH50" s="53">
        <v>91</v>
      </c>
      <c r="AI50" s="53">
        <v>2</v>
      </c>
      <c r="AJ50" s="53">
        <v>81</v>
      </c>
      <c r="AK50" s="53">
        <v>113</v>
      </c>
      <c r="AL50" s="53">
        <v>32</v>
      </c>
      <c r="AM50" s="53">
        <v>291</v>
      </c>
    </row>
    <row r="51" spans="1:39" ht="18.95" customHeight="1" x14ac:dyDescent="0.2">
      <c r="A51" s="171"/>
      <c r="B51" s="54" t="s">
        <v>81</v>
      </c>
      <c r="C51" s="55">
        <v>3948</v>
      </c>
      <c r="D51" s="55">
        <v>471</v>
      </c>
      <c r="E51" s="55">
        <v>665</v>
      </c>
      <c r="F51" s="55">
        <v>53</v>
      </c>
      <c r="G51" s="55">
        <v>212</v>
      </c>
      <c r="H51" s="55">
        <v>4245</v>
      </c>
      <c r="I51" s="55">
        <v>1722</v>
      </c>
      <c r="J51" s="55">
        <v>55</v>
      </c>
      <c r="K51" s="55">
        <v>17</v>
      </c>
      <c r="L51" s="55">
        <v>1779</v>
      </c>
      <c r="M51" s="55">
        <v>96</v>
      </c>
      <c r="N51" s="55">
        <v>236</v>
      </c>
      <c r="O51" s="55">
        <v>2</v>
      </c>
      <c r="P51" s="55">
        <v>87</v>
      </c>
      <c r="Q51" s="55">
        <v>1963</v>
      </c>
      <c r="R51" s="55">
        <v>680</v>
      </c>
      <c r="S51" s="55">
        <v>22</v>
      </c>
      <c r="T51" s="55">
        <v>5</v>
      </c>
      <c r="U51" s="55">
        <v>1447</v>
      </c>
      <c r="V51" s="55">
        <v>348</v>
      </c>
      <c r="W51" s="55">
        <v>347</v>
      </c>
      <c r="X51" s="55">
        <v>17</v>
      </c>
      <c r="Y51" s="55">
        <v>90</v>
      </c>
      <c r="Z51" s="55">
        <v>1505</v>
      </c>
      <c r="AA51" s="55">
        <v>580</v>
      </c>
      <c r="AB51" s="55">
        <v>22</v>
      </c>
      <c r="AC51" s="55">
        <v>7</v>
      </c>
      <c r="AD51" s="55">
        <v>722</v>
      </c>
      <c r="AE51" s="55">
        <v>378</v>
      </c>
      <c r="AF51" s="55">
        <v>29</v>
      </c>
      <c r="AG51" s="55">
        <v>15</v>
      </c>
      <c r="AH51" s="55">
        <v>91</v>
      </c>
      <c r="AI51" s="55">
        <v>2</v>
      </c>
      <c r="AJ51" s="55">
        <v>71</v>
      </c>
      <c r="AK51" s="55">
        <v>104</v>
      </c>
      <c r="AL51" s="55">
        <v>32</v>
      </c>
      <c r="AM51" s="55">
        <v>280</v>
      </c>
    </row>
    <row r="52" spans="1:39" ht="18.95" customHeight="1" x14ac:dyDescent="0.2">
      <c r="A52" s="172"/>
      <c r="B52" s="14" t="s">
        <v>82</v>
      </c>
      <c r="C52" s="56">
        <v>291</v>
      </c>
      <c r="D52" s="56">
        <v>104</v>
      </c>
      <c r="E52" s="56">
        <v>14</v>
      </c>
      <c r="F52" s="56">
        <v>9</v>
      </c>
      <c r="G52" s="56">
        <v>39</v>
      </c>
      <c r="H52" s="56">
        <v>192</v>
      </c>
      <c r="I52" s="56">
        <v>27</v>
      </c>
      <c r="J52" s="56">
        <v>17</v>
      </c>
      <c r="K52" s="56">
        <v>0</v>
      </c>
      <c r="L52" s="56">
        <v>133</v>
      </c>
      <c r="M52" s="56">
        <v>12</v>
      </c>
      <c r="N52" s="56">
        <v>1</v>
      </c>
      <c r="O52" s="56">
        <v>2</v>
      </c>
      <c r="P52" s="56">
        <v>9</v>
      </c>
      <c r="Q52" s="56">
        <v>94</v>
      </c>
      <c r="R52" s="56">
        <v>7</v>
      </c>
      <c r="S52" s="56">
        <v>3</v>
      </c>
      <c r="T52" s="56">
        <v>1</v>
      </c>
      <c r="U52" s="56">
        <v>117</v>
      </c>
      <c r="V52" s="56">
        <v>44</v>
      </c>
      <c r="W52" s="56">
        <v>11</v>
      </c>
      <c r="X52" s="56">
        <v>6</v>
      </c>
      <c r="Y52" s="56">
        <v>24</v>
      </c>
      <c r="Z52" s="56">
        <v>49</v>
      </c>
      <c r="AA52" s="56">
        <v>10</v>
      </c>
      <c r="AB52" s="56">
        <v>11</v>
      </c>
      <c r="AC52" s="56">
        <v>5</v>
      </c>
      <c r="AD52" s="56">
        <v>41</v>
      </c>
      <c r="AE52" s="56">
        <v>19</v>
      </c>
      <c r="AF52" s="56">
        <v>1</v>
      </c>
      <c r="AG52" s="56">
        <v>2</v>
      </c>
      <c r="AH52" s="56">
        <v>0</v>
      </c>
      <c r="AI52" s="56">
        <v>0</v>
      </c>
      <c r="AJ52" s="56">
        <v>10</v>
      </c>
      <c r="AK52" s="56">
        <v>9</v>
      </c>
      <c r="AL52" s="56">
        <v>0</v>
      </c>
      <c r="AM52" s="56">
        <v>11</v>
      </c>
    </row>
    <row r="53" spans="1:39" ht="18.95" customHeight="1" x14ac:dyDescent="0.2">
      <c r="A53" s="170" t="s">
        <v>141</v>
      </c>
      <c r="B53" s="54" t="s">
        <v>80</v>
      </c>
      <c r="C53" s="71">
        <v>453</v>
      </c>
      <c r="D53" s="71">
        <v>2</v>
      </c>
      <c r="E53" s="71">
        <v>86</v>
      </c>
      <c r="F53" s="71">
        <v>0</v>
      </c>
      <c r="G53" s="71">
        <v>130</v>
      </c>
      <c r="H53" s="71">
        <v>237</v>
      </c>
      <c r="I53" s="71">
        <v>3</v>
      </c>
      <c r="J53" s="71">
        <v>0</v>
      </c>
      <c r="K53" s="71">
        <v>0</v>
      </c>
      <c r="L53" s="71">
        <v>59</v>
      </c>
      <c r="M53" s="71">
        <v>1</v>
      </c>
      <c r="N53" s="71">
        <v>6</v>
      </c>
      <c r="O53" s="71">
        <v>0</v>
      </c>
      <c r="P53" s="71">
        <v>14</v>
      </c>
      <c r="Q53" s="71">
        <v>38</v>
      </c>
      <c r="R53" s="71">
        <v>2</v>
      </c>
      <c r="S53" s="71">
        <v>0</v>
      </c>
      <c r="T53" s="71">
        <v>0</v>
      </c>
      <c r="U53" s="71">
        <v>391</v>
      </c>
      <c r="V53" s="71">
        <v>36</v>
      </c>
      <c r="W53" s="71">
        <v>60</v>
      </c>
      <c r="X53" s="71">
        <v>3</v>
      </c>
      <c r="Y53" s="71">
        <v>86</v>
      </c>
      <c r="Z53" s="71">
        <v>156</v>
      </c>
      <c r="AA53" s="71">
        <v>51</v>
      </c>
      <c r="AB53" s="71">
        <v>0</v>
      </c>
      <c r="AC53" s="71">
        <v>0</v>
      </c>
      <c r="AD53" s="71">
        <v>3</v>
      </c>
      <c r="AE53" s="71">
        <v>1</v>
      </c>
      <c r="AF53" s="71">
        <v>1</v>
      </c>
      <c r="AG53" s="71">
        <v>0</v>
      </c>
      <c r="AH53" s="71">
        <v>1</v>
      </c>
      <c r="AI53" s="71">
        <v>0</v>
      </c>
      <c r="AJ53" s="71">
        <v>0</v>
      </c>
      <c r="AK53" s="71">
        <v>0</v>
      </c>
      <c r="AL53" s="71">
        <v>0</v>
      </c>
      <c r="AM53" s="71">
        <v>1</v>
      </c>
    </row>
    <row r="54" spans="1:39" ht="18.95" customHeight="1" x14ac:dyDescent="0.2">
      <c r="A54" s="171"/>
      <c r="B54" s="66" t="s">
        <v>81</v>
      </c>
      <c r="C54" s="55">
        <v>388</v>
      </c>
      <c r="D54" s="55">
        <v>1</v>
      </c>
      <c r="E54" s="55">
        <v>78</v>
      </c>
      <c r="F54" s="55">
        <v>0</v>
      </c>
      <c r="G54" s="55">
        <v>127</v>
      </c>
      <c r="H54" s="55">
        <v>183</v>
      </c>
      <c r="I54" s="55">
        <v>3</v>
      </c>
      <c r="J54" s="55">
        <v>0</v>
      </c>
      <c r="K54" s="55">
        <v>0</v>
      </c>
      <c r="L54" s="55">
        <v>48</v>
      </c>
      <c r="M54" s="55">
        <v>1</v>
      </c>
      <c r="N54" s="55">
        <v>6</v>
      </c>
      <c r="O54" s="55">
        <v>0</v>
      </c>
      <c r="P54" s="55">
        <v>13</v>
      </c>
      <c r="Q54" s="55">
        <v>28</v>
      </c>
      <c r="R54" s="55">
        <v>2</v>
      </c>
      <c r="S54" s="55">
        <v>0</v>
      </c>
      <c r="T54" s="55">
        <v>0</v>
      </c>
      <c r="U54" s="55">
        <v>337</v>
      </c>
      <c r="V54" s="55">
        <v>29</v>
      </c>
      <c r="W54" s="55">
        <v>53</v>
      </c>
      <c r="X54" s="55">
        <v>3</v>
      </c>
      <c r="Y54" s="55">
        <v>83</v>
      </c>
      <c r="Z54" s="55">
        <v>118</v>
      </c>
      <c r="AA54" s="55">
        <v>51</v>
      </c>
      <c r="AB54" s="55">
        <v>0</v>
      </c>
      <c r="AC54" s="55">
        <v>0</v>
      </c>
      <c r="AD54" s="55">
        <v>3</v>
      </c>
      <c r="AE54" s="55">
        <v>1</v>
      </c>
      <c r="AF54" s="55">
        <v>1</v>
      </c>
      <c r="AG54" s="55">
        <v>0</v>
      </c>
      <c r="AH54" s="55">
        <v>1</v>
      </c>
      <c r="AI54" s="55">
        <v>0</v>
      </c>
      <c r="AJ54" s="55">
        <v>0</v>
      </c>
      <c r="AK54" s="55">
        <v>0</v>
      </c>
      <c r="AL54" s="55">
        <v>0</v>
      </c>
      <c r="AM54" s="55">
        <v>1</v>
      </c>
    </row>
    <row r="55" spans="1:39" ht="18.95" customHeight="1" x14ac:dyDescent="0.2">
      <c r="A55" s="172"/>
      <c r="B55" s="72" t="s">
        <v>82</v>
      </c>
      <c r="C55" s="56">
        <v>65</v>
      </c>
      <c r="D55" s="56">
        <v>1</v>
      </c>
      <c r="E55" s="56">
        <v>8</v>
      </c>
      <c r="F55" s="56">
        <v>0</v>
      </c>
      <c r="G55" s="56">
        <v>3</v>
      </c>
      <c r="H55" s="56">
        <v>54</v>
      </c>
      <c r="I55" s="56">
        <v>0</v>
      </c>
      <c r="J55" s="56">
        <v>0</v>
      </c>
      <c r="K55" s="56">
        <v>0</v>
      </c>
      <c r="L55" s="56">
        <v>11</v>
      </c>
      <c r="M55" s="56">
        <v>0</v>
      </c>
      <c r="N55" s="56">
        <v>0</v>
      </c>
      <c r="O55" s="56">
        <v>0</v>
      </c>
      <c r="P55" s="56">
        <v>1</v>
      </c>
      <c r="Q55" s="56">
        <v>10</v>
      </c>
      <c r="R55" s="56">
        <v>0</v>
      </c>
      <c r="S55" s="56">
        <v>0</v>
      </c>
      <c r="T55" s="56">
        <v>0</v>
      </c>
      <c r="U55" s="56">
        <v>54</v>
      </c>
      <c r="V55" s="56">
        <v>7</v>
      </c>
      <c r="W55" s="56">
        <v>7</v>
      </c>
      <c r="X55" s="56">
        <v>0</v>
      </c>
      <c r="Y55" s="56">
        <v>3</v>
      </c>
      <c r="Z55" s="56">
        <v>38</v>
      </c>
      <c r="AA55" s="56">
        <v>0</v>
      </c>
      <c r="AB55" s="56">
        <v>0</v>
      </c>
      <c r="AC55" s="56">
        <v>0</v>
      </c>
      <c r="AD55" s="56">
        <v>0</v>
      </c>
      <c r="AE55" s="56">
        <v>0</v>
      </c>
      <c r="AF55" s="56">
        <v>0</v>
      </c>
      <c r="AG55" s="56">
        <v>0</v>
      </c>
      <c r="AH55" s="56">
        <v>0</v>
      </c>
      <c r="AI55" s="56">
        <v>0</v>
      </c>
      <c r="AJ55" s="56">
        <v>0</v>
      </c>
      <c r="AK55" s="56">
        <v>0</v>
      </c>
      <c r="AL55" s="56">
        <v>0</v>
      </c>
      <c r="AM55" s="56">
        <v>0</v>
      </c>
    </row>
    <row r="56" spans="1:39" ht="18.95" customHeight="1" x14ac:dyDescent="0.2">
      <c r="A56" s="170" t="s">
        <v>142</v>
      </c>
      <c r="B56" s="66" t="s">
        <v>80</v>
      </c>
      <c r="C56" s="71">
        <v>15</v>
      </c>
      <c r="D56" s="71">
        <v>0</v>
      </c>
      <c r="E56" s="71">
        <v>0</v>
      </c>
      <c r="F56" s="71">
        <v>0</v>
      </c>
      <c r="G56" s="71">
        <v>1</v>
      </c>
      <c r="H56" s="71">
        <v>13</v>
      </c>
      <c r="I56" s="71">
        <v>2</v>
      </c>
      <c r="J56" s="71">
        <v>0</v>
      </c>
      <c r="K56" s="71">
        <v>0</v>
      </c>
      <c r="L56" s="71">
        <v>8</v>
      </c>
      <c r="M56" s="71">
        <v>0</v>
      </c>
      <c r="N56" s="71">
        <v>0</v>
      </c>
      <c r="O56" s="71">
        <v>0</v>
      </c>
      <c r="P56" s="71">
        <v>0</v>
      </c>
      <c r="Q56" s="71">
        <v>8</v>
      </c>
      <c r="R56" s="71">
        <v>0</v>
      </c>
      <c r="S56" s="71">
        <v>0</v>
      </c>
      <c r="T56" s="71">
        <v>0</v>
      </c>
      <c r="U56" s="71">
        <v>6</v>
      </c>
      <c r="V56" s="71">
        <v>0</v>
      </c>
      <c r="W56" s="71">
        <v>0</v>
      </c>
      <c r="X56" s="71">
        <v>0</v>
      </c>
      <c r="Y56" s="71">
        <v>1</v>
      </c>
      <c r="Z56" s="71">
        <v>4</v>
      </c>
      <c r="AA56" s="71">
        <v>2</v>
      </c>
      <c r="AB56" s="71">
        <v>0</v>
      </c>
      <c r="AC56" s="71">
        <v>0</v>
      </c>
      <c r="AD56" s="71">
        <v>1</v>
      </c>
      <c r="AE56" s="71">
        <v>1</v>
      </c>
      <c r="AF56" s="71">
        <v>0</v>
      </c>
      <c r="AG56" s="71">
        <v>0</v>
      </c>
      <c r="AH56" s="71">
        <v>0</v>
      </c>
      <c r="AI56" s="71">
        <v>0</v>
      </c>
      <c r="AJ56" s="71">
        <v>0</v>
      </c>
      <c r="AK56" s="71">
        <v>0</v>
      </c>
      <c r="AL56" s="71">
        <v>0</v>
      </c>
      <c r="AM56" s="71">
        <v>1</v>
      </c>
    </row>
    <row r="57" spans="1:39" ht="18.95" customHeight="1" x14ac:dyDescent="0.2">
      <c r="A57" s="171"/>
      <c r="B57" s="54" t="s">
        <v>81</v>
      </c>
      <c r="C57" s="55">
        <v>13</v>
      </c>
      <c r="D57" s="55">
        <v>0</v>
      </c>
      <c r="E57" s="55">
        <v>0</v>
      </c>
      <c r="F57" s="55">
        <v>0</v>
      </c>
      <c r="G57" s="55">
        <v>1</v>
      </c>
      <c r="H57" s="55">
        <v>12</v>
      </c>
      <c r="I57" s="55">
        <v>1</v>
      </c>
      <c r="J57" s="55">
        <v>0</v>
      </c>
      <c r="K57" s="55">
        <v>0</v>
      </c>
      <c r="L57" s="55">
        <v>8</v>
      </c>
      <c r="M57" s="55">
        <v>0</v>
      </c>
      <c r="N57" s="55">
        <v>0</v>
      </c>
      <c r="O57" s="55">
        <v>0</v>
      </c>
      <c r="P57" s="55">
        <v>0</v>
      </c>
      <c r="Q57" s="55">
        <v>8</v>
      </c>
      <c r="R57" s="55">
        <v>0</v>
      </c>
      <c r="S57" s="55">
        <v>0</v>
      </c>
      <c r="T57" s="55">
        <v>0</v>
      </c>
      <c r="U57" s="55">
        <v>4</v>
      </c>
      <c r="V57" s="55">
        <v>0</v>
      </c>
      <c r="W57" s="55">
        <v>0</v>
      </c>
      <c r="X57" s="55">
        <v>0</v>
      </c>
      <c r="Y57" s="55">
        <v>1</v>
      </c>
      <c r="Z57" s="55">
        <v>3</v>
      </c>
      <c r="AA57" s="55">
        <v>1</v>
      </c>
      <c r="AB57" s="55">
        <v>0</v>
      </c>
      <c r="AC57" s="55">
        <v>0</v>
      </c>
      <c r="AD57" s="55">
        <v>1</v>
      </c>
      <c r="AE57" s="55">
        <v>1</v>
      </c>
      <c r="AF57" s="55">
        <v>0</v>
      </c>
      <c r="AG57" s="55">
        <v>0</v>
      </c>
      <c r="AH57" s="55">
        <v>0</v>
      </c>
      <c r="AI57" s="55">
        <v>0</v>
      </c>
      <c r="AJ57" s="55">
        <v>0</v>
      </c>
      <c r="AK57" s="55">
        <v>0</v>
      </c>
      <c r="AL57" s="55">
        <v>0</v>
      </c>
      <c r="AM57" s="55">
        <v>1</v>
      </c>
    </row>
    <row r="58" spans="1:39" ht="18.95" customHeight="1" x14ac:dyDescent="0.2">
      <c r="A58" s="172"/>
      <c r="B58" s="14" t="s">
        <v>82</v>
      </c>
      <c r="C58" s="56">
        <v>2</v>
      </c>
      <c r="D58" s="56">
        <v>0</v>
      </c>
      <c r="E58" s="56">
        <v>0</v>
      </c>
      <c r="F58" s="56">
        <v>0</v>
      </c>
      <c r="G58" s="56"/>
      <c r="H58" s="56">
        <v>1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  <c r="U58" s="56">
        <v>2</v>
      </c>
      <c r="V58" s="56">
        <v>0</v>
      </c>
      <c r="W58" s="56">
        <v>0</v>
      </c>
      <c r="X58" s="56">
        <v>0</v>
      </c>
      <c r="Y58" s="56">
        <v>0</v>
      </c>
      <c r="Z58" s="56">
        <v>1</v>
      </c>
      <c r="AA58" s="56">
        <v>1</v>
      </c>
      <c r="AB58" s="56">
        <v>0</v>
      </c>
      <c r="AC58" s="56">
        <v>0</v>
      </c>
      <c r="AD58" s="56">
        <v>0</v>
      </c>
      <c r="AE58" s="56">
        <v>0</v>
      </c>
      <c r="AF58" s="56">
        <v>0</v>
      </c>
      <c r="AG58" s="56">
        <v>0</v>
      </c>
      <c r="AH58" s="56">
        <v>0</v>
      </c>
      <c r="AI58" s="56">
        <v>0</v>
      </c>
      <c r="AJ58" s="56">
        <v>0</v>
      </c>
      <c r="AK58" s="56">
        <v>0</v>
      </c>
      <c r="AL58" s="56">
        <v>0</v>
      </c>
      <c r="AM58" s="56">
        <v>0</v>
      </c>
    </row>
    <row r="59" spans="1:39" ht="18.95" customHeight="1" x14ac:dyDescent="0.2">
      <c r="A59" s="173" t="s">
        <v>143</v>
      </c>
      <c r="B59" s="76" t="s">
        <v>80</v>
      </c>
      <c r="C59" s="71">
        <v>20</v>
      </c>
      <c r="D59" s="71">
        <v>0</v>
      </c>
      <c r="E59" s="71">
        <v>1</v>
      </c>
      <c r="F59" s="71">
        <v>0</v>
      </c>
      <c r="G59" s="71">
        <v>0</v>
      </c>
      <c r="H59" s="71">
        <v>17</v>
      </c>
      <c r="I59" s="71">
        <v>3</v>
      </c>
      <c r="J59" s="71">
        <v>0</v>
      </c>
      <c r="K59" s="71">
        <v>0</v>
      </c>
      <c r="L59" s="71">
        <v>10</v>
      </c>
      <c r="M59" s="71">
        <v>0</v>
      </c>
      <c r="N59" s="71">
        <v>0</v>
      </c>
      <c r="O59" s="71">
        <v>1</v>
      </c>
      <c r="P59" s="71">
        <v>0</v>
      </c>
      <c r="Q59" s="71">
        <v>8</v>
      </c>
      <c r="R59" s="71">
        <v>2</v>
      </c>
      <c r="S59" s="71">
        <v>0</v>
      </c>
      <c r="T59" s="71">
        <v>0</v>
      </c>
      <c r="U59" s="71">
        <v>7</v>
      </c>
      <c r="V59" s="71">
        <v>0</v>
      </c>
      <c r="W59" s="71">
        <v>0</v>
      </c>
      <c r="X59" s="71">
        <v>0</v>
      </c>
      <c r="Y59" s="71">
        <v>0</v>
      </c>
      <c r="Z59" s="71">
        <v>7</v>
      </c>
      <c r="AA59" s="71">
        <v>0</v>
      </c>
      <c r="AB59" s="71">
        <v>0</v>
      </c>
      <c r="AC59" s="71">
        <v>0</v>
      </c>
      <c r="AD59" s="71">
        <v>3</v>
      </c>
      <c r="AE59" s="71">
        <v>2</v>
      </c>
      <c r="AF59" s="71">
        <v>1</v>
      </c>
      <c r="AG59" s="71">
        <v>0</v>
      </c>
      <c r="AH59" s="71">
        <v>0</v>
      </c>
      <c r="AI59" s="71">
        <v>0</v>
      </c>
      <c r="AJ59" s="71">
        <v>0</v>
      </c>
      <c r="AK59" s="71">
        <v>0</v>
      </c>
      <c r="AL59" s="71">
        <v>0</v>
      </c>
      <c r="AM59" s="71">
        <v>2</v>
      </c>
    </row>
    <row r="60" spans="1:39" ht="18.95" customHeight="1" x14ac:dyDescent="0.2">
      <c r="A60" s="174"/>
      <c r="B60" s="11" t="s">
        <v>81</v>
      </c>
      <c r="C60" s="55">
        <v>19</v>
      </c>
      <c r="D60" s="55">
        <v>0</v>
      </c>
      <c r="E60" s="55">
        <v>1</v>
      </c>
      <c r="F60" s="55">
        <v>0</v>
      </c>
      <c r="G60" s="55">
        <v>0</v>
      </c>
      <c r="H60" s="55">
        <v>16</v>
      </c>
      <c r="I60" s="55">
        <v>3</v>
      </c>
      <c r="J60" s="55">
        <v>0</v>
      </c>
      <c r="K60" s="55">
        <v>0</v>
      </c>
      <c r="L60" s="55">
        <v>10</v>
      </c>
      <c r="M60" s="55">
        <v>0</v>
      </c>
      <c r="N60" s="55">
        <v>0</v>
      </c>
      <c r="O60" s="55">
        <v>1</v>
      </c>
      <c r="P60" s="55">
        <v>0</v>
      </c>
      <c r="Q60" s="55">
        <v>8</v>
      </c>
      <c r="R60" s="55">
        <v>2</v>
      </c>
      <c r="S60" s="55">
        <v>0</v>
      </c>
      <c r="T60" s="55">
        <v>0</v>
      </c>
      <c r="U60" s="55">
        <v>7</v>
      </c>
      <c r="V60" s="55">
        <v>0</v>
      </c>
      <c r="W60" s="55">
        <v>0</v>
      </c>
      <c r="X60" s="55">
        <v>0</v>
      </c>
      <c r="Y60" s="55">
        <v>0</v>
      </c>
      <c r="Z60" s="55">
        <v>7</v>
      </c>
      <c r="AA60" s="55">
        <v>0</v>
      </c>
      <c r="AB60" s="55">
        <v>0</v>
      </c>
      <c r="AC60" s="55">
        <v>0</v>
      </c>
      <c r="AD60" s="55">
        <v>2</v>
      </c>
      <c r="AE60" s="55">
        <v>1</v>
      </c>
      <c r="AF60" s="55">
        <v>1</v>
      </c>
      <c r="AG60" s="55">
        <v>0</v>
      </c>
      <c r="AH60" s="55">
        <v>0</v>
      </c>
      <c r="AI60" s="55">
        <v>0</v>
      </c>
      <c r="AJ60" s="55">
        <v>0</v>
      </c>
      <c r="AK60" s="55">
        <v>0</v>
      </c>
      <c r="AL60" s="55">
        <v>0</v>
      </c>
      <c r="AM60" s="55">
        <v>1</v>
      </c>
    </row>
    <row r="61" spans="1:39" ht="18.95" customHeight="1" x14ac:dyDescent="0.2">
      <c r="A61" s="175"/>
      <c r="B61" s="73" t="s">
        <v>82</v>
      </c>
      <c r="C61" s="74">
        <v>1</v>
      </c>
      <c r="D61" s="57">
        <v>0</v>
      </c>
      <c r="E61" s="57">
        <v>0</v>
      </c>
      <c r="F61" s="57">
        <v>0</v>
      </c>
      <c r="G61" s="57">
        <v>0</v>
      </c>
      <c r="H61" s="57">
        <v>1</v>
      </c>
      <c r="I61" s="57">
        <v>0</v>
      </c>
      <c r="J61" s="57">
        <v>0</v>
      </c>
      <c r="K61" s="57">
        <v>0</v>
      </c>
      <c r="L61" s="57">
        <v>0</v>
      </c>
      <c r="M61" s="57">
        <v>0</v>
      </c>
      <c r="N61" s="57">
        <v>0</v>
      </c>
      <c r="O61" s="57">
        <v>0</v>
      </c>
      <c r="P61" s="57">
        <v>0</v>
      </c>
      <c r="Q61" s="57">
        <v>0</v>
      </c>
      <c r="R61" s="57">
        <v>0</v>
      </c>
      <c r="S61" s="57">
        <v>0</v>
      </c>
      <c r="T61" s="57">
        <v>0</v>
      </c>
      <c r="U61" s="57">
        <v>0</v>
      </c>
      <c r="V61" s="57">
        <v>0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0</v>
      </c>
      <c r="AD61" s="57">
        <v>1</v>
      </c>
      <c r="AE61" s="57">
        <v>1</v>
      </c>
      <c r="AF61" s="57">
        <v>0</v>
      </c>
      <c r="AG61" s="57">
        <v>0</v>
      </c>
      <c r="AH61" s="57">
        <v>0</v>
      </c>
      <c r="AI61" s="57">
        <v>0</v>
      </c>
      <c r="AJ61" s="57">
        <v>0</v>
      </c>
      <c r="AK61" s="57">
        <v>0</v>
      </c>
      <c r="AL61" s="57">
        <v>0</v>
      </c>
      <c r="AM61" s="57">
        <v>1</v>
      </c>
    </row>
    <row r="62" spans="1:39" ht="18" customHeight="1" x14ac:dyDescent="0.25">
      <c r="A62" s="75"/>
      <c r="B62" s="18"/>
      <c r="C62" s="42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77"/>
      <c r="Q62" s="77"/>
      <c r="R62" s="77"/>
      <c r="S62" s="18"/>
      <c r="T62" s="18"/>
      <c r="U62" s="18"/>
      <c r="V62" s="77"/>
      <c r="W62" s="18"/>
      <c r="X62" s="18"/>
      <c r="Y62" s="18"/>
      <c r="Z62" s="18"/>
      <c r="AA62" s="18"/>
    </row>
    <row r="63" spans="1:39" ht="18" customHeight="1" x14ac:dyDescent="0.25">
      <c r="A63" s="139" t="s">
        <v>130</v>
      </c>
      <c r="B63" s="120"/>
      <c r="C63" s="132" t="s">
        <v>67</v>
      </c>
      <c r="D63" s="133"/>
      <c r="E63" s="133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</row>
    <row r="64" spans="1:39" ht="37.5" customHeight="1" x14ac:dyDescent="0.25">
      <c r="A64" s="141"/>
      <c r="B64" s="114"/>
      <c r="C64" s="31" t="s">
        <v>38</v>
      </c>
      <c r="D64" s="126" t="s">
        <v>131</v>
      </c>
      <c r="E64" s="127"/>
      <c r="F64" s="127"/>
      <c r="G64" s="127"/>
      <c r="H64" s="127"/>
      <c r="I64" s="128"/>
      <c r="J64" s="126" t="s">
        <v>132</v>
      </c>
      <c r="K64" s="127"/>
      <c r="L64" s="127"/>
      <c r="M64" s="128"/>
      <c r="N64" s="126" t="s">
        <v>133</v>
      </c>
      <c r="O64" s="127"/>
      <c r="P64" s="127"/>
      <c r="Q64" s="127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</row>
    <row r="65" spans="1:39" ht="18" customHeight="1" x14ac:dyDescent="0.25">
      <c r="A65" s="152" t="s">
        <v>68</v>
      </c>
      <c r="B65" s="146"/>
      <c r="C65" s="68">
        <v>1</v>
      </c>
      <c r="D65" s="167">
        <v>1</v>
      </c>
      <c r="E65" s="168"/>
      <c r="F65" s="168"/>
      <c r="G65" s="168"/>
      <c r="H65" s="168"/>
      <c r="I65" s="169"/>
      <c r="J65" s="167">
        <v>0</v>
      </c>
      <c r="K65" s="168"/>
      <c r="L65" s="168"/>
      <c r="M65" s="169"/>
      <c r="N65" s="167">
        <v>0</v>
      </c>
      <c r="O65" s="168"/>
      <c r="P65" s="168"/>
      <c r="Q65" s="168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2"/>
      <c r="AI65" s="82"/>
      <c r="AJ65" s="81"/>
      <c r="AK65" s="81"/>
      <c r="AL65" s="82"/>
      <c r="AM65" s="81"/>
    </row>
    <row r="66" spans="1:39" ht="18" customHeight="1" x14ac:dyDescent="0.25">
      <c r="A66" s="152" t="s">
        <v>134</v>
      </c>
      <c r="B66" s="146"/>
      <c r="C66" s="68">
        <v>6000</v>
      </c>
      <c r="D66" s="167">
        <v>6000</v>
      </c>
      <c r="E66" s="168"/>
      <c r="F66" s="168"/>
      <c r="G66" s="168"/>
      <c r="H66" s="168"/>
      <c r="I66" s="169"/>
      <c r="J66" s="167">
        <v>0</v>
      </c>
      <c r="K66" s="168"/>
      <c r="L66" s="168"/>
      <c r="M66" s="169"/>
      <c r="N66" s="167">
        <v>0</v>
      </c>
      <c r="O66" s="168"/>
      <c r="P66" s="168"/>
      <c r="Q66" s="168"/>
      <c r="U66" s="81"/>
      <c r="V66" s="81"/>
      <c r="W66" s="81"/>
      <c r="X66" s="81"/>
      <c r="Y66" s="81"/>
      <c r="Z66" s="81"/>
      <c r="AA66" s="81"/>
      <c r="AB66" s="82"/>
      <c r="AC66" s="82"/>
      <c r="AD66" s="81"/>
      <c r="AE66" s="81"/>
      <c r="AF66" s="81"/>
      <c r="AG66" s="82"/>
      <c r="AH66" s="81"/>
      <c r="AI66" s="82"/>
      <c r="AJ66" s="82"/>
      <c r="AK66" s="82"/>
      <c r="AL66" s="82"/>
      <c r="AM66" s="81"/>
    </row>
    <row r="67" spans="1:39" ht="12.75" x14ac:dyDescent="0.25">
      <c r="U67" s="81"/>
      <c r="V67" s="81"/>
      <c r="W67" s="81"/>
      <c r="X67" s="81"/>
      <c r="Y67" s="81"/>
      <c r="Z67" s="81"/>
      <c r="AA67" s="81"/>
      <c r="AB67" s="82"/>
      <c r="AC67" s="82"/>
      <c r="AD67" s="81"/>
      <c r="AE67" s="81"/>
      <c r="AF67" s="81"/>
      <c r="AG67" s="82"/>
      <c r="AH67" s="81"/>
      <c r="AI67" s="82"/>
      <c r="AJ67" s="82"/>
      <c r="AK67" s="82"/>
      <c r="AL67" s="82"/>
      <c r="AM67" s="81"/>
    </row>
    <row r="68" spans="1:39" ht="12.75" x14ac:dyDescent="0.25">
      <c r="C68" s="60"/>
      <c r="F68" s="60"/>
      <c r="U68" s="81"/>
      <c r="V68" s="81"/>
      <c r="W68" s="81"/>
      <c r="X68" s="82"/>
      <c r="Y68" s="81"/>
      <c r="Z68" s="81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</row>
    <row r="69" spans="1:39" ht="12.75" x14ac:dyDescent="0.25">
      <c r="U69" s="81"/>
      <c r="V69" s="82"/>
      <c r="W69" s="82"/>
      <c r="X69" s="82"/>
      <c r="Y69" s="81"/>
      <c r="Z69" s="81"/>
      <c r="AA69" s="81"/>
      <c r="AB69" s="82"/>
      <c r="AC69" s="82"/>
      <c r="AD69" s="81"/>
      <c r="AE69" s="81"/>
      <c r="AF69" s="82"/>
      <c r="AG69" s="82"/>
      <c r="AH69" s="82"/>
      <c r="AI69" s="82"/>
      <c r="AJ69" s="82"/>
      <c r="AK69" s="82"/>
      <c r="AL69" s="82"/>
      <c r="AM69" s="81"/>
    </row>
    <row r="70" spans="1:39" ht="12.75" x14ac:dyDescent="0.25">
      <c r="U70" s="81"/>
      <c r="V70" s="82"/>
      <c r="W70" s="82"/>
      <c r="X70" s="82"/>
      <c r="Y70" s="82"/>
      <c r="Z70" s="81"/>
      <c r="AA70" s="81"/>
      <c r="AB70" s="82"/>
      <c r="AC70" s="82"/>
      <c r="AD70" s="81"/>
      <c r="AE70" s="81"/>
      <c r="AF70" s="82"/>
      <c r="AG70" s="82"/>
      <c r="AH70" s="82"/>
      <c r="AI70" s="82"/>
      <c r="AJ70" s="82"/>
      <c r="AK70" s="82"/>
      <c r="AL70" s="82"/>
      <c r="AM70" s="81"/>
    </row>
    <row r="71" spans="1:39" ht="14.25" customHeight="1" x14ac:dyDescent="0.2">
      <c r="A71" s="27" t="s">
        <v>155</v>
      </c>
      <c r="U71" s="83"/>
      <c r="V71" s="84"/>
      <c r="W71" s="84"/>
      <c r="X71" s="84"/>
      <c r="Y71" s="85"/>
      <c r="Z71" s="85"/>
      <c r="AA71" s="85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</row>
    <row r="72" spans="1:39" ht="12.75" x14ac:dyDescent="0.2">
      <c r="U72" s="86"/>
      <c r="V72" s="87"/>
      <c r="W72" s="87"/>
      <c r="X72" s="88"/>
      <c r="Y72" s="88"/>
      <c r="Z72" s="83"/>
      <c r="AA72" s="88"/>
      <c r="AB72" s="88"/>
      <c r="AC72" s="88"/>
      <c r="AD72" s="83"/>
      <c r="AE72" s="83"/>
      <c r="AF72" s="83"/>
      <c r="AG72" s="87"/>
      <c r="AH72" s="87"/>
      <c r="AI72" s="87"/>
      <c r="AJ72" s="87"/>
      <c r="AK72" s="88"/>
      <c r="AL72" s="88"/>
      <c r="AM72" s="85"/>
    </row>
    <row r="73" spans="1:39" ht="12.75" x14ac:dyDescent="0.25">
      <c r="U73" s="86"/>
      <c r="V73" s="87"/>
      <c r="W73" s="87"/>
      <c r="X73" s="88"/>
      <c r="Y73" s="87"/>
      <c r="Z73" s="83"/>
      <c r="AA73" s="88"/>
      <c r="AB73" s="88"/>
      <c r="AC73" s="88"/>
      <c r="AD73" s="86"/>
      <c r="AE73" s="86"/>
      <c r="AF73" s="86"/>
      <c r="AG73" s="88"/>
      <c r="AH73" s="87"/>
      <c r="AI73" s="87"/>
      <c r="AJ73" s="88"/>
      <c r="AK73" s="87"/>
      <c r="AL73" s="87"/>
      <c r="AM73" s="86"/>
    </row>
    <row r="74" spans="1:39" ht="12.75" x14ac:dyDescent="0.25">
      <c r="D74" s="60"/>
      <c r="E74" s="60"/>
      <c r="U74" s="88"/>
      <c r="V74" s="88"/>
      <c r="W74" s="88"/>
      <c r="X74" s="88"/>
      <c r="Y74" s="88"/>
      <c r="Z74" s="87"/>
      <c r="AA74" s="87"/>
      <c r="AB74" s="87"/>
      <c r="AC74" s="87"/>
      <c r="AD74" s="86"/>
      <c r="AE74" s="86"/>
      <c r="AF74" s="87"/>
      <c r="AG74" s="88"/>
      <c r="AH74" s="87"/>
      <c r="AI74" s="87"/>
      <c r="AJ74" s="88"/>
      <c r="AK74" s="88"/>
      <c r="AL74" s="88"/>
      <c r="AM74" s="86"/>
    </row>
  </sheetData>
  <mergeCells count="83">
    <mergeCell ref="A25:B25"/>
    <mergeCell ref="A4:B5"/>
    <mergeCell ref="A6:A8"/>
    <mergeCell ref="A9:A10"/>
    <mergeCell ref="A11:A12"/>
    <mergeCell ref="A13:A14"/>
    <mergeCell ref="A15:A16"/>
    <mergeCell ref="A17:A18"/>
    <mergeCell ref="A20:B21"/>
    <mergeCell ref="A22:B22"/>
    <mergeCell ref="A23:B23"/>
    <mergeCell ref="A24:B24"/>
    <mergeCell ref="A26:B26"/>
    <mergeCell ref="A27:B27"/>
    <mergeCell ref="A29:B32"/>
    <mergeCell ref="C29:P29"/>
    <mergeCell ref="C30:C32"/>
    <mergeCell ref="D30:D32"/>
    <mergeCell ref="E30:E32"/>
    <mergeCell ref="F30:F32"/>
    <mergeCell ref="G30:G32"/>
    <mergeCell ref="H30:P30"/>
    <mergeCell ref="M31:N31"/>
    <mergeCell ref="O31:P31"/>
    <mergeCell ref="L31:L32"/>
    <mergeCell ref="A33:A35"/>
    <mergeCell ref="A36:A38"/>
    <mergeCell ref="H31:H32"/>
    <mergeCell ref="I31:I32"/>
    <mergeCell ref="J31:K31"/>
    <mergeCell ref="A39:A41"/>
    <mergeCell ref="A42:A44"/>
    <mergeCell ref="A46:B49"/>
    <mergeCell ref="C46:AM46"/>
    <mergeCell ref="C47:C49"/>
    <mergeCell ref="D47:K47"/>
    <mergeCell ref="L47:L49"/>
    <mergeCell ref="M47:T47"/>
    <mergeCell ref="AD47:AL47"/>
    <mergeCell ref="AM47:AM49"/>
    <mergeCell ref="U47:U49"/>
    <mergeCell ref="V47:AC47"/>
    <mergeCell ref="Y48:Y49"/>
    <mergeCell ref="Z48:AA48"/>
    <mergeCell ref="D48:D49"/>
    <mergeCell ref="E48:F48"/>
    <mergeCell ref="G48:G49"/>
    <mergeCell ref="H48:I48"/>
    <mergeCell ref="AB48:AC48"/>
    <mergeCell ref="J48:K48"/>
    <mergeCell ref="M48:M49"/>
    <mergeCell ref="N48:O48"/>
    <mergeCell ref="P48:P49"/>
    <mergeCell ref="AL48:AL49"/>
    <mergeCell ref="A50:A52"/>
    <mergeCell ref="A53:A55"/>
    <mergeCell ref="A56:A58"/>
    <mergeCell ref="AH48:AH49"/>
    <mergeCell ref="AI48:AI49"/>
    <mergeCell ref="AJ48:AJ49"/>
    <mergeCell ref="AK48:AK49"/>
    <mergeCell ref="AD48:AD49"/>
    <mergeCell ref="AE48:AE49"/>
    <mergeCell ref="AF48:AF49"/>
    <mergeCell ref="AG48:AG49"/>
    <mergeCell ref="Q48:R48"/>
    <mergeCell ref="S48:T48"/>
    <mergeCell ref="V48:V49"/>
    <mergeCell ref="W48:X48"/>
    <mergeCell ref="A59:A61"/>
    <mergeCell ref="A63:B64"/>
    <mergeCell ref="C63:Q63"/>
    <mergeCell ref="D64:I64"/>
    <mergeCell ref="J64:M64"/>
    <mergeCell ref="N64:Q64"/>
    <mergeCell ref="A65:B65"/>
    <mergeCell ref="D65:I65"/>
    <mergeCell ref="J65:M65"/>
    <mergeCell ref="N65:Q65"/>
    <mergeCell ref="A66:B66"/>
    <mergeCell ref="D66:I66"/>
    <mergeCell ref="J66:M66"/>
    <mergeCell ref="N66:Q66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59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M71"/>
  <sheetViews>
    <sheetView topLeftCell="A37" zoomScaleNormal="100" zoomScaleSheetLayoutView="100" workbookViewId="0">
      <selection activeCell="D27" sqref="D27"/>
    </sheetView>
  </sheetViews>
  <sheetFormatPr defaultColWidth="6.375" defaultRowHeight="12" x14ac:dyDescent="0.25"/>
  <cols>
    <col min="1" max="1" width="17.75" style="27" customWidth="1"/>
    <col min="2" max="2" width="4.375" style="9" customWidth="1"/>
    <col min="3" max="3" width="10.25" style="9" customWidth="1"/>
    <col min="4" max="5" width="9.25" style="9" customWidth="1"/>
    <col min="6" max="7" width="8.625" style="9" customWidth="1"/>
    <col min="8" max="8" width="9.875" style="9" customWidth="1"/>
    <col min="9" max="10" width="10.375" style="9" customWidth="1"/>
    <col min="11" max="12" width="8.625" style="9" customWidth="1"/>
    <col min="13" max="13" width="9.5" style="9" customWidth="1"/>
    <col min="14" max="15" width="8.625" style="9" customWidth="1"/>
    <col min="16" max="17" width="9.375" style="9" customWidth="1"/>
    <col min="18" max="20" width="8.625" style="9" customWidth="1"/>
    <col min="21" max="24" width="9.625" style="9" customWidth="1"/>
    <col min="25" max="25" width="8.625" style="9" customWidth="1"/>
    <col min="26" max="26" width="9.875" style="9" customWidth="1"/>
    <col min="27" max="27" width="9.75" style="9" customWidth="1"/>
    <col min="28" max="29" width="8.625" style="9" customWidth="1"/>
    <col min="30" max="38" width="6.625" style="9" customWidth="1"/>
    <col min="39" max="39" width="11.75" style="9" customWidth="1"/>
    <col min="40" max="16384" width="6.375" style="9"/>
  </cols>
  <sheetData>
    <row r="1" spans="1:19" s="2" customFormat="1" ht="21" x14ac:dyDescent="0.3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 x14ac:dyDescent="0.25">
      <c r="A2" s="3" t="s">
        <v>152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 x14ac:dyDescent="0.25">
      <c r="A4" s="139" t="s">
        <v>110</v>
      </c>
      <c r="B4" s="140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 x14ac:dyDescent="0.25">
      <c r="A5" s="141"/>
      <c r="B5" s="142"/>
      <c r="C5" s="31" t="s">
        <v>5</v>
      </c>
      <c r="D5" s="31" t="s">
        <v>6</v>
      </c>
      <c r="E5" s="31" t="s">
        <v>75</v>
      </c>
      <c r="F5" s="31" t="s">
        <v>76</v>
      </c>
      <c r="G5" s="31" t="s">
        <v>77</v>
      </c>
      <c r="H5" s="31" t="s">
        <v>78</v>
      </c>
      <c r="I5" s="31" t="s">
        <v>7</v>
      </c>
      <c r="J5" s="31" t="s">
        <v>8</v>
      </c>
      <c r="K5" s="31" t="s">
        <v>9</v>
      </c>
      <c r="L5" s="31" t="s">
        <v>10</v>
      </c>
      <c r="M5" s="31" t="s">
        <v>11</v>
      </c>
      <c r="N5" s="31" t="s">
        <v>112</v>
      </c>
      <c r="O5" s="40" t="s">
        <v>12</v>
      </c>
      <c r="P5" s="31" t="s">
        <v>113</v>
      </c>
      <c r="Q5" s="39" t="s">
        <v>13</v>
      </c>
    </row>
    <row r="6" spans="1:19" ht="18" customHeight="1" x14ac:dyDescent="0.2">
      <c r="A6" s="190" t="s">
        <v>38</v>
      </c>
      <c r="B6" s="52" t="s">
        <v>80</v>
      </c>
      <c r="C6" s="53">
        <v>915859</v>
      </c>
      <c r="D6" s="53">
        <v>564800</v>
      </c>
      <c r="E6" s="53">
        <v>17565</v>
      </c>
      <c r="F6" s="53">
        <v>1752</v>
      </c>
      <c r="G6" s="53">
        <v>7457</v>
      </c>
      <c r="H6" s="53">
        <v>10846</v>
      </c>
      <c r="I6" s="53">
        <v>61087</v>
      </c>
      <c r="J6" s="53">
        <v>29063</v>
      </c>
      <c r="K6" s="53">
        <v>90496</v>
      </c>
      <c r="L6" s="53">
        <v>4472</v>
      </c>
      <c r="M6" s="53">
        <v>7309</v>
      </c>
      <c r="N6" s="53">
        <v>10885</v>
      </c>
      <c r="O6" s="53">
        <v>478</v>
      </c>
      <c r="P6" s="53">
        <v>69</v>
      </c>
      <c r="Q6" s="53">
        <v>109580</v>
      </c>
      <c r="S6" s="33"/>
    </row>
    <row r="7" spans="1:19" ht="18" customHeight="1" x14ac:dyDescent="0.2">
      <c r="A7" s="192"/>
      <c r="B7" s="54" t="s">
        <v>81</v>
      </c>
      <c r="C7" s="55">
        <v>205491</v>
      </c>
      <c r="D7" s="55">
        <v>135640</v>
      </c>
      <c r="E7" s="55">
        <v>5985</v>
      </c>
      <c r="F7" s="55">
        <v>242</v>
      </c>
      <c r="G7" s="55">
        <v>986</v>
      </c>
      <c r="H7" s="55">
        <v>2268</v>
      </c>
      <c r="I7" s="55">
        <v>7965</v>
      </c>
      <c r="J7" s="55">
        <v>8698</v>
      </c>
      <c r="K7" s="55">
        <v>16704</v>
      </c>
      <c r="L7" s="55">
        <v>633</v>
      </c>
      <c r="M7" s="55">
        <v>3591</v>
      </c>
      <c r="N7" s="55">
        <v>2113</v>
      </c>
      <c r="O7" s="55">
        <v>63</v>
      </c>
      <c r="P7" s="55">
        <v>17</v>
      </c>
      <c r="Q7" s="55">
        <v>20586</v>
      </c>
      <c r="S7" s="33"/>
    </row>
    <row r="8" spans="1:19" ht="18" customHeight="1" x14ac:dyDescent="0.2">
      <c r="A8" s="194"/>
      <c r="B8" s="14" t="s">
        <v>82</v>
      </c>
      <c r="C8" s="56">
        <v>710368</v>
      </c>
      <c r="D8" s="56">
        <v>429160</v>
      </c>
      <c r="E8" s="56">
        <v>11580</v>
      </c>
      <c r="F8" s="56">
        <v>1510</v>
      </c>
      <c r="G8" s="56">
        <v>6471</v>
      </c>
      <c r="H8" s="56">
        <v>8578</v>
      </c>
      <c r="I8" s="56">
        <v>53122</v>
      </c>
      <c r="J8" s="56">
        <v>20365</v>
      </c>
      <c r="K8" s="56">
        <v>73792</v>
      </c>
      <c r="L8" s="56">
        <v>3839</v>
      </c>
      <c r="M8" s="56">
        <v>3718</v>
      </c>
      <c r="N8" s="56">
        <v>8772</v>
      </c>
      <c r="O8" s="56">
        <v>415</v>
      </c>
      <c r="P8" s="56">
        <v>52</v>
      </c>
      <c r="Q8" s="56">
        <v>88994</v>
      </c>
      <c r="S8" s="33"/>
    </row>
    <row r="9" spans="1:19" ht="18" customHeight="1" x14ac:dyDescent="0.2">
      <c r="A9" s="170" t="s">
        <v>83</v>
      </c>
      <c r="B9" s="54" t="s">
        <v>81</v>
      </c>
      <c r="C9" s="55">
        <v>186285</v>
      </c>
      <c r="D9" s="55">
        <v>122589</v>
      </c>
      <c r="E9" s="55">
        <v>5092</v>
      </c>
      <c r="F9" s="55">
        <v>185</v>
      </c>
      <c r="G9" s="55">
        <v>870</v>
      </c>
      <c r="H9" s="55">
        <v>1947</v>
      </c>
      <c r="I9" s="55">
        <v>7204</v>
      </c>
      <c r="J9" s="55">
        <v>7777</v>
      </c>
      <c r="K9" s="55">
        <v>16272</v>
      </c>
      <c r="L9" s="55">
        <v>566</v>
      </c>
      <c r="M9" s="55">
        <v>2824</v>
      </c>
      <c r="N9" s="55">
        <v>1969</v>
      </c>
      <c r="O9" s="55">
        <v>48</v>
      </c>
      <c r="P9" s="55">
        <v>17</v>
      </c>
      <c r="Q9" s="55">
        <v>18925</v>
      </c>
      <c r="S9" s="33"/>
    </row>
    <row r="10" spans="1:19" ht="18" customHeight="1" x14ac:dyDescent="0.2">
      <c r="A10" s="172"/>
      <c r="B10" s="14" t="s">
        <v>82</v>
      </c>
      <c r="C10" s="56">
        <v>597686</v>
      </c>
      <c r="D10" s="56">
        <v>358225</v>
      </c>
      <c r="E10" s="56">
        <v>9370</v>
      </c>
      <c r="F10" s="56">
        <v>1172</v>
      </c>
      <c r="G10" s="56">
        <v>5310</v>
      </c>
      <c r="H10" s="56">
        <v>7625</v>
      </c>
      <c r="I10" s="56">
        <v>44498</v>
      </c>
      <c r="J10" s="56">
        <v>18041</v>
      </c>
      <c r="K10" s="56">
        <v>67198</v>
      </c>
      <c r="L10" s="56">
        <v>3191</v>
      </c>
      <c r="M10" s="56">
        <v>3013</v>
      </c>
      <c r="N10" s="56">
        <v>7504</v>
      </c>
      <c r="O10" s="56">
        <v>240</v>
      </c>
      <c r="P10" s="56">
        <v>50</v>
      </c>
      <c r="Q10" s="56">
        <v>72249</v>
      </c>
      <c r="S10" s="33"/>
    </row>
    <row r="11" spans="1:19" ht="18" customHeight="1" x14ac:dyDescent="0.2">
      <c r="A11" s="170" t="s">
        <v>84</v>
      </c>
      <c r="B11" s="54" t="s">
        <v>81</v>
      </c>
      <c r="C11" s="55">
        <v>14036</v>
      </c>
      <c r="D11" s="55">
        <v>9478</v>
      </c>
      <c r="E11" s="55">
        <v>446</v>
      </c>
      <c r="F11" s="55">
        <v>37</v>
      </c>
      <c r="G11" s="55">
        <v>77</v>
      </c>
      <c r="H11" s="55">
        <v>219</v>
      </c>
      <c r="I11" s="55">
        <v>446</v>
      </c>
      <c r="J11" s="55">
        <v>743</v>
      </c>
      <c r="K11" s="55">
        <v>266</v>
      </c>
      <c r="L11" s="55">
        <v>57</v>
      </c>
      <c r="M11" s="55">
        <v>764</v>
      </c>
      <c r="N11" s="55">
        <v>108</v>
      </c>
      <c r="O11" s="55">
        <v>6</v>
      </c>
      <c r="P11" s="55">
        <v>0</v>
      </c>
      <c r="Q11" s="55">
        <v>1389</v>
      </c>
      <c r="S11" s="33"/>
    </row>
    <row r="12" spans="1:19" ht="18" customHeight="1" x14ac:dyDescent="0.2">
      <c r="A12" s="172"/>
      <c r="B12" s="14" t="s">
        <v>82</v>
      </c>
      <c r="C12" s="56">
        <v>43291</v>
      </c>
      <c r="D12" s="56">
        <v>27335</v>
      </c>
      <c r="E12" s="56">
        <v>966</v>
      </c>
      <c r="F12" s="56">
        <v>125</v>
      </c>
      <c r="G12" s="56">
        <v>419</v>
      </c>
      <c r="H12" s="56">
        <v>335</v>
      </c>
      <c r="I12" s="56">
        <v>2848</v>
      </c>
      <c r="J12" s="56">
        <v>1131</v>
      </c>
      <c r="K12" s="56">
        <v>1227</v>
      </c>
      <c r="L12" s="56">
        <v>226</v>
      </c>
      <c r="M12" s="56">
        <v>432</v>
      </c>
      <c r="N12" s="56">
        <v>453</v>
      </c>
      <c r="O12" s="56">
        <v>15</v>
      </c>
      <c r="P12" s="56">
        <v>1</v>
      </c>
      <c r="Q12" s="56">
        <v>7778</v>
      </c>
      <c r="S12" s="33"/>
    </row>
    <row r="13" spans="1:19" ht="18" customHeight="1" x14ac:dyDescent="0.2">
      <c r="A13" s="170" t="s">
        <v>85</v>
      </c>
      <c r="B13" s="54" t="s">
        <v>81</v>
      </c>
      <c r="C13" s="55">
        <v>1556</v>
      </c>
      <c r="D13" s="55">
        <v>1110</v>
      </c>
      <c r="E13" s="55">
        <v>14</v>
      </c>
      <c r="F13" s="55">
        <v>12</v>
      </c>
      <c r="G13" s="55">
        <v>9</v>
      </c>
      <c r="H13" s="55">
        <v>33</v>
      </c>
      <c r="I13" s="55">
        <v>75</v>
      </c>
      <c r="J13" s="55">
        <v>71</v>
      </c>
      <c r="K13" s="55">
        <v>123</v>
      </c>
      <c r="L13" s="55">
        <v>4</v>
      </c>
      <c r="M13" s="55">
        <v>0</v>
      </c>
      <c r="N13" s="55">
        <v>13</v>
      </c>
      <c r="O13" s="55">
        <v>0</v>
      </c>
      <c r="P13" s="55">
        <v>0</v>
      </c>
      <c r="Q13" s="55">
        <v>92</v>
      </c>
      <c r="S13" s="33"/>
    </row>
    <row r="14" spans="1:19" ht="18" customHeight="1" x14ac:dyDescent="0.2">
      <c r="A14" s="172"/>
      <c r="B14" s="14" t="s">
        <v>82</v>
      </c>
      <c r="C14" s="56">
        <v>30314</v>
      </c>
      <c r="D14" s="56">
        <v>18033</v>
      </c>
      <c r="E14" s="56">
        <v>707</v>
      </c>
      <c r="F14" s="56">
        <v>121</v>
      </c>
      <c r="G14" s="56">
        <v>268</v>
      </c>
      <c r="H14" s="56">
        <v>333</v>
      </c>
      <c r="I14" s="56">
        <v>2825</v>
      </c>
      <c r="J14" s="56">
        <v>565</v>
      </c>
      <c r="K14" s="56">
        <v>2874</v>
      </c>
      <c r="L14" s="56">
        <v>229</v>
      </c>
      <c r="M14" s="56">
        <v>149</v>
      </c>
      <c r="N14" s="56">
        <v>320</v>
      </c>
      <c r="O14" s="56">
        <v>23</v>
      </c>
      <c r="P14" s="56">
        <v>0</v>
      </c>
      <c r="Q14" s="56">
        <v>3867</v>
      </c>
      <c r="S14" s="33"/>
    </row>
    <row r="15" spans="1:19" ht="18" customHeight="1" x14ac:dyDescent="0.2">
      <c r="A15" s="190" t="s">
        <v>86</v>
      </c>
      <c r="B15" s="54" t="s">
        <v>81</v>
      </c>
      <c r="C15" s="55">
        <v>1519</v>
      </c>
      <c r="D15" s="55">
        <v>1019</v>
      </c>
      <c r="E15" s="55">
        <v>8</v>
      </c>
      <c r="F15" s="55">
        <v>6</v>
      </c>
      <c r="G15" s="55">
        <v>22</v>
      </c>
      <c r="H15" s="55">
        <v>37</v>
      </c>
      <c r="I15" s="55">
        <v>154</v>
      </c>
      <c r="J15" s="55">
        <v>72</v>
      </c>
      <c r="K15" s="55">
        <v>35</v>
      </c>
      <c r="L15" s="55">
        <v>6</v>
      </c>
      <c r="M15" s="55">
        <v>2</v>
      </c>
      <c r="N15" s="55">
        <v>22</v>
      </c>
      <c r="O15" s="55">
        <v>9</v>
      </c>
      <c r="P15" s="55">
        <v>0</v>
      </c>
      <c r="Q15" s="55">
        <v>127</v>
      </c>
      <c r="S15" s="33"/>
    </row>
    <row r="16" spans="1:19" ht="18" customHeight="1" x14ac:dyDescent="0.2">
      <c r="A16" s="194"/>
      <c r="B16" s="14" t="s">
        <v>82</v>
      </c>
      <c r="C16" s="56">
        <v>33488</v>
      </c>
      <c r="D16" s="56">
        <v>21071</v>
      </c>
      <c r="E16" s="56">
        <v>430</v>
      </c>
      <c r="F16" s="56">
        <v>68</v>
      </c>
      <c r="G16" s="56">
        <v>427</v>
      </c>
      <c r="H16" s="56">
        <v>234</v>
      </c>
      <c r="I16" s="56">
        <v>2703</v>
      </c>
      <c r="J16" s="56">
        <v>564</v>
      </c>
      <c r="K16" s="56">
        <v>2335</v>
      </c>
      <c r="L16" s="56">
        <v>186</v>
      </c>
      <c r="M16" s="56">
        <v>121</v>
      </c>
      <c r="N16" s="56">
        <v>491</v>
      </c>
      <c r="O16" s="56">
        <v>136</v>
      </c>
      <c r="P16" s="56">
        <v>1</v>
      </c>
      <c r="Q16" s="56">
        <v>4721</v>
      </c>
      <c r="S16" s="33"/>
    </row>
    <row r="17" spans="1:33" ht="18" customHeight="1" x14ac:dyDescent="0.2">
      <c r="A17" s="190" t="s">
        <v>61</v>
      </c>
      <c r="B17" s="54" t="s">
        <v>81</v>
      </c>
      <c r="C17" s="55">
        <v>2095</v>
      </c>
      <c r="D17" s="55">
        <v>1444</v>
      </c>
      <c r="E17" s="55">
        <v>425</v>
      </c>
      <c r="F17" s="55">
        <v>2</v>
      </c>
      <c r="G17" s="55">
        <v>8</v>
      </c>
      <c r="H17" s="55">
        <v>32</v>
      </c>
      <c r="I17" s="55">
        <v>86</v>
      </c>
      <c r="J17" s="55">
        <v>35</v>
      </c>
      <c r="K17" s="55">
        <v>8</v>
      </c>
      <c r="L17" s="55">
        <v>0</v>
      </c>
      <c r="M17" s="55">
        <v>1</v>
      </c>
      <c r="N17" s="55">
        <v>1</v>
      </c>
      <c r="O17" s="55">
        <v>0</v>
      </c>
      <c r="P17" s="55">
        <v>0</v>
      </c>
      <c r="Q17" s="55">
        <v>53</v>
      </c>
      <c r="S17" s="33"/>
    </row>
    <row r="18" spans="1:33" ht="18" customHeight="1" x14ac:dyDescent="0.2">
      <c r="A18" s="194"/>
      <c r="B18" s="14" t="s">
        <v>82</v>
      </c>
      <c r="C18" s="57">
        <v>5589</v>
      </c>
      <c r="D18" s="57">
        <v>4496</v>
      </c>
      <c r="E18" s="57">
        <v>107</v>
      </c>
      <c r="F18" s="57">
        <v>24</v>
      </c>
      <c r="G18" s="57">
        <v>47</v>
      </c>
      <c r="H18" s="57">
        <v>51</v>
      </c>
      <c r="I18" s="57">
        <v>248</v>
      </c>
      <c r="J18" s="57">
        <v>64</v>
      </c>
      <c r="K18" s="57">
        <v>158</v>
      </c>
      <c r="L18" s="57">
        <v>7</v>
      </c>
      <c r="M18" s="57">
        <v>3</v>
      </c>
      <c r="N18" s="57">
        <v>4</v>
      </c>
      <c r="O18" s="57">
        <v>1</v>
      </c>
      <c r="P18" s="57">
        <v>0</v>
      </c>
      <c r="Q18" s="57">
        <v>379</v>
      </c>
      <c r="S18" s="33"/>
    </row>
    <row r="19" spans="1:33" ht="18" customHeight="1" x14ac:dyDescent="0.25"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</row>
    <row r="20" spans="1:33" ht="18" customHeight="1" x14ac:dyDescent="0.25">
      <c r="A20" s="139" t="s">
        <v>87</v>
      </c>
      <c r="B20" s="140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30"/>
    </row>
    <row r="21" spans="1:33" ht="33.75" customHeight="1" x14ac:dyDescent="0.25">
      <c r="A21" s="141"/>
      <c r="B21" s="142"/>
      <c r="C21" s="31" t="s">
        <v>5</v>
      </c>
      <c r="D21" s="31" t="s">
        <v>23</v>
      </c>
      <c r="E21" s="31" t="s">
        <v>89</v>
      </c>
      <c r="F21" s="31" t="s">
        <v>90</v>
      </c>
      <c r="G21" s="31" t="s">
        <v>91</v>
      </c>
      <c r="H21" s="31" t="s">
        <v>92</v>
      </c>
      <c r="I21" s="31" t="s">
        <v>93</v>
      </c>
      <c r="J21" s="31" t="s">
        <v>114</v>
      </c>
      <c r="K21" s="31" t="s">
        <v>115</v>
      </c>
      <c r="L21" s="31" t="s">
        <v>116</v>
      </c>
      <c r="M21" s="31" t="s">
        <v>117</v>
      </c>
      <c r="N21" s="31" t="s">
        <v>118</v>
      </c>
      <c r="O21" s="31" t="s">
        <v>119</v>
      </c>
      <c r="P21" s="31" t="s">
        <v>24</v>
      </c>
      <c r="Q21" s="16" t="s">
        <v>25</v>
      </c>
    </row>
    <row r="22" spans="1:33" ht="18" customHeight="1" x14ac:dyDescent="0.2">
      <c r="A22" s="190" t="s">
        <v>38</v>
      </c>
      <c r="B22" s="191"/>
      <c r="C22" s="69">
        <v>391164159</v>
      </c>
      <c r="D22" s="69">
        <v>33900657</v>
      </c>
      <c r="E22" s="69">
        <v>19782418</v>
      </c>
      <c r="F22" s="69">
        <v>1484846</v>
      </c>
      <c r="G22" s="69">
        <v>5854630</v>
      </c>
      <c r="H22" s="69">
        <v>18162252</v>
      </c>
      <c r="I22" s="69">
        <v>247284751</v>
      </c>
      <c r="J22" s="69">
        <v>12471758</v>
      </c>
      <c r="K22" s="69">
        <v>5947600</v>
      </c>
      <c r="L22" s="69">
        <v>1395000</v>
      </c>
      <c r="M22" s="69">
        <v>7349496</v>
      </c>
      <c r="N22" s="69">
        <v>756467</v>
      </c>
      <c r="O22" s="69">
        <v>241411</v>
      </c>
      <c r="P22" s="69">
        <v>16669667</v>
      </c>
      <c r="Q22" s="70">
        <v>19863206</v>
      </c>
      <c r="S22" s="33"/>
    </row>
    <row r="23" spans="1:33" ht="18" customHeight="1" x14ac:dyDescent="0.2">
      <c r="A23" s="171" t="s">
        <v>97</v>
      </c>
      <c r="B23" s="174"/>
      <c r="C23" s="69">
        <v>358815190</v>
      </c>
      <c r="D23" s="69">
        <v>27989209</v>
      </c>
      <c r="E23" s="69">
        <v>18713412</v>
      </c>
      <c r="F23" s="69">
        <v>1307881</v>
      </c>
      <c r="G23" s="69">
        <v>4580650</v>
      </c>
      <c r="H23" s="69">
        <v>16777975</v>
      </c>
      <c r="I23" s="69">
        <v>231279788</v>
      </c>
      <c r="J23" s="69">
        <v>12193280</v>
      </c>
      <c r="K23" s="69">
        <v>5040100</v>
      </c>
      <c r="L23" s="69">
        <v>1395000</v>
      </c>
      <c r="M23" s="69">
        <v>5976653</v>
      </c>
      <c r="N23" s="69">
        <v>720101</v>
      </c>
      <c r="O23" s="69">
        <v>220911</v>
      </c>
      <c r="P23" s="69">
        <v>12981769</v>
      </c>
      <c r="Q23" s="70">
        <v>19638461</v>
      </c>
      <c r="R23" s="60"/>
      <c r="S23" s="33"/>
      <c r="T23" s="60"/>
    </row>
    <row r="24" spans="1:33" ht="18" customHeight="1" x14ac:dyDescent="0.2">
      <c r="A24" s="171" t="s">
        <v>98</v>
      </c>
      <c r="B24" s="174"/>
      <c r="C24" s="69">
        <v>18831254</v>
      </c>
      <c r="D24" s="69">
        <v>1604773</v>
      </c>
      <c r="E24" s="69">
        <v>820665</v>
      </c>
      <c r="F24" s="69">
        <v>74000</v>
      </c>
      <c r="G24" s="69">
        <v>210200</v>
      </c>
      <c r="H24" s="69">
        <v>582638</v>
      </c>
      <c r="I24" s="69">
        <v>11865795</v>
      </c>
      <c r="J24" s="69">
        <v>142028</v>
      </c>
      <c r="K24" s="69">
        <v>51000</v>
      </c>
      <c r="L24" s="69">
        <v>0</v>
      </c>
      <c r="M24" s="69">
        <v>692772</v>
      </c>
      <c r="N24" s="69">
        <v>36366</v>
      </c>
      <c r="O24" s="69">
        <v>4500</v>
      </c>
      <c r="P24" s="69">
        <v>2654017</v>
      </c>
      <c r="Q24" s="70">
        <v>92500</v>
      </c>
      <c r="R24" s="60"/>
      <c r="S24" s="33"/>
    </row>
    <row r="25" spans="1:33" ht="18" customHeight="1" x14ac:dyDescent="0.2">
      <c r="A25" s="171" t="s">
        <v>99</v>
      </c>
      <c r="B25" s="174"/>
      <c r="C25" s="69">
        <v>6517635</v>
      </c>
      <c r="D25" s="69">
        <v>1944623</v>
      </c>
      <c r="E25" s="69">
        <v>114905</v>
      </c>
      <c r="F25" s="69">
        <v>7585</v>
      </c>
      <c r="G25" s="69">
        <v>555580</v>
      </c>
      <c r="H25" s="69">
        <v>402839</v>
      </c>
      <c r="I25" s="69">
        <v>2516117</v>
      </c>
      <c r="J25" s="69">
        <v>89000</v>
      </c>
      <c r="K25" s="69">
        <v>209000</v>
      </c>
      <c r="L25" s="69">
        <v>0</v>
      </c>
      <c r="M25" s="69">
        <v>288251</v>
      </c>
      <c r="N25" s="69">
        <v>0</v>
      </c>
      <c r="O25" s="69">
        <v>0</v>
      </c>
      <c r="P25" s="69">
        <v>351095</v>
      </c>
      <c r="Q25" s="70">
        <v>38640</v>
      </c>
      <c r="R25" s="60"/>
      <c r="S25" s="33"/>
      <c r="T25" s="60"/>
    </row>
    <row r="26" spans="1:33" ht="18" customHeight="1" x14ac:dyDescent="0.2">
      <c r="A26" s="192" t="s">
        <v>86</v>
      </c>
      <c r="B26" s="193"/>
      <c r="C26" s="69">
        <v>6549239</v>
      </c>
      <c r="D26" s="69">
        <v>2362052</v>
      </c>
      <c r="E26" s="69">
        <v>125436</v>
      </c>
      <c r="F26" s="69">
        <v>95380</v>
      </c>
      <c r="G26" s="69">
        <v>508200</v>
      </c>
      <c r="H26" s="69">
        <v>283930</v>
      </c>
      <c r="I26" s="69">
        <v>1462986</v>
      </c>
      <c r="J26" s="69">
        <v>39050</v>
      </c>
      <c r="K26" s="69">
        <v>647500</v>
      </c>
      <c r="L26" s="69">
        <v>0</v>
      </c>
      <c r="M26" s="69">
        <v>391820</v>
      </c>
      <c r="N26" s="69">
        <v>0</v>
      </c>
      <c r="O26" s="69">
        <v>11000</v>
      </c>
      <c r="P26" s="69">
        <v>528280</v>
      </c>
      <c r="Q26" s="70">
        <v>93605</v>
      </c>
      <c r="R26" s="60"/>
      <c r="S26" s="33"/>
      <c r="T26" s="60"/>
    </row>
    <row r="27" spans="1:33" ht="18" customHeight="1" x14ac:dyDescent="0.2">
      <c r="A27" s="194" t="s">
        <v>61</v>
      </c>
      <c r="B27" s="195"/>
      <c r="C27" s="69">
        <v>450841</v>
      </c>
      <c r="D27" s="69">
        <v>0</v>
      </c>
      <c r="E27" s="69">
        <v>8000</v>
      </c>
      <c r="F27" s="69">
        <v>0</v>
      </c>
      <c r="G27" s="69">
        <v>0</v>
      </c>
      <c r="H27" s="69">
        <v>114870</v>
      </c>
      <c r="I27" s="69">
        <v>160065</v>
      </c>
      <c r="J27" s="69">
        <v>8400</v>
      </c>
      <c r="K27" s="69">
        <v>0</v>
      </c>
      <c r="L27" s="69">
        <v>0</v>
      </c>
      <c r="M27" s="69">
        <v>0</v>
      </c>
      <c r="N27" s="69">
        <v>0</v>
      </c>
      <c r="O27" s="69">
        <v>5000</v>
      </c>
      <c r="P27" s="69">
        <v>154506</v>
      </c>
      <c r="Q27" s="70">
        <v>0</v>
      </c>
      <c r="R27" s="60"/>
      <c r="S27" s="33"/>
    </row>
    <row r="28" spans="1:33" ht="18" customHeight="1" x14ac:dyDescent="0.25"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spans="1:33" s="30" customFormat="1" ht="18" customHeight="1" x14ac:dyDescent="0.25">
      <c r="A29" s="139" t="s">
        <v>139</v>
      </c>
      <c r="B29" s="120"/>
      <c r="C29" s="130" t="s">
        <v>31</v>
      </c>
      <c r="D29" s="13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35"/>
      <c r="R29" s="35"/>
      <c r="S29" s="35"/>
      <c r="T29" s="35"/>
      <c r="U29" s="35"/>
      <c r="V29" s="35"/>
      <c r="W29" s="35"/>
      <c r="X29" s="35"/>
      <c r="AG29" s="9"/>
    </row>
    <row r="30" spans="1:33" s="30" customFormat="1" ht="18" customHeight="1" x14ac:dyDescent="0.25">
      <c r="A30" s="119"/>
      <c r="B30" s="113"/>
      <c r="C30" s="143" t="s">
        <v>32</v>
      </c>
      <c r="D30" s="143" t="s">
        <v>33</v>
      </c>
      <c r="E30" s="143" t="s">
        <v>34</v>
      </c>
      <c r="F30" s="143" t="s">
        <v>35</v>
      </c>
      <c r="G30" s="143" t="s">
        <v>36</v>
      </c>
      <c r="H30" s="130" t="s">
        <v>37</v>
      </c>
      <c r="I30" s="131"/>
      <c r="J30" s="131"/>
      <c r="K30" s="131"/>
      <c r="L30" s="131"/>
      <c r="M30" s="131"/>
      <c r="N30" s="131"/>
      <c r="O30" s="131"/>
      <c r="P30" s="131"/>
      <c r="Q30" s="35"/>
      <c r="R30" s="35"/>
      <c r="S30" s="35"/>
      <c r="W30" s="38"/>
    </row>
    <row r="31" spans="1:33" s="30" customFormat="1" ht="18" customHeight="1" x14ac:dyDescent="0.25">
      <c r="A31" s="119"/>
      <c r="B31" s="113"/>
      <c r="C31" s="144"/>
      <c r="D31" s="144"/>
      <c r="E31" s="144"/>
      <c r="F31" s="144"/>
      <c r="G31" s="144"/>
      <c r="H31" s="143" t="s">
        <v>38</v>
      </c>
      <c r="I31" s="143" t="s">
        <v>39</v>
      </c>
      <c r="J31" s="179" t="s">
        <v>49</v>
      </c>
      <c r="K31" s="146"/>
      <c r="L31" s="136" t="s">
        <v>41</v>
      </c>
      <c r="M31" s="146" t="s">
        <v>42</v>
      </c>
      <c r="N31" s="146"/>
      <c r="O31" s="146" t="s">
        <v>51</v>
      </c>
      <c r="P31" s="132"/>
    </row>
    <row r="32" spans="1:33" s="30" customFormat="1" ht="18" customHeight="1" x14ac:dyDescent="0.25">
      <c r="A32" s="125"/>
      <c r="B32" s="114"/>
      <c r="C32" s="145"/>
      <c r="D32" s="145"/>
      <c r="E32" s="145"/>
      <c r="F32" s="145"/>
      <c r="G32" s="145"/>
      <c r="H32" s="145"/>
      <c r="I32" s="145"/>
      <c r="J32" s="40" t="s">
        <v>43</v>
      </c>
      <c r="K32" s="40" t="s">
        <v>44</v>
      </c>
      <c r="L32" s="138"/>
      <c r="M32" s="14" t="s">
        <v>62</v>
      </c>
      <c r="N32" s="40" t="s">
        <v>45</v>
      </c>
      <c r="O32" s="41" t="s">
        <v>64</v>
      </c>
      <c r="P32" s="39" t="s">
        <v>61</v>
      </c>
    </row>
    <row r="33" spans="1:39" s="30" customFormat="1" ht="18.95" customHeight="1" x14ac:dyDescent="0.2">
      <c r="A33" s="173" t="s">
        <v>140</v>
      </c>
      <c r="B33" s="52" t="s">
        <v>80</v>
      </c>
      <c r="C33" s="53">
        <v>2513</v>
      </c>
      <c r="D33" s="53">
        <v>2143</v>
      </c>
      <c r="E33" s="53">
        <v>1308</v>
      </c>
      <c r="F33" s="53">
        <v>2313</v>
      </c>
      <c r="G33" s="53">
        <v>641</v>
      </c>
      <c r="H33" s="53">
        <v>4160</v>
      </c>
      <c r="I33" s="53">
        <v>228</v>
      </c>
      <c r="J33" s="53">
        <v>528</v>
      </c>
      <c r="K33" s="53">
        <v>10</v>
      </c>
      <c r="L33" s="53">
        <v>168</v>
      </c>
      <c r="M33" s="53">
        <v>2491</v>
      </c>
      <c r="N33" s="53">
        <v>620</v>
      </c>
      <c r="O33" s="53">
        <v>39</v>
      </c>
      <c r="P33" s="53">
        <v>76</v>
      </c>
    </row>
    <row r="34" spans="1:39" s="30" customFormat="1" ht="18.95" customHeight="1" x14ac:dyDescent="0.2">
      <c r="A34" s="174"/>
      <c r="B34" s="54" t="s">
        <v>81</v>
      </c>
      <c r="C34" s="55">
        <v>2343</v>
      </c>
      <c r="D34" s="55">
        <v>1998</v>
      </c>
      <c r="E34" s="55">
        <v>1215</v>
      </c>
      <c r="F34" s="55">
        <v>2192</v>
      </c>
      <c r="G34" s="55">
        <v>603</v>
      </c>
      <c r="H34" s="55">
        <v>3924</v>
      </c>
      <c r="I34" s="55">
        <v>194</v>
      </c>
      <c r="J34" s="55">
        <v>488</v>
      </c>
      <c r="K34" s="55">
        <v>10</v>
      </c>
      <c r="L34" s="55">
        <v>148</v>
      </c>
      <c r="M34" s="55">
        <v>2385</v>
      </c>
      <c r="N34" s="55">
        <v>604</v>
      </c>
      <c r="O34" s="55">
        <v>31</v>
      </c>
      <c r="P34" s="55">
        <v>64</v>
      </c>
    </row>
    <row r="35" spans="1:39" s="30" customFormat="1" ht="18.95" customHeight="1" x14ac:dyDescent="0.2">
      <c r="A35" s="175"/>
      <c r="B35" s="14" t="s">
        <v>82</v>
      </c>
      <c r="C35" s="56">
        <v>170</v>
      </c>
      <c r="D35" s="56">
        <v>145</v>
      </c>
      <c r="E35" s="56">
        <v>93</v>
      </c>
      <c r="F35" s="56">
        <v>121</v>
      </c>
      <c r="G35" s="56">
        <v>38</v>
      </c>
      <c r="H35" s="56">
        <v>236</v>
      </c>
      <c r="I35" s="56">
        <v>34</v>
      </c>
      <c r="J35" s="56">
        <v>40</v>
      </c>
      <c r="K35" s="56">
        <v>0</v>
      </c>
      <c r="L35" s="56">
        <v>20</v>
      </c>
      <c r="M35" s="56">
        <v>106</v>
      </c>
      <c r="N35" s="56">
        <v>16</v>
      </c>
      <c r="O35" s="56">
        <v>8</v>
      </c>
      <c r="P35" s="56">
        <v>12</v>
      </c>
    </row>
    <row r="36" spans="1:39" s="30" customFormat="1" ht="18.95" customHeight="1" x14ac:dyDescent="0.2">
      <c r="A36" s="173" t="s">
        <v>141</v>
      </c>
      <c r="B36" s="54" t="s">
        <v>80</v>
      </c>
      <c r="C36" s="71">
        <v>2</v>
      </c>
      <c r="D36" s="71">
        <v>2</v>
      </c>
      <c r="E36" s="71">
        <v>0</v>
      </c>
      <c r="F36" s="71">
        <v>5</v>
      </c>
      <c r="G36" s="71">
        <v>0</v>
      </c>
      <c r="H36" s="71">
        <v>6</v>
      </c>
      <c r="I36" s="71">
        <v>0</v>
      </c>
      <c r="J36" s="71">
        <v>1</v>
      </c>
      <c r="K36" s="71">
        <v>0</v>
      </c>
      <c r="L36" s="71">
        <v>0</v>
      </c>
      <c r="M36" s="71">
        <v>5</v>
      </c>
      <c r="N36" s="71">
        <v>0</v>
      </c>
      <c r="O36" s="71">
        <v>0</v>
      </c>
      <c r="P36" s="71">
        <v>0</v>
      </c>
    </row>
    <row r="37" spans="1:39" s="30" customFormat="1" ht="18.95" customHeight="1" x14ac:dyDescent="0.2">
      <c r="A37" s="174"/>
      <c r="B37" s="66" t="s">
        <v>81</v>
      </c>
      <c r="C37" s="55">
        <v>2</v>
      </c>
      <c r="D37" s="55">
        <v>2</v>
      </c>
      <c r="E37" s="55">
        <v>0</v>
      </c>
      <c r="F37" s="55">
        <v>5</v>
      </c>
      <c r="G37" s="55">
        <v>0</v>
      </c>
      <c r="H37" s="55">
        <v>6</v>
      </c>
      <c r="I37" s="55">
        <v>0</v>
      </c>
      <c r="J37" s="55">
        <v>1</v>
      </c>
      <c r="K37" s="55">
        <v>0</v>
      </c>
      <c r="L37" s="55">
        <v>0</v>
      </c>
      <c r="M37" s="55">
        <v>5</v>
      </c>
      <c r="N37" s="55">
        <v>0</v>
      </c>
      <c r="O37" s="55">
        <v>0</v>
      </c>
      <c r="P37" s="55">
        <v>0</v>
      </c>
    </row>
    <row r="38" spans="1:39" s="30" customFormat="1" ht="18.95" customHeight="1" x14ac:dyDescent="0.2">
      <c r="A38" s="175"/>
      <c r="B38" s="72" t="s">
        <v>82</v>
      </c>
      <c r="C38" s="56">
        <v>0</v>
      </c>
      <c r="D38" s="56">
        <v>0</v>
      </c>
      <c r="E38" s="56">
        <v>0</v>
      </c>
      <c r="F38" s="56">
        <v>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</row>
    <row r="39" spans="1:39" s="30" customFormat="1" ht="18.95" customHeight="1" x14ac:dyDescent="0.2">
      <c r="A39" s="173" t="s">
        <v>142</v>
      </c>
      <c r="B39" s="66" t="s">
        <v>80</v>
      </c>
      <c r="C39" s="71">
        <v>3</v>
      </c>
      <c r="D39" s="71">
        <v>3</v>
      </c>
      <c r="E39" s="71">
        <v>0</v>
      </c>
      <c r="F39" s="71">
        <v>3</v>
      </c>
      <c r="G39" s="71">
        <v>3</v>
      </c>
      <c r="H39" s="71">
        <v>5</v>
      </c>
      <c r="I39" s="71">
        <v>0</v>
      </c>
      <c r="J39" s="71">
        <v>0</v>
      </c>
      <c r="K39" s="71">
        <v>0</v>
      </c>
      <c r="L39" s="71">
        <v>0</v>
      </c>
      <c r="M39" s="71">
        <v>4</v>
      </c>
      <c r="N39" s="71">
        <v>0</v>
      </c>
      <c r="O39" s="71">
        <v>1</v>
      </c>
      <c r="P39" s="71">
        <v>0</v>
      </c>
    </row>
    <row r="40" spans="1:39" s="30" customFormat="1" ht="18.95" customHeight="1" x14ac:dyDescent="0.2">
      <c r="A40" s="174"/>
      <c r="B40" s="54" t="s">
        <v>81</v>
      </c>
      <c r="C40" s="55">
        <v>2</v>
      </c>
      <c r="D40" s="55">
        <v>2</v>
      </c>
      <c r="E40" s="55">
        <v>0</v>
      </c>
      <c r="F40" s="55">
        <v>3</v>
      </c>
      <c r="G40" s="55">
        <v>3</v>
      </c>
      <c r="H40" s="55">
        <v>5</v>
      </c>
      <c r="I40" s="55">
        <v>0</v>
      </c>
      <c r="J40" s="55">
        <v>0</v>
      </c>
      <c r="K40" s="55">
        <v>0</v>
      </c>
      <c r="L40" s="55">
        <v>0</v>
      </c>
      <c r="M40" s="55">
        <v>4</v>
      </c>
      <c r="N40" s="55">
        <v>0</v>
      </c>
      <c r="O40" s="55">
        <v>1</v>
      </c>
      <c r="P40" s="55">
        <v>0</v>
      </c>
    </row>
    <row r="41" spans="1:39" s="30" customFormat="1" ht="18.95" customHeight="1" x14ac:dyDescent="0.2">
      <c r="A41" s="175"/>
      <c r="B41" s="14" t="s">
        <v>82</v>
      </c>
      <c r="C41" s="56">
        <v>1</v>
      </c>
      <c r="D41" s="56">
        <v>1</v>
      </c>
      <c r="E41" s="56">
        <v>0</v>
      </c>
      <c r="F41" s="56">
        <v>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</row>
    <row r="42" spans="1:39" s="30" customFormat="1" ht="18.95" customHeight="1" x14ac:dyDescent="0.2">
      <c r="A42" s="173" t="s">
        <v>143</v>
      </c>
      <c r="B42" s="54" t="s">
        <v>80</v>
      </c>
      <c r="C42" s="71">
        <v>0</v>
      </c>
      <c r="D42" s="71">
        <v>0</v>
      </c>
      <c r="E42" s="71">
        <v>0</v>
      </c>
      <c r="F42" s="71"/>
      <c r="G42" s="71"/>
      <c r="H42" s="71">
        <v>8</v>
      </c>
      <c r="I42" s="71">
        <v>0</v>
      </c>
      <c r="J42" s="71">
        <v>0</v>
      </c>
      <c r="K42" s="71">
        <v>0</v>
      </c>
      <c r="L42" s="71">
        <v>2</v>
      </c>
      <c r="M42" s="71">
        <v>3</v>
      </c>
      <c r="N42" s="71">
        <v>3</v>
      </c>
      <c r="O42" s="71">
        <v>0</v>
      </c>
      <c r="P42" s="71">
        <v>0</v>
      </c>
    </row>
    <row r="43" spans="1:39" s="30" customFormat="1" ht="18.95" customHeight="1" x14ac:dyDescent="0.2">
      <c r="A43" s="174"/>
      <c r="B43" s="66" t="s">
        <v>81</v>
      </c>
      <c r="C43" s="55">
        <v>0</v>
      </c>
      <c r="D43" s="55">
        <v>0</v>
      </c>
      <c r="E43" s="55">
        <v>0</v>
      </c>
      <c r="F43" s="55"/>
      <c r="G43" s="55"/>
      <c r="H43" s="55">
        <v>7</v>
      </c>
      <c r="I43" s="55">
        <v>0</v>
      </c>
      <c r="J43" s="55">
        <v>0</v>
      </c>
      <c r="K43" s="55">
        <v>0</v>
      </c>
      <c r="L43" s="55">
        <v>2</v>
      </c>
      <c r="M43" s="55">
        <v>2</v>
      </c>
      <c r="N43" s="55">
        <v>3</v>
      </c>
      <c r="O43" s="55">
        <v>0</v>
      </c>
      <c r="P43" s="55">
        <v>0</v>
      </c>
    </row>
    <row r="44" spans="1:39" s="30" customFormat="1" ht="18.95" customHeight="1" x14ac:dyDescent="0.2">
      <c r="A44" s="175"/>
      <c r="B44" s="73" t="s">
        <v>82</v>
      </c>
      <c r="C44" s="74">
        <v>0</v>
      </c>
      <c r="D44" s="57">
        <v>0</v>
      </c>
      <c r="E44" s="57">
        <v>0</v>
      </c>
      <c r="F44" s="57"/>
      <c r="G44" s="57"/>
      <c r="H44" s="57">
        <v>1</v>
      </c>
      <c r="I44" s="57">
        <v>0</v>
      </c>
      <c r="J44" s="57">
        <v>0</v>
      </c>
      <c r="K44" s="57">
        <v>0</v>
      </c>
      <c r="L44" s="57">
        <v>0</v>
      </c>
      <c r="M44" s="57">
        <v>1</v>
      </c>
      <c r="N44" s="57">
        <v>0</v>
      </c>
      <c r="O44" s="57">
        <v>0</v>
      </c>
      <c r="P44" s="57">
        <v>0</v>
      </c>
    </row>
    <row r="45" spans="1:39" s="30" customFormat="1" ht="18" customHeight="1" x14ac:dyDescent="0.25">
      <c r="B45" s="65"/>
    </row>
    <row r="46" spans="1:39" ht="18" customHeight="1" x14ac:dyDescent="0.25">
      <c r="A46" s="139" t="s">
        <v>139</v>
      </c>
      <c r="B46" s="120"/>
      <c r="C46" s="132" t="s">
        <v>31</v>
      </c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  <c r="AJ46" s="133"/>
      <c r="AK46" s="133"/>
      <c r="AL46" s="133"/>
      <c r="AM46" s="133"/>
    </row>
    <row r="47" spans="1:39" s="10" customFormat="1" ht="18" customHeight="1" x14ac:dyDescent="0.25">
      <c r="A47" s="119"/>
      <c r="B47" s="113"/>
      <c r="C47" s="136" t="s">
        <v>47</v>
      </c>
      <c r="D47" s="134" t="s">
        <v>144</v>
      </c>
      <c r="E47" s="182"/>
      <c r="F47" s="182"/>
      <c r="G47" s="182"/>
      <c r="H47" s="182"/>
      <c r="I47" s="182"/>
      <c r="J47" s="182"/>
      <c r="K47" s="183"/>
      <c r="L47" s="136" t="s">
        <v>145</v>
      </c>
      <c r="M47" s="134" t="s">
        <v>146</v>
      </c>
      <c r="N47" s="135"/>
      <c r="O47" s="135"/>
      <c r="P47" s="135"/>
      <c r="Q47" s="135"/>
      <c r="R47" s="135"/>
      <c r="S47" s="135"/>
      <c r="T47" s="162"/>
      <c r="U47" s="136" t="s">
        <v>147</v>
      </c>
      <c r="V47" s="134" t="s">
        <v>148</v>
      </c>
      <c r="W47" s="135"/>
      <c r="X47" s="135"/>
      <c r="Y47" s="135"/>
      <c r="Z47" s="135"/>
      <c r="AA47" s="135"/>
      <c r="AB47" s="135"/>
      <c r="AC47" s="135"/>
      <c r="AD47" s="134" t="s">
        <v>149</v>
      </c>
      <c r="AE47" s="135"/>
      <c r="AF47" s="135"/>
      <c r="AG47" s="135"/>
      <c r="AH47" s="135"/>
      <c r="AI47" s="135"/>
      <c r="AJ47" s="135"/>
      <c r="AK47" s="135"/>
      <c r="AL47" s="162"/>
      <c r="AM47" s="153" t="s">
        <v>150</v>
      </c>
    </row>
    <row r="48" spans="1:39" s="10" customFormat="1" ht="24.95" customHeight="1" x14ac:dyDescent="0.25">
      <c r="A48" s="119"/>
      <c r="B48" s="113"/>
      <c r="C48" s="137"/>
      <c r="D48" s="153" t="s">
        <v>39</v>
      </c>
      <c r="E48" s="134" t="s">
        <v>49</v>
      </c>
      <c r="F48" s="162"/>
      <c r="G48" s="136" t="s">
        <v>50</v>
      </c>
      <c r="H48" s="179" t="s">
        <v>42</v>
      </c>
      <c r="I48" s="179"/>
      <c r="J48" s="134" t="s">
        <v>51</v>
      </c>
      <c r="K48" s="162"/>
      <c r="L48" s="137"/>
      <c r="M48" s="136" t="s">
        <v>39</v>
      </c>
      <c r="N48" s="134" t="s">
        <v>49</v>
      </c>
      <c r="O48" s="162"/>
      <c r="P48" s="136" t="s">
        <v>50</v>
      </c>
      <c r="Q48" s="134" t="s">
        <v>52</v>
      </c>
      <c r="R48" s="162"/>
      <c r="S48" s="134" t="s">
        <v>51</v>
      </c>
      <c r="T48" s="162"/>
      <c r="U48" s="137"/>
      <c r="V48" s="136" t="s">
        <v>39</v>
      </c>
      <c r="W48" s="134" t="s">
        <v>49</v>
      </c>
      <c r="X48" s="162"/>
      <c r="Y48" s="136" t="s">
        <v>50</v>
      </c>
      <c r="Z48" s="134" t="s">
        <v>52</v>
      </c>
      <c r="AA48" s="162"/>
      <c r="AB48" s="134" t="s">
        <v>51</v>
      </c>
      <c r="AC48" s="162"/>
      <c r="AD48" s="136" t="s">
        <v>53</v>
      </c>
      <c r="AE48" s="136" t="s">
        <v>54</v>
      </c>
      <c r="AF48" s="136" t="s">
        <v>55</v>
      </c>
      <c r="AG48" s="136" t="s">
        <v>56</v>
      </c>
      <c r="AH48" s="136" t="s">
        <v>57</v>
      </c>
      <c r="AI48" s="136" t="s">
        <v>58</v>
      </c>
      <c r="AJ48" s="136" t="s">
        <v>59</v>
      </c>
      <c r="AK48" s="136" t="s">
        <v>60</v>
      </c>
      <c r="AL48" s="136" t="s">
        <v>61</v>
      </c>
      <c r="AM48" s="198"/>
    </row>
    <row r="49" spans="1:39" s="10" customFormat="1" ht="24.95" customHeight="1" x14ac:dyDescent="0.25">
      <c r="A49" s="125"/>
      <c r="B49" s="114"/>
      <c r="C49" s="138"/>
      <c r="D49" s="154"/>
      <c r="E49" s="44" t="s">
        <v>43</v>
      </c>
      <c r="F49" s="14" t="s">
        <v>44</v>
      </c>
      <c r="G49" s="138"/>
      <c r="H49" s="14" t="s">
        <v>62</v>
      </c>
      <c r="I49" s="14" t="s">
        <v>63</v>
      </c>
      <c r="J49" s="14" t="s">
        <v>64</v>
      </c>
      <c r="K49" s="14" t="s">
        <v>61</v>
      </c>
      <c r="L49" s="138"/>
      <c r="M49" s="138"/>
      <c r="N49" s="31" t="s">
        <v>43</v>
      </c>
      <c r="O49" s="31" t="s">
        <v>44</v>
      </c>
      <c r="P49" s="138"/>
      <c r="Q49" s="14" t="s">
        <v>62</v>
      </c>
      <c r="R49" s="31" t="s">
        <v>63</v>
      </c>
      <c r="S49" s="31" t="s">
        <v>64</v>
      </c>
      <c r="T49" s="31" t="s">
        <v>61</v>
      </c>
      <c r="U49" s="138"/>
      <c r="V49" s="138"/>
      <c r="W49" s="31" t="s">
        <v>43</v>
      </c>
      <c r="X49" s="31" t="s">
        <v>65</v>
      </c>
      <c r="Y49" s="138"/>
      <c r="Z49" s="14" t="s">
        <v>62</v>
      </c>
      <c r="AA49" s="31" t="s">
        <v>63</v>
      </c>
      <c r="AB49" s="31" t="s">
        <v>64</v>
      </c>
      <c r="AC49" s="31" t="s">
        <v>61</v>
      </c>
      <c r="AD49" s="138"/>
      <c r="AE49" s="138"/>
      <c r="AF49" s="138"/>
      <c r="AG49" s="138"/>
      <c r="AH49" s="138"/>
      <c r="AI49" s="138"/>
      <c r="AJ49" s="138"/>
      <c r="AK49" s="138"/>
      <c r="AL49" s="138"/>
      <c r="AM49" s="154"/>
    </row>
    <row r="50" spans="1:39" ht="18.95" customHeight="1" x14ac:dyDescent="0.2">
      <c r="A50" s="170" t="s">
        <v>140</v>
      </c>
      <c r="B50" s="52" t="s">
        <v>80</v>
      </c>
      <c r="C50" s="53">
        <v>3931</v>
      </c>
      <c r="D50" s="53">
        <v>419</v>
      </c>
      <c r="E50" s="53">
        <v>738</v>
      </c>
      <c r="F50" s="53">
        <v>38</v>
      </c>
      <c r="G50" s="53">
        <v>468</v>
      </c>
      <c r="H50" s="53">
        <v>3985</v>
      </c>
      <c r="I50" s="53">
        <v>1543</v>
      </c>
      <c r="J50" s="53">
        <v>64</v>
      </c>
      <c r="K50" s="53">
        <v>33</v>
      </c>
      <c r="L50" s="53">
        <v>1613</v>
      </c>
      <c r="M50" s="53">
        <v>88</v>
      </c>
      <c r="N50" s="53">
        <v>165</v>
      </c>
      <c r="O50" s="53">
        <v>5</v>
      </c>
      <c r="P50" s="53">
        <v>153</v>
      </c>
      <c r="Q50" s="53">
        <v>1440</v>
      </c>
      <c r="R50" s="53">
        <v>488</v>
      </c>
      <c r="S50" s="53">
        <v>25</v>
      </c>
      <c r="T50" s="53">
        <v>7</v>
      </c>
      <c r="U50" s="53">
        <v>1691</v>
      </c>
      <c r="V50" s="53">
        <v>266</v>
      </c>
      <c r="W50" s="53">
        <v>470</v>
      </c>
      <c r="X50" s="53">
        <v>25</v>
      </c>
      <c r="Y50" s="53">
        <v>260</v>
      </c>
      <c r="Z50" s="53">
        <v>1913</v>
      </c>
      <c r="AA50" s="53">
        <v>821</v>
      </c>
      <c r="AB50" s="53">
        <v>33</v>
      </c>
      <c r="AC50" s="53">
        <v>23</v>
      </c>
      <c r="AD50" s="53">
        <v>627</v>
      </c>
      <c r="AE50" s="53">
        <v>275</v>
      </c>
      <c r="AF50" s="53">
        <v>29</v>
      </c>
      <c r="AG50" s="53">
        <v>10</v>
      </c>
      <c r="AH50" s="53">
        <v>98</v>
      </c>
      <c r="AI50" s="53">
        <v>6</v>
      </c>
      <c r="AJ50" s="53">
        <v>74</v>
      </c>
      <c r="AK50" s="53">
        <v>116</v>
      </c>
      <c r="AL50" s="53">
        <v>19</v>
      </c>
      <c r="AM50" s="53">
        <v>269</v>
      </c>
    </row>
    <row r="51" spans="1:39" ht="18.95" customHeight="1" x14ac:dyDescent="0.2">
      <c r="A51" s="171"/>
      <c r="B51" s="54" t="s">
        <v>81</v>
      </c>
      <c r="C51" s="55">
        <v>3761</v>
      </c>
      <c r="D51" s="55">
        <v>367</v>
      </c>
      <c r="E51" s="55">
        <v>706</v>
      </c>
      <c r="F51" s="55">
        <v>38</v>
      </c>
      <c r="G51" s="55">
        <v>398</v>
      </c>
      <c r="H51" s="55">
        <v>3829</v>
      </c>
      <c r="I51" s="55">
        <v>1514</v>
      </c>
      <c r="J51" s="55">
        <v>49</v>
      </c>
      <c r="K51" s="55">
        <v>21</v>
      </c>
      <c r="L51" s="55">
        <v>1560</v>
      </c>
      <c r="M51" s="55">
        <v>80</v>
      </c>
      <c r="N51" s="55">
        <v>164</v>
      </c>
      <c r="O51" s="55">
        <v>5</v>
      </c>
      <c r="P51" s="55">
        <v>144</v>
      </c>
      <c r="Q51" s="55">
        <v>1406</v>
      </c>
      <c r="R51" s="55">
        <v>486</v>
      </c>
      <c r="S51" s="55">
        <v>20</v>
      </c>
      <c r="T51" s="55">
        <v>7</v>
      </c>
      <c r="U51" s="55">
        <v>1587</v>
      </c>
      <c r="V51" s="55">
        <v>233</v>
      </c>
      <c r="W51" s="55">
        <v>450</v>
      </c>
      <c r="X51" s="55">
        <v>25</v>
      </c>
      <c r="Y51" s="55">
        <v>203</v>
      </c>
      <c r="Z51" s="55">
        <v>1822</v>
      </c>
      <c r="AA51" s="55">
        <v>795</v>
      </c>
      <c r="AB51" s="55">
        <v>22</v>
      </c>
      <c r="AC51" s="55">
        <v>11</v>
      </c>
      <c r="AD51" s="55">
        <v>614</v>
      </c>
      <c r="AE51" s="55">
        <v>270</v>
      </c>
      <c r="AF51" s="55">
        <v>28</v>
      </c>
      <c r="AG51" s="55">
        <v>10</v>
      </c>
      <c r="AH51" s="55">
        <v>97</v>
      </c>
      <c r="AI51" s="55">
        <v>6</v>
      </c>
      <c r="AJ51" s="55">
        <v>69</v>
      </c>
      <c r="AK51" s="55">
        <v>115</v>
      </c>
      <c r="AL51" s="55">
        <v>19</v>
      </c>
      <c r="AM51" s="55">
        <v>263</v>
      </c>
    </row>
    <row r="52" spans="1:39" ht="18.95" customHeight="1" x14ac:dyDescent="0.2">
      <c r="A52" s="172"/>
      <c r="B52" s="14" t="s">
        <v>82</v>
      </c>
      <c r="C52" s="56">
        <v>170</v>
      </c>
      <c r="D52" s="56">
        <v>52</v>
      </c>
      <c r="E52" s="56">
        <v>32</v>
      </c>
      <c r="F52" s="56">
        <v>0</v>
      </c>
      <c r="G52" s="56">
        <v>70</v>
      </c>
      <c r="H52" s="56">
        <v>156</v>
      </c>
      <c r="I52" s="56">
        <v>29</v>
      </c>
      <c r="J52" s="56">
        <v>15</v>
      </c>
      <c r="K52" s="56">
        <v>12</v>
      </c>
      <c r="L52" s="56">
        <v>53</v>
      </c>
      <c r="M52" s="56">
        <v>8</v>
      </c>
      <c r="N52" s="56">
        <v>1</v>
      </c>
      <c r="O52" s="56">
        <v>0</v>
      </c>
      <c r="P52" s="56">
        <v>9</v>
      </c>
      <c r="Q52" s="56">
        <v>34</v>
      </c>
      <c r="R52" s="56">
        <v>2</v>
      </c>
      <c r="S52" s="56">
        <v>5</v>
      </c>
      <c r="T52" s="56">
        <v>0</v>
      </c>
      <c r="U52" s="56">
        <v>104</v>
      </c>
      <c r="V52" s="56">
        <v>33</v>
      </c>
      <c r="W52" s="56">
        <v>20</v>
      </c>
      <c r="X52" s="56">
        <v>0</v>
      </c>
      <c r="Y52" s="56">
        <v>57</v>
      </c>
      <c r="Z52" s="56">
        <v>91</v>
      </c>
      <c r="AA52" s="56">
        <v>26</v>
      </c>
      <c r="AB52" s="56">
        <v>11</v>
      </c>
      <c r="AC52" s="56">
        <v>12</v>
      </c>
      <c r="AD52" s="56">
        <v>13</v>
      </c>
      <c r="AE52" s="56">
        <v>5</v>
      </c>
      <c r="AF52" s="56">
        <v>1</v>
      </c>
      <c r="AG52" s="56">
        <v>0</v>
      </c>
      <c r="AH52" s="56">
        <v>1</v>
      </c>
      <c r="AI52" s="56">
        <v>0</v>
      </c>
      <c r="AJ52" s="56">
        <v>5</v>
      </c>
      <c r="AK52" s="56">
        <v>1</v>
      </c>
      <c r="AL52" s="56">
        <v>0</v>
      </c>
      <c r="AM52" s="56">
        <v>6</v>
      </c>
    </row>
    <row r="53" spans="1:39" ht="18.95" customHeight="1" x14ac:dyDescent="0.2">
      <c r="A53" s="170" t="s">
        <v>141</v>
      </c>
      <c r="B53" s="54" t="s">
        <v>80</v>
      </c>
      <c r="C53" s="71">
        <v>79</v>
      </c>
      <c r="D53" s="71">
        <v>0</v>
      </c>
      <c r="E53" s="71">
        <v>3</v>
      </c>
      <c r="F53" s="71">
        <v>0</v>
      </c>
      <c r="G53" s="71">
        <v>15</v>
      </c>
      <c r="H53" s="71">
        <v>44</v>
      </c>
      <c r="I53" s="71">
        <v>10</v>
      </c>
      <c r="J53" s="71">
        <v>0</v>
      </c>
      <c r="K53" s="71">
        <v>10</v>
      </c>
      <c r="L53" s="71">
        <v>32</v>
      </c>
      <c r="M53" s="71">
        <v>0</v>
      </c>
      <c r="N53" s="71">
        <v>1</v>
      </c>
      <c r="O53" s="71">
        <v>0</v>
      </c>
      <c r="P53" s="71">
        <v>5</v>
      </c>
      <c r="Q53" s="71">
        <v>17</v>
      </c>
      <c r="R53" s="71">
        <v>5</v>
      </c>
      <c r="S53" s="71">
        <v>0</v>
      </c>
      <c r="T53" s="71">
        <v>4</v>
      </c>
      <c r="U53" s="71">
        <v>47</v>
      </c>
      <c r="V53" s="71">
        <v>0</v>
      </c>
      <c r="W53" s="71">
        <v>1</v>
      </c>
      <c r="X53" s="71">
        <v>0</v>
      </c>
      <c r="Y53" s="71">
        <v>10</v>
      </c>
      <c r="Z53" s="71">
        <v>27</v>
      </c>
      <c r="AA53" s="71">
        <v>5</v>
      </c>
      <c r="AB53" s="71">
        <v>0</v>
      </c>
      <c r="AC53" s="71">
        <v>6</v>
      </c>
      <c r="AD53" s="71">
        <v>0</v>
      </c>
      <c r="AE53" s="71">
        <v>0</v>
      </c>
      <c r="AF53" s="71">
        <v>0</v>
      </c>
      <c r="AG53" s="71">
        <v>0</v>
      </c>
      <c r="AH53" s="71">
        <v>0</v>
      </c>
      <c r="AI53" s="71">
        <v>0</v>
      </c>
      <c r="AJ53" s="71">
        <v>0</v>
      </c>
      <c r="AK53" s="71">
        <v>0</v>
      </c>
      <c r="AL53" s="71">
        <v>0</v>
      </c>
      <c r="AM53" s="71">
        <v>0</v>
      </c>
    </row>
    <row r="54" spans="1:39" ht="18.95" customHeight="1" x14ac:dyDescent="0.2">
      <c r="A54" s="171"/>
      <c r="B54" s="66" t="s">
        <v>81</v>
      </c>
      <c r="C54" s="55">
        <v>65</v>
      </c>
      <c r="D54" s="55">
        <v>0</v>
      </c>
      <c r="E54" s="55">
        <v>3</v>
      </c>
      <c r="F54" s="55">
        <v>0</v>
      </c>
      <c r="G54" s="55">
        <v>15</v>
      </c>
      <c r="H54" s="55">
        <v>35</v>
      </c>
      <c r="I54" s="55">
        <v>10</v>
      </c>
      <c r="J54" s="55">
        <v>0</v>
      </c>
      <c r="K54" s="55">
        <v>5</v>
      </c>
      <c r="L54" s="55">
        <v>27</v>
      </c>
      <c r="M54" s="55">
        <v>0</v>
      </c>
      <c r="N54" s="55">
        <v>1</v>
      </c>
      <c r="O54" s="55">
        <v>0</v>
      </c>
      <c r="P54" s="55">
        <v>5</v>
      </c>
      <c r="Q54" s="55">
        <v>14</v>
      </c>
      <c r="R54" s="55">
        <v>5</v>
      </c>
      <c r="S54" s="55">
        <v>0</v>
      </c>
      <c r="T54" s="55">
        <v>2</v>
      </c>
      <c r="U54" s="55">
        <v>38</v>
      </c>
      <c r="V54" s="55">
        <v>0</v>
      </c>
      <c r="W54" s="55">
        <v>1</v>
      </c>
      <c r="X54" s="55">
        <v>0</v>
      </c>
      <c r="Y54" s="55">
        <v>10</v>
      </c>
      <c r="Z54" s="55">
        <v>21</v>
      </c>
      <c r="AA54" s="55">
        <v>5</v>
      </c>
      <c r="AB54" s="55">
        <v>0</v>
      </c>
      <c r="AC54" s="55">
        <v>3</v>
      </c>
      <c r="AD54" s="55">
        <v>0</v>
      </c>
      <c r="AE54" s="55">
        <v>0</v>
      </c>
      <c r="AF54" s="55">
        <v>0</v>
      </c>
      <c r="AG54" s="55">
        <v>0</v>
      </c>
      <c r="AH54" s="55">
        <v>0</v>
      </c>
      <c r="AI54" s="55">
        <v>0</v>
      </c>
      <c r="AJ54" s="55">
        <v>0</v>
      </c>
      <c r="AK54" s="55">
        <v>0</v>
      </c>
      <c r="AL54" s="55">
        <v>0</v>
      </c>
      <c r="AM54" s="55">
        <v>0</v>
      </c>
    </row>
    <row r="55" spans="1:39" ht="18.95" customHeight="1" x14ac:dyDescent="0.2">
      <c r="A55" s="172"/>
      <c r="B55" s="72" t="s">
        <v>82</v>
      </c>
      <c r="C55" s="56">
        <v>14</v>
      </c>
      <c r="D55" s="56">
        <v>0</v>
      </c>
      <c r="E55" s="56">
        <v>0</v>
      </c>
      <c r="F55" s="56">
        <v>0</v>
      </c>
      <c r="G55" s="56">
        <v>0</v>
      </c>
      <c r="H55" s="56">
        <v>9</v>
      </c>
      <c r="I55" s="56">
        <v>0</v>
      </c>
      <c r="J55" s="56">
        <v>0</v>
      </c>
      <c r="K55" s="56">
        <v>5</v>
      </c>
      <c r="L55" s="56">
        <v>5</v>
      </c>
      <c r="M55" s="56">
        <v>0</v>
      </c>
      <c r="N55" s="56">
        <v>0</v>
      </c>
      <c r="O55" s="56">
        <v>0</v>
      </c>
      <c r="P55" s="56">
        <v>0</v>
      </c>
      <c r="Q55" s="56">
        <v>3</v>
      </c>
      <c r="R55" s="56">
        <v>0</v>
      </c>
      <c r="S55" s="56">
        <v>0</v>
      </c>
      <c r="T55" s="56">
        <v>2</v>
      </c>
      <c r="U55" s="56">
        <v>9</v>
      </c>
      <c r="V55" s="56">
        <v>0</v>
      </c>
      <c r="W55" s="56">
        <v>0</v>
      </c>
      <c r="X55" s="56">
        <v>0</v>
      </c>
      <c r="Y55" s="56">
        <v>0</v>
      </c>
      <c r="Z55" s="56">
        <v>6</v>
      </c>
      <c r="AA55" s="56">
        <v>0</v>
      </c>
      <c r="AB55" s="56">
        <v>0</v>
      </c>
      <c r="AC55" s="56">
        <v>3</v>
      </c>
      <c r="AD55" s="56">
        <v>0</v>
      </c>
      <c r="AE55" s="56">
        <v>0</v>
      </c>
      <c r="AF55" s="56">
        <v>0</v>
      </c>
      <c r="AG55" s="56">
        <v>0</v>
      </c>
      <c r="AH55" s="56">
        <v>0</v>
      </c>
      <c r="AI55" s="56">
        <v>0</v>
      </c>
      <c r="AJ55" s="56">
        <v>0</v>
      </c>
      <c r="AK55" s="56">
        <v>0</v>
      </c>
      <c r="AL55" s="56">
        <v>0</v>
      </c>
      <c r="AM55" s="56">
        <v>0</v>
      </c>
    </row>
    <row r="56" spans="1:39" ht="18.95" customHeight="1" x14ac:dyDescent="0.2">
      <c r="A56" s="170" t="s">
        <v>142</v>
      </c>
      <c r="B56" s="66" t="s">
        <v>80</v>
      </c>
      <c r="C56" s="71">
        <v>8</v>
      </c>
      <c r="D56" s="71">
        <v>0</v>
      </c>
      <c r="E56" s="71">
        <v>1</v>
      </c>
      <c r="F56" s="71">
        <v>0</v>
      </c>
      <c r="G56" s="71">
        <v>0</v>
      </c>
      <c r="H56" s="71">
        <v>6</v>
      </c>
      <c r="I56" s="71">
        <v>0</v>
      </c>
      <c r="J56" s="71">
        <v>1</v>
      </c>
      <c r="K56" s="71">
        <v>0</v>
      </c>
      <c r="L56" s="71">
        <v>3</v>
      </c>
      <c r="M56" s="71">
        <v>0</v>
      </c>
      <c r="N56" s="71">
        <v>1</v>
      </c>
      <c r="O56" s="71">
        <v>0</v>
      </c>
      <c r="P56" s="71">
        <v>0</v>
      </c>
      <c r="Q56" s="71">
        <v>1</v>
      </c>
      <c r="R56" s="71">
        <v>0</v>
      </c>
      <c r="S56" s="71">
        <v>1</v>
      </c>
      <c r="T56" s="71">
        <v>0</v>
      </c>
      <c r="U56" s="71">
        <v>4</v>
      </c>
      <c r="V56" s="71">
        <v>0</v>
      </c>
      <c r="W56" s="71">
        <v>0</v>
      </c>
      <c r="X56" s="71">
        <v>0</v>
      </c>
      <c r="Y56" s="71">
        <v>0</v>
      </c>
      <c r="Z56" s="71">
        <v>4</v>
      </c>
      <c r="AA56" s="71">
        <v>0</v>
      </c>
      <c r="AB56" s="71">
        <v>0</v>
      </c>
      <c r="AC56" s="71">
        <v>0</v>
      </c>
      <c r="AD56" s="71">
        <v>1</v>
      </c>
      <c r="AE56" s="71">
        <v>0</v>
      </c>
      <c r="AF56" s="71">
        <v>0</v>
      </c>
      <c r="AG56" s="71">
        <v>0</v>
      </c>
      <c r="AH56" s="71">
        <v>0</v>
      </c>
      <c r="AI56" s="71">
        <v>1</v>
      </c>
      <c r="AJ56" s="71">
        <v>0</v>
      </c>
      <c r="AK56" s="71">
        <v>0</v>
      </c>
      <c r="AL56" s="71">
        <v>0</v>
      </c>
      <c r="AM56" s="71">
        <v>0</v>
      </c>
    </row>
    <row r="57" spans="1:39" ht="18.95" customHeight="1" x14ac:dyDescent="0.2">
      <c r="A57" s="171"/>
      <c r="B57" s="54" t="s">
        <v>81</v>
      </c>
      <c r="C57" s="55">
        <v>8</v>
      </c>
      <c r="D57" s="55">
        <v>0</v>
      </c>
      <c r="E57" s="55">
        <v>1</v>
      </c>
      <c r="F57" s="55">
        <v>0</v>
      </c>
      <c r="G57" s="55">
        <v>0</v>
      </c>
      <c r="H57" s="55">
        <v>6</v>
      </c>
      <c r="I57" s="55">
        <v>0</v>
      </c>
      <c r="J57" s="55">
        <v>1</v>
      </c>
      <c r="K57" s="55">
        <v>0</v>
      </c>
      <c r="L57" s="55">
        <v>3</v>
      </c>
      <c r="M57" s="55">
        <v>0</v>
      </c>
      <c r="N57" s="55">
        <v>1</v>
      </c>
      <c r="O57" s="55">
        <v>0</v>
      </c>
      <c r="P57" s="55">
        <v>0</v>
      </c>
      <c r="Q57" s="55">
        <v>1</v>
      </c>
      <c r="R57" s="55">
        <v>0</v>
      </c>
      <c r="S57" s="55">
        <v>1</v>
      </c>
      <c r="T57" s="55">
        <v>0</v>
      </c>
      <c r="U57" s="55">
        <v>4</v>
      </c>
      <c r="V57" s="55">
        <v>0</v>
      </c>
      <c r="W57" s="55">
        <v>0</v>
      </c>
      <c r="X57" s="55">
        <v>0</v>
      </c>
      <c r="Y57" s="55">
        <v>0</v>
      </c>
      <c r="Z57" s="55">
        <v>4</v>
      </c>
      <c r="AA57" s="55">
        <v>0</v>
      </c>
      <c r="AB57" s="55">
        <v>0</v>
      </c>
      <c r="AC57" s="55">
        <v>0</v>
      </c>
      <c r="AD57" s="55">
        <v>1</v>
      </c>
      <c r="AE57" s="55">
        <v>0</v>
      </c>
      <c r="AF57" s="55">
        <v>0</v>
      </c>
      <c r="AG57" s="55">
        <v>0</v>
      </c>
      <c r="AH57" s="55">
        <v>0</v>
      </c>
      <c r="AI57" s="55">
        <v>1</v>
      </c>
      <c r="AJ57" s="55">
        <v>0</v>
      </c>
      <c r="AK57" s="55">
        <v>0</v>
      </c>
      <c r="AL57" s="55">
        <v>0</v>
      </c>
      <c r="AM57" s="55">
        <v>0</v>
      </c>
    </row>
    <row r="58" spans="1:39" ht="18.95" customHeight="1" x14ac:dyDescent="0.2">
      <c r="A58" s="172"/>
      <c r="B58" s="14" t="s">
        <v>82</v>
      </c>
      <c r="C58" s="56">
        <v>0</v>
      </c>
      <c r="D58" s="56">
        <v>0</v>
      </c>
      <c r="E58" s="56">
        <v>0</v>
      </c>
      <c r="F58" s="56">
        <v>0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0</v>
      </c>
      <c r="AE58" s="56">
        <v>0</v>
      </c>
      <c r="AF58" s="56">
        <v>0</v>
      </c>
      <c r="AG58" s="56">
        <v>0</v>
      </c>
      <c r="AH58" s="56">
        <v>0</v>
      </c>
      <c r="AI58" s="56">
        <v>0</v>
      </c>
      <c r="AJ58" s="56">
        <v>0</v>
      </c>
      <c r="AK58" s="56">
        <v>0</v>
      </c>
      <c r="AL58" s="56">
        <v>0</v>
      </c>
      <c r="AM58" s="56">
        <v>0</v>
      </c>
    </row>
    <row r="59" spans="1:39" ht="18.95" customHeight="1" x14ac:dyDescent="0.2">
      <c r="A59" s="173" t="s">
        <v>143</v>
      </c>
      <c r="B59" s="76" t="s">
        <v>80</v>
      </c>
      <c r="C59" s="71">
        <v>15</v>
      </c>
      <c r="D59" s="71">
        <v>1</v>
      </c>
      <c r="E59" s="71">
        <v>0</v>
      </c>
      <c r="F59" s="71">
        <v>0</v>
      </c>
      <c r="G59" s="71">
        <v>1</v>
      </c>
      <c r="H59" s="71">
        <v>11</v>
      </c>
      <c r="I59" s="71">
        <v>5</v>
      </c>
      <c r="J59" s="71">
        <v>0</v>
      </c>
      <c r="K59" s="71">
        <v>0</v>
      </c>
      <c r="L59" s="71">
        <v>2</v>
      </c>
      <c r="M59" s="71">
        <v>0</v>
      </c>
      <c r="N59" s="71">
        <v>0</v>
      </c>
      <c r="O59" s="71">
        <v>0</v>
      </c>
      <c r="P59" s="71">
        <v>0</v>
      </c>
      <c r="Q59" s="71">
        <v>2</v>
      </c>
      <c r="R59" s="71">
        <v>0</v>
      </c>
      <c r="S59" s="71">
        <v>0</v>
      </c>
      <c r="T59" s="71">
        <v>0</v>
      </c>
      <c r="U59" s="71">
        <v>10</v>
      </c>
      <c r="V59" s="71">
        <v>1</v>
      </c>
      <c r="W59" s="71">
        <v>0</v>
      </c>
      <c r="X59" s="71">
        <v>0</v>
      </c>
      <c r="Y59" s="71">
        <v>1</v>
      </c>
      <c r="Z59" s="71">
        <v>6</v>
      </c>
      <c r="AA59" s="71">
        <v>3</v>
      </c>
      <c r="AB59" s="71">
        <v>0</v>
      </c>
      <c r="AC59" s="71">
        <v>0</v>
      </c>
      <c r="AD59" s="71">
        <v>3</v>
      </c>
      <c r="AE59" s="71">
        <v>1</v>
      </c>
      <c r="AF59" s="71">
        <v>0</v>
      </c>
      <c r="AG59" s="71">
        <v>0</v>
      </c>
      <c r="AH59" s="71">
        <v>2</v>
      </c>
      <c r="AI59" s="71">
        <v>0</v>
      </c>
      <c r="AJ59" s="71">
        <v>0</v>
      </c>
      <c r="AK59" s="71">
        <v>0</v>
      </c>
      <c r="AL59" s="71">
        <v>0</v>
      </c>
      <c r="AM59" s="71">
        <v>0</v>
      </c>
    </row>
    <row r="60" spans="1:39" ht="18.95" customHeight="1" x14ac:dyDescent="0.2">
      <c r="A60" s="174"/>
      <c r="B60" s="11" t="s">
        <v>81</v>
      </c>
      <c r="C60" s="55">
        <v>13</v>
      </c>
      <c r="D60" s="55">
        <v>1</v>
      </c>
      <c r="E60" s="55">
        <v>0</v>
      </c>
      <c r="F60" s="55">
        <v>0</v>
      </c>
      <c r="G60" s="55">
        <v>0</v>
      </c>
      <c r="H60" s="55">
        <v>10</v>
      </c>
      <c r="I60" s="55">
        <v>5</v>
      </c>
      <c r="J60" s="55">
        <v>0</v>
      </c>
      <c r="K60" s="55">
        <v>0</v>
      </c>
      <c r="L60" s="55">
        <v>1</v>
      </c>
      <c r="M60" s="55">
        <v>0</v>
      </c>
      <c r="N60" s="55">
        <v>0</v>
      </c>
      <c r="O60" s="55">
        <v>0</v>
      </c>
      <c r="P60" s="55">
        <v>0</v>
      </c>
      <c r="Q60" s="55">
        <v>1</v>
      </c>
      <c r="R60" s="55">
        <v>0</v>
      </c>
      <c r="S60" s="55">
        <v>0</v>
      </c>
      <c r="T60" s="55">
        <v>0</v>
      </c>
      <c r="U60" s="55">
        <v>9</v>
      </c>
      <c r="V60" s="55">
        <v>1</v>
      </c>
      <c r="W60" s="55">
        <v>0</v>
      </c>
      <c r="X60" s="55">
        <v>0</v>
      </c>
      <c r="Y60" s="55">
        <v>0</v>
      </c>
      <c r="Z60" s="55">
        <v>6</v>
      </c>
      <c r="AA60" s="55">
        <v>3</v>
      </c>
      <c r="AB60" s="55">
        <v>0</v>
      </c>
      <c r="AC60" s="55">
        <v>0</v>
      </c>
      <c r="AD60" s="55">
        <v>3</v>
      </c>
      <c r="AE60" s="55">
        <v>1</v>
      </c>
      <c r="AF60" s="55">
        <v>0</v>
      </c>
      <c r="AG60" s="55">
        <v>0</v>
      </c>
      <c r="AH60" s="55">
        <v>2</v>
      </c>
      <c r="AI60" s="55">
        <v>0</v>
      </c>
      <c r="AJ60" s="55">
        <v>0</v>
      </c>
      <c r="AK60" s="55">
        <v>0</v>
      </c>
      <c r="AL60" s="55">
        <v>0</v>
      </c>
      <c r="AM60" s="55">
        <v>0</v>
      </c>
    </row>
    <row r="61" spans="1:39" ht="18.95" customHeight="1" x14ac:dyDescent="0.2">
      <c r="A61" s="175"/>
      <c r="B61" s="73" t="s">
        <v>82</v>
      </c>
      <c r="C61" s="74">
        <v>2</v>
      </c>
      <c r="D61" s="57">
        <v>0</v>
      </c>
      <c r="E61" s="57">
        <v>0</v>
      </c>
      <c r="F61" s="57">
        <v>0</v>
      </c>
      <c r="G61" s="57">
        <v>1</v>
      </c>
      <c r="H61" s="57">
        <v>1</v>
      </c>
      <c r="I61" s="57">
        <v>0</v>
      </c>
      <c r="J61" s="57">
        <v>0</v>
      </c>
      <c r="K61" s="57">
        <v>0</v>
      </c>
      <c r="L61" s="57">
        <v>1</v>
      </c>
      <c r="M61" s="57">
        <v>0</v>
      </c>
      <c r="N61" s="57">
        <v>0</v>
      </c>
      <c r="O61" s="57">
        <v>0</v>
      </c>
      <c r="P61" s="57">
        <v>0</v>
      </c>
      <c r="Q61" s="57">
        <v>1</v>
      </c>
      <c r="R61" s="57">
        <v>0</v>
      </c>
      <c r="S61" s="57">
        <v>0</v>
      </c>
      <c r="T61" s="57">
        <v>0</v>
      </c>
      <c r="U61" s="57">
        <v>1</v>
      </c>
      <c r="V61" s="57">
        <v>0</v>
      </c>
      <c r="W61" s="57">
        <v>0</v>
      </c>
      <c r="X61" s="57">
        <v>0</v>
      </c>
      <c r="Y61" s="57">
        <v>1</v>
      </c>
      <c r="Z61" s="57">
        <v>0</v>
      </c>
      <c r="AA61" s="57">
        <v>0</v>
      </c>
      <c r="AB61" s="57">
        <v>0</v>
      </c>
      <c r="AC61" s="57">
        <v>0</v>
      </c>
      <c r="AD61" s="57">
        <v>0</v>
      </c>
      <c r="AE61" s="57">
        <v>0</v>
      </c>
      <c r="AF61" s="57">
        <v>0</v>
      </c>
      <c r="AG61" s="57">
        <v>0</v>
      </c>
      <c r="AH61" s="57">
        <v>0</v>
      </c>
      <c r="AI61" s="57">
        <v>0</v>
      </c>
      <c r="AJ61" s="57">
        <v>0</v>
      </c>
      <c r="AK61" s="57">
        <v>0</v>
      </c>
      <c r="AL61" s="57">
        <v>0</v>
      </c>
      <c r="AM61" s="57">
        <v>0</v>
      </c>
    </row>
    <row r="62" spans="1:39" ht="18" customHeight="1" x14ac:dyDescent="0.25">
      <c r="A62" s="75"/>
      <c r="B62" s="18"/>
      <c r="C62" s="42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77"/>
      <c r="Q62" s="77"/>
      <c r="R62" s="77"/>
      <c r="S62" s="18"/>
      <c r="T62" s="18"/>
      <c r="U62" s="18"/>
      <c r="V62" s="77"/>
      <c r="W62" s="18"/>
      <c r="X62" s="18"/>
      <c r="Y62" s="18"/>
      <c r="Z62" s="18"/>
      <c r="AA62" s="18"/>
    </row>
    <row r="63" spans="1:39" ht="18" customHeight="1" x14ac:dyDescent="0.25">
      <c r="A63" s="139" t="s">
        <v>130</v>
      </c>
      <c r="B63" s="120"/>
      <c r="C63" s="132" t="s">
        <v>67</v>
      </c>
      <c r="D63" s="133"/>
      <c r="E63" s="133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</row>
    <row r="64" spans="1:39" ht="37.5" customHeight="1" x14ac:dyDescent="0.25">
      <c r="A64" s="141"/>
      <c r="B64" s="114"/>
      <c r="C64" s="31" t="s">
        <v>38</v>
      </c>
      <c r="D64" s="126" t="s">
        <v>131</v>
      </c>
      <c r="E64" s="127"/>
      <c r="F64" s="127"/>
      <c r="G64" s="127"/>
      <c r="H64" s="127"/>
      <c r="I64" s="128"/>
      <c r="J64" s="126" t="s">
        <v>132</v>
      </c>
      <c r="K64" s="127"/>
      <c r="L64" s="127"/>
      <c r="M64" s="128"/>
      <c r="N64" s="126" t="s">
        <v>133</v>
      </c>
      <c r="O64" s="127"/>
      <c r="P64" s="127"/>
      <c r="Q64" s="127"/>
    </row>
    <row r="65" spans="1:17" ht="18" customHeight="1" x14ac:dyDescent="0.25">
      <c r="A65" s="152" t="s">
        <v>68</v>
      </c>
      <c r="B65" s="146"/>
      <c r="C65" s="68">
        <v>1</v>
      </c>
      <c r="D65" s="167">
        <v>1</v>
      </c>
      <c r="E65" s="168"/>
      <c r="F65" s="168"/>
      <c r="G65" s="168"/>
      <c r="H65" s="168"/>
      <c r="I65" s="169"/>
      <c r="J65" s="167">
        <v>0</v>
      </c>
      <c r="K65" s="168"/>
      <c r="L65" s="168"/>
      <c r="M65" s="169"/>
      <c r="N65" s="167">
        <v>0</v>
      </c>
      <c r="O65" s="168"/>
      <c r="P65" s="168"/>
      <c r="Q65" s="168"/>
    </row>
    <row r="66" spans="1:17" ht="18" customHeight="1" x14ac:dyDescent="0.25">
      <c r="A66" s="152" t="s">
        <v>134</v>
      </c>
      <c r="B66" s="146"/>
      <c r="C66" s="68">
        <v>6000</v>
      </c>
      <c r="D66" s="167">
        <v>6000</v>
      </c>
      <c r="E66" s="168"/>
      <c r="F66" s="168"/>
      <c r="G66" s="168"/>
      <c r="H66" s="168"/>
      <c r="I66" s="169"/>
      <c r="J66" s="167">
        <v>0</v>
      </c>
      <c r="K66" s="168"/>
      <c r="L66" s="168"/>
      <c r="M66" s="169"/>
      <c r="N66" s="167">
        <v>0</v>
      </c>
      <c r="O66" s="168"/>
      <c r="P66" s="168"/>
      <c r="Q66" s="168"/>
    </row>
    <row r="68" spans="1:17" x14ac:dyDescent="0.25">
      <c r="C68" s="60"/>
      <c r="F68" s="60"/>
    </row>
    <row r="71" spans="1:17" ht="14.25" customHeight="1" x14ac:dyDescent="0.25">
      <c r="A71" s="27" t="s">
        <v>153</v>
      </c>
    </row>
  </sheetData>
  <mergeCells count="83">
    <mergeCell ref="C29:P29"/>
    <mergeCell ref="C30:C32"/>
    <mergeCell ref="D30:D32"/>
    <mergeCell ref="E30:E32"/>
    <mergeCell ref="F30:F32"/>
    <mergeCell ref="G30:G32"/>
    <mergeCell ref="H30:P30"/>
    <mergeCell ref="J31:K31"/>
    <mergeCell ref="L31:L32"/>
    <mergeCell ref="M31:N31"/>
    <mergeCell ref="O31:P31"/>
    <mergeCell ref="H31:H32"/>
    <mergeCell ref="I31:I32"/>
    <mergeCell ref="Y48:Y49"/>
    <mergeCell ref="C46:AM46"/>
    <mergeCell ref="C47:C49"/>
    <mergeCell ref="D47:K47"/>
    <mergeCell ref="L47:L49"/>
    <mergeCell ref="M47:T47"/>
    <mergeCell ref="AG48:AG49"/>
    <mergeCell ref="AH48:AH49"/>
    <mergeCell ref="AD47:AL47"/>
    <mergeCell ref="AM47:AM49"/>
    <mergeCell ref="AE48:AE49"/>
    <mergeCell ref="AF48:AF49"/>
    <mergeCell ref="AI48:AI49"/>
    <mergeCell ref="AJ48:AJ49"/>
    <mergeCell ref="AK48:AK49"/>
    <mergeCell ref="AL48:AL49"/>
    <mergeCell ref="AD48:AD49"/>
    <mergeCell ref="Q48:R48"/>
    <mergeCell ref="D48:D49"/>
    <mergeCell ref="E48:F48"/>
    <mergeCell ref="G48:G49"/>
    <mergeCell ref="H48:I48"/>
    <mergeCell ref="S48:T48"/>
    <mergeCell ref="M48:M49"/>
    <mergeCell ref="V48:V49"/>
    <mergeCell ref="W48:X48"/>
    <mergeCell ref="N48:O48"/>
    <mergeCell ref="P48:P49"/>
    <mergeCell ref="AB48:AC48"/>
    <mergeCell ref="Z48:AA48"/>
    <mergeCell ref="U47:U49"/>
    <mergeCell ref="V47:AC47"/>
    <mergeCell ref="A4:B5"/>
    <mergeCell ref="A6:A8"/>
    <mergeCell ref="A9:A10"/>
    <mergeCell ref="A11:A12"/>
    <mergeCell ref="A22:B22"/>
    <mergeCell ref="A13:A14"/>
    <mergeCell ref="A15:A16"/>
    <mergeCell ref="A17:A18"/>
    <mergeCell ref="A20:B21"/>
    <mergeCell ref="D65:I65"/>
    <mergeCell ref="A65:B65"/>
    <mergeCell ref="A56:A58"/>
    <mergeCell ref="A59:A61"/>
    <mergeCell ref="A63:B64"/>
    <mergeCell ref="A23:B23"/>
    <mergeCell ref="A24:B24"/>
    <mergeCell ref="A26:B26"/>
    <mergeCell ref="A27:B27"/>
    <mergeCell ref="A46:B49"/>
    <mergeCell ref="A39:A41"/>
    <mergeCell ref="A42:A44"/>
    <mergeCell ref="A29:B32"/>
    <mergeCell ref="N66:Q66"/>
    <mergeCell ref="N65:Q65"/>
    <mergeCell ref="N64:Q64"/>
    <mergeCell ref="A25:B25"/>
    <mergeCell ref="A66:B66"/>
    <mergeCell ref="D66:I66"/>
    <mergeCell ref="J66:M66"/>
    <mergeCell ref="A50:A52"/>
    <mergeCell ref="A53:A55"/>
    <mergeCell ref="J48:K48"/>
    <mergeCell ref="J65:M65"/>
    <mergeCell ref="A36:A38"/>
    <mergeCell ref="A33:A35"/>
    <mergeCell ref="C63:Q63"/>
    <mergeCell ref="D64:I64"/>
    <mergeCell ref="J64:M64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0" orientation="landscape" r:id="rId1"/>
  <headerFooter alignWithMargins="0"/>
  <rowBreaks count="1" manualBreakCount="1">
    <brk id="4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M71"/>
  <sheetViews>
    <sheetView topLeftCell="A28" workbookViewId="0">
      <selection activeCell="T40" sqref="T40"/>
    </sheetView>
  </sheetViews>
  <sheetFormatPr defaultColWidth="6.375" defaultRowHeight="12" x14ac:dyDescent="0.25"/>
  <cols>
    <col min="1" max="1" width="17.75" style="27" customWidth="1"/>
    <col min="2" max="2" width="4.375" style="9" customWidth="1"/>
    <col min="3" max="3" width="10.25" style="9" customWidth="1"/>
    <col min="4" max="5" width="9.25" style="9" customWidth="1"/>
    <col min="6" max="7" width="8.625" style="9" customWidth="1"/>
    <col min="8" max="8" width="9.875" style="9" customWidth="1"/>
    <col min="9" max="10" width="10.375" style="9" customWidth="1"/>
    <col min="11" max="11" width="9.5" style="9" customWidth="1"/>
    <col min="12" max="12" width="8.625" style="9" customWidth="1"/>
    <col min="13" max="13" width="9.5" style="9" customWidth="1"/>
    <col min="14" max="15" width="8.625" style="9" customWidth="1"/>
    <col min="16" max="17" width="9.375" style="9" customWidth="1"/>
    <col min="18" max="20" width="8.625" style="9" customWidth="1"/>
    <col min="21" max="24" width="9.625" style="9" customWidth="1"/>
    <col min="25" max="25" width="8.625" style="9" customWidth="1"/>
    <col min="26" max="26" width="9.875" style="9" customWidth="1"/>
    <col min="27" max="27" width="9.75" style="9" customWidth="1"/>
    <col min="28" max="29" width="8.625" style="9" customWidth="1"/>
    <col min="30" max="38" width="6.625" style="9" customWidth="1"/>
    <col min="39" max="39" width="9.5" style="9" customWidth="1"/>
    <col min="40" max="16384" width="6.375" style="9"/>
  </cols>
  <sheetData>
    <row r="1" spans="1:19" s="2" customFormat="1" ht="21" x14ac:dyDescent="0.3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 x14ac:dyDescent="0.25">
      <c r="A2" s="3" t="s">
        <v>138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 x14ac:dyDescent="0.25">
      <c r="A4" s="139" t="s">
        <v>110</v>
      </c>
      <c r="B4" s="140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 x14ac:dyDescent="0.25">
      <c r="A5" s="141"/>
      <c r="B5" s="142"/>
      <c r="C5" s="31" t="s">
        <v>5</v>
      </c>
      <c r="D5" s="31" t="s">
        <v>6</v>
      </c>
      <c r="E5" s="31" t="s">
        <v>75</v>
      </c>
      <c r="F5" s="31" t="s">
        <v>76</v>
      </c>
      <c r="G5" s="31" t="s">
        <v>77</v>
      </c>
      <c r="H5" s="31" t="s">
        <v>78</v>
      </c>
      <c r="I5" s="31" t="s">
        <v>7</v>
      </c>
      <c r="J5" s="31" t="s">
        <v>8</v>
      </c>
      <c r="K5" s="31" t="s">
        <v>9</v>
      </c>
      <c r="L5" s="31" t="s">
        <v>10</v>
      </c>
      <c r="M5" s="31" t="s">
        <v>11</v>
      </c>
      <c r="N5" s="31" t="s">
        <v>112</v>
      </c>
      <c r="O5" s="40" t="s">
        <v>12</v>
      </c>
      <c r="P5" s="31" t="s">
        <v>113</v>
      </c>
      <c r="Q5" s="39" t="s">
        <v>13</v>
      </c>
    </row>
    <row r="6" spans="1:19" ht="18" customHeight="1" x14ac:dyDescent="0.2">
      <c r="A6" s="190" t="s">
        <v>38</v>
      </c>
      <c r="B6" s="52" t="s">
        <v>80</v>
      </c>
      <c r="C6" s="53">
        <v>871146</v>
      </c>
      <c r="D6" s="53">
        <v>555246</v>
      </c>
      <c r="E6" s="53">
        <v>35215</v>
      </c>
      <c r="F6" s="53">
        <v>1957</v>
      </c>
      <c r="G6" s="53">
        <v>6961</v>
      </c>
      <c r="H6" s="53">
        <v>8132</v>
      </c>
      <c r="I6" s="53">
        <v>55713</v>
      </c>
      <c r="J6" s="53">
        <v>24811</v>
      </c>
      <c r="K6" s="53">
        <v>64345</v>
      </c>
      <c r="L6" s="53">
        <v>5459</v>
      </c>
      <c r="M6" s="53">
        <v>7704</v>
      </c>
      <c r="N6" s="53">
        <v>13866</v>
      </c>
      <c r="O6" s="53">
        <v>253</v>
      </c>
      <c r="P6" s="53">
        <v>42</v>
      </c>
      <c r="Q6" s="53">
        <v>91442</v>
      </c>
      <c r="S6" s="33"/>
    </row>
    <row r="7" spans="1:19" ht="18" customHeight="1" x14ac:dyDescent="0.2">
      <c r="A7" s="192"/>
      <c r="B7" s="54" t="s">
        <v>81</v>
      </c>
      <c r="C7" s="55">
        <v>213260</v>
      </c>
      <c r="D7" s="55">
        <v>145591</v>
      </c>
      <c r="E7" s="55">
        <v>13123</v>
      </c>
      <c r="F7" s="55">
        <v>266</v>
      </c>
      <c r="G7" s="55">
        <v>834</v>
      </c>
      <c r="H7" s="55">
        <v>1219</v>
      </c>
      <c r="I7" s="55">
        <v>7902</v>
      </c>
      <c r="J7" s="55">
        <v>7134</v>
      </c>
      <c r="K7" s="55">
        <v>13840</v>
      </c>
      <c r="L7" s="55">
        <v>636</v>
      </c>
      <c r="M7" s="55">
        <v>3406</v>
      </c>
      <c r="N7" s="55">
        <v>2726</v>
      </c>
      <c r="O7" s="55">
        <v>48</v>
      </c>
      <c r="P7" s="55">
        <v>14</v>
      </c>
      <c r="Q7" s="55">
        <v>16521</v>
      </c>
      <c r="S7" s="33"/>
    </row>
    <row r="8" spans="1:19" ht="18" customHeight="1" x14ac:dyDescent="0.2">
      <c r="A8" s="194"/>
      <c r="B8" s="14" t="s">
        <v>82</v>
      </c>
      <c r="C8" s="56">
        <v>657886</v>
      </c>
      <c r="D8" s="56">
        <v>409655</v>
      </c>
      <c r="E8" s="56">
        <v>22092</v>
      </c>
      <c r="F8" s="56">
        <v>1691</v>
      </c>
      <c r="G8" s="56">
        <v>6127</v>
      </c>
      <c r="H8" s="56">
        <v>6913</v>
      </c>
      <c r="I8" s="56">
        <v>47811</v>
      </c>
      <c r="J8" s="56">
        <v>17677</v>
      </c>
      <c r="K8" s="56">
        <v>50505</v>
      </c>
      <c r="L8" s="56">
        <v>4823</v>
      </c>
      <c r="M8" s="56">
        <v>4298</v>
      </c>
      <c r="N8" s="56">
        <v>11140</v>
      </c>
      <c r="O8" s="56">
        <v>205</v>
      </c>
      <c r="P8" s="56">
        <v>28</v>
      </c>
      <c r="Q8" s="56">
        <v>74921</v>
      </c>
      <c r="S8" s="33"/>
    </row>
    <row r="9" spans="1:19" ht="18" customHeight="1" x14ac:dyDescent="0.2">
      <c r="A9" s="170" t="s">
        <v>83</v>
      </c>
      <c r="B9" s="54" t="s">
        <v>81</v>
      </c>
      <c r="C9" s="55">
        <v>195241</v>
      </c>
      <c r="D9" s="55">
        <v>134943</v>
      </c>
      <c r="E9" s="55">
        <v>10151</v>
      </c>
      <c r="F9" s="55">
        <v>196</v>
      </c>
      <c r="G9" s="55">
        <v>730</v>
      </c>
      <c r="H9" s="55">
        <v>1141</v>
      </c>
      <c r="I9" s="55">
        <v>7407</v>
      </c>
      <c r="J9" s="55">
        <v>6482</v>
      </c>
      <c r="K9" s="55">
        <v>13254</v>
      </c>
      <c r="L9" s="55">
        <v>598</v>
      </c>
      <c r="M9" s="55">
        <v>2947</v>
      </c>
      <c r="N9" s="55">
        <v>2210</v>
      </c>
      <c r="O9" s="55">
        <v>37</v>
      </c>
      <c r="P9" s="55">
        <v>14</v>
      </c>
      <c r="Q9" s="55">
        <v>15131</v>
      </c>
      <c r="S9" s="33"/>
    </row>
    <row r="10" spans="1:19" ht="18" customHeight="1" x14ac:dyDescent="0.2">
      <c r="A10" s="172"/>
      <c r="B10" s="14" t="s">
        <v>82</v>
      </c>
      <c r="C10" s="56">
        <v>546892</v>
      </c>
      <c r="D10" s="56">
        <v>341432</v>
      </c>
      <c r="E10" s="56">
        <v>16407</v>
      </c>
      <c r="F10" s="56">
        <v>1394</v>
      </c>
      <c r="G10" s="56">
        <v>4709</v>
      </c>
      <c r="H10" s="56">
        <v>6436</v>
      </c>
      <c r="I10" s="56">
        <v>38774</v>
      </c>
      <c r="J10" s="56">
        <v>15360</v>
      </c>
      <c r="K10" s="56">
        <v>45102</v>
      </c>
      <c r="L10" s="56">
        <v>3935</v>
      </c>
      <c r="M10" s="56">
        <v>3824</v>
      </c>
      <c r="N10" s="56">
        <v>9383</v>
      </c>
      <c r="O10" s="56">
        <v>92</v>
      </c>
      <c r="P10" s="56">
        <v>25</v>
      </c>
      <c r="Q10" s="56">
        <v>60019</v>
      </c>
      <c r="S10" s="33"/>
    </row>
    <row r="11" spans="1:19" ht="18" customHeight="1" x14ac:dyDescent="0.2">
      <c r="A11" s="170" t="s">
        <v>84</v>
      </c>
      <c r="B11" s="54" t="s">
        <v>81</v>
      </c>
      <c r="C11" s="55">
        <v>13170</v>
      </c>
      <c r="D11" s="55">
        <v>7632</v>
      </c>
      <c r="E11" s="55">
        <v>2255</v>
      </c>
      <c r="F11" s="55">
        <v>16</v>
      </c>
      <c r="G11" s="55">
        <v>61</v>
      </c>
      <c r="H11" s="55">
        <v>54</v>
      </c>
      <c r="I11" s="55">
        <v>271</v>
      </c>
      <c r="J11" s="55">
        <v>532</v>
      </c>
      <c r="K11" s="55">
        <v>347</v>
      </c>
      <c r="L11" s="55">
        <v>34</v>
      </c>
      <c r="M11" s="55">
        <v>433</v>
      </c>
      <c r="N11" s="55">
        <v>408</v>
      </c>
      <c r="O11" s="55">
        <v>10</v>
      </c>
      <c r="P11" s="55">
        <v>0</v>
      </c>
      <c r="Q11" s="55">
        <v>1117</v>
      </c>
      <c r="S11" s="33"/>
    </row>
    <row r="12" spans="1:19" ht="18" customHeight="1" x14ac:dyDescent="0.2">
      <c r="A12" s="172"/>
      <c r="B12" s="14" t="s">
        <v>82</v>
      </c>
      <c r="C12" s="56">
        <v>36492</v>
      </c>
      <c r="D12" s="56">
        <v>21880</v>
      </c>
      <c r="E12" s="56">
        <v>2990</v>
      </c>
      <c r="F12" s="56">
        <v>115</v>
      </c>
      <c r="G12" s="56">
        <v>368</v>
      </c>
      <c r="H12" s="56">
        <v>240</v>
      </c>
      <c r="I12" s="56">
        <v>2555</v>
      </c>
      <c r="J12" s="56">
        <v>862</v>
      </c>
      <c r="K12" s="56">
        <v>782</v>
      </c>
      <c r="L12" s="56">
        <v>246</v>
      </c>
      <c r="M12" s="56">
        <v>229</v>
      </c>
      <c r="N12" s="56">
        <v>660</v>
      </c>
      <c r="O12" s="56">
        <v>14</v>
      </c>
      <c r="P12" s="56">
        <v>0</v>
      </c>
      <c r="Q12" s="56">
        <v>5551</v>
      </c>
      <c r="S12" s="33"/>
    </row>
    <row r="13" spans="1:19" ht="18" customHeight="1" x14ac:dyDescent="0.2">
      <c r="A13" s="170" t="s">
        <v>85</v>
      </c>
      <c r="B13" s="54" t="s">
        <v>81</v>
      </c>
      <c r="C13" s="55">
        <v>1634</v>
      </c>
      <c r="D13" s="55">
        <v>1048</v>
      </c>
      <c r="E13" s="55">
        <v>21</v>
      </c>
      <c r="F13" s="55">
        <v>1</v>
      </c>
      <c r="G13" s="55">
        <v>14</v>
      </c>
      <c r="H13" s="55">
        <v>6</v>
      </c>
      <c r="I13" s="55">
        <v>44</v>
      </c>
      <c r="J13" s="55">
        <v>46</v>
      </c>
      <c r="K13" s="55">
        <v>215</v>
      </c>
      <c r="L13" s="55">
        <v>1</v>
      </c>
      <c r="M13" s="55">
        <v>7</v>
      </c>
      <c r="N13" s="55">
        <v>40</v>
      </c>
      <c r="O13" s="55">
        <v>0</v>
      </c>
      <c r="P13" s="55">
        <v>0</v>
      </c>
      <c r="Q13" s="55">
        <v>191</v>
      </c>
      <c r="S13" s="33"/>
    </row>
    <row r="14" spans="1:19" ht="18" customHeight="1" x14ac:dyDescent="0.2">
      <c r="A14" s="172"/>
      <c r="B14" s="14" t="s">
        <v>82</v>
      </c>
      <c r="C14" s="56">
        <v>30696</v>
      </c>
      <c r="D14" s="56">
        <v>18037</v>
      </c>
      <c r="E14" s="56">
        <v>1500</v>
      </c>
      <c r="F14" s="56">
        <v>80</v>
      </c>
      <c r="G14" s="56">
        <v>451</v>
      </c>
      <c r="H14" s="56">
        <v>115</v>
      </c>
      <c r="I14" s="56">
        <v>2634</v>
      </c>
      <c r="J14" s="56">
        <v>641</v>
      </c>
      <c r="K14" s="56">
        <v>2378</v>
      </c>
      <c r="L14" s="56">
        <v>317</v>
      </c>
      <c r="M14" s="56">
        <v>94</v>
      </c>
      <c r="N14" s="56">
        <v>420</v>
      </c>
      <c r="O14" s="56">
        <v>10</v>
      </c>
      <c r="P14" s="56">
        <v>2</v>
      </c>
      <c r="Q14" s="56">
        <v>4017</v>
      </c>
      <c r="S14" s="33"/>
    </row>
    <row r="15" spans="1:19" ht="18" customHeight="1" x14ac:dyDescent="0.2">
      <c r="A15" s="190" t="s">
        <v>86</v>
      </c>
      <c r="B15" s="54" t="s">
        <v>81</v>
      </c>
      <c r="C15" s="55">
        <v>870</v>
      </c>
      <c r="D15" s="55">
        <v>575</v>
      </c>
      <c r="E15" s="55">
        <v>11</v>
      </c>
      <c r="F15" s="55">
        <v>5</v>
      </c>
      <c r="G15" s="55">
        <v>21</v>
      </c>
      <c r="H15" s="55">
        <v>17</v>
      </c>
      <c r="I15" s="55">
        <v>45</v>
      </c>
      <c r="J15" s="55">
        <v>38</v>
      </c>
      <c r="K15" s="55">
        <v>24</v>
      </c>
      <c r="L15" s="55">
        <v>3</v>
      </c>
      <c r="M15" s="55">
        <v>11</v>
      </c>
      <c r="N15" s="55">
        <v>55</v>
      </c>
      <c r="O15" s="55">
        <v>1</v>
      </c>
      <c r="P15" s="55">
        <v>0</v>
      </c>
      <c r="Q15" s="55">
        <v>64</v>
      </c>
      <c r="S15" s="33"/>
    </row>
    <row r="16" spans="1:19" ht="18" customHeight="1" x14ac:dyDescent="0.2">
      <c r="A16" s="194"/>
      <c r="B16" s="14" t="s">
        <v>82</v>
      </c>
      <c r="C16" s="56">
        <v>37271</v>
      </c>
      <c r="D16" s="56">
        <v>23330</v>
      </c>
      <c r="E16" s="56">
        <v>1152</v>
      </c>
      <c r="F16" s="56">
        <v>95</v>
      </c>
      <c r="G16" s="56">
        <v>559</v>
      </c>
      <c r="H16" s="56">
        <v>114</v>
      </c>
      <c r="I16" s="56">
        <v>2900</v>
      </c>
      <c r="J16" s="56">
        <v>669</v>
      </c>
      <c r="K16" s="56">
        <v>2161</v>
      </c>
      <c r="L16" s="56">
        <v>325</v>
      </c>
      <c r="M16" s="56">
        <v>139</v>
      </c>
      <c r="N16" s="56">
        <v>657</v>
      </c>
      <c r="O16" s="56">
        <v>89</v>
      </c>
      <c r="P16" s="56">
        <v>1</v>
      </c>
      <c r="Q16" s="56">
        <v>5080</v>
      </c>
      <c r="S16" s="33"/>
    </row>
    <row r="17" spans="1:33" ht="18" customHeight="1" x14ac:dyDescent="0.2">
      <c r="A17" s="190" t="s">
        <v>61</v>
      </c>
      <c r="B17" s="54" t="s">
        <v>81</v>
      </c>
      <c r="C17" s="55">
        <v>2345</v>
      </c>
      <c r="D17" s="55">
        <v>1393</v>
      </c>
      <c r="E17" s="55">
        <v>685</v>
      </c>
      <c r="F17" s="55">
        <v>48</v>
      </c>
      <c r="G17" s="55">
        <v>8</v>
      </c>
      <c r="H17" s="55">
        <v>1</v>
      </c>
      <c r="I17" s="55">
        <v>135</v>
      </c>
      <c r="J17" s="55">
        <v>36</v>
      </c>
      <c r="K17" s="55">
        <v>0</v>
      </c>
      <c r="L17" s="55">
        <v>0</v>
      </c>
      <c r="M17" s="55">
        <v>8</v>
      </c>
      <c r="N17" s="55">
        <v>13</v>
      </c>
      <c r="O17" s="55">
        <v>0</v>
      </c>
      <c r="P17" s="55">
        <v>0</v>
      </c>
      <c r="Q17" s="55">
        <v>18</v>
      </c>
      <c r="S17" s="33"/>
    </row>
    <row r="18" spans="1:33" ht="18" customHeight="1" x14ac:dyDescent="0.2">
      <c r="A18" s="194"/>
      <c r="B18" s="14" t="s">
        <v>82</v>
      </c>
      <c r="C18" s="57">
        <v>6535</v>
      </c>
      <c r="D18" s="57">
        <v>4976</v>
      </c>
      <c r="E18" s="57">
        <v>43</v>
      </c>
      <c r="F18" s="57">
        <v>7</v>
      </c>
      <c r="G18" s="57">
        <v>40</v>
      </c>
      <c r="H18" s="57">
        <v>8</v>
      </c>
      <c r="I18" s="57">
        <v>948</v>
      </c>
      <c r="J18" s="57">
        <v>145</v>
      </c>
      <c r="K18" s="57">
        <v>82</v>
      </c>
      <c r="L18" s="57">
        <v>0</v>
      </c>
      <c r="M18" s="57">
        <v>12</v>
      </c>
      <c r="N18" s="57">
        <v>20</v>
      </c>
      <c r="O18" s="57">
        <v>0</v>
      </c>
      <c r="P18" s="57">
        <v>0</v>
      </c>
      <c r="Q18" s="57">
        <v>254</v>
      </c>
      <c r="S18" s="33"/>
    </row>
    <row r="19" spans="1:33" ht="18" customHeight="1" x14ac:dyDescent="0.25"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</row>
    <row r="20" spans="1:33" ht="18" customHeight="1" x14ac:dyDescent="0.25">
      <c r="A20" s="139" t="s">
        <v>87</v>
      </c>
      <c r="B20" s="140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30"/>
    </row>
    <row r="21" spans="1:33" ht="33.75" customHeight="1" x14ac:dyDescent="0.25">
      <c r="A21" s="141"/>
      <c r="B21" s="142"/>
      <c r="C21" s="31" t="s">
        <v>5</v>
      </c>
      <c r="D21" s="31" t="s">
        <v>23</v>
      </c>
      <c r="E21" s="31" t="s">
        <v>89</v>
      </c>
      <c r="F21" s="31" t="s">
        <v>90</v>
      </c>
      <c r="G21" s="31" t="s">
        <v>91</v>
      </c>
      <c r="H21" s="31" t="s">
        <v>92</v>
      </c>
      <c r="I21" s="31" t="s">
        <v>93</v>
      </c>
      <c r="J21" s="31" t="s">
        <v>114</v>
      </c>
      <c r="K21" s="31" t="s">
        <v>115</v>
      </c>
      <c r="L21" s="31" t="s">
        <v>116</v>
      </c>
      <c r="M21" s="31" t="s">
        <v>117</v>
      </c>
      <c r="N21" s="31" t="s">
        <v>118</v>
      </c>
      <c r="O21" s="31" t="s">
        <v>119</v>
      </c>
      <c r="P21" s="31" t="s">
        <v>24</v>
      </c>
      <c r="Q21" s="16" t="s">
        <v>25</v>
      </c>
    </row>
    <row r="22" spans="1:33" ht="18" customHeight="1" x14ac:dyDescent="0.2">
      <c r="A22" s="190" t="s">
        <v>38</v>
      </c>
      <c r="B22" s="191"/>
      <c r="C22" s="69">
        <v>405611180</v>
      </c>
      <c r="D22" s="69">
        <v>32213881</v>
      </c>
      <c r="E22" s="69">
        <v>3128713</v>
      </c>
      <c r="F22" s="69">
        <v>1639317</v>
      </c>
      <c r="G22" s="69">
        <v>4737732</v>
      </c>
      <c r="H22" s="69">
        <v>20141250</v>
      </c>
      <c r="I22" s="69">
        <v>289884696</v>
      </c>
      <c r="J22" s="69">
        <v>19085986</v>
      </c>
      <c r="K22" s="69">
        <v>10401742</v>
      </c>
      <c r="L22" s="69">
        <v>1309334</v>
      </c>
      <c r="M22" s="69">
        <v>2229532</v>
      </c>
      <c r="N22" s="69">
        <v>153339</v>
      </c>
      <c r="O22" s="69">
        <v>341400</v>
      </c>
      <c r="P22" s="69">
        <v>9653538</v>
      </c>
      <c r="Q22" s="70">
        <v>10690720</v>
      </c>
      <c r="S22" s="33"/>
    </row>
    <row r="23" spans="1:33" ht="18" customHeight="1" x14ac:dyDescent="0.2">
      <c r="A23" s="171" t="s">
        <v>97</v>
      </c>
      <c r="B23" s="174"/>
      <c r="C23" s="69">
        <v>363917249</v>
      </c>
      <c r="D23" s="69">
        <v>25331528</v>
      </c>
      <c r="E23" s="69">
        <v>2294672</v>
      </c>
      <c r="F23" s="69">
        <v>1334556</v>
      </c>
      <c r="G23" s="69">
        <v>3614911</v>
      </c>
      <c r="H23" s="69">
        <v>19376240</v>
      </c>
      <c r="I23" s="69">
        <v>267193372</v>
      </c>
      <c r="J23" s="69">
        <v>17397943</v>
      </c>
      <c r="K23" s="69">
        <v>9484489</v>
      </c>
      <c r="L23" s="69">
        <v>1252642</v>
      </c>
      <c r="M23" s="69">
        <v>1859136</v>
      </c>
      <c r="N23" s="69">
        <v>103580</v>
      </c>
      <c r="O23" s="69">
        <v>259400</v>
      </c>
      <c r="P23" s="69">
        <v>8032945</v>
      </c>
      <c r="Q23" s="70">
        <v>6381835</v>
      </c>
      <c r="R23" s="60"/>
      <c r="S23" s="33"/>
      <c r="T23" s="60"/>
    </row>
    <row r="24" spans="1:33" ht="18" customHeight="1" x14ac:dyDescent="0.2">
      <c r="A24" s="171" t="s">
        <v>98</v>
      </c>
      <c r="B24" s="174"/>
      <c r="C24" s="69">
        <v>23556165</v>
      </c>
      <c r="D24" s="69">
        <v>3121819</v>
      </c>
      <c r="E24" s="69">
        <v>392139</v>
      </c>
      <c r="F24" s="69">
        <v>153194</v>
      </c>
      <c r="G24" s="69">
        <v>204020</v>
      </c>
      <c r="H24" s="69">
        <v>230292</v>
      </c>
      <c r="I24" s="69">
        <v>14495394</v>
      </c>
      <c r="J24" s="69">
        <v>739530</v>
      </c>
      <c r="K24" s="69">
        <v>43387</v>
      </c>
      <c r="L24" s="69">
        <v>14221</v>
      </c>
      <c r="M24" s="69">
        <v>189886</v>
      </c>
      <c r="N24" s="69">
        <v>37759</v>
      </c>
      <c r="O24" s="69">
        <v>12000</v>
      </c>
      <c r="P24" s="69">
        <v>690581</v>
      </c>
      <c r="Q24" s="70">
        <v>3231943</v>
      </c>
      <c r="R24" s="60"/>
      <c r="S24" s="33"/>
    </row>
    <row r="25" spans="1:33" ht="18" customHeight="1" x14ac:dyDescent="0.2">
      <c r="A25" s="171" t="s">
        <v>99</v>
      </c>
      <c r="B25" s="174"/>
      <c r="C25" s="69">
        <v>9644403</v>
      </c>
      <c r="D25" s="69">
        <v>1979626</v>
      </c>
      <c r="E25" s="69">
        <v>219282</v>
      </c>
      <c r="F25" s="69">
        <v>92367</v>
      </c>
      <c r="G25" s="69">
        <v>434553</v>
      </c>
      <c r="H25" s="69">
        <v>273662</v>
      </c>
      <c r="I25" s="69">
        <v>4774818</v>
      </c>
      <c r="J25" s="69">
        <v>477851</v>
      </c>
      <c r="K25" s="69">
        <v>446025</v>
      </c>
      <c r="L25" s="69">
        <v>23475</v>
      </c>
      <c r="M25" s="69">
        <v>104322</v>
      </c>
      <c r="N25" s="69">
        <v>0</v>
      </c>
      <c r="O25" s="69">
        <v>60000</v>
      </c>
      <c r="P25" s="69">
        <v>590067</v>
      </c>
      <c r="Q25" s="70">
        <v>168355</v>
      </c>
      <c r="R25" s="60"/>
      <c r="S25" s="33"/>
      <c r="T25" s="60"/>
    </row>
    <row r="26" spans="1:33" ht="18" customHeight="1" x14ac:dyDescent="0.2">
      <c r="A26" s="192" t="s">
        <v>86</v>
      </c>
      <c r="B26" s="193"/>
      <c r="C26" s="69">
        <v>7442056</v>
      </c>
      <c r="D26" s="69">
        <v>1780908</v>
      </c>
      <c r="E26" s="69">
        <v>222620</v>
      </c>
      <c r="F26" s="69">
        <v>59200</v>
      </c>
      <c r="G26" s="69">
        <v>484248</v>
      </c>
      <c r="H26" s="69">
        <v>256889</v>
      </c>
      <c r="I26" s="69">
        <v>3229537</v>
      </c>
      <c r="J26" s="69">
        <v>470662</v>
      </c>
      <c r="K26" s="69">
        <v>425841</v>
      </c>
      <c r="L26" s="69">
        <v>18996</v>
      </c>
      <c r="M26" s="69">
        <v>27456</v>
      </c>
      <c r="N26" s="69">
        <v>12000</v>
      </c>
      <c r="O26" s="69">
        <v>10000</v>
      </c>
      <c r="P26" s="69">
        <v>329445</v>
      </c>
      <c r="Q26" s="70">
        <v>114254</v>
      </c>
      <c r="R26" s="60"/>
      <c r="S26" s="33"/>
      <c r="T26" s="60"/>
    </row>
    <row r="27" spans="1:33" ht="18" customHeight="1" x14ac:dyDescent="0.2">
      <c r="A27" s="194" t="s">
        <v>61</v>
      </c>
      <c r="B27" s="195"/>
      <c r="C27" s="69">
        <v>1051307</v>
      </c>
      <c r="D27" s="69">
        <v>0</v>
      </c>
      <c r="E27" s="69">
        <v>0</v>
      </c>
      <c r="F27" s="69">
        <v>0</v>
      </c>
      <c r="G27" s="69">
        <v>0</v>
      </c>
      <c r="H27" s="69">
        <v>4167</v>
      </c>
      <c r="I27" s="69">
        <v>191575</v>
      </c>
      <c r="J27" s="69">
        <v>0</v>
      </c>
      <c r="K27" s="69">
        <v>2000</v>
      </c>
      <c r="L27" s="69">
        <v>0</v>
      </c>
      <c r="M27" s="69">
        <v>48732</v>
      </c>
      <c r="N27" s="69">
        <v>0</v>
      </c>
      <c r="O27" s="69">
        <v>0</v>
      </c>
      <c r="P27" s="69">
        <v>10500</v>
      </c>
      <c r="Q27" s="70">
        <v>794333</v>
      </c>
      <c r="R27" s="60"/>
      <c r="S27" s="33"/>
    </row>
    <row r="28" spans="1:33" ht="18" customHeight="1" x14ac:dyDescent="0.25"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spans="1:33" s="30" customFormat="1" ht="18" customHeight="1" x14ac:dyDescent="0.25">
      <c r="A29" s="139" t="s">
        <v>139</v>
      </c>
      <c r="B29" s="120"/>
      <c r="C29" s="130" t="s">
        <v>31</v>
      </c>
      <c r="D29" s="13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35"/>
      <c r="R29" s="35"/>
      <c r="S29" s="35"/>
      <c r="T29" s="35"/>
      <c r="U29" s="35"/>
      <c r="V29" s="35"/>
      <c r="W29" s="35"/>
      <c r="X29" s="35"/>
      <c r="AG29" s="9"/>
    </row>
    <row r="30" spans="1:33" s="30" customFormat="1" ht="18" customHeight="1" x14ac:dyDescent="0.25">
      <c r="A30" s="119"/>
      <c r="B30" s="113"/>
      <c r="C30" s="143" t="s">
        <v>32</v>
      </c>
      <c r="D30" s="143" t="s">
        <v>33</v>
      </c>
      <c r="E30" s="143" t="s">
        <v>34</v>
      </c>
      <c r="F30" s="143" t="s">
        <v>35</v>
      </c>
      <c r="G30" s="143" t="s">
        <v>36</v>
      </c>
      <c r="H30" s="130" t="s">
        <v>37</v>
      </c>
      <c r="I30" s="131"/>
      <c r="J30" s="131"/>
      <c r="K30" s="131"/>
      <c r="L30" s="131"/>
      <c r="M30" s="131"/>
      <c r="N30" s="131"/>
      <c r="O30" s="131"/>
      <c r="P30" s="131"/>
      <c r="Q30" s="35"/>
      <c r="R30" s="35"/>
      <c r="S30" s="35"/>
      <c r="W30" s="38"/>
    </row>
    <row r="31" spans="1:33" s="30" customFormat="1" ht="18" customHeight="1" x14ac:dyDescent="0.25">
      <c r="A31" s="119"/>
      <c r="B31" s="113"/>
      <c r="C31" s="144"/>
      <c r="D31" s="144"/>
      <c r="E31" s="144"/>
      <c r="F31" s="144"/>
      <c r="G31" s="144"/>
      <c r="H31" s="143" t="s">
        <v>38</v>
      </c>
      <c r="I31" s="143" t="s">
        <v>39</v>
      </c>
      <c r="J31" s="179" t="s">
        <v>49</v>
      </c>
      <c r="K31" s="146"/>
      <c r="L31" s="136" t="s">
        <v>41</v>
      </c>
      <c r="M31" s="146" t="s">
        <v>42</v>
      </c>
      <c r="N31" s="146"/>
      <c r="O31" s="146" t="s">
        <v>51</v>
      </c>
      <c r="P31" s="132"/>
    </row>
    <row r="32" spans="1:33" s="30" customFormat="1" ht="18" customHeight="1" x14ac:dyDescent="0.25">
      <c r="A32" s="125"/>
      <c r="B32" s="114"/>
      <c r="C32" s="145"/>
      <c r="D32" s="145"/>
      <c r="E32" s="145"/>
      <c r="F32" s="145"/>
      <c r="G32" s="145"/>
      <c r="H32" s="145"/>
      <c r="I32" s="145"/>
      <c r="J32" s="40" t="s">
        <v>43</v>
      </c>
      <c r="K32" s="40" t="s">
        <v>44</v>
      </c>
      <c r="L32" s="138"/>
      <c r="M32" s="14" t="s">
        <v>62</v>
      </c>
      <c r="N32" s="40" t="s">
        <v>45</v>
      </c>
      <c r="O32" s="41" t="s">
        <v>64</v>
      </c>
      <c r="P32" s="39" t="s">
        <v>61</v>
      </c>
    </row>
    <row r="33" spans="1:39" s="30" customFormat="1" ht="18.95" customHeight="1" x14ac:dyDescent="0.2">
      <c r="A33" s="173" t="s">
        <v>140</v>
      </c>
      <c r="B33" s="52" t="s">
        <v>80</v>
      </c>
      <c r="C33" s="53">
        <v>2606</v>
      </c>
      <c r="D33" s="53">
        <v>1851</v>
      </c>
      <c r="E33" s="53">
        <v>933</v>
      </c>
      <c r="F33" s="53">
        <v>1998</v>
      </c>
      <c r="G33" s="53">
        <v>685</v>
      </c>
      <c r="H33" s="53">
        <v>3108</v>
      </c>
      <c r="I33" s="53">
        <v>215</v>
      </c>
      <c r="J33" s="53">
        <v>280</v>
      </c>
      <c r="K33" s="53">
        <v>14</v>
      </c>
      <c r="L33" s="53">
        <v>154</v>
      </c>
      <c r="M33" s="53">
        <v>1666</v>
      </c>
      <c r="N33" s="53">
        <v>693</v>
      </c>
      <c r="O33" s="53">
        <v>52</v>
      </c>
      <c r="P33" s="53">
        <v>34</v>
      </c>
    </row>
    <row r="34" spans="1:39" s="30" customFormat="1" ht="18.95" customHeight="1" x14ac:dyDescent="0.2">
      <c r="A34" s="174"/>
      <c r="B34" s="54" t="s">
        <v>81</v>
      </c>
      <c r="C34" s="55">
        <v>2486</v>
      </c>
      <c r="D34" s="55">
        <v>1771</v>
      </c>
      <c r="E34" s="55">
        <v>866</v>
      </c>
      <c r="F34" s="55">
        <v>1920</v>
      </c>
      <c r="G34" s="55">
        <v>655</v>
      </c>
      <c r="H34" s="55">
        <v>2967</v>
      </c>
      <c r="I34" s="55">
        <v>190</v>
      </c>
      <c r="J34" s="55">
        <v>273</v>
      </c>
      <c r="K34" s="55">
        <v>13</v>
      </c>
      <c r="L34" s="55">
        <v>123</v>
      </c>
      <c r="M34" s="55">
        <v>1604</v>
      </c>
      <c r="N34" s="55">
        <v>683</v>
      </c>
      <c r="O34" s="55">
        <v>47</v>
      </c>
      <c r="P34" s="55">
        <v>34</v>
      </c>
    </row>
    <row r="35" spans="1:39" s="30" customFormat="1" ht="18.95" customHeight="1" x14ac:dyDescent="0.2">
      <c r="A35" s="175"/>
      <c r="B35" s="14" t="s">
        <v>82</v>
      </c>
      <c r="C35" s="56">
        <v>120</v>
      </c>
      <c r="D35" s="56">
        <v>80</v>
      </c>
      <c r="E35" s="56">
        <v>67</v>
      </c>
      <c r="F35" s="56">
        <v>78</v>
      </c>
      <c r="G35" s="56">
        <v>30</v>
      </c>
      <c r="H35" s="56">
        <v>141</v>
      </c>
      <c r="I35" s="56">
        <v>25</v>
      </c>
      <c r="J35" s="56">
        <v>7</v>
      </c>
      <c r="K35" s="56">
        <v>1</v>
      </c>
      <c r="L35" s="56">
        <v>31</v>
      </c>
      <c r="M35" s="56">
        <v>62</v>
      </c>
      <c r="N35" s="56">
        <v>10</v>
      </c>
      <c r="O35" s="56">
        <v>5</v>
      </c>
      <c r="P35" s="56">
        <v>0</v>
      </c>
    </row>
    <row r="36" spans="1:39" s="30" customFormat="1" ht="18.95" customHeight="1" x14ac:dyDescent="0.2">
      <c r="A36" s="173" t="s">
        <v>141</v>
      </c>
      <c r="B36" s="54" t="s">
        <v>80</v>
      </c>
      <c r="C36" s="71">
        <v>0</v>
      </c>
      <c r="D36" s="71">
        <v>0</v>
      </c>
      <c r="E36" s="71">
        <v>0</v>
      </c>
      <c r="F36" s="71">
        <v>2</v>
      </c>
      <c r="G36" s="71">
        <v>0</v>
      </c>
      <c r="H36" s="71">
        <v>3</v>
      </c>
      <c r="I36" s="71">
        <v>0</v>
      </c>
      <c r="J36" s="71">
        <v>2</v>
      </c>
      <c r="K36" s="71">
        <v>0</v>
      </c>
      <c r="L36" s="71">
        <v>0</v>
      </c>
      <c r="M36" s="71">
        <v>1</v>
      </c>
      <c r="N36" s="71">
        <v>0</v>
      </c>
      <c r="O36" s="71">
        <v>0</v>
      </c>
      <c r="P36" s="71">
        <v>0</v>
      </c>
    </row>
    <row r="37" spans="1:39" s="30" customFormat="1" ht="18.95" customHeight="1" x14ac:dyDescent="0.2">
      <c r="A37" s="174"/>
      <c r="B37" s="66" t="s">
        <v>81</v>
      </c>
      <c r="C37" s="55">
        <v>0</v>
      </c>
      <c r="D37" s="55">
        <v>0</v>
      </c>
      <c r="E37" s="55">
        <v>0</v>
      </c>
      <c r="F37" s="55">
        <v>2</v>
      </c>
      <c r="G37" s="55">
        <v>0</v>
      </c>
      <c r="H37" s="55">
        <v>3</v>
      </c>
      <c r="I37" s="55">
        <v>0</v>
      </c>
      <c r="J37" s="55">
        <v>2</v>
      </c>
      <c r="K37" s="55">
        <v>0</v>
      </c>
      <c r="L37" s="55">
        <v>0</v>
      </c>
      <c r="M37" s="55">
        <v>1</v>
      </c>
      <c r="N37" s="55">
        <v>0</v>
      </c>
      <c r="O37" s="55">
        <v>0</v>
      </c>
      <c r="P37" s="55">
        <v>0</v>
      </c>
    </row>
    <row r="38" spans="1:39" s="30" customFormat="1" ht="18.95" customHeight="1" x14ac:dyDescent="0.2">
      <c r="A38" s="175"/>
      <c r="B38" s="72" t="s">
        <v>82</v>
      </c>
      <c r="C38" s="56">
        <v>0</v>
      </c>
      <c r="D38" s="56">
        <v>0</v>
      </c>
      <c r="E38" s="56">
        <v>0</v>
      </c>
      <c r="F38" s="56">
        <v>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</row>
    <row r="39" spans="1:39" s="30" customFormat="1" ht="18.95" customHeight="1" x14ac:dyDescent="0.2">
      <c r="A39" s="173" t="s">
        <v>142</v>
      </c>
      <c r="B39" s="66" t="s">
        <v>80</v>
      </c>
      <c r="C39" s="71">
        <v>0</v>
      </c>
      <c r="D39" s="71">
        <v>0</v>
      </c>
      <c r="E39" s="71">
        <v>0</v>
      </c>
      <c r="F39" s="71">
        <v>1</v>
      </c>
      <c r="G39" s="71">
        <v>1</v>
      </c>
      <c r="H39" s="71">
        <v>1</v>
      </c>
      <c r="I39" s="71">
        <v>0</v>
      </c>
      <c r="J39" s="71">
        <v>1</v>
      </c>
      <c r="K39" s="71">
        <v>0</v>
      </c>
      <c r="L39" s="71">
        <v>0</v>
      </c>
      <c r="M39" s="71">
        <v>0</v>
      </c>
      <c r="N39" s="71">
        <v>0</v>
      </c>
      <c r="O39" s="71">
        <v>0</v>
      </c>
      <c r="P39" s="71">
        <v>0</v>
      </c>
    </row>
    <row r="40" spans="1:39" s="30" customFormat="1" ht="18.95" customHeight="1" x14ac:dyDescent="0.2">
      <c r="A40" s="174"/>
      <c r="B40" s="54" t="s">
        <v>81</v>
      </c>
      <c r="C40" s="55">
        <v>0</v>
      </c>
      <c r="D40" s="55">
        <v>0</v>
      </c>
      <c r="E40" s="55">
        <v>0</v>
      </c>
      <c r="F40" s="55">
        <v>1</v>
      </c>
      <c r="G40" s="55">
        <v>1</v>
      </c>
      <c r="H40" s="55">
        <v>1</v>
      </c>
      <c r="I40" s="55">
        <v>0</v>
      </c>
      <c r="J40" s="55">
        <v>1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</row>
    <row r="41" spans="1:39" s="30" customFormat="1" ht="18.95" customHeight="1" x14ac:dyDescent="0.2">
      <c r="A41" s="175"/>
      <c r="B41" s="14" t="s">
        <v>82</v>
      </c>
      <c r="C41" s="56">
        <v>0</v>
      </c>
      <c r="D41" s="56">
        <v>0</v>
      </c>
      <c r="E41" s="56">
        <v>0</v>
      </c>
      <c r="F41" s="56">
        <v>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</row>
    <row r="42" spans="1:39" s="30" customFormat="1" ht="18.95" customHeight="1" x14ac:dyDescent="0.2">
      <c r="A42" s="173" t="s">
        <v>143</v>
      </c>
      <c r="B42" s="54" t="s">
        <v>80</v>
      </c>
      <c r="C42" s="71">
        <v>1</v>
      </c>
      <c r="D42" s="71">
        <v>1</v>
      </c>
      <c r="E42" s="71">
        <v>1</v>
      </c>
      <c r="F42" s="71"/>
      <c r="G42" s="71"/>
      <c r="H42" s="71">
        <v>10</v>
      </c>
      <c r="I42" s="71">
        <v>1</v>
      </c>
      <c r="J42" s="71">
        <v>3</v>
      </c>
      <c r="K42" s="71">
        <v>0</v>
      </c>
      <c r="L42" s="71">
        <v>0</v>
      </c>
      <c r="M42" s="71">
        <v>4</v>
      </c>
      <c r="N42" s="71">
        <v>1</v>
      </c>
      <c r="O42" s="71">
        <v>0</v>
      </c>
      <c r="P42" s="71">
        <v>1</v>
      </c>
    </row>
    <row r="43" spans="1:39" s="30" customFormat="1" ht="18.95" customHeight="1" x14ac:dyDescent="0.2">
      <c r="A43" s="174"/>
      <c r="B43" s="66" t="s">
        <v>81</v>
      </c>
      <c r="C43" s="55">
        <v>1</v>
      </c>
      <c r="D43" s="55">
        <v>1</v>
      </c>
      <c r="E43" s="55">
        <v>1</v>
      </c>
      <c r="F43" s="55"/>
      <c r="G43" s="55"/>
      <c r="H43" s="55">
        <v>10</v>
      </c>
      <c r="I43" s="55">
        <v>1</v>
      </c>
      <c r="J43" s="55">
        <v>3</v>
      </c>
      <c r="K43" s="55">
        <v>0</v>
      </c>
      <c r="L43" s="55">
        <v>0</v>
      </c>
      <c r="M43" s="55">
        <v>4</v>
      </c>
      <c r="N43" s="55">
        <v>1</v>
      </c>
      <c r="O43" s="55">
        <v>0</v>
      </c>
      <c r="P43" s="55">
        <v>1</v>
      </c>
    </row>
    <row r="44" spans="1:39" s="30" customFormat="1" ht="18.95" customHeight="1" x14ac:dyDescent="0.2">
      <c r="A44" s="175"/>
      <c r="B44" s="73" t="s">
        <v>82</v>
      </c>
      <c r="C44" s="74">
        <v>0</v>
      </c>
      <c r="D44" s="57">
        <v>0</v>
      </c>
      <c r="E44" s="57">
        <v>0</v>
      </c>
      <c r="F44" s="57"/>
      <c r="G44" s="57"/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0</v>
      </c>
      <c r="N44" s="57">
        <v>0</v>
      </c>
      <c r="O44" s="57">
        <v>0</v>
      </c>
      <c r="P44" s="57">
        <v>0</v>
      </c>
    </row>
    <row r="45" spans="1:39" s="30" customFormat="1" ht="18" customHeight="1" x14ac:dyDescent="0.25">
      <c r="B45" s="65"/>
    </row>
    <row r="46" spans="1:39" ht="18" customHeight="1" x14ac:dyDescent="0.25">
      <c r="A46" s="139" t="s">
        <v>139</v>
      </c>
      <c r="B46" s="120"/>
      <c r="C46" s="132" t="s">
        <v>31</v>
      </c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  <c r="AJ46" s="133"/>
      <c r="AK46" s="133"/>
      <c r="AL46" s="133"/>
      <c r="AM46" s="133"/>
    </row>
    <row r="47" spans="1:39" s="10" customFormat="1" ht="18" customHeight="1" x14ac:dyDescent="0.25">
      <c r="A47" s="119"/>
      <c r="B47" s="113"/>
      <c r="C47" s="136" t="s">
        <v>47</v>
      </c>
      <c r="D47" s="134" t="s">
        <v>144</v>
      </c>
      <c r="E47" s="182"/>
      <c r="F47" s="182"/>
      <c r="G47" s="182"/>
      <c r="H47" s="182"/>
      <c r="I47" s="182"/>
      <c r="J47" s="182"/>
      <c r="K47" s="183"/>
      <c r="L47" s="136" t="s">
        <v>145</v>
      </c>
      <c r="M47" s="134" t="s">
        <v>146</v>
      </c>
      <c r="N47" s="135"/>
      <c r="O47" s="135"/>
      <c r="P47" s="135"/>
      <c r="Q47" s="135"/>
      <c r="R47" s="135"/>
      <c r="S47" s="135"/>
      <c r="T47" s="162"/>
      <c r="U47" s="136" t="s">
        <v>147</v>
      </c>
      <c r="V47" s="134" t="s">
        <v>148</v>
      </c>
      <c r="W47" s="135"/>
      <c r="X47" s="135"/>
      <c r="Y47" s="135"/>
      <c r="Z47" s="135"/>
      <c r="AA47" s="135"/>
      <c r="AB47" s="135"/>
      <c r="AC47" s="135"/>
      <c r="AD47" s="134" t="s">
        <v>149</v>
      </c>
      <c r="AE47" s="135"/>
      <c r="AF47" s="135"/>
      <c r="AG47" s="135"/>
      <c r="AH47" s="135"/>
      <c r="AI47" s="135"/>
      <c r="AJ47" s="135"/>
      <c r="AK47" s="135"/>
      <c r="AL47" s="162"/>
      <c r="AM47" s="153" t="s">
        <v>150</v>
      </c>
    </row>
    <row r="48" spans="1:39" s="10" customFormat="1" ht="24.95" customHeight="1" x14ac:dyDescent="0.25">
      <c r="A48" s="119"/>
      <c r="B48" s="113"/>
      <c r="C48" s="137"/>
      <c r="D48" s="153" t="s">
        <v>39</v>
      </c>
      <c r="E48" s="134" t="s">
        <v>49</v>
      </c>
      <c r="F48" s="162"/>
      <c r="G48" s="136" t="s">
        <v>50</v>
      </c>
      <c r="H48" s="179" t="s">
        <v>42</v>
      </c>
      <c r="I48" s="179"/>
      <c r="J48" s="134" t="s">
        <v>51</v>
      </c>
      <c r="K48" s="162"/>
      <c r="L48" s="137"/>
      <c r="M48" s="136" t="s">
        <v>39</v>
      </c>
      <c r="N48" s="134" t="s">
        <v>49</v>
      </c>
      <c r="O48" s="162"/>
      <c r="P48" s="136" t="s">
        <v>50</v>
      </c>
      <c r="Q48" s="134" t="s">
        <v>52</v>
      </c>
      <c r="R48" s="162"/>
      <c r="S48" s="134" t="s">
        <v>51</v>
      </c>
      <c r="T48" s="162"/>
      <c r="U48" s="137"/>
      <c r="V48" s="136" t="s">
        <v>39</v>
      </c>
      <c r="W48" s="134" t="s">
        <v>49</v>
      </c>
      <c r="X48" s="162"/>
      <c r="Y48" s="136" t="s">
        <v>50</v>
      </c>
      <c r="Z48" s="134" t="s">
        <v>52</v>
      </c>
      <c r="AA48" s="162"/>
      <c r="AB48" s="134" t="s">
        <v>51</v>
      </c>
      <c r="AC48" s="162"/>
      <c r="AD48" s="136" t="s">
        <v>53</v>
      </c>
      <c r="AE48" s="136" t="s">
        <v>54</v>
      </c>
      <c r="AF48" s="136" t="s">
        <v>55</v>
      </c>
      <c r="AG48" s="136" t="s">
        <v>56</v>
      </c>
      <c r="AH48" s="136" t="s">
        <v>57</v>
      </c>
      <c r="AI48" s="136" t="s">
        <v>58</v>
      </c>
      <c r="AJ48" s="136" t="s">
        <v>59</v>
      </c>
      <c r="AK48" s="136" t="s">
        <v>60</v>
      </c>
      <c r="AL48" s="136" t="s">
        <v>61</v>
      </c>
      <c r="AM48" s="198"/>
    </row>
    <row r="49" spans="1:39" s="10" customFormat="1" ht="24.95" customHeight="1" x14ac:dyDescent="0.25">
      <c r="A49" s="125"/>
      <c r="B49" s="114"/>
      <c r="C49" s="138"/>
      <c r="D49" s="154"/>
      <c r="E49" s="44" t="s">
        <v>43</v>
      </c>
      <c r="F49" s="14" t="s">
        <v>44</v>
      </c>
      <c r="G49" s="138"/>
      <c r="H49" s="14" t="s">
        <v>62</v>
      </c>
      <c r="I49" s="14" t="s">
        <v>63</v>
      </c>
      <c r="J49" s="14" t="s">
        <v>64</v>
      </c>
      <c r="K49" s="14" t="s">
        <v>61</v>
      </c>
      <c r="L49" s="138"/>
      <c r="M49" s="138"/>
      <c r="N49" s="31" t="s">
        <v>43</v>
      </c>
      <c r="O49" s="31" t="s">
        <v>44</v>
      </c>
      <c r="P49" s="138"/>
      <c r="Q49" s="14" t="s">
        <v>62</v>
      </c>
      <c r="R49" s="31" t="s">
        <v>63</v>
      </c>
      <c r="S49" s="31" t="s">
        <v>64</v>
      </c>
      <c r="T49" s="31" t="s">
        <v>61</v>
      </c>
      <c r="U49" s="138"/>
      <c r="V49" s="138"/>
      <c r="W49" s="31" t="s">
        <v>43</v>
      </c>
      <c r="X49" s="31" t="s">
        <v>65</v>
      </c>
      <c r="Y49" s="138"/>
      <c r="Z49" s="14" t="s">
        <v>62</v>
      </c>
      <c r="AA49" s="31" t="s">
        <v>63</v>
      </c>
      <c r="AB49" s="31" t="s">
        <v>64</v>
      </c>
      <c r="AC49" s="31" t="s">
        <v>61</v>
      </c>
      <c r="AD49" s="138"/>
      <c r="AE49" s="138"/>
      <c r="AF49" s="138"/>
      <c r="AG49" s="138"/>
      <c r="AH49" s="138"/>
      <c r="AI49" s="138"/>
      <c r="AJ49" s="138"/>
      <c r="AK49" s="138"/>
      <c r="AL49" s="138"/>
      <c r="AM49" s="154"/>
    </row>
    <row r="50" spans="1:39" ht="18.95" customHeight="1" x14ac:dyDescent="0.2">
      <c r="A50" s="170" t="s">
        <v>140</v>
      </c>
      <c r="B50" s="52" t="s">
        <v>80</v>
      </c>
      <c r="C50" s="53">
        <v>3641</v>
      </c>
      <c r="D50" s="53">
        <v>311</v>
      </c>
      <c r="E50" s="53">
        <v>498</v>
      </c>
      <c r="F50" s="53">
        <v>45</v>
      </c>
      <c r="G50" s="53">
        <v>375</v>
      </c>
      <c r="H50" s="53">
        <v>2586</v>
      </c>
      <c r="I50" s="53">
        <v>1580</v>
      </c>
      <c r="J50" s="53">
        <v>132</v>
      </c>
      <c r="K50" s="53">
        <v>16</v>
      </c>
      <c r="L50" s="53">
        <v>1804</v>
      </c>
      <c r="M50" s="53">
        <v>133</v>
      </c>
      <c r="N50" s="53">
        <v>246</v>
      </c>
      <c r="O50" s="53">
        <v>40</v>
      </c>
      <c r="P50" s="53">
        <v>291</v>
      </c>
      <c r="Q50" s="53">
        <v>1160</v>
      </c>
      <c r="R50" s="53">
        <v>903</v>
      </c>
      <c r="S50" s="53">
        <v>100</v>
      </c>
      <c r="T50" s="53">
        <v>6</v>
      </c>
      <c r="U50" s="53">
        <v>1391</v>
      </c>
      <c r="V50" s="53">
        <v>142</v>
      </c>
      <c r="W50" s="53">
        <v>182</v>
      </c>
      <c r="X50" s="53">
        <v>9</v>
      </c>
      <c r="Y50" s="53">
        <v>74</v>
      </c>
      <c r="Z50" s="53">
        <v>949</v>
      </c>
      <c r="AA50" s="53">
        <v>467</v>
      </c>
      <c r="AB50" s="53">
        <v>22</v>
      </c>
      <c r="AC50" s="53">
        <v>2</v>
      </c>
      <c r="AD50" s="53">
        <v>446</v>
      </c>
      <c r="AE50" s="53">
        <v>186</v>
      </c>
      <c r="AF50" s="53">
        <v>20</v>
      </c>
      <c r="AG50" s="53">
        <v>5</v>
      </c>
      <c r="AH50" s="53">
        <v>55</v>
      </c>
      <c r="AI50" s="53">
        <v>7</v>
      </c>
      <c r="AJ50" s="53">
        <v>45</v>
      </c>
      <c r="AK50" s="53">
        <v>114</v>
      </c>
      <c r="AL50" s="53">
        <v>14</v>
      </c>
      <c r="AM50" s="53">
        <v>213</v>
      </c>
    </row>
    <row r="51" spans="1:39" ht="18.95" customHeight="1" x14ac:dyDescent="0.2">
      <c r="A51" s="171"/>
      <c r="B51" s="54" t="s">
        <v>81</v>
      </c>
      <c r="C51" s="55">
        <v>3542</v>
      </c>
      <c r="D51" s="55">
        <v>285</v>
      </c>
      <c r="E51" s="55">
        <v>495</v>
      </c>
      <c r="F51" s="55">
        <v>43</v>
      </c>
      <c r="G51" s="55">
        <v>353</v>
      </c>
      <c r="H51" s="55">
        <v>2526</v>
      </c>
      <c r="I51" s="55">
        <v>1568</v>
      </c>
      <c r="J51" s="55">
        <v>126</v>
      </c>
      <c r="K51" s="55">
        <v>14</v>
      </c>
      <c r="L51" s="55">
        <v>1764</v>
      </c>
      <c r="M51" s="55">
        <v>126</v>
      </c>
      <c r="N51" s="55">
        <v>245</v>
      </c>
      <c r="O51" s="55">
        <v>39</v>
      </c>
      <c r="P51" s="55">
        <v>278</v>
      </c>
      <c r="Q51" s="55">
        <v>1138</v>
      </c>
      <c r="R51" s="55">
        <v>896</v>
      </c>
      <c r="S51" s="55">
        <v>97</v>
      </c>
      <c r="T51" s="55">
        <v>4</v>
      </c>
      <c r="U51" s="55">
        <v>1335</v>
      </c>
      <c r="V51" s="55">
        <v>124</v>
      </c>
      <c r="W51" s="55">
        <v>181</v>
      </c>
      <c r="X51" s="55">
        <v>8</v>
      </c>
      <c r="Y51" s="55">
        <v>65</v>
      </c>
      <c r="Z51" s="55">
        <v>919</v>
      </c>
      <c r="AA51" s="55">
        <v>459</v>
      </c>
      <c r="AB51" s="55">
        <v>19</v>
      </c>
      <c r="AC51" s="55">
        <v>2</v>
      </c>
      <c r="AD51" s="55">
        <v>443</v>
      </c>
      <c r="AE51" s="55">
        <v>186</v>
      </c>
      <c r="AF51" s="55">
        <v>20</v>
      </c>
      <c r="AG51" s="55">
        <v>5</v>
      </c>
      <c r="AH51" s="55">
        <v>55</v>
      </c>
      <c r="AI51" s="55">
        <v>7</v>
      </c>
      <c r="AJ51" s="55">
        <v>45</v>
      </c>
      <c r="AK51" s="55">
        <v>112</v>
      </c>
      <c r="AL51" s="55">
        <v>13</v>
      </c>
      <c r="AM51" s="55">
        <v>213</v>
      </c>
    </row>
    <row r="52" spans="1:39" ht="18.95" customHeight="1" x14ac:dyDescent="0.2">
      <c r="A52" s="172"/>
      <c r="B52" s="14" t="s">
        <v>82</v>
      </c>
      <c r="C52" s="56">
        <v>99</v>
      </c>
      <c r="D52" s="56">
        <v>26</v>
      </c>
      <c r="E52" s="56">
        <v>3</v>
      </c>
      <c r="F52" s="56">
        <v>2</v>
      </c>
      <c r="G52" s="56">
        <v>22</v>
      </c>
      <c r="H52" s="56">
        <v>60</v>
      </c>
      <c r="I52" s="56">
        <v>12</v>
      </c>
      <c r="J52" s="56">
        <v>6</v>
      </c>
      <c r="K52" s="56">
        <v>2</v>
      </c>
      <c r="L52" s="56">
        <v>40</v>
      </c>
      <c r="M52" s="56">
        <v>7</v>
      </c>
      <c r="N52" s="56">
        <v>1</v>
      </c>
      <c r="O52" s="56">
        <v>1</v>
      </c>
      <c r="P52" s="56">
        <v>13</v>
      </c>
      <c r="Q52" s="56">
        <v>22</v>
      </c>
      <c r="R52" s="56">
        <v>7</v>
      </c>
      <c r="S52" s="56">
        <v>3</v>
      </c>
      <c r="T52" s="56">
        <v>2</v>
      </c>
      <c r="U52" s="56">
        <v>56</v>
      </c>
      <c r="V52" s="56">
        <v>18</v>
      </c>
      <c r="W52" s="56">
        <v>1</v>
      </c>
      <c r="X52" s="56">
        <v>1</v>
      </c>
      <c r="Y52" s="56">
        <v>9</v>
      </c>
      <c r="Z52" s="56">
        <v>30</v>
      </c>
      <c r="AA52" s="56">
        <v>8</v>
      </c>
      <c r="AB52" s="56">
        <v>3</v>
      </c>
      <c r="AC52" s="56">
        <v>0</v>
      </c>
      <c r="AD52" s="56">
        <v>3</v>
      </c>
      <c r="AE52" s="56">
        <v>0</v>
      </c>
      <c r="AF52" s="56">
        <v>0</v>
      </c>
      <c r="AG52" s="56">
        <v>0</v>
      </c>
      <c r="AH52" s="56">
        <v>0</v>
      </c>
      <c r="AI52" s="56">
        <v>0</v>
      </c>
      <c r="AJ52" s="56">
        <v>0</v>
      </c>
      <c r="AK52" s="56">
        <v>2</v>
      </c>
      <c r="AL52" s="56">
        <v>1</v>
      </c>
      <c r="AM52" s="56">
        <v>0</v>
      </c>
    </row>
    <row r="53" spans="1:39" ht="18.95" customHeight="1" x14ac:dyDescent="0.2">
      <c r="A53" s="170" t="s">
        <v>141</v>
      </c>
      <c r="B53" s="54" t="s">
        <v>80</v>
      </c>
      <c r="C53" s="71">
        <v>92</v>
      </c>
      <c r="D53" s="71">
        <v>0</v>
      </c>
      <c r="E53" s="71">
        <v>6</v>
      </c>
      <c r="F53" s="71">
        <v>0</v>
      </c>
      <c r="G53" s="71">
        <v>25</v>
      </c>
      <c r="H53" s="71">
        <v>41</v>
      </c>
      <c r="I53" s="71">
        <v>14</v>
      </c>
      <c r="J53" s="71">
        <v>0</v>
      </c>
      <c r="K53" s="71">
        <v>10</v>
      </c>
      <c r="L53" s="71">
        <v>37</v>
      </c>
      <c r="M53" s="71">
        <v>0</v>
      </c>
      <c r="N53" s="71">
        <v>1</v>
      </c>
      <c r="O53" s="71">
        <v>0</v>
      </c>
      <c r="P53" s="71">
        <v>16</v>
      </c>
      <c r="Q53" s="71">
        <v>8</v>
      </c>
      <c r="R53" s="71">
        <v>8</v>
      </c>
      <c r="S53" s="71">
        <v>0</v>
      </c>
      <c r="T53" s="71">
        <v>4</v>
      </c>
      <c r="U53" s="71">
        <v>53</v>
      </c>
      <c r="V53" s="71">
        <v>0</v>
      </c>
      <c r="W53" s="71">
        <v>2</v>
      </c>
      <c r="X53" s="71">
        <v>0</v>
      </c>
      <c r="Y53" s="71">
        <v>9</v>
      </c>
      <c r="Z53" s="71">
        <v>31</v>
      </c>
      <c r="AA53" s="71">
        <v>6</v>
      </c>
      <c r="AB53" s="71">
        <v>0</v>
      </c>
      <c r="AC53" s="71">
        <v>6</v>
      </c>
      <c r="AD53" s="71">
        <v>2</v>
      </c>
      <c r="AE53" s="71">
        <v>0</v>
      </c>
      <c r="AF53" s="71">
        <v>1</v>
      </c>
      <c r="AG53" s="71">
        <v>0</v>
      </c>
      <c r="AH53" s="71">
        <v>0</v>
      </c>
      <c r="AI53" s="71">
        <v>0</v>
      </c>
      <c r="AJ53" s="71">
        <v>0</v>
      </c>
      <c r="AK53" s="71">
        <v>0</v>
      </c>
      <c r="AL53" s="71">
        <v>1</v>
      </c>
      <c r="AM53" s="71">
        <v>1</v>
      </c>
    </row>
    <row r="54" spans="1:39" ht="18.95" customHeight="1" x14ac:dyDescent="0.2">
      <c r="A54" s="171"/>
      <c r="B54" s="66" t="s">
        <v>81</v>
      </c>
      <c r="C54" s="55">
        <v>83</v>
      </c>
      <c r="D54" s="55">
        <v>0</v>
      </c>
      <c r="E54" s="55">
        <v>6</v>
      </c>
      <c r="F54" s="55">
        <v>0</v>
      </c>
      <c r="G54" s="55">
        <v>25</v>
      </c>
      <c r="H54" s="55">
        <v>36</v>
      </c>
      <c r="I54" s="55">
        <v>14</v>
      </c>
      <c r="J54" s="55">
        <v>0</v>
      </c>
      <c r="K54" s="55">
        <v>6</v>
      </c>
      <c r="L54" s="55">
        <v>35</v>
      </c>
      <c r="M54" s="55">
        <v>0</v>
      </c>
      <c r="N54" s="55">
        <v>1</v>
      </c>
      <c r="O54" s="55">
        <v>0</v>
      </c>
      <c r="P54" s="55">
        <v>16</v>
      </c>
      <c r="Q54" s="55">
        <v>8</v>
      </c>
      <c r="R54" s="55">
        <v>8</v>
      </c>
      <c r="S54" s="55">
        <v>0</v>
      </c>
      <c r="T54" s="55">
        <v>2</v>
      </c>
      <c r="U54" s="55">
        <v>46</v>
      </c>
      <c r="V54" s="55">
        <v>0</v>
      </c>
      <c r="W54" s="55">
        <v>2</v>
      </c>
      <c r="X54" s="55">
        <v>0</v>
      </c>
      <c r="Y54" s="55">
        <v>9</v>
      </c>
      <c r="Z54" s="55">
        <v>26</v>
      </c>
      <c r="AA54" s="55">
        <v>6</v>
      </c>
      <c r="AB54" s="55">
        <v>0</v>
      </c>
      <c r="AC54" s="55">
        <v>4</v>
      </c>
      <c r="AD54" s="55">
        <v>2</v>
      </c>
      <c r="AE54" s="55">
        <v>0</v>
      </c>
      <c r="AF54" s="55">
        <v>1</v>
      </c>
      <c r="AG54" s="55">
        <v>0</v>
      </c>
      <c r="AH54" s="55">
        <v>0</v>
      </c>
      <c r="AI54" s="55">
        <v>0</v>
      </c>
      <c r="AJ54" s="55">
        <v>0</v>
      </c>
      <c r="AK54" s="55">
        <v>0</v>
      </c>
      <c r="AL54" s="55">
        <v>1</v>
      </c>
      <c r="AM54" s="55">
        <v>1</v>
      </c>
    </row>
    <row r="55" spans="1:39" ht="18.95" customHeight="1" x14ac:dyDescent="0.2">
      <c r="A55" s="172"/>
      <c r="B55" s="72" t="s">
        <v>82</v>
      </c>
      <c r="C55" s="56">
        <v>9</v>
      </c>
      <c r="D55" s="56">
        <v>0</v>
      </c>
      <c r="E55" s="56">
        <v>0</v>
      </c>
      <c r="F55" s="56">
        <v>0</v>
      </c>
      <c r="G55" s="56">
        <v>0</v>
      </c>
      <c r="H55" s="56">
        <v>5</v>
      </c>
      <c r="I55" s="56">
        <v>0</v>
      </c>
      <c r="J55" s="56">
        <v>0</v>
      </c>
      <c r="K55" s="56">
        <v>4</v>
      </c>
      <c r="L55" s="56">
        <v>2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2</v>
      </c>
      <c r="U55" s="56">
        <v>7</v>
      </c>
      <c r="V55" s="56">
        <v>0</v>
      </c>
      <c r="W55" s="56">
        <v>0</v>
      </c>
      <c r="X55" s="56">
        <v>0</v>
      </c>
      <c r="Y55" s="56">
        <v>0</v>
      </c>
      <c r="Z55" s="56">
        <v>5</v>
      </c>
      <c r="AA55" s="56">
        <v>0</v>
      </c>
      <c r="AB55" s="56">
        <v>0</v>
      </c>
      <c r="AC55" s="56">
        <v>2</v>
      </c>
      <c r="AD55" s="56">
        <v>0</v>
      </c>
      <c r="AE55" s="56">
        <v>0</v>
      </c>
      <c r="AF55" s="56">
        <v>0</v>
      </c>
      <c r="AG55" s="56">
        <v>0</v>
      </c>
      <c r="AH55" s="56">
        <v>0</v>
      </c>
      <c r="AI55" s="56">
        <v>0</v>
      </c>
      <c r="AJ55" s="56">
        <v>0</v>
      </c>
      <c r="AK55" s="56">
        <v>0</v>
      </c>
      <c r="AL55" s="56">
        <v>0</v>
      </c>
      <c r="AM55" s="56">
        <v>0</v>
      </c>
    </row>
    <row r="56" spans="1:39" ht="18.95" customHeight="1" x14ac:dyDescent="0.2">
      <c r="A56" s="170" t="s">
        <v>142</v>
      </c>
      <c r="B56" s="66" t="s">
        <v>80</v>
      </c>
      <c r="C56" s="71">
        <v>1</v>
      </c>
      <c r="D56" s="71">
        <v>0</v>
      </c>
      <c r="E56" s="71">
        <v>1</v>
      </c>
      <c r="F56" s="71">
        <v>0</v>
      </c>
      <c r="G56" s="71">
        <v>0</v>
      </c>
      <c r="H56" s="71">
        <v>0</v>
      </c>
      <c r="I56" s="71">
        <v>0</v>
      </c>
      <c r="J56" s="71">
        <v>0</v>
      </c>
      <c r="K56" s="71">
        <v>0</v>
      </c>
      <c r="L56" s="71">
        <v>1</v>
      </c>
      <c r="M56" s="71">
        <v>0</v>
      </c>
      <c r="N56" s="71">
        <v>0</v>
      </c>
      <c r="O56" s="71">
        <v>1</v>
      </c>
      <c r="P56" s="71">
        <v>0</v>
      </c>
      <c r="Q56" s="71">
        <v>0</v>
      </c>
      <c r="R56" s="71">
        <v>0</v>
      </c>
      <c r="S56" s="71">
        <v>0</v>
      </c>
      <c r="T56" s="71">
        <v>0</v>
      </c>
      <c r="U56" s="71">
        <v>0</v>
      </c>
      <c r="V56" s="71">
        <v>0</v>
      </c>
      <c r="W56" s="71">
        <v>0</v>
      </c>
      <c r="X56" s="71">
        <v>0</v>
      </c>
      <c r="Y56" s="71">
        <v>0</v>
      </c>
      <c r="Z56" s="71">
        <v>0</v>
      </c>
      <c r="AA56" s="71">
        <v>0</v>
      </c>
      <c r="AB56" s="71">
        <v>0</v>
      </c>
      <c r="AC56" s="71">
        <v>0</v>
      </c>
      <c r="AD56" s="71">
        <v>0</v>
      </c>
      <c r="AE56" s="71">
        <v>0</v>
      </c>
      <c r="AF56" s="71">
        <v>0</v>
      </c>
      <c r="AG56" s="71">
        <v>0</v>
      </c>
      <c r="AH56" s="71">
        <v>0</v>
      </c>
      <c r="AI56" s="71">
        <v>0</v>
      </c>
      <c r="AJ56" s="71">
        <v>0</v>
      </c>
      <c r="AK56" s="71">
        <v>0</v>
      </c>
      <c r="AL56" s="71">
        <v>0</v>
      </c>
      <c r="AM56" s="71">
        <v>0</v>
      </c>
    </row>
    <row r="57" spans="1:39" ht="18.95" customHeight="1" x14ac:dyDescent="0.2">
      <c r="A57" s="171"/>
      <c r="B57" s="54" t="s">
        <v>81</v>
      </c>
      <c r="C57" s="55">
        <v>1</v>
      </c>
      <c r="D57" s="55">
        <v>0</v>
      </c>
      <c r="E57" s="55">
        <v>1</v>
      </c>
      <c r="F57" s="55">
        <v>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1</v>
      </c>
      <c r="M57" s="55">
        <v>0</v>
      </c>
      <c r="N57" s="55">
        <v>0</v>
      </c>
      <c r="O57" s="55">
        <v>1</v>
      </c>
      <c r="P57" s="55">
        <v>0</v>
      </c>
      <c r="Q57" s="55">
        <v>0</v>
      </c>
      <c r="R57" s="55">
        <v>0</v>
      </c>
      <c r="S57" s="55">
        <v>0</v>
      </c>
      <c r="T57" s="55">
        <v>0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0</v>
      </c>
      <c r="AF57" s="55">
        <v>0</v>
      </c>
      <c r="AG57" s="55">
        <v>0</v>
      </c>
      <c r="AH57" s="55">
        <v>0</v>
      </c>
      <c r="AI57" s="55">
        <v>0</v>
      </c>
      <c r="AJ57" s="55">
        <v>0</v>
      </c>
      <c r="AK57" s="55">
        <v>0</v>
      </c>
      <c r="AL57" s="55">
        <v>0</v>
      </c>
      <c r="AM57" s="55">
        <v>0</v>
      </c>
    </row>
    <row r="58" spans="1:39" ht="18.95" customHeight="1" x14ac:dyDescent="0.2">
      <c r="A58" s="172"/>
      <c r="B58" s="14" t="s">
        <v>82</v>
      </c>
      <c r="C58" s="56">
        <v>0</v>
      </c>
      <c r="D58" s="56">
        <v>0</v>
      </c>
      <c r="E58" s="56">
        <v>0</v>
      </c>
      <c r="F58" s="56">
        <v>0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0</v>
      </c>
      <c r="AE58" s="56">
        <v>0</v>
      </c>
      <c r="AF58" s="56">
        <v>0</v>
      </c>
      <c r="AG58" s="56">
        <v>0</v>
      </c>
      <c r="AH58" s="56">
        <v>0</v>
      </c>
      <c r="AI58" s="56">
        <v>0</v>
      </c>
      <c r="AJ58" s="56">
        <v>0</v>
      </c>
      <c r="AK58" s="56">
        <v>0</v>
      </c>
      <c r="AL58" s="56">
        <v>0</v>
      </c>
      <c r="AM58" s="56">
        <v>0</v>
      </c>
    </row>
    <row r="59" spans="1:39" ht="18.95" customHeight="1" x14ac:dyDescent="0.2">
      <c r="A59" s="173" t="s">
        <v>143</v>
      </c>
      <c r="B59" s="76" t="s">
        <v>80</v>
      </c>
      <c r="C59" s="71">
        <v>5</v>
      </c>
      <c r="D59" s="71">
        <v>0</v>
      </c>
      <c r="E59" s="71">
        <v>3</v>
      </c>
      <c r="F59" s="71">
        <v>0</v>
      </c>
      <c r="G59" s="71">
        <v>1</v>
      </c>
      <c r="H59" s="71">
        <v>2</v>
      </c>
      <c r="I59" s="71">
        <v>1</v>
      </c>
      <c r="J59" s="71">
        <v>0</v>
      </c>
      <c r="K59" s="71">
        <v>0</v>
      </c>
      <c r="L59" s="71">
        <v>2</v>
      </c>
      <c r="M59" s="71">
        <v>0</v>
      </c>
      <c r="N59" s="71">
        <v>0</v>
      </c>
      <c r="O59" s="71">
        <v>0</v>
      </c>
      <c r="P59" s="71">
        <v>1</v>
      </c>
      <c r="Q59" s="71">
        <v>1</v>
      </c>
      <c r="R59" s="71">
        <v>0</v>
      </c>
      <c r="S59" s="71">
        <v>0</v>
      </c>
      <c r="T59" s="71">
        <v>0</v>
      </c>
      <c r="U59" s="71">
        <v>3</v>
      </c>
      <c r="V59" s="71">
        <v>0</v>
      </c>
      <c r="W59" s="71">
        <v>2</v>
      </c>
      <c r="X59" s="71">
        <v>0</v>
      </c>
      <c r="Y59" s="71">
        <v>0</v>
      </c>
      <c r="Z59" s="71">
        <v>1</v>
      </c>
      <c r="AA59" s="71">
        <v>1</v>
      </c>
      <c r="AB59" s="71">
        <v>0</v>
      </c>
      <c r="AC59" s="71">
        <v>0</v>
      </c>
      <c r="AD59" s="71">
        <v>0</v>
      </c>
      <c r="AE59" s="71">
        <v>0</v>
      </c>
      <c r="AF59" s="71">
        <v>0</v>
      </c>
      <c r="AG59" s="71">
        <v>0</v>
      </c>
      <c r="AH59" s="71">
        <v>0</v>
      </c>
      <c r="AI59" s="71">
        <v>0</v>
      </c>
      <c r="AJ59" s="71">
        <v>0</v>
      </c>
      <c r="AK59" s="71">
        <v>0</v>
      </c>
      <c r="AL59" s="71">
        <v>0</v>
      </c>
      <c r="AM59" s="71">
        <v>0</v>
      </c>
    </row>
    <row r="60" spans="1:39" ht="18.95" customHeight="1" x14ac:dyDescent="0.2">
      <c r="A60" s="174"/>
      <c r="B60" s="11" t="s">
        <v>81</v>
      </c>
      <c r="C60" s="55">
        <v>5</v>
      </c>
      <c r="D60" s="55">
        <v>0</v>
      </c>
      <c r="E60" s="55">
        <v>3</v>
      </c>
      <c r="F60" s="55">
        <v>0</v>
      </c>
      <c r="G60" s="55">
        <v>1</v>
      </c>
      <c r="H60" s="55">
        <v>2</v>
      </c>
      <c r="I60" s="55">
        <v>1</v>
      </c>
      <c r="J60" s="55">
        <v>0</v>
      </c>
      <c r="K60" s="55">
        <v>0</v>
      </c>
      <c r="L60" s="55">
        <v>2</v>
      </c>
      <c r="M60" s="55">
        <v>0</v>
      </c>
      <c r="N60" s="55">
        <v>0</v>
      </c>
      <c r="O60" s="55">
        <v>0</v>
      </c>
      <c r="P60" s="55">
        <v>1</v>
      </c>
      <c r="Q60" s="55">
        <v>1</v>
      </c>
      <c r="R60" s="55">
        <v>0</v>
      </c>
      <c r="S60" s="55">
        <v>0</v>
      </c>
      <c r="T60" s="55">
        <v>0</v>
      </c>
      <c r="U60" s="55">
        <v>3</v>
      </c>
      <c r="V60" s="55">
        <v>0</v>
      </c>
      <c r="W60" s="55">
        <v>2</v>
      </c>
      <c r="X60" s="55">
        <v>0</v>
      </c>
      <c r="Y60" s="55">
        <v>0</v>
      </c>
      <c r="Z60" s="55">
        <v>1</v>
      </c>
      <c r="AA60" s="55">
        <v>1</v>
      </c>
      <c r="AB60" s="55">
        <v>0</v>
      </c>
      <c r="AC60" s="55">
        <v>0</v>
      </c>
      <c r="AD60" s="55">
        <v>0</v>
      </c>
      <c r="AE60" s="55">
        <v>0</v>
      </c>
      <c r="AF60" s="55">
        <v>0</v>
      </c>
      <c r="AG60" s="55">
        <v>0</v>
      </c>
      <c r="AH60" s="55">
        <v>0</v>
      </c>
      <c r="AI60" s="55">
        <v>0</v>
      </c>
      <c r="AJ60" s="55">
        <v>0</v>
      </c>
      <c r="AK60" s="55">
        <v>0</v>
      </c>
      <c r="AL60" s="55">
        <v>0</v>
      </c>
      <c r="AM60" s="55">
        <v>0</v>
      </c>
    </row>
    <row r="61" spans="1:39" ht="18.95" customHeight="1" x14ac:dyDescent="0.2">
      <c r="A61" s="175"/>
      <c r="B61" s="73" t="s">
        <v>82</v>
      </c>
      <c r="C61" s="74">
        <v>0</v>
      </c>
      <c r="D61" s="57">
        <v>0</v>
      </c>
      <c r="E61" s="57">
        <v>0</v>
      </c>
      <c r="F61" s="57">
        <v>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0</v>
      </c>
      <c r="N61" s="57">
        <v>0</v>
      </c>
      <c r="O61" s="57">
        <v>0</v>
      </c>
      <c r="P61" s="57">
        <v>0</v>
      </c>
      <c r="Q61" s="57">
        <v>0</v>
      </c>
      <c r="R61" s="57">
        <v>0</v>
      </c>
      <c r="S61" s="57">
        <v>0</v>
      </c>
      <c r="T61" s="57">
        <v>0</v>
      </c>
      <c r="U61" s="57">
        <v>0</v>
      </c>
      <c r="V61" s="57">
        <v>0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0</v>
      </c>
      <c r="AD61" s="57">
        <v>0</v>
      </c>
      <c r="AE61" s="57">
        <v>0</v>
      </c>
      <c r="AF61" s="57">
        <v>0</v>
      </c>
      <c r="AG61" s="57">
        <v>0</v>
      </c>
      <c r="AH61" s="57">
        <v>0</v>
      </c>
      <c r="AI61" s="57">
        <v>0</v>
      </c>
      <c r="AJ61" s="57">
        <v>0</v>
      </c>
      <c r="AK61" s="57">
        <v>0</v>
      </c>
      <c r="AL61" s="57">
        <v>0</v>
      </c>
      <c r="AM61" s="57">
        <v>0</v>
      </c>
    </row>
    <row r="62" spans="1:39" ht="18" customHeight="1" x14ac:dyDescent="0.25">
      <c r="A62" s="75"/>
      <c r="B62" s="18"/>
      <c r="C62" s="42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77"/>
      <c r="Q62" s="77"/>
      <c r="R62" s="77"/>
      <c r="S62" s="18"/>
      <c r="T62" s="18"/>
      <c r="U62" s="18"/>
      <c r="V62" s="77"/>
      <c r="W62" s="18"/>
      <c r="X62" s="18"/>
      <c r="Y62" s="18"/>
      <c r="Z62" s="18"/>
      <c r="AA62" s="18"/>
    </row>
    <row r="63" spans="1:39" ht="18" customHeight="1" x14ac:dyDescent="0.25">
      <c r="A63" s="139" t="s">
        <v>130</v>
      </c>
      <c r="B63" s="120"/>
      <c r="C63" s="132" t="s">
        <v>67</v>
      </c>
      <c r="D63" s="133"/>
      <c r="E63" s="133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</row>
    <row r="64" spans="1:39" ht="37.5" customHeight="1" x14ac:dyDescent="0.25">
      <c r="A64" s="141"/>
      <c r="B64" s="114"/>
      <c r="C64" s="31" t="s">
        <v>38</v>
      </c>
      <c r="D64" s="126" t="s">
        <v>131</v>
      </c>
      <c r="E64" s="127"/>
      <c r="F64" s="127"/>
      <c r="G64" s="127"/>
      <c r="H64" s="127"/>
      <c r="I64" s="128"/>
      <c r="J64" s="126" t="s">
        <v>132</v>
      </c>
      <c r="K64" s="127"/>
      <c r="L64" s="127"/>
      <c r="M64" s="128"/>
      <c r="N64" s="126" t="s">
        <v>133</v>
      </c>
      <c r="O64" s="127"/>
      <c r="P64" s="127"/>
      <c r="Q64" s="127"/>
    </row>
    <row r="65" spans="1:17" ht="18" customHeight="1" x14ac:dyDescent="0.25">
      <c r="A65" s="152" t="s">
        <v>68</v>
      </c>
      <c r="B65" s="146"/>
      <c r="C65" s="68">
        <v>0</v>
      </c>
      <c r="D65" s="167">
        <v>0</v>
      </c>
      <c r="E65" s="168"/>
      <c r="F65" s="168"/>
      <c r="G65" s="168"/>
      <c r="H65" s="168"/>
      <c r="I65" s="169"/>
      <c r="J65" s="167">
        <v>0</v>
      </c>
      <c r="K65" s="168"/>
      <c r="L65" s="168"/>
      <c r="M65" s="169"/>
      <c r="N65" s="167">
        <v>0</v>
      </c>
      <c r="O65" s="168"/>
      <c r="P65" s="168"/>
      <c r="Q65" s="168"/>
    </row>
    <row r="66" spans="1:17" ht="18" customHeight="1" x14ac:dyDescent="0.25">
      <c r="A66" s="152" t="s">
        <v>134</v>
      </c>
      <c r="B66" s="146"/>
      <c r="C66" s="68">
        <v>0</v>
      </c>
      <c r="D66" s="167">
        <v>0</v>
      </c>
      <c r="E66" s="168"/>
      <c r="F66" s="168"/>
      <c r="G66" s="168"/>
      <c r="H66" s="168"/>
      <c r="I66" s="169"/>
      <c r="J66" s="167">
        <v>0</v>
      </c>
      <c r="K66" s="168"/>
      <c r="L66" s="168"/>
      <c r="M66" s="169"/>
      <c r="N66" s="167">
        <v>0</v>
      </c>
      <c r="O66" s="168"/>
      <c r="P66" s="168"/>
      <c r="Q66" s="168"/>
    </row>
    <row r="68" spans="1:17" x14ac:dyDescent="0.25">
      <c r="C68" s="60"/>
      <c r="F68" s="60"/>
    </row>
    <row r="71" spans="1:17" ht="14.25" customHeight="1" x14ac:dyDescent="0.25">
      <c r="A71" s="27" t="s">
        <v>151</v>
      </c>
    </row>
  </sheetData>
  <mergeCells count="83">
    <mergeCell ref="A65:B65"/>
    <mergeCell ref="D65:I65"/>
    <mergeCell ref="J65:M65"/>
    <mergeCell ref="N65:Q65"/>
    <mergeCell ref="A66:B66"/>
    <mergeCell ref="D66:I66"/>
    <mergeCell ref="J66:M66"/>
    <mergeCell ref="N66:Q66"/>
    <mergeCell ref="A56:A58"/>
    <mergeCell ref="A59:A61"/>
    <mergeCell ref="A63:B64"/>
    <mergeCell ref="C63:Q63"/>
    <mergeCell ref="D64:I64"/>
    <mergeCell ref="J64:M64"/>
    <mergeCell ref="N64:Q64"/>
    <mergeCell ref="A50:A52"/>
    <mergeCell ref="A53:A55"/>
    <mergeCell ref="AB48:AC48"/>
    <mergeCell ref="AD48:AD49"/>
    <mergeCell ref="N48:O48"/>
    <mergeCell ref="P48:P49"/>
    <mergeCell ref="D48:D49"/>
    <mergeCell ref="C47:C49"/>
    <mergeCell ref="D47:K47"/>
    <mergeCell ref="M47:T47"/>
    <mergeCell ref="U47:U49"/>
    <mergeCell ref="V47:AC47"/>
    <mergeCell ref="AD47:AL47"/>
    <mergeCell ref="AI48:AI49"/>
    <mergeCell ref="AJ48:AJ49"/>
    <mergeCell ref="AK48:AK49"/>
    <mergeCell ref="AM47:AM49"/>
    <mergeCell ref="A42:A44"/>
    <mergeCell ref="E48:F48"/>
    <mergeCell ref="G48:G49"/>
    <mergeCell ref="H48:I48"/>
    <mergeCell ref="J48:K48"/>
    <mergeCell ref="M48:M49"/>
    <mergeCell ref="A46:B49"/>
    <mergeCell ref="C46:AM46"/>
    <mergeCell ref="L47:L49"/>
    <mergeCell ref="AG48:AG49"/>
    <mergeCell ref="AH48:AH49"/>
    <mergeCell ref="Q48:R48"/>
    <mergeCell ref="S48:T48"/>
    <mergeCell ref="V48:V49"/>
    <mergeCell ref="W48:X48"/>
    <mergeCell ref="AL48:AL49"/>
    <mergeCell ref="AE48:AE49"/>
    <mergeCell ref="Y48:Y49"/>
    <mergeCell ref="AF48:AF49"/>
    <mergeCell ref="Z48:AA48"/>
    <mergeCell ref="O31:P31"/>
    <mergeCell ref="A33:A35"/>
    <mergeCell ref="A29:B32"/>
    <mergeCell ref="C29:P29"/>
    <mergeCell ref="H30:P30"/>
    <mergeCell ref="C30:C32"/>
    <mergeCell ref="H31:H32"/>
    <mergeCell ref="I31:I32"/>
    <mergeCell ref="L31:L32"/>
    <mergeCell ref="G30:G32"/>
    <mergeCell ref="J31:K31"/>
    <mergeCell ref="M31:N31"/>
    <mergeCell ref="F30:F32"/>
    <mergeCell ref="E30:E32"/>
    <mergeCell ref="D30:D32"/>
    <mergeCell ref="A4:B5"/>
    <mergeCell ref="A6:A8"/>
    <mergeCell ref="A39:A41"/>
    <mergeCell ref="A36:A38"/>
    <mergeCell ref="A25:B25"/>
    <mergeCell ref="A26:B26"/>
    <mergeCell ref="A27:B27"/>
    <mergeCell ref="A20:B21"/>
    <mergeCell ref="A22:B22"/>
    <mergeCell ref="A23:B23"/>
    <mergeCell ref="A24:B24"/>
    <mergeCell ref="A9:A10"/>
    <mergeCell ref="A11:A12"/>
    <mergeCell ref="A13:A14"/>
    <mergeCell ref="A15:A16"/>
    <mergeCell ref="A17:A18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6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A44"/>
  <sheetViews>
    <sheetView topLeftCell="A10" workbookViewId="0">
      <selection activeCell="D27" sqref="D27"/>
    </sheetView>
  </sheetViews>
  <sheetFormatPr defaultColWidth="6.375" defaultRowHeight="12" x14ac:dyDescent="0.25"/>
  <cols>
    <col min="1" max="1" width="9.375" style="27" customWidth="1"/>
    <col min="2" max="2" width="4.375" style="9" customWidth="1"/>
    <col min="3" max="3" width="10.625" style="9" customWidth="1"/>
    <col min="4" max="4" width="9.625" style="9" customWidth="1"/>
    <col min="5" max="7" width="8.625" style="9" customWidth="1"/>
    <col min="8" max="8" width="9.875" style="9" customWidth="1"/>
    <col min="9" max="10" width="10.25" style="9" customWidth="1"/>
    <col min="11" max="16" width="8.625" style="9" customWidth="1"/>
    <col min="17" max="17" width="10.875" style="9" customWidth="1"/>
    <col min="18" max="25" width="8.625" style="9" customWidth="1"/>
    <col min="26" max="26" width="9.875" style="9" customWidth="1"/>
    <col min="27" max="27" width="9.75" style="9" customWidth="1"/>
    <col min="28" max="28" width="8.625" style="9" customWidth="1"/>
    <col min="29" max="16384" width="6.375" style="9"/>
  </cols>
  <sheetData>
    <row r="1" spans="1:19" s="2" customFormat="1" ht="21" x14ac:dyDescent="0.3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 x14ac:dyDescent="0.25">
      <c r="A2" s="3" t="s">
        <v>137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 x14ac:dyDescent="0.25">
      <c r="A4" s="139" t="s">
        <v>110</v>
      </c>
      <c r="B4" s="140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 x14ac:dyDescent="0.25">
      <c r="A5" s="141"/>
      <c r="B5" s="142"/>
      <c r="C5" s="31" t="s">
        <v>5</v>
      </c>
      <c r="D5" s="31" t="s">
        <v>6</v>
      </c>
      <c r="E5" s="31" t="s">
        <v>75</v>
      </c>
      <c r="F5" s="31" t="s">
        <v>76</v>
      </c>
      <c r="G5" s="31" t="s">
        <v>77</v>
      </c>
      <c r="H5" s="31" t="s">
        <v>78</v>
      </c>
      <c r="I5" s="31" t="s">
        <v>7</v>
      </c>
      <c r="J5" s="31" t="s">
        <v>8</v>
      </c>
      <c r="K5" s="31" t="s">
        <v>9</v>
      </c>
      <c r="L5" s="31" t="s">
        <v>10</v>
      </c>
      <c r="M5" s="31" t="s">
        <v>11</v>
      </c>
      <c r="N5" s="31" t="s">
        <v>112</v>
      </c>
      <c r="O5" s="40" t="s">
        <v>12</v>
      </c>
      <c r="P5" s="31" t="s">
        <v>113</v>
      </c>
      <c r="Q5" s="39" t="s">
        <v>13</v>
      </c>
    </row>
    <row r="6" spans="1:19" ht="18" customHeight="1" x14ac:dyDescent="0.2">
      <c r="A6" s="190" t="s">
        <v>38</v>
      </c>
      <c r="B6" s="52" t="s">
        <v>80</v>
      </c>
      <c r="C6" s="53">
        <v>601567</v>
      </c>
      <c r="D6" s="53">
        <v>357361</v>
      </c>
      <c r="E6" s="53">
        <v>15093</v>
      </c>
      <c r="F6" s="53">
        <v>1434</v>
      </c>
      <c r="G6" s="53">
        <v>5073</v>
      </c>
      <c r="H6" s="53">
        <v>5175</v>
      </c>
      <c r="I6" s="53">
        <v>37876</v>
      </c>
      <c r="J6" s="53">
        <v>15211</v>
      </c>
      <c r="K6" s="53">
        <v>57560</v>
      </c>
      <c r="L6" s="53">
        <v>5480</v>
      </c>
      <c r="M6" s="53">
        <v>4392</v>
      </c>
      <c r="N6" s="53">
        <v>16886</v>
      </c>
      <c r="O6" s="53">
        <v>279</v>
      </c>
      <c r="P6" s="53">
        <v>36</v>
      </c>
      <c r="Q6" s="53">
        <v>79711</v>
      </c>
      <c r="S6" s="33"/>
    </row>
    <row r="7" spans="1:19" ht="18" customHeight="1" x14ac:dyDescent="0.2">
      <c r="A7" s="192"/>
      <c r="B7" s="54" t="s">
        <v>81</v>
      </c>
      <c r="C7" s="55">
        <v>146104</v>
      </c>
      <c r="D7" s="55">
        <v>88621</v>
      </c>
      <c r="E7" s="55">
        <v>5029</v>
      </c>
      <c r="F7" s="55">
        <v>236</v>
      </c>
      <c r="G7" s="55">
        <v>689</v>
      </c>
      <c r="H7" s="55">
        <v>1199</v>
      </c>
      <c r="I7" s="55">
        <v>3995</v>
      </c>
      <c r="J7" s="55">
        <v>4024</v>
      </c>
      <c r="K7" s="55">
        <v>16623</v>
      </c>
      <c r="L7" s="55">
        <v>423</v>
      </c>
      <c r="M7" s="55">
        <v>1917</v>
      </c>
      <c r="N7" s="55">
        <v>4012</v>
      </c>
      <c r="O7" s="55">
        <v>21</v>
      </c>
      <c r="P7" s="55">
        <v>14</v>
      </c>
      <c r="Q7" s="55">
        <v>19301</v>
      </c>
      <c r="S7" s="33"/>
    </row>
    <row r="8" spans="1:19" ht="18" customHeight="1" x14ac:dyDescent="0.2">
      <c r="A8" s="194"/>
      <c r="B8" s="14" t="s">
        <v>82</v>
      </c>
      <c r="C8" s="56">
        <v>455463</v>
      </c>
      <c r="D8" s="56">
        <v>268740</v>
      </c>
      <c r="E8" s="56">
        <v>10064</v>
      </c>
      <c r="F8" s="56">
        <v>1198</v>
      </c>
      <c r="G8" s="56">
        <v>4384</v>
      </c>
      <c r="H8" s="56">
        <v>3976</v>
      </c>
      <c r="I8" s="56">
        <v>33881</v>
      </c>
      <c r="J8" s="56">
        <v>11187</v>
      </c>
      <c r="K8" s="56">
        <v>40937</v>
      </c>
      <c r="L8" s="56">
        <v>5057</v>
      </c>
      <c r="M8" s="56">
        <v>2475</v>
      </c>
      <c r="N8" s="56">
        <v>12874</v>
      </c>
      <c r="O8" s="56">
        <v>258</v>
      </c>
      <c r="P8" s="56">
        <v>22</v>
      </c>
      <c r="Q8" s="56">
        <v>60410</v>
      </c>
      <c r="S8" s="33"/>
    </row>
    <row r="9" spans="1:19" ht="18" customHeight="1" x14ac:dyDescent="0.2">
      <c r="A9" s="170" t="s">
        <v>83</v>
      </c>
      <c r="B9" s="54" t="s">
        <v>81</v>
      </c>
      <c r="C9" s="55">
        <v>136548</v>
      </c>
      <c r="D9" s="55">
        <v>82347</v>
      </c>
      <c r="E9" s="55">
        <v>4609</v>
      </c>
      <c r="F9" s="55">
        <v>185</v>
      </c>
      <c r="G9" s="55">
        <v>640</v>
      </c>
      <c r="H9" s="55">
        <v>1103</v>
      </c>
      <c r="I9" s="55">
        <v>3741</v>
      </c>
      <c r="J9" s="55">
        <v>3811</v>
      </c>
      <c r="K9" s="55">
        <v>16352</v>
      </c>
      <c r="L9" s="55">
        <v>394</v>
      </c>
      <c r="M9" s="55">
        <v>1707</v>
      </c>
      <c r="N9" s="55">
        <v>3634</v>
      </c>
      <c r="O9" s="55">
        <v>7</v>
      </c>
      <c r="P9" s="55">
        <v>14</v>
      </c>
      <c r="Q9" s="55">
        <v>18004</v>
      </c>
      <c r="S9" s="33"/>
    </row>
    <row r="10" spans="1:19" ht="18" customHeight="1" x14ac:dyDescent="0.2">
      <c r="A10" s="172"/>
      <c r="B10" s="14" t="s">
        <v>82</v>
      </c>
      <c r="C10" s="56">
        <v>376915</v>
      </c>
      <c r="D10" s="56">
        <v>221158</v>
      </c>
      <c r="E10" s="56">
        <v>8649</v>
      </c>
      <c r="F10" s="56">
        <v>899</v>
      </c>
      <c r="G10" s="56">
        <v>3384</v>
      </c>
      <c r="H10" s="56">
        <v>3276</v>
      </c>
      <c r="I10" s="56">
        <v>26741</v>
      </c>
      <c r="J10" s="56">
        <v>10011</v>
      </c>
      <c r="K10" s="56">
        <v>36542</v>
      </c>
      <c r="L10" s="56">
        <v>3851</v>
      </c>
      <c r="M10" s="56">
        <v>2185</v>
      </c>
      <c r="N10" s="56">
        <v>10565</v>
      </c>
      <c r="O10" s="56">
        <v>40</v>
      </c>
      <c r="P10" s="56">
        <v>15</v>
      </c>
      <c r="Q10" s="56">
        <v>49599</v>
      </c>
      <c r="S10" s="33"/>
    </row>
    <row r="11" spans="1:19" ht="18" customHeight="1" x14ac:dyDescent="0.2">
      <c r="A11" s="170" t="s">
        <v>84</v>
      </c>
      <c r="B11" s="54" t="s">
        <v>81</v>
      </c>
      <c r="C11" s="55">
        <v>7355</v>
      </c>
      <c r="D11" s="55">
        <v>4753</v>
      </c>
      <c r="E11" s="55">
        <v>408</v>
      </c>
      <c r="F11" s="55">
        <v>40</v>
      </c>
      <c r="G11" s="55">
        <v>26</v>
      </c>
      <c r="H11" s="55">
        <v>65</v>
      </c>
      <c r="I11" s="55">
        <v>196</v>
      </c>
      <c r="J11" s="55">
        <v>196</v>
      </c>
      <c r="K11" s="55">
        <v>237</v>
      </c>
      <c r="L11" s="55">
        <v>24</v>
      </c>
      <c r="M11" s="55">
        <v>209</v>
      </c>
      <c r="N11" s="55">
        <v>348</v>
      </c>
      <c r="O11" s="55">
        <v>12</v>
      </c>
      <c r="P11" s="55">
        <v>0</v>
      </c>
      <c r="Q11" s="55">
        <v>841</v>
      </c>
      <c r="S11" s="33"/>
    </row>
    <row r="12" spans="1:19" ht="18" customHeight="1" x14ac:dyDescent="0.2">
      <c r="A12" s="172"/>
      <c r="B12" s="14" t="s">
        <v>82</v>
      </c>
      <c r="C12" s="56">
        <v>22570</v>
      </c>
      <c r="D12" s="56">
        <v>13882</v>
      </c>
      <c r="E12" s="56">
        <v>307</v>
      </c>
      <c r="F12" s="56">
        <v>126</v>
      </c>
      <c r="G12" s="56">
        <v>252</v>
      </c>
      <c r="H12" s="56">
        <v>177</v>
      </c>
      <c r="I12" s="56">
        <v>1876</v>
      </c>
      <c r="J12" s="56">
        <v>437</v>
      </c>
      <c r="K12" s="56">
        <v>604</v>
      </c>
      <c r="L12" s="56">
        <v>257</v>
      </c>
      <c r="M12" s="56">
        <v>229</v>
      </c>
      <c r="N12" s="56">
        <v>745</v>
      </c>
      <c r="O12" s="56">
        <v>19</v>
      </c>
      <c r="P12" s="56">
        <v>3</v>
      </c>
      <c r="Q12" s="56">
        <v>3656</v>
      </c>
      <c r="S12" s="33"/>
    </row>
    <row r="13" spans="1:19" ht="18" customHeight="1" x14ac:dyDescent="0.2">
      <c r="A13" s="170" t="s">
        <v>85</v>
      </c>
      <c r="B13" s="54" t="s">
        <v>81</v>
      </c>
      <c r="C13" s="55">
        <v>556</v>
      </c>
      <c r="D13" s="55">
        <v>290</v>
      </c>
      <c r="E13" s="55">
        <v>3</v>
      </c>
      <c r="F13" s="55">
        <v>3</v>
      </c>
      <c r="G13" s="55">
        <v>11</v>
      </c>
      <c r="H13" s="55">
        <v>18</v>
      </c>
      <c r="I13" s="55">
        <v>29</v>
      </c>
      <c r="J13" s="55">
        <v>2</v>
      </c>
      <c r="K13" s="55">
        <v>20</v>
      </c>
      <c r="L13" s="55">
        <v>1</v>
      </c>
      <c r="M13" s="55">
        <v>0</v>
      </c>
      <c r="N13" s="55">
        <v>17</v>
      </c>
      <c r="O13" s="55">
        <v>0</v>
      </c>
      <c r="P13" s="55">
        <v>0</v>
      </c>
      <c r="Q13" s="55">
        <v>162</v>
      </c>
      <c r="S13" s="33"/>
    </row>
    <row r="14" spans="1:19" ht="18" customHeight="1" x14ac:dyDescent="0.2">
      <c r="A14" s="172"/>
      <c r="B14" s="14" t="s">
        <v>82</v>
      </c>
      <c r="C14" s="56">
        <v>25176</v>
      </c>
      <c r="D14" s="56">
        <v>13950</v>
      </c>
      <c r="E14" s="56">
        <v>708</v>
      </c>
      <c r="F14" s="56">
        <v>67</v>
      </c>
      <c r="G14" s="56">
        <v>268</v>
      </c>
      <c r="H14" s="56">
        <v>220</v>
      </c>
      <c r="I14" s="56">
        <v>2513</v>
      </c>
      <c r="J14" s="56">
        <v>346</v>
      </c>
      <c r="K14" s="56">
        <v>2487</v>
      </c>
      <c r="L14" s="56">
        <v>393</v>
      </c>
      <c r="M14" s="56">
        <v>32</v>
      </c>
      <c r="N14" s="56">
        <v>645</v>
      </c>
      <c r="O14" s="56">
        <v>4</v>
      </c>
      <c r="P14" s="56">
        <v>2</v>
      </c>
      <c r="Q14" s="56">
        <v>3541</v>
      </c>
      <c r="S14" s="33"/>
    </row>
    <row r="15" spans="1:19" ht="18" customHeight="1" x14ac:dyDescent="0.2">
      <c r="A15" s="190" t="s">
        <v>86</v>
      </c>
      <c r="B15" s="54" t="s">
        <v>81</v>
      </c>
      <c r="C15" s="55">
        <v>743</v>
      </c>
      <c r="D15" s="55">
        <v>477</v>
      </c>
      <c r="E15" s="55">
        <v>6</v>
      </c>
      <c r="F15" s="55">
        <v>0</v>
      </c>
      <c r="G15" s="55">
        <v>11</v>
      </c>
      <c r="H15" s="55">
        <v>12</v>
      </c>
      <c r="I15" s="55">
        <v>17</v>
      </c>
      <c r="J15" s="55">
        <v>9</v>
      </c>
      <c r="K15" s="55">
        <v>14</v>
      </c>
      <c r="L15" s="55">
        <v>4</v>
      </c>
      <c r="M15" s="55">
        <v>0</v>
      </c>
      <c r="N15" s="55">
        <v>12</v>
      </c>
      <c r="O15" s="55">
        <v>2</v>
      </c>
      <c r="P15" s="55">
        <v>0</v>
      </c>
      <c r="Q15" s="55">
        <v>179</v>
      </c>
      <c r="S15" s="33"/>
    </row>
    <row r="16" spans="1:19" ht="18" customHeight="1" x14ac:dyDescent="0.2">
      <c r="A16" s="194"/>
      <c r="B16" s="14" t="s">
        <v>82</v>
      </c>
      <c r="C16" s="56">
        <v>28460</v>
      </c>
      <c r="D16" s="56">
        <v>17873</v>
      </c>
      <c r="E16" s="56">
        <v>396</v>
      </c>
      <c r="F16" s="56">
        <v>101</v>
      </c>
      <c r="G16" s="56">
        <v>466</v>
      </c>
      <c r="H16" s="56">
        <v>213</v>
      </c>
      <c r="I16" s="56">
        <v>2578</v>
      </c>
      <c r="J16" s="56">
        <v>385</v>
      </c>
      <c r="K16" s="56">
        <v>1261</v>
      </c>
      <c r="L16" s="56">
        <v>555</v>
      </c>
      <c r="M16" s="56">
        <v>24</v>
      </c>
      <c r="N16" s="56">
        <v>907</v>
      </c>
      <c r="O16" s="56">
        <v>189</v>
      </c>
      <c r="P16" s="56">
        <v>2</v>
      </c>
      <c r="Q16" s="56">
        <v>3510</v>
      </c>
      <c r="S16" s="33"/>
    </row>
    <row r="17" spans="1:27" ht="18" customHeight="1" x14ac:dyDescent="0.2">
      <c r="A17" s="190" t="s">
        <v>61</v>
      </c>
      <c r="B17" s="54" t="s">
        <v>81</v>
      </c>
      <c r="C17" s="55">
        <v>902</v>
      </c>
      <c r="D17" s="55">
        <v>754</v>
      </c>
      <c r="E17" s="55">
        <v>3</v>
      </c>
      <c r="F17" s="55">
        <v>8</v>
      </c>
      <c r="G17" s="55">
        <v>1</v>
      </c>
      <c r="H17" s="55">
        <v>1</v>
      </c>
      <c r="I17" s="55">
        <v>12</v>
      </c>
      <c r="J17" s="55">
        <v>6</v>
      </c>
      <c r="K17" s="55">
        <v>0</v>
      </c>
      <c r="L17" s="55">
        <v>0</v>
      </c>
      <c r="M17" s="55">
        <v>1</v>
      </c>
      <c r="N17" s="55">
        <v>1</v>
      </c>
      <c r="O17" s="55">
        <v>0</v>
      </c>
      <c r="P17" s="55">
        <v>0</v>
      </c>
      <c r="Q17" s="55">
        <v>115</v>
      </c>
      <c r="S17" s="33"/>
    </row>
    <row r="18" spans="1:27" ht="18" customHeight="1" x14ac:dyDescent="0.2">
      <c r="A18" s="194"/>
      <c r="B18" s="14" t="s">
        <v>82</v>
      </c>
      <c r="C18" s="57">
        <v>2342</v>
      </c>
      <c r="D18" s="57">
        <v>1877</v>
      </c>
      <c r="E18" s="57">
        <v>4</v>
      </c>
      <c r="F18" s="57">
        <v>5</v>
      </c>
      <c r="G18" s="57">
        <v>14</v>
      </c>
      <c r="H18" s="57">
        <v>90</v>
      </c>
      <c r="I18" s="57">
        <v>173</v>
      </c>
      <c r="J18" s="57">
        <v>8</v>
      </c>
      <c r="K18" s="57">
        <v>43</v>
      </c>
      <c r="L18" s="57">
        <v>1</v>
      </c>
      <c r="M18" s="57">
        <v>5</v>
      </c>
      <c r="N18" s="57">
        <v>12</v>
      </c>
      <c r="O18" s="57">
        <v>6</v>
      </c>
      <c r="P18" s="57">
        <v>0</v>
      </c>
      <c r="Q18" s="57">
        <v>104</v>
      </c>
      <c r="S18" s="33"/>
    </row>
    <row r="19" spans="1:27" ht="18" customHeight="1" x14ac:dyDescent="0.25"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</row>
    <row r="20" spans="1:27" ht="18" customHeight="1" x14ac:dyDescent="0.25">
      <c r="A20" s="139" t="s">
        <v>87</v>
      </c>
      <c r="B20" s="140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30"/>
    </row>
    <row r="21" spans="1:27" ht="33.75" customHeight="1" x14ac:dyDescent="0.25">
      <c r="A21" s="141"/>
      <c r="B21" s="142"/>
      <c r="C21" s="31" t="s">
        <v>5</v>
      </c>
      <c r="D21" s="31" t="s">
        <v>23</v>
      </c>
      <c r="E21" s="31" t="s">
        <v>89</v>
      </c>
      <c r="F21" s="31" t="s">
        <v>90</v>
      </c>
      <c r="G21" s="31" t="s">
        <v>91</v>
      </c>
      <c r="H21" s="31" t="s">
        <v>92</v>
      </c>
      <c r="I21" s="31" t="s">
        <v>93</v>
      </c>
      <c r="J21" s="31" t="s">
        <v>114</v>
      </c>
      <c r="K21" s="31" t="s">
        <v>115</v>
      </c>
      <c r="L21" s="31" t="s">
        <v>116</v>
      </c>
      <c r="M21" s="31" t="s">
        <v>117</v>
      </c>
      <c r="N21" s="31" t="s">
        <v>118</v>
      </c>
      <c r="O21" s="31" t="s">
        <v>119</v>
      </c>
      <c r="P21" s="31" t="s">
        <v>24</v>
      </c>
      <c r="Q21" s="16" t="s">
        <v>25</v>
      </c>
    </row>
    <row r="22" spans="1:27" ht="18" customHeight="1" x14ac:dyDescent="0.2">
      <c r="A22" s="190" t="s">
        <v>38</v>
      </c>
      <c r="B22" s="191"/>
      <c r="C22" s="58">
        <v>344267533</v>
      </c>
      <c r="D22" s="58">
        <v>27140238</v>
      </c>
      <c r="E22" s="58">
        <v>5045776</v>
      </c>
      <c r="F22" s="58">
        <v>2028197</v>
      </c>
      <c r="G22" s="58">
        <v>7993268</v>
      </c>
      <c r="H22" s="58">
        <v>12872109</v>
      </c>
      <c r="I22" s="58">
        <v>246787895</v>
      </c>
      <c r="J22" s="58">
        <v>15435578</v>
      </c>
      <c r="K22" s="58">
        <v>7423800</v>
      </c>
      <c r="L22" s="58">
        <v>2126895</v>
      </c>
      <c r="M22" s="58">
        <v>8920478</v>
      </c>
      <c r="N22" s="58">
        <v>517535</v>
      </c>
      <c r="O22" s="58">
        <v>455058</v>
      </c>
      <c r="P22" s="58">
        <v>4799743</v>
      </c>
      <c r="Q22" s="58">
        <v>2720963</v>
      </c>
      <c r="S22" s="33"/>
    </row>
    <row r="23" spans="1:27" ht="18" customHeight="1" x14ac:dyDescent="0.2">
      <c r="A23" s="171" t="s">
        <v>97</v>
      </c>
      <c r="B23" s="174"/>
      <c r="C23" s="59">
        <v>320869490</v>
      </c>
      <c r="D23" s="59">
        <v>21970537</v>
      </c>
      <c r="E23" s="59">
        <v>3845785</v>
      </c>
      <c r="F23" s="59">
        <v>1876497</v>
      </c>
      <c r="G23" s="59">
        <v>6964468</v>
      </c>
      <c r="H23" s="59">
        <v>11783842</v>
      </c>
      <c r="I23" s="59">
        <v>235845987</v>
      </c>
      <c r="J23" s="59">
        <v>14475096</v>
      </c>
      <c r="K23" s="59">
        <v>6353979</v>
      </c>
      <c r="L23" s="59">
        <v>1993895</v>
      </c>
      <c r="M23" s="59">
        <v>8718998</v>
      </c>
      <c r="N23" s="59">
        <v>458799</v>
      </c>
      <c r="O23" s="59">
        <v>415058</v>
      </c>
      <c r="P23" s="59">
        <v>3638327</v>
      </c>
      <c r="Q23" s="59">
        <v>2528222</v>
      </c>
      <c r="R23" s="60"/>
      <c r="S23" s="33"/>
      <c r="T23" s="60"/>
    </row>
    <row r="24" spans="1:27" ht="18" customHeight="1" x14ac:dyDescent="0.2">
      <c r="A24" s="171" t="s">
        <v>98</v>
      </c>
      <c r="B24" s="174"/>
      <c r="C24" s="59">
        <v>10953311</v>
      </c>
      <c r="D24" s="59">
        <v>1276552</v>
      </c>
      <c r="E24" s="59">
        <v>738608</v>
      </c>
      <c r="F24" s="59">
        <v>55000</v>
      </c>
      <c r="G24" s="59">
        <v>201700</v>
      </c>
      <c r="H24" s="59">
        <v>337552</v>
      </c>
      <c r="I24" s="59">
        <v>6202767</v>
      </c>
      <c r="J24" s="59">
        <v>870682</v>
      </c>
      <c r="K24" s="59">
        <v>81680</v>
      </c>
      <c r="L24" s="59">
        <v>0</v>
      </c>
      <c r="M24" s="59">
        <v>95220</v>
      </c>
      <c r="N24" s="59">
        <v>20000</v>
      </c>
      <c r="O24" s="59">
        <v>0</v>
      </c>
      <c r="P24" s="59">
        <v>1001916</v>
      </c>
      <c r="Q24" s="59">
        <v>71634</v>
      </c>
      <c r="R24" s="60"/>
      <c r="S24" s="33"/>
    </row>
    <row r="25" spans="1:27" ht="18" customHeight="1" x14ac:dyDescent="0.2">
      <c r="A25" s="171" t="s">
        <v>99</v>
      </c>
      <c r="B25" s="174"/>
      <c r="C25" s="59">
        <v>6602876</v>
      </c>
      <c r="D25" s="59">
        <v>2316672</v>
      </c>
      <c r="E25" s="59">
        <v>185119</v>
      </c>
      <c r="F25" s="59">
        <v>55050</v>
      </c>
      <c r="G25" s="59">
        <v>476100</v>
      </c>
      <c r="H25" s="59">
        <v>429348</v>
      </c>
      <c r="I25" s="59">
        <v>2656898</v>
      </c>
      <c r="J25" s="59">
        <v>28400</v>
      </c>
      <c r="K25" s="59">
        <v>216890</v>
      </c>
      <c r="L25" s="59">
        <v>0</v>
      </c>
      <c r="M25" s="59">
        <v>63024</v>
      </c>
      <c r="N25" s="59">
        <v>20552</v>
      </c>
      <c r="O25" s="59">
        <v>40000</v>
      </c>
      <c r="P25" s="59">
        <v>66000</v>
      </c>
      <c r="Q25" s="59">
        <v>48823</v>
      </c>
      <c r="R25" s="60"/>
      <c r="S25" s="33"/>
      <c r="T25" s="60"/>
    </row>
    <row r="26" spans="1:27" ht="18" customHeight="1" x14ac:dyDescent="0.2">
      <c r="A26" s="192" t="s">
        <v>86</v>
      </c>
      <c r="B26" s="193"/>
      <c r="C26" s="59">
        <v>5766084</v>
      </c>
      <c r="D26" s="59">
        <v>1576477</v>
      </c>
      <c r="E26" s="59">
        <v>276264</v>
      </c>
      <c r="F26" s="59">
        <v>41650</v>
      </c>
      <c r="G26" s="59">
        <v>351000</v>
      </c>
      <c r="H26" s="59">
        <v>284147</v>
      </c>
      <c r="I26" s="59">
        <v>2071991</v>
      </c>
      <c r="J26" s="59">
        <v>61400</v>
      </c>
      <c r="K26" s="59">
        <v>771251</v>
      </c>
      <c r="L26" s="59">
        <v>133000</v>
      </c>
      <c r="M26" s="59">
        <v>43236</v>
      </c>
      <c r="N26" s="59">
        <v>18184</v>
      </c>
      <c r="O26" s="59">
        <v>0</v>
      </c>
      <c r="P26" s="59">
        <v>70500</v>
      </c>
      <c r="Q26" s="59">
        <v>66984</v>
      </c>
      <c r="R26" s="60"/>
      <c r="S26" s="33"/>
      <c r="T26" s="60"/>
    </row>
    <row r="27" spans="1:27" ht="18" customHeight="1" x14ac:dyDescent="0.2">
      <c r="A27" s="194" t="s">
        <v>61</v>
      </c>
      <c r="B27" s="195"/>
      <c r="C27" s="61">
        <v>75772</v>
      </c>
      <c r="D27" s="61">
        <v>0</v>
      </c>
      <c r="E27" s="61">
        <v>0</v>
      </c>
      <c r="F27" s="61">
        <v>0</v>
      </c>
      <c r="G27" s="61">
        <v>0</v>
      </c>
      <c r="H27" s="61">
        <v>37220</v>
      </c>
      <c r="I27" s="61">
        <v>10252</v>
      </c>
      <c r="J27" s="61">
        <v>0</v>
      </c>
      <c r="K27" s="61">
        <v>0</v>
      </c>
      <c r="L27" s="61">
        <v>0</v>
      </c>
      <c r="M27" s="61">
        <v>0</v>
      </c>
      <c r="N27" s="61">
        <v>0</v>
      </c>
      <c r="O27" s="61">
        <v>0</v>
      </c>
      <c r="P27" s="61">
        <v>23000</v>
      </c>
      <c r="Q27" s="61">
        <v>5300</v>
      </c>
      <c r="R27" s="60"/>
      <c r="S27" s="33"/>
    </row>
    <row r="28" spans="1:27" ht="18" customHeight="1" x14ac:dyDescent="0.25"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spans="1:27" ht="18" customHeight="1" x14ac:dyDescent="0.25">
      <c r="A29" s="149" t="s">
        <v>100</v>
      </c>
      <c r="B29" s="120"/>
      <c r="C29" s="132" t="s">
        <v>31</v>
      </c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</row>
    <row r="30" spans="1:27" ht="31.5" customHeight="1" x14ac:dyDescent="0.25">
      <c r="A30" s="119"/>
      <c r="B30" s="113"/>
      <c r="C30" s="136" t="s">
        <v>101</v>
      </c>
      <c r="D30" s="136" t="s">
        <v>120</v>
      </c>
      <c r="E30" s="136" t="s">
        <v>35</v>
      </c>
      <c r="F30" s="134" t="s">
        <v>102</v>
      </c>
      <c r="G30" s="135"/>
      <c r="H30" s="135"/>
      <c r="I30" s="135"/>
      <c r="J30" s="135"/>
      <c r="K30" s="135"/>
      <c r="L30" s="135"/>
      <c r="M30" s="135"/>
      <c r="N30" s="204"/>
      <c r="O30" s="201" t="s">
        <v>121</v>
      </c>
      <c r="P30" s="136" t="s">
        <v>122</v>
      </c>
      <c r="Q30" s="132" t="s">
        <v>123</v>
      </c>
      <c r="R30" s="133"/>
      <c r="S30" s="133"/>
      <c r="T30" s="133"/>
      <c r="U30" s="133"/>
      <c r="V30" s="133"/>
      <c r="W30" s="133"/>
      <c r="X30" s="133"/>
      <c r="Y30" s="152"/>
      <c r="Z30" s="134" t="s">
        <v>124</v>
      </c>
      <c r="AA30" s="135"/>
    </row>
    <row r="31" spans="1:27" ht="20.25" customHeight="1" x14ac:dyDescent="0.25">
      <c r="A31" s="119"/>
      <c r="B31" s="113"/>
      <c r="C31" s="137"/>
      <c r="D31" s="137"/>
      <c r="E31" s="137"/>
      <c r="F31" s="136" t="s">
        <v>38</v>
      </c>
      <c r="G31" s="136" t="s">
        <v>39</v>
      </c>
      <c r="H31" s="134" t="s">
        <v>49</v>
      </c>
      <c r="I31" s="162"/>
      <c r="J31" s="134" t="s">
        <v>50</v>
      </c>
      <c r="K31" s="162"/>
      <c r="L31" s="134" t="s">
        <v>103</v>
      </c>
      <c r="M31" s="135"/>
      <c r="N31" s="204"/>
      <c r="O31" s="202"/>
      <c r="P31" s="137"/>
      <c r="Q31" s="136" t="s">
        <v>38</v>
      </c>
      <c r="R31" s="136" t="s">
        <v>125</v>
      </c>
      <c r="S31" s="134" t="s">
        <v>104</v>
      </c>
      <c r="T31" s="162"/>
      <c r="U31" s="134" t="s">
        <v>105</v>
      </c>
      <c r="V31" s="162"/>
      <c r="W31" s="134" t="s">
        <v>106</v>
      </c>
      <c r="X31" s="135"/>
      <c r="Y31" s="162"/>
      <c r="Z31" s="136" t="s">
        <v>126</v>
      </c>
      <c r="AA31" s="199" t="s">
        <v>61</v>
      </c>
    </row>
    <row r="32" spans="1:27" ht="26.25" customHeight="1" x14ac:dyDescent="0.25">
      <c r="A32" s="125"/>
      <c r="B32" s="114"/>
      <c r="C32" s="138"/>
      <c r="D32" s="138"/>
      <c r="E32" s="138"/>
      <c r="F32" s="138"/>
      <c r="G32" s="138"/>
      <c r="H32" s="31" t="s">
        <v>43</v>
      </c>
      <c r="I32" s="31" t="s">
        <v>44</v>
      </c>
      <c r="J32" s="31" t="s">
        <v>127</v>
      </c>
      <c r="K32" s="31" t="s">
        <v>63</v>
      </c>
      <c r="L32" s="16" t="s">
        <v>128</v>
      </c>
      <c r="M32" s="31" t="s">
        <v>64</v>
      </c>
      <c r="N32" s="67" t="s">
        <v>61</v>
      </c>
      <c r="O32" s="203"/>
      <c r="P32" s="138"/>
      <c r="Q32" s="138"/>
      <c r="R32" s="138"/>
      <c r="S32" s="31" t="s">
        <v>43</v>
      </c>
      <c r="T32" s="31" t="s">
        <v>44</v>
      </c>
      <c r="U32" s="31" t="s">
        <v>127</v>
      </c>
      <c r="V32" s="31" t="s">
        <v>63</v>
      </c>
      <c r="W32" s="16" t="s">
        <v>128</v>
      </c>
      <c r="X32" s="31" t="s">
        <v>64</v>
      </c>
      <c r="Y32" s="40" t="s">
        <v>61</v>
      </c>
      <c r="Z32" s="138"/>
      <c r="AA32" s="200"/>
    </row>
    <row r="33" spans="1:27" ht="18" customHeight="1" x14ac:dyDescent="0.2">
      <c r="A33" s="149" t="s">
        <v>129</v>
      </c>
      <c r="B33" s="120"/>
      <c r="C33" s="53">
        <v>2598</v>
      </c>
      <c r="D33" s="53">
        <v>1800</v>
      </c>
      <c r="E33" s="53">
        <v>1644</v>
      </c>
      <c r="F33" s="53">
        <v>2173</v>
      </c>
      <c r="G33" s="53">
        <v>186</v>
      </c>
      <c r="H33" s="53">
        <v>226</v>
      </c>
      <c r="I33" s="53">
        <v>13</v>
      </c>
      <c r="J33" s="53">
        <v>92</v>
      </c>
      <c r="K33" s="53">
        <v>432</v>
      </c>
      <c r="L33" s="53">
        <v>1143</v>
      </c>
      <c r="M33" s="53">
        <v>53</v>
      </c>
      <c r="N33" s="53">
        <v>28</v>
      </c>
      <c r="O33" s="53">
        <v>9600</v>
      </c>
      <c r="P33" s="53">
        <v>4238</v>
      </c>
      <c r="Q33" s="53">
        <v>7214</v>
      </c>
      <c r="R33" s="53">
        <v>469</v>
      </c>
      <c r="S33" s="63">
        <v>946</v>
      </c>
      <c r="T33" s="63">
        <v>64</v>
      </c>
      <c r="U33" s="63">
        <v>938</v>
      </c>
      <c r="V33" s="63">
        <v>1077</v>
      </c>
      <c r="W33" s="63">
        <v>3420</v>
      </c>
      <c r="X33" s="63">
        <v>219</v>
      </c>
      <c r="Y33" s="63">
        <v>81</v>
      </c>
      <c r="Z33" s="63">
        <v>1425</v>
      </c>
      <c r="AA33" s="63">
        <v>805</v>
      </c>
    </row>
    <row r="34" spans="1:27" ht="18" customHeight="1" x14ac:dyDescent="0.2">
      <c r="A34" s="147" t="s">
        <v>81</v>
      </c>
      <c r="B34" s="148"/>
      <c r="C34" s="55">
        <v>2464</v>
      </c>
      <c r="D34" s="55">
        <v>1692</v>
      </c>
      <c r="E34" s="55">
        <v>1554</v>
      </c>
      <c r="F34" s="55">
        <v>2111</v>
      </c>
      <c r="G34" s="55">
        <v>177</v>
      </c>
      <c r="H34" s="55">
        <v>221</v>
      </c>
      <c r="I34" s="55">
        <v>11</v>
      </c>
      <c r="J34" s="55">
        <v>83</v>
      </c>
      <c r="K34" s="55">
        <v>426</v>
      </c>
      <c r="L34" s="55">
        <v>1114</v>
      </c>
      <c r="M34" s="55">
        <v>52</v>
      </c>
      <c r="N34" s="55">
        <v>27</v>
      </c>
      <c r="O34" s="55">
        <v>9387</v>
      </c>
      <c r="P34" s="55">
        <v>4142</v>
      </c>
      <c r="Q34" s="55">
        <v>7101</v>
      </c>
      <c r="R34" s="55">
        <v>456</v>
      </c>
      <c r="S34" s="64">
        <v>941</v>
      </c>
      <c r="T34" s="64">
        <v>64</v>
      </c>
      <c r="U34" s="64">
        <v>910</v>
      </c>
      <c r="V34" s="64">
        <v>1070</v>
      </c>
      <c r="W34" s="64">
        <v>3380</v>
      </c>
      <c r="X34" s="64">
        <v>200</v>
      </c>
      <c r="Y34" s="64">
        <v>80</v>
      </c>
      <c r="Z34" s="64">
        <v>1395</v>
      </c>
      <c r="AA34" s="64">
        <v>791</v>
      </c>
    </row>
    <row r="35" spans="1:27" ht="18" customHeight="1" x14ac:dyDescent="0.2">
      <c r="A35" s="141" t="s">
        <v>82</v>
      </c>
      <c r="B35" s="142"/>
      <c r="C35" s="57">
        <v>134</v>
      </c>
      <c r="D35" s="57">
        <v>108</v>
      </c>
      <c r="E35" s="57">
        <v>90</v>
      </c>
      <c r="F35" s="57">
        <v>62</v>
      </c>
      <c r="G35" s="57">
        <v>9</v>
      </c>
      <c r="H35" s="57">
        <v>5</v>
      </c>
      <c r="I35" s="57">
        <v>2</v>
      </c>
      <c r="J35" s="57">
        <v>9</v>
      </c>
      <c r="K35" s="57">
        <v>6</v>
      </c>
      <c r="L35" s="57">
        <v>29</v>
      </c>
      <c r="M35" s="57">
        <v>1</v>
      </c>
      <c r="N35" s="57">
        <v>1</v>
      </c>
      <c r="O35" s="57">
        <v>213</v>
      </c>
      <c r="P35" s="57">
        <v>96</v>
      </c>
      <c r="Q35" s="57">
        <v>113</v>
      </c>
      <c r="R35" s="57">
        <v>13</v>
      </c>
      <c r="S35" s="61">
        <v>5</v>
      </c>
      <c r="T35" s="61">
        <v>0</v>
      </c>
      <c r="U35" s="61">
        <v>28</v>
      </c>
      <c r="V35" s="61">
        <v>7</v>
      </c>
      <c r="W35" s="61">
        <v>40</v>
      </c>
      <c r="X35" s="61">
        <v>19</v>
      </c>
      <c r="Y35" s="61">
        <v>1</v>
      </c>
      <c r="Z35" s="61">
        <v>30</v>
      </c>
      <c r="AA35" s="61">
        <v>14</v>
      </c>
    </row>
    <row r="36" spans="1:27" ht="18" customHeight="1" x14ac:dyDescent="0.25"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</row>
    <row r="37" spans="1:27" ht="18.75" customHeight="1" x14ac:dyDescent="0.25">
      <c r="A37" s="139" t="s">
        <v>130</v>
      </c>
      <c r="B37" s="140"/>
      <c r="C37" s="132" t="s">
        <v>67</v>
      </c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S37" s="33"/>
      <c r="T37" s="33"/>
    </row>
    <row r="38" spans="1:27" ht="28.5" customHeight="1" x14ac:dyDescent="0.25">
      <c r="A38" s="141"/>
      <c r="B38" s="142"/>
      <c r="C38" s="31" t="s">
        <v>38</v>
      </c>
      <c r="D38" s="126" t="s">
        <v>131</v>
      </c>
      <c r="E38" s="127"/>
      <c r="F38" s="127"/>
      <c r="G38" s="127"/>
      <c r="H38" s="127"/>
      <c r="I38" s="128"/>
      <c r="J38" s="126" t="s">
        <v>132</v>
      </c>
      <c r="K38" s="127"/>
      <c r="L38" s="127"/>
      <c r="M38" s="128"/>
      <c r="N38" s="126" t="s">
        <v>133</v>
      </c>
      <c r="O38" s="127"/>
      <c r="P38" s="127"/>
      <c r="Q38" s="127"/>
      <c r="S38" s="33"/>
      <c r="T38" s="33"/>
    </row>
    <row r="39" spans="1:27" ht="18" customHeight="1" x14ac:dyDescent="0.25">
      <c r="A39" s="133" t="s">
        <v>68</v>
      </c>
      <c r="B39" s="152"/>
      <c r="C39" s="68">
        <v>1</v>
      </c>
      <c r="D39" s="167">
        <v>0</v>
      </c>
      <c r="E39" s="168"/>
      <c r="F39" s="168"/>
      <c r="G39" s="168"/>
      <c r="H39" s="168"/>
      <c r="I39" s="169"/>
      <c r="J39" s="167">
        <v>0</v>
      </c>
      <c r="K39" s="168"/>
      <c r="L39" s="168"/>
      <c r="M39" s="169"/>
      <c r="N39" s="167">
        <v>1</v>
      </c>
      <c r="O39" s="168"/>
      <c r="P39" s="168"/>
      <c r="Q39" s="168"/>
      <c r="S39" s="33"/>
      <c r="T39" s="33"/>
    </row>
    <row r="40" spans="1:27" ht="18" customHeight="1" x14ac:dyDescent="0.25">
      <c r="A40" s="133" t="s">
        <v>134</v>
      </c>
      <c r="B40" s="152"/>
      <c r="C40" s="68">
        <v>3000</v>
      </c>
      <c r="D40" s="167">
        <v>0</v>
      </c>
      <c r="E40" s="168"/>
      <c r="F40" s="168"/>
      <c r="G40" s="168"/>
      <c r="H40" s="168"/>
      <c r="I40" s="169"/>
      <c r="J40" s="167">
        <v>0</v>
      </c>
      <c r="K40" s="168"/>
      <c r="L40" s="168"/>
      <c r="M40" s="169"/>
      <c r="N40" s="167">
        <v>3000</v>
      </c>
      <c r="O40" s="168"/>
      <c r="P40" s="168"/>
      <c r="Q40" s="168"/>
    </row>
    <row r="44" spans="1:27" x14ac:dyDescent="0.25">
      <c r="C44" s="60"/>
      <c r="F44" s="60"/>
    </row>
  </sheetData>
  <mergeCells count="52">
    <mergeCell ref="Z30:AA30"/>
    <mergeCell ref="Z31:Z32"/>
    <mergeCell ref="AA31:AA32"/>
    <mergeCell ref="F31:F32"/>
    <mergeCell ref="G31:G32"/>
    <mergeCell ref="O30:O32"/>
    <mergeCell ref="H31:I31"/>
    <mergeCell ref="Q30:Y30"/>
    <mergeCell ref="J31:K31"/>
    <mergeCell ref="L31:N31"/>
    <mergeCell ref="P30:P32"/>
    <mergeCell ref="F30:N30"/>
    <mergeCell ref="S31:T31"/>
    <mergeCell ref="U31:V31"/>
    <mergeCell ref="W31:Y31"/>
    <mergeCell ref="R31:R32"/>
    <mergeCell ref="A40:B40"/>
    <mergeCell ref="D40:I40"/>
    <mergeCell ref="J40:M40"/>
    <mergeCell ref="N40:Q40"/>
    <mergeCell ref="Q31:Q32"/>
    <mergeCell ref="E30:E32"/>
    <mergeCell ref="A29:B32"/>
    <mergeCell ref="C29:AA29"/>
    <mergeCell ref="C30:C32"/>
    <mergeCell ref="D30:D32"/>
    <mergeCell ref="D38:I38"/>
    <mergeCell ref="J38:M38"/>
    <mergeCell ref="N38:Q38"/>
    <mergeCell ref="A33:B33"/>
    <mergeCell ref="A34:B34"/>
    <mergeCell ref="A35:B35"/>
    <mergeCell ref="A15:A16"/>
    <mergeCell ref="A39:B39"/>
    <mergeCell ref="D39:I39"/>
    <mergeCell ref="J39:M39"/>
    <mergeCell ref="N39:Q39"/>
    <mergeCell ref="A26:B26"/>
    <mergeCell ref="A27:B27"/>
    <mergeCell ref="A17:A18"/>
    <mergeCell ref="A20:B21"/>
    <mergeCell ref="A22:B22"/>
    <mergeCell ref="A23:B23"/>
    <mergeCell ref="A24:B24"/>
    <mergeCell ref="A25:B25"/>
    <mergeCell ref="A37:B38"/>
    <mergeCell ref="C37:Q37"/>
    <mergeCell ref="A4:B5"/>
    <mergeCell ref="A6:A8"/>
    <mergeCell ref="A9:A10"/>
    <mergeCell ref="A11:A12"/>
    <mergeCell ref="A13:A14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5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A44"/>
  <sheetViews>
    <sheetView topLeftCell="A16" workbookViewId="0">
      <selection activeCell="D27" sqref="D27"/>
    </sheetView>
  </sheetViews>
  <sheetFormatPr defaultColWidth="6.375" defaultRowHeight="12" x14ac:dyDescent="0.25"/>
  <cols>
    <col min="1" max="1" width="9.375" style="27" customWidth="1"/>
    <col min="2" max="2" width="4.375" style="9" customWidth="1"/>
    <col min="3" max="3" width="10.625" style="9" customWidth="1"/>
    <col min="4" max="4" width="9.625" style="9" customWidth="1"/>
    <col min="5" max="7" width="8.625" style="9" customWidth="1"/>
    <col min="8" max="8" width="9.875" style="9" customWidth="1"/>
    <col min="9" max="10" width="10.25" style="9" customWidth="1"/>
    <col min="11" max="16" width="8.625" style="9" customWidth="1"/>
    <col min="17" max="17" width="10.875" style="9" customWidth="1"/>
    <col min="18" max="25" width="8.625" style="9" customWidth="1"/>
    <col min="26" max="26" width="9.875" style="9" customWidth="1"/>
    <col min="27" max="27" width="9.75" style="9" customWidth="1"/>
    <col min="28" max="28" width="8.625" style="9" customWidth="1"/>
    <col min="29" max="16384" width="6.375" style="9"/>
  </cols>
  <sheetData>
    <row r="1" spans="1:19" s="2" customFormat="1" ht="21" x14ac:dyDescent="0.3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 x14ac:dyDescent="0.25">
      <c r="A2" s="3" t="s">
        <v>136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 x14ac:dyDescent="0.25">
      <c r="A4" s="139" t="s">
        <v>110</v>
      </c>
      <c r="B4" s="140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 x14ac:dyDescent="0.25">
      <c r="A5" s="141"/>
      <c r="B5" s="142"/>
      <c r="C5" s="31" t="s">
        <v>5</v>
      </c>
      <c r="D5" s="31" t="s">
        <v>6</v>
      </c>
      <c r="E5" s="31" t="s">
        <v>75</v>
      </c>
      <c r="F5" s="31" t="s">
        <v>76</v>
      </c>
      <c r="G5" s="31" t="s">
        <v>77</v>
      </c>
      <c r="H5" s="31" t="s">
        <v>78</v>
      </c>
      <c r="I5" s="31" t="s">
        <v>7</v>
      </c>
      <c r="J5" s="31" t="s">
        <v>8</v>
      </c>
      <c r="K5" s="31" t="s">
        <v>9</v>
      </c>
      <c r="L5" s="31" t="s">
        <v>10</v>
      </c>
      <c r="M5" s="31" t="s">
        <v>11</v>
      </c>
      <c r="N5" s="31" t="s">
        <v>112</v>
      </c>
      <c r="O5" s="40" t="s">
        <v>12</v>
      </c>
      <c r="P5" s="31" t="s">
        <v>113</v>
      </c>
      <c r="Q5" s="39" t="s">
        <v>13</v>
      </c>
    </row>
    <row r="6" spans="1:19" ht="18" customHeight="1" x14ac:dyDescent="0.2">
      <c r="A6" s="190" t="s">
        <v>38</v>
      </c>
      <c r="B6" s="52" t="s">
        <v>80</v>
      </c>
      <c r="C6" s="53">
        <v>478769</v>
      </c>
      <c r="D6" s="53">
        <v>283923</v>
      </c>
      <c r="E6" s="53">
        <v>14632</v>
      </c>
      <c r="F6" s="53">
        <v>1047</v>
      </c>
      <c r="G6" s="53">
        <v>4710</v>
      </c>
      <c r="H6" s="53">
        <v>4180</v>
      </c>
      <c r="I6" s="53">
        <v>36707</v>
      </c>
      <c r="J6" s="53">
        <v>13833</v>
      </c>
      <c r="K6" s="53">
        <v>38689</v>
      </c>
      <c r="L6" s="53">
        <v>4156</v>
      </c>
      <c r="M6" s="53">
        <v>2664</v>
      </c>
      <c r="N6" s="53">
        <v>12084</v>
      </c>
      <c r="O6" s="53">
        <v>188</v>
      </c>
      <c r="P6" s="53">
        <v>34</v>
      </c>
      <c r="Q6" s="53">
        <v>61922</v>
      </c>
      <c r="S6" s="33"/>
    </row>
    <row r="7" spans="1:19" ht="18" customHeight="1" x14ac:dyDescent="0.2">
      <c r="A7" s="192"/>
      <c r="B7" s="54" t="s">
        <v>81</v>
      </c>
      <c r="C7" s="55">
        <v>101194</v>
      </c>
      <c r="D7" s="55">
        <v>62227</v>
      </c>
      <c r="E7" s="55">
        <v>4990</v>
      </c>
      <c r="F7" s="55">
        <v>200</v>
      </c>
      <c r="G7" s="55">
        <v>608</v>
      </c>
      <c r="H7" s="55">
        <v>823</v>
      </c>
      <c r="I7" s="55">
        <v>3916</v>
      </c>
      <c r="J7" s="55">
        <v>3369</v>
      </c>
      <c r="K7" s="55">
        <v>6966</v>
      </c>
      <c r="L7" s="55">
        <v>410</v>
      </c>
      <c r="M7" s="55">
        <v>988</v>
      </c>
      <c r="N7" s="55">
        <v>3517</v>
      </c>
      <c r="O7" s="55">
        <v>8</v>
      </c>
      <c r="P7" s="55">
        <v>7</v>
      </c>
      <c r="Q7" s="55">
        <v>13165</v>
      </c>
      <c r="S7" s="33"/>
    </row>
    <row r="8" spans="1:19" ht="18" customHeight="1" x14ac:dyDescent="0.2">
      <c r="A8" s="194"/>
      <c r="B8" s="14" t="s">
        <v>82</v>
      </c>
      <c r="C8" s="56">
        <v>377575</v>
      </c>
      <c r="D8" s="56">
        <v>221696</v>
      </c>
      <c r="E8" s="56">
        <v>9642</v>
      </c>
      <c r="F8" s="56">
        <v>847</v>
      </c>
      <c r="G8" s="56">
        <v>4102</v>
      </c>
      <c r="H8" s="56">
        <v>3357</v>
      </c>
      <c r="I8" s="56">
        <v>32791</v>
      </c>
      <c r="J8" s="56">
        <v>10464</v>
      </c>
      <c r="K8" s="56">
        <v>31723</v>
      </c>
      <c r="L8" s="56">
        <v>3746</v>
      </c>
      <c r="M8" s="56">
        <v>1676</v>
      </c>
      <c r="N8" s="56">
        <v>8567</v>
      </c>
      <c r="O8" s="56">
        <v>180</v>
      </c>
      <c r="P8" s="56">
        <v>27</v>
      </c>
      <c r="Q8" s="56">
        <v>48757</v>
      </c>
      <c r="S8" s="33"/>
    </row>
    <row r="9" spans="1:19" ht="18" customHeight="1" x14ac:dyDescent="0.2">
      <c r="A9" s="170" t="s">
        <v>83</v>
      </c>
      <c r="B9" s="54" t="s">
        <v>81</v>
      </c>
      <c r="C9" s="55">
        <v>95040</v>
      </c>
      <c r="D9" s="55">
        <v>58236</v>
      </c>
      <c r="E9" s="55">
        <v>4772</v>
      </c>
      <c r="F9" s="55">
        <v>189</v>
      </c>
      <c r="G9" s="55">
        <v>572</v>
      </c>
      <c r="H9" s="55">
        <v>776</v>
      </c>
      <c r="I9" s="55">
        <v>3631</v>
      </c>
      <c r="J9" s="55">
        <v>3245</v>
      </c>
      <c r="K9" s="55">
        <v>6644</v>
      </c>
      <c r="L9" s="55">
        <v>373</v>
      </c>
      <c r="M9" s="55">
        <v>948</v>
      </c>
      <c r="N9" s="55">
        <v>3232</v>
      </c>
      <c r="O9" s="55">
        <v>6</v>
      </c>
      <c r="P9" s="55">
        <v>5</v>
      </c>
      <c r="Q9" s="55">
        <v>12411</v>
      </c>
      <c r="S9" s="33"/>
    </row>
    <row r="10" spans="1:19" ht="18" customHeight="1" x14ac:dyDescent="0.2">
      <c r="A10" s="172"/>
      <c r="B10" s="14" t="s">
        <v>82</v>
      </c>
      <c r="C10" s="56">
        <v>306306</v>
      </c>
      <c r="D10" s="56">
        <v>178497</v>
      </c>
      <c r="E10" s="56">
        <v>7470</v>
      </c>
      <c r="F10" s="56">
        <v>644</v>
      </c>
      <c r="G10" s="56">
        <v>3054</v>
      </c>
      <c r="H10" s="56">
        <v>2865</v>
      </c>
      <c r="I10" s="56">
        <v>25336</v>
      </c>
      <c r="J10" s="56">
        <v>9124</v>
      </c>
      <c r="K10" s="56">
        <v>27681</v>
      </c>
      <c r="L10" s="56">
        <v>3037</v>
      </c>
      <c r="M10" s="56">
        <v>1534</v>
      </c>
      <c r="N10" s="56">
        <v>7401</v>
      </c>
      <c r="O10" s="56">
        <v>48</v>
      </c>
      <c r="P10" s="56">
        <v>9</v>
      </c>
      <c r="Q10" s="56">
        <v>39606</v>
      </c>
      <c r="S10" s="33"/>
    </row>
    <row r="11" spans="1:19" ht="18" customHeight="1" x14ac:dyDescent="0.2">
      <c r="A11" s="170" t="s">
        <v>84</v>
      </c>
      <c r="B11" s="54" t="s">
        <v>81</v>
      </c>
      <c r="C11" s="55">
        <v>4290</v>
      </c>
      <c r="D11" s="55">
        <v>2815</v>
      </c>
      <c r="E11" s="55">
        <v>121</v>
      </c>
      <c r="F11" s="55">
        <v>8</v>
      </c>
      <c r="G11" s="55">
        <v>17</v>
      </c>
      <c r="H11" s="55">
        <v>30</v>
      </c>
      <c r="I11" s="55">
        <v>218</v>
      </c>
      <c r="J11" s="55">
        <v>105</v>
      </c>
      <c r="K11" s="55">
        <v>218</v>
      </c>
      <c r="L11" s="55">
        <v>18</v>
      </c>
      <c r="M11" s="55">
        <v>38</v>
      </c>
      <c r="N11" s="55">
        <v>267</v>
      </c>
      <c r="O11" s="55">
        <v>0</v>
      </c>
      <c r="P11" s="55">
        <v>2</v>
      </c>
      <c r="Q11" s="55">
        <v>433</v>
      </c>
      <c r="S11" s="33"/>
    </row>
    <row r="12" spans="1:19" ht="18" customHeight="1" x14ac:dyDescent="0.2">
      <c r="A12" s="172"/>
      <c r="B12" s="14" t="s">
        <v>82</v>
      </c>
      <c r="C12" s="56">
        <v>18843</v>
      </c>
      <c r="D12" s="56">
        <v>11878</v>
      </c>
      <c r="E12" s="56">
        <v>347</v>
      </c>
      <c r="F12" s="56">
        <v>72</v>
      </c>
      <c r="G12" s="56">
        <v>237</v>
      </c>
      <c r="H12" s="56">
        <v>153</v>
      </c>
      <c r="I12" s="56">
        <v>2391</v>
      </c>
      <c r="J12" s="56">
        <v>332</v>
      </c>
      <c r="K12" s="56">
        <v>461</v>
      </c>
      <c r="L12" s="56">
        <v>166</v>
      </c>
      <c r="M12" s="56">
        <v>90</v>
      </c>
      <c r="N12" s="56">
        <v>463</v>
      </c>
      <c r="O12" s="56">
        <v>4</v>
      </c>
      <c r="P12" s="56">
        <v>7</v>
      </c>
      <c r="Q12" s="56">
        <v>2242</v>
      </c>
      <c r="S12" s="33"/>
    </row>
    <row r="13" spans="1:19" ht="18" customHeight="1" x14ac:dyDescent="0.2">
      <c r="A13" s="170" t="s">
        <v>85</v>
      </c>
      <c r="B13" s="54" t="s">
        <v>81</v>
      </c>
      <c r="C13" s="55">
        <v>542</v>
      </c>
      <c r="D13" s="55">
        <v>273</v>
      </c>
      <c r="E13" s="55">
        <v>26</v>
      </c>
      <c r="F13" s="55">
        <v>1</v>
      </c>
      <c r="G13" s="55">
        <v>13</v>
      </c>
      <c r="H13" s="55">
        <v>8</v>
      </c>
      <c r="I13" s="55">
        <v>15</v>
      </c>
      <c r="J13" s="55">
        <v>6</v>
      </c>
      <c r="K13" s="55">
        <v>48</v>
      </c>
      <c r="L13" s="55">
        <v>1</v>
      </c>
      <c r="M13" s="55">
        <v>0</v>
      </c>
      <c r="N13" s="55">
        <v>1</v>
      </c>
      <c r="O13" s="55">
        <v>0</v>
      </c>
      <c r="P13" s="55">
        <v>0</v>
      </c>
      <c r="Q13" s="55">
        <v>150</v>
      </c>
      <c r="S13" s="33"/>
    </row>
    <row r="14" spans="1:19" ht="18" customHeight="1" x14ac:dyDescent="0.2">
      <c r="A14" s="172"/>
      <c r="B14" s="14" t="s">
        <v>82</v>
      </c>
      <c r="C14" s="56">
        <v>20430</v>
      </c>
      <c r="D14" s="56">
        <v>11299</v>
      </c>
      <c r="E14" s="56">
        <v>651</v>
      </c>
      <c r="F14" s="56">
        <v>50</v>
      </c>
      <c r="G14" s="56">
        <v>269</v>
      </c>
      <c r="H14" s="56">
        <v>199</v>
      </c>
      <c r="I14" s="56">
        <v>2249</v>
      </c>
      <c r="J14" s="56">
        <v>457</v>
      </c>
      <c r="K14" s="56">
        <v>1968</v>
      </c>
      <c r="L14" s="56">
        <v>249</v>
      </c>
      <c r="M14" s="56">
        <v>23</v>
      </c>
      <c r="N14" s="56">
        <v>256</v>
      </c>
      <c r="O14" s="56">
        <v>6</v>
      </c>
      <c r="P14" s="56">
        <v>9</v>
      </c>
      <c r="Q14" s="56">
        <v>2745</v>
      </c>
      <c r="S14" s="33"/>
    </row>
    <row r="15" spans="1:19" ht="18" customHeight="1" x14ac:dyDescent="0.2">
      <c r="A15" s="190" t="s">
        <v>86</v>
      </c>
      <c r="B15" s="54" t="s">
        <v>81</v>
      </c>
      <c r="C15" s="55">
        <v>473</v>
      </c>
      <c r="D15" s="55">
        <v>212</v>
      </c>
      <c r="E15" s="55">
        <v>4</v>
      </c>
      <c r="F15" s="55">
        <v>1</v>
      </c>
      <c r="G15" s="55">
        <v>4</v>
      </c>
      <c r="H15" s="55">
        <v>3</v>
      </c>
      <c r="I15" s="55">
        <v>16</v>
      </c>
      <c r="J15" s="55">
        <v>7</v>
      </c>
      <c r="K15" s="55">
        <v>52</v>
      </c>
      <c r="L15" s="55">
        <v>16</v>
      </c>
      <c r="M15" s="55">
        <v>1</v>
      </c>
      <c r="N15" s="55">
        <v>16</v>
      </c>
      <c r="O15" s="55">
        <v>2</v>
      </c>
      <c r="P15" s="55">
        <v>0</v>
      </c>
      <c r="Q15" s="55">
        <v>139</v>
      </c>
      <c r="S15" s="33"/>
    </row>
    <row r="16" spans="1:19" ht="18" customHeight="1" x14ac:dyDescent="0.2">
      <c r="A16" s="194"/>
      <c r="B16" s="14" t="s">
        <v>82</v>
      </c>
      <c r="C16" s="56">
        <v>29752</v>
      </c>
      <c r="D16" s="56">
        <v>18220</v>
      </c>
      <c r="E16" s="56">
        <v>1037</v>
      </c>
      <c r="F16" s="56">
        <v>76</v>
      </c>
      <c r="G16" s="56">
        <v>536</v>
      </c>
      <c r="H16" s="56">
        <v>138</v>
      </c>
      <c r="I16" s="56">
        <v>2653</v>
      </c>
      <c r="J16" s="56">
        <v>543</v>
      </c>
      <c r="K16" s="56">
        <v>1591</v>
      </c>
      <c r="L16" s="56">
        <v>289</v>
      </c>
      <c r="M16" s="56">
        <v>28</v>
      </c>
      <c r="N16" s="56">
        <v>437</v>
      </c>
      <c r="O16" s="56">
        <v>122</v>
      </c>
      <c r="P16" s="56">
        <v>2</v>
      </c>
      <c r="Q16" s="56">
        <v>4080</v>
      </c>
      <c r="S16" s="33"/>
    </row>
    <row r="17" spans="1:27" ht="18" customHeight="1" x14ac:dyDescent="0.2">
      <c r="A17" s="190" t="s">
        <v>61</v>
      </c>
      <c r="B17" s="54" t="s">
        <v>81</v>
      </c>
      <c r="C17" s="55">
        <v>849</v>
      </c>
      <c r="D17" s="55">
        <v>691</v>
      </c>
      <c r="E17" s="55">
        <v>67</v>
      </c>
      <c r="F17" s="55">
        <v>1</v>
      </c>
      <c r="G17" s="55">
        <v>2</v>
      </c>
      <c r="H17" s="55">
        <v>6</v>
      </c>
      <c r="I17" s="55">
        <v>36</v>
      </c>
      <c r="J17" s="55">
        <v>6</v>
      </c>
      <c r="K17" s="55">
        <v>4</v>
      </c>
      <c r="L17" s="55">
        <v>2</v>
      </c>
      <c r="M17" s="55">
        <v>1</v>
      </c>
      <c r="N17" s="55">
        <v>1</v>
      </c>
      <c r="O17" s="55">
        <v>0</v>
      </c>
      <c r="P17" s="55">
        <v>0</v>
      </c>
      <c r="Q17" s="55">
        <v>32</v>
      </c>
      <c r="S17" s="33"/>
    </row>
    <row r="18" spans="1:27" ht="18" customHeight="1" x14ac:dyDescent="0.2">
      <c r="A18" s="194"/>
      <c r="B18" s="14" t="s">
        <v>82</v>
      </c>
      <c r="C18" s="57">
        <v>2244</v>
      </c>
      <c r="D18" s="57">
        <v>1802</v>
      </c>
      <c r="E18" s="57">
        <v>137</v>
      </c>
      <c r="F18" s="57">
        <v>5</v>
      </c>
      <c r="G18" s="57">
        <v>6</v>
      </c>
      <c r="H18" s="57">
        <v>2</v>
      </c>
      <c r="I18" s="57">
        <v>162</v>
      </c>
      <c r="J18" s="57">
        <v>8</v>
      </c>
      <c r="K18" s="57">
        <v>22</v>
      </c>
      <c r="L18" s="57">
        <v>5</v>
      </c>
      <c r="M18" s="57">
        <v>1</v>
      </c>
      <c r="N18" s="57">
        <v>10</v>
      </c>
      <c r="O18" s="57">
        <v>0</v>
      </c>
      <c r="P18" s="57">
        <v>0</v>
      </c>
      <c r="Q18" s="57">
        <v>84</v>
      </c>
      <c r="S18" s="33"/>
    </row>
    <row r="19" spans="1:27" ht="18" customHeight="1" x14ac:dyDescent="0.25"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</row>
    <row r="20" spans="1:27" ht="18" customHeight="1" x14ac:dyDescent="0.25">
      <c r="A20" s="139" t="s">
        <v>87</v>
      </c>
      <c r="B20" s="140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30"/>
    </row>
    <row r="21" spans="1:27" ht="33.75" customHeight="1" x14ac:dyDescent="0.25">
      <c r="A21" s="141"/>
      <c r="B21" s="142"/>
      <c r="C21" s="31" t="s">
        <v>5</v>
      </c>
      <c r="D21" s="31" t="s">
        <v>23</v>
      </c>
      <c r="E21" s="31" t="s">
        <v>89</v>
      </c>
      <c r="F21" s="31" t="s">
        <v>90</v>
      </c>
      <c r="G21" s="31" t="s">
        <v>91</v>
      </c>
      <c r="H21" s="31" t="s">
        <v>92</v>
      </c>
      <c r="I21" s="31" t="s">
        <v>93</v>
      </c>
      <c r="J21" s="31" t="s">
        <v>114</v>
      </c>
      <c r="K21" s="31" t="s">
        <v>115</v>
      </c>
      <c r="L21" s="31" t="s">
        <v>116</v>
      </c>
      <c r="M21" s="31" t="s">
        <v>117</v>
      </c>
      <c r="N21" s="31" t="s">
        <v>118</v>
      </c>
      <c r="O21" s="31" t="s">
        <v>119</v>
      </c>
      <c r="P21" s="31" t="s">
        <v>24</v>
      </c>
      <c r="Q21" s="16" t="s">
        <v>25</v>
      </c>
    </row>
    <row r="22" spans="1:27" ht="18" customHeight="1" x14ac:dyDescent="0.2">
      <c r="A22" s="190" t="s">
        <v>38</v>
      </c>
      <c r="B22" s="191"/>
      <c r="C22" s="58">
        <v>326837123</v>
      </c>
      <c r="D22" s="58">
        <v>38589739</v>
      </c>
      <c r="E22" s="58">
        <v>4282056</v>
      </c>
      <c r="F22" s="58">
        <v>2910465</v>
      </c>
      <c r="G22" s="58">
        <v>5207810</v>
      </c>
      <c r="H22" s="58">
        <v>10858663</v>
      </c>
      <c r="I22" s="58">
        <v>226989543</v>
      </c>
      <c r="J22" s="58">
        <v>12944326</v>
      </c>
      <c r="K22" s="58">
        <v>6239300</v>
      </c>
      <c r="L22" s="58">
        <v>1956945</v>
      </c>
      <c r="M22" s="58">
        <v>4910097</v>
      </c>
      <c r="N22" s="58">
        <v>142149</v>
      </c>
      <c r="O22" s="58">
        <v>584149</v>
      </c>
      <c r="P22" s="58">
        <v>5189862</v>
      </c>
      <c r="Q22" s="58">
        <v>6032019</v>
      </c>
      <c r="S22" s="33"/>
    </row>
    <row r="23" spans="1:27" ht="18" customHeight="1" x14ac:dyDescent="0.2">
      <c r="A23" s="171" t="s">
        <v>97</v>
      </c>
      <c r="B23" s="174"/>
      <c r="C23" s="59">
        <v>305543626</v>
      </c>
      <c r="D23" s="59">
        <v>33101740</v>
      </c>
      <c r="E23" s="59">
        <v>3720468</v>
      </c>
      <c r="F23" s="59">
        <v>2600715</v>
      </c>
      <c r="G23" s="59">
        <v>4091810</v>
      </c>
      <c r="H23" s="59">
        <v>10012199</v>
      </c>
      <c r="I23" s="59">
        <v>217235224</v>
      </c>
      <c r="J23" s="59">
        <v>12558008</v>
      </c>
      <c r="K23" s="59">
        <v>5238368</v>
      </c>
      <c r="L23" s="59">
        <v>1845945</v>
      </c>
      <c r="M23" s="59">
        <v>4608333</v>
      </c>
      <c r="N23" s="59">
        <v>121849</v>
      </c>
      <c r="O23" s="59">
        <v>555249</v>
      </c>
      <c r="P23" s="59">
        <v>4232730</v>
      </c>
      <c r="Q23" s="59">
        <v>5620988</v>
      </c>
      <c r="R23" s="60"/>
      <c r="S23" s="33"/>
      <c r="T23" s="60"/>
    </row>
    <row r="24" spans="1:27" ht="18" customHeight="1" x14ac:dyDescent="0.2">
      <c r="A24" s="171" t="s">
        <v>98</v>
      </c>
      <c r="B24" s="174"/>
      <c r="C24" s="59">
        <v>8149995</v>
      </c>
      <c r="D24" s="59">
        <v>1671123</v>
      </c>
      <c r="E24" s="59">
        <v>270233</v>
      </c>
      <c r="F24" s="59">
        <v>152700</v>
      </c>
      <c r="G24" s="59">
        <v>256000</v>
      </c>
      <c r="H24" s="59">
        <v>182531</v>
      </c>
      <c r="I24" s="59">
        <v>4031944</v>
      </c>
      <c r="J24" s="59">
        <v>277218</v>
      </c>
      <c r="K24" s="59">
        <v>269925</v>
      </c>
      <c r="L24" s="59">
        <v>61000</v>
      </c>
      <c r="M24" s="59">
        <v>171084</v>
      </c>
      <c r="N24" s="59">
        <v>20300</v>
      </c>
      <c r="O24" s="59">
        <v>3000</v>
      </c>
      <c r="P24" s="59">
        <v>588932</v>
      </c>
      <c r="Q24" s="59">
        <v>194005</v>
      </c>
      <c r="R24" s="60"/>
      <c r="S24" s="33"/>
    </row>
    <row r="25" spans="1:27" ht="18" customHeight="1" x14ac:dyDescent="0.2">
      <c r="A25" s="171" t="s">
        <v>99</v>
      </c>
      <c r="B25" s="174"/>
      <c r="C25" s="59">
        <v>6376977</v>
      </c>
      <c r="D25" s="59">
        <v>1581652</v>
      </c>
      <c r="E25" s="59">
        <v>135974</v>
      </c>
      <c r="F25" s="59">
        <v>104550</v>
      </c>
      <c r="G25" s="59">
        <v>309200</v>
      </c>
      <c r="H25" s="59">
        <v>332090</v>
      </c>
      <c r="I25" s="59">
        <v>3158932</v>
      </c>
      <c r="J25" s="59">
        <v>75800</v>
      </c>
      <c r="K25" s="59">
        <v>450883</v>
      </c>
      <c r="L25" s="59">
        <v>0</v>
      </c>
      <c r="M25" s="59">
        <v>34596</v>
      </c>
      <c r="N25" s="59">
        <v>0</v>
      </c>
      <c r="O25" s="59">
        <v>0</v>
      </c>
      <c r="P25" s="59">
        <v>99000</v>
      </c>
      <c r="Q25" s="59">
        <v>94300</v>
      </c>
      <c r="R25" s="60"/>
      <c r="S25" s="33"/>
      <c r="T25" s="60"/>
    </row>
    <row r="26" spans="1:27" ht="18" customHeight="1" x14ac:dyDescent="0.2">
      <c r="A26" s="192" t="s">
        <v>86</v>
      </c>
      <c r="B26" s="193"/>
      <c r="C26" s="59">
        <v>6357883</v>
      </c>
      <c r="D26" s="59">
        <v>2235224</v>
      </c>
      <c r="E26" s="59">
        <v>155381</v>
      </c>
      <c r="F26" s="59">
        <v>52500</v>
      </c>
      <c r="G26" s="59">
        <v>550800</v>
      </c>
      <c r="H26" s="59">
        <v>324979</v>
      </c>
      <c r="I26" s="59">
        <v>2197915</v>
      </c>
      <c r="J26" s="59">
        <v>33300</v>
      </c>
      <c r="K26" s="59">
        <v>276124</v>
      </c>
      <c r="L26" s="59">
        <v>50000</v>
      </c>
      <c r="M26" s="59">
        <v>96084</v>
      </c>
      <c r="N26" s="59">
        <v>0</v>
      </c>
      <c r="O26" s="59">
        <v>25900</v>
      </c>
      <c r="P26" s="59">
        <v>238700</v>
      </c>
      <c r="Q26" s="59">
        <v>120976</v>
      </c>
      <c r="R26" s="60"/>
      <c r="S26" s="33"/>
      <c r="T26" s="60"/>
    </row>
    <row r="27" spans="1:27" ht="18" customHeight="1" x14ac:dyDescent="0.2">
      <c r="A27" s="194" t="s">
        <v>61</v>
      </c>
      <c r="B27" s="195"/>
      <c r="C27" s="61">
        <v>408642</v>
      </c>
      <c r="D27" s="61">
        <v>0</v>
      </c>
      <c r="E27" s="61">
        <v>0</v>
      </c>
      <c r="F27" s="61">
        <v>0</v>
      </c>
      <c r="G27" s="61">
        <v>0</v>
      </c>
      <c r="H27" s="61">
        <v>6864</v>
      </c>
      <c r="I27" s="61">
        <v>365528</v>
      </c>
      <c r="J27" s="61">
        <v>0</v>
      </c>
      <c r="K27" s="61">
        <v>4000</v>
      </c>
      <c r="L27" s="61">
        <v>0</v>
      </c>
      <c r="M27" s="61">
        <v>0</v>
      </c>
      <c r="N27" s="61">
        <v>0</v>
      </c>
      <c r="O27" s="61">
        <v>0</v>
      </c>
      <c r="P27" s="61">
        <v>30500</v>
      </c>
      <c r="Q27" s="61">
        <v>1750</v>
      </c>
      <c r="R27" s="60"/>
      <c r="S27" s="33"/>
    </row>
    <row r="28" spans="1:27" ht="18" customHeight="1" x14ac:dyDescent="0.25"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spans="1:27" ht="18" customHeight="1" x14ac:dyDescent="0.25">
      <c r="A29" s="149" t="s">
        <v>100</v>
      </c>
      <c r="B29" s="120"/>
      <c r="C29" s="132" t="s">
        <v>31</v>
      </c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</row>
    <row r="30" spans="1:27" ht="31.5" customHeight="1" x14ac:dyDescent="0.25">
      <c r="A30" s="119"/>
      <c r="B30" s="113"/>
      <c r="C30" s="136" t="s">
        <v>101</v>
      </c>
      <c r="D30" s="136" t="s">
        <v>120</v>
      </c>
      <c r="E30" s="136" t="s">
        <v>35</v>
      </c>
      <c r="F30" s="134" t="s">
        <v>102</v>
      </c>
      <c r="G30" s="135"/>
      <c r="H30" s="135"/>
      <c r="I30" s="135"/>
      <c r="J30" s="135"/>
      <c r="K30" s="135"/>
      <c r="L30" s="135"/>
      <c r="M30" s="135"/>
      <c r="N30" s="204"/>
      <c r="O30" s="201" t="s">
        <v>121</v>
      </c>
      <c r="P30" s="136" t="s">
        <v>122</v>
      </c>
      <c r="Q30" s="132" t="s">
        <v>123</v>
      </c>
      <c r="R30" s="133"/>
      <c r="S30" s="133"/>
      <c r="T30" s="133"/>
      <c r="U30" s="133"/>
      <c r="V30" s="133"/>
      <c r="W30" s="133"/>
      <c r="X30" s="133"/>
      <c r="Y30" s="152"/>
      <c r="Z30" s="134" t="s">
        <v>124</v>
      </c>
      <c r="AA30" s="135"/>
    </row>
    <row r="31" spans="1:27" ht="20.25" customHeight="1" x14ac:dyDescent="0.25">
      <c r="A31" s="119"/>
      <c r="B31" s="113"/>
      <c r="C31" s="137"/>
      <c r="D31" s="137"/>
      <c r="E31" s="137"/>
      <c r="F31" s="136" t="s">
        <v>38</v>
      </c>
      <c r="G31" s="136" t="s">
        <v>39</v>
      </c>
      <c r="H31" s="134" t="s">
        <v>49</v>
      </c>
      <c r="I31" s="162"/>
      <c r="J31" s="134" t="s">
        <v>50</v>
      </c>
      <c r="K31" s="162"/>
      <c r="L31" s="134" t="s">
        <v>103</v>
      </c>
      <c r="M31" s="135"/>
      <c r="N31" s="204"/>
      <c r="O31" s="202"/>
      <c r="P31" s="137"/>
      <c r="Q31" s="136" t="s">
        <v>38</v>
      </c>
      <c r="R31" s="136" t="s">
        <v>125</v>
      </c>
      <c r="S31" s="134" t="s">
        <v>104</v>
      </c>
      <c r="T31" s="162"/>
      <c r="U31" s="134" t="s">
        <v>105</v>
      </c>
      <c r="V31" s="162"/>
      <c r="W31" s="134" t="s">
        <v>106</v>
      </c>
      <c r="X31" s="135"/>
      <c r="Y31" s="162"/>
      <c r="Z31" s="136" t="s">
        <v>126</v>
      </c>
      <c r="AA31" s="199" t="s">
        <v>61</v>
      </c>
    </row>
    <row r="32" spans="1:27" ht="26.25" customHeight="1" x14ac:dyDescent="0.25">
      <c r="A32" s="125"/>
      <c r="B32" s="114"/>
      <c r="C32" s="138"/>
      <c r="D32" s="138"/>
      <c r="E32" s="138"/>
      <c r="F32" s="138"/>
      <c r="G32" s="138"/>
      <c r="H32" s="31" t="s">
        <v>43</v>
      </c>
      <c r="I32" s="31" t="s">
        <v>44</v>
      </c>
      <c r="J32" s="31" t="s">
        <v>127</v>
      </c>
      <c r="K32" s="31" t="s">
        <v>63</v>
      </c>
      <c r="L32" s="16" t="s">
        <v>128</v>
      </c>
      <c r="M32" s="31" t="s">
        <v>64</v>
      </c>
      <c r="N32" s="67" t="s">
        <v>61</v>
      </c>
      <c r="O32" s="203"/>
      <c r="P32" s="138"/>
      <c r="Q32" s="138"/>
      <c r="R32" s="138"/>
      <c r="S32" s="31" t="s">
        <v>43</v>
      </c>
      <c r="T32" s="31" t="s">
        <v>44</v>
      </c>
      <c r="U32" s="31" t="s">
        <v>127</v>
      </c>
      <c r="V32" s="31" t="s">
        <v>63</v>
      </c>
      <c r="W32" s="16" t="s">
        <v>128</v>
      </c>
      <c r="X32" s="31" t="s">
        <v>64</v>
      </c>
      <c r="Y32" s="40" t="s">
        <v>61</v>
      </c>
      <c r="Z32" s="138"/>
      <c r="AA32" s="200"/>
    </row>
    <row r="33" spans="1:27" ht="18" customHeight="1" x14ac:dyDescent="0.2">
      <c r="A33" s="149" t="s">
        <v>129</v>
      </c>
      <c r="B33" s="120"/>
      <c r="C33" s="53">
        <v>2208</v>
      </c>
      <c r="D33" s="53">
        <v>1767</v>
      </c>
      <c r="E33" s="53">
        <v>1110</v>
      </c>
      <c r="F33" s="53">
        <v>1817</v>
      </c>
      <c r="G33" s="53">
        <v>102</v>
      </c>
      <c r="H33" s="53">
        <v>214</v>
      </c>
      <c r="I33" s="53">
        <v>28</v>
      </c>
      <c r="J33" s="53">
        <v>77</v>
      </c>
      <c r="K33" s="53">
        <v>378</v>
      </c>
      <c r="L33" s="53">
        <v>938</v>
      </c>
      <c r="M33" s="53">
        <v>37</v>
      </c>
      <c r="N33" s="53">
        <v>43</v>
      </c>
      <c r="O33" s="53">
        <v>7621</v>
      </c>
      <c r="P33" s="53">
        <v>3505</v>
      </c>
      <c r="Q33" s="53">
        <v>5732</v>
      </c>
      <c r="R33" s="53">
        <v>416</v>
      </c>
      <c r="S33" s="63">
        <v>888</v>
      </c>
      <c r="T33" s="63">
        <v>66</v>
      </c>
      <c r="U33" s="63">
        <v>909</v>
      </c>
      <c r="V33" s="63">
        <v>699</v>
      </c>
      <c r="W33" s="63">
        <v>2474</v>
      </c>
      <c r="X33" s="63">
        <v>195</v>
      </c>
      <c r="Y33" s="63">
        <v>85</v>
      </c>
      <c r="Z33" s="63">
        <v>1235</v>
      </c>
      <c r="AA33" s="63">
        <v>678</v>
      </c>
    </row>
    <row r="34" spans="1:27" ht="18" customHeight="1" x14ac:dyDescent="0.2">
      <c r="A34" s="147" t="s">
        <v>81</v>
      </c>
      <c r="B34" s="148"/>
      <c r="C34" s="55">
        <v>2097</v>
      </c>
      <c r="D34" s="55">
        <v>1680</v>
      </c>
      <c r="E34" s="55">
        <v>1069</v>
      </c>
      <c r="F34" s="55">
        <v>1767</v>
      </c>
      <c r="G34" s="55">
        <v>98</v>
      </c>
      <c r="H34" s="55">
        <v>211</v>
      </c>
      <c r="I34" s="55">
        <v>28</v>
      </c>
      <c r="J34" s="55">
        <v>72</v>
      </c>
      <c r="K34" s="55">
        <v>369</v>
      </c>
      <c r="L34" s="55">
        <v>914</v>
      </c>
      <c r="M34" s="55">
        <v>32</v>
      </c>
      <c r="N34" s="55">
        <v>43</v>
      </c>
      <c r="O34" s="55">
        <v>7458</v>
      </c>
      <c r="P34" s="55">
        <v>3438</v>
      </c>
      <c r="Q34" s="55">
        <v>5637</v>
      </c>
      <c r="R34" s="55">
        <v>406</v>
      </c>
      <c r="S34" s="64">
        <v>883</v>
      </c>
      <c r="T34" s="64">
        <v>66</v>
      </c>
      <c r="U34" s="64">
        <v>884</v>
      </c>
      <c r="V34" s="64">
        <v>694</v>
      </c>
      <c r="W34" s="64">
        <v>2443</v>
      </c>
      <c r="X34" s="64">
        <v>177</v>
      </c>
      <c r="Y34" s="64">
        <v>84</v>
      </c>
      <c r="Z34" s="64">
        <v>1205</v>
      </c>
      <c r="AA34" s="64">
        <v>668</v>
      </c>
    </row>
    <row r="35" spans="1:27" ht="18" customHeight="1" x14ac:dyDescent="0.2">
      <c r="A35" s="141" t="s">
        <v>82</v>
      </c>
      <c r="B35" s="142"/>
      <c r="C35" s="57">
        <v>111</v>
      </c>
      <c r="D35" s="57">
        <v>87</v>
      </c>
      <c r="E35" s="57">
        <v>41</v>
      </c>
      <c r="F35" s="57">
        <v>50</v>
      </c>
      <c r="G35" s="57">
        <v>4</v>
      </c>
      <c r="H35" s="57">
        <v>3</v>
      </c>
      <c r="I35" s="57">
        <v>0</v>
      </c>
      <c r="J35" s="57">
        <v>5</v>
      </c>
      <c r="K35" s="57">
        <v>9</v>
      </c>
      <c r="L35" s="57">
        <v>24</v>
      </c>
      <c r="M35" s="57">
        <v>5</v>
      </c>
      <c r="N35" s="57">
        <v>0</v>
      </c>
      <c r="O35" s="57">
        <v>163</v>
      </c>
      <c r="P35" s="57">
        <v>67</v>
      </c>
      <c r="Q35" s="57">
        <v>95</v>
      </c>
      <c r="R35" s="57">
        <v>10</v>
      </c>
      <c r="S35" s="61">
        <v>5</v>
      </c>
      <c r="T35" s="61">
        <v>0</v>
      </c>
      <c r="U35" s="61">
        <v>25</v>
      </c>
      <c r="V35" s="61">
        <v>5</v>
      </c>
      <c r="W35" s="61">
        <v>31</v>
      </c>
      <c r="X35" s="61">
        <v>18</v>
      </c>
      <c r="Y35" s="61">
        <v>1</v>
      </c>
      <c r="Z35" s="61">
        <v>30</v>
      </c>
      <c r="AA35" s="61">
        <v>10</v>
      </c>
    </row>
    <row r="36" spans="1:27" ht="18" customHeight="1" x14ac:dyDescent="0.25"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</row>
    <row r="37" spans="1:27" ht="18.75" customHeight="1" x14ac:dyDescent="0.25">
      <c r="A37" s="139" t="s">
        <v>130</v>
      </c>
      <c r="B37" s="140"/>
      <c r="C37" s="132" t="s">
        <v>67</v>
      </c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S37" s="33"/>
      <c r="T37" s="33"/>
    </row>
    <row r="38" spans="1:27" ht="28.5" customHeight="1" x14ac:dyDescent="0.25">
      <c r="A38" s="141"/>
      <c r="B38" s="142"/>
      <c r="C38" s="31" t="s">
        <v>38</v>
      </c>
      <c r="D38" s="126" t="s">
        <v>131</v>
      </c>
      <c r="E38" s="127"/>
      <c r="F38" s="127"/>
      <c r="G38" s="127"/>
      <c r="H38" s="127"/>
      <c r="I38" s="128"/>
      <c r="J38" s="126" t="s">
        <v>132</v>
      </c>
      <c r="K38" s="127"/>
      <c r="L38" s="127"/>
      <c r="M38" s="128"/>
      <c r="N38" s="126" t="s">
        <v>133</v>
      </c>
      <c r="O38" s="127"/>
      <c r="P38" s="127"/>
      <c r="Q38" s="127"/>
      <c r="S38" s="33"/>
      <c r="T38" s="33"/>
    </row>
    <row r="39" spans="1:27" ht="18" customHeight="1" x14ac:dyDescent="0.25">
      <c r="A39" s="133" t="s">
        <v>68</v>
      </c>
      <c r="B39" s="152"/>
      <c r="C39" s="68">
        <v>2</v>
      </c>
      <c r="D39" s="167">
        <v>0</v>
      </c>
      <c r="E39" s="168"/>
      <c r="F39" s="168"/>
      <c r="G39" s="168"/>
      <c r="H39" s="168"/>
      <c r="I39" s="169"/>
      <c r="J39" s="167">
        <v>0</v>
      </c>
      <c r="K39" s="168"/>
      <c r="L39" s="168"/>
      <c r="M39" s="169"/>
      <c r="N39" s="167">
        <v>2</v>
      </c>
      <c r="O39" s="168"/>
      <c r="P39" s="168"/>
      <c r="Q39" s="168"/>
      <c r="S39" s="33"/>
      <c r="T39" s="33"/>
    </row>
    <row r="40" spans="1:27" ht="18" customHeight="1" x14ac:dyDescent="0.25">
      <c r="A40" s="133" t="s">
        <v>134</v>
      </c>
      <c r="B40" s="152"/>
      <c r="C40" s="68">
        <v>4500</v>
      </c>
      <c r="D40" s="167">
        <v>0</v>
      </c>
      <c r="E40" s="168"/>
      <c r="F40" s="168"/>
      <c r="G40" s="168"/>
      <c r="H40" s="168"/>
      <c r="I40" s="169"/>
      <c r="J40" s="167">
        <v>0</v>
      </c>
      <c r="K40" s="168"/>
      <c r="L40" s="168"/>
      <c r="M40" s="169"/>
      <c r="N40" s="167">
        <v>4500</v>
      </c>
      <c r="O40" s="168"/>
      <c r="P40" s="168"/>
      <c r="Q40" s="168"/>
    </row>
    <row r="44" spans="1:27" x14ac:dyDescent="0.25">
      <c r="C44" s="60"/>
      <c r="F44" s="60"/>
    </row>
  </sheetData>
  <mergeCells count="52">
    <mergeCell ref="A33:B33"/>
    <mergeCell ref="A37:B38"/>
    <mergeCell ref="U31:V31"/>
    <mergeCell ref="W31:Y31"/>
    <mergeCell ref="N38:Q38"/>
    <mergeCell ref="Q31:Q32"/>
    <mergeCell ref="A35:B35"/>
    <mergeCell ref="C37:Q37"/>
    <mergeCell ref="E30:E32"/>
    <mergeCell ref="A34:B34"/>
    <mergeCell ref="J38:M38"/>
    <mergeCell ref="L31:N31"/>
    <mergeCell ref="J31:K31"/>
    <mergeCell ref="P30:P32"/>
    <mergeCell ref="C30:C32"/>
    <mergeCell ref="D38:I38"/>
    <mergeCell ref="A26:B26"/>
    <mergeCell ref="A27:B27"/>
    <mergeCell ref="H31:I31"/>
    <mergeCell ref="A29:B32"/>
    <mergeCell ref="F31:F32"/>
    <mergeCell ref="C29:AA29"/>
    <mergeCell ref="Q30:Y30"/>
    <mergeCell ref="O30:O32"/>
    <mergeCell ref="F30:N30"/>
    <mergeCell ref="D30:D32"/>
    <mergeCell ref="G31:G32"/>
    <mergeCell ref="R31:R32"/>
    <mergeCell ref="Z30:AA30"/>
    <mergeCell ref="Z31:Z32"/>
    <mergeCell ref="AA31:AA32"/>
    <mergeCell ref="S31:T31"/>
    <mergeCell ref="A4:B5"/>
    <mergeCell ref="A6:A8"/>
    <mergeCell ref="A23:B23"/>
    <mergeCell ref="A25:B25"/>
    <mergeCell ref="A22:B22"/>
    <mergeCell ref="A11:A12"/>
    <mergeCell ref="A13:A14"/>
    <mergeCell ref="A9:A10"/>
    <mergeCell ref="A15:A16"/>
    <mergeCell ref="A17:A18"/>
    <mergeCell ref="A20:B21"/>
    <mergeCell ref="A24:B24"/>
    <mergeCell ref="A40:B40"/>
    <mergeCell ref="D40:I40"/>
    <mergeCell ref="J40:M40"/>
    <mergeCell ref="N40:Q40"/>
    <mergeCell ref="N39:Q39"/>
    <mergeCell ref="A39:B39"/>
    <mergeCell ref="D39:I39"/>
    <mergeCell ref="J39:M39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5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A44"/>
  <sheetViews>
    <sheetView topLeftCell="A7" workbookViewId="0">
      <selection activeCell="D27" sqref="D27"/>
    </sheetView>
  </sheetViews>
  <sheetFormatPr defaultColWidth="6.375" defaultRowHeight="12" x14ac:dyDescent="0.25"/>
  <cols>
    <col min="1" max="1" width="9.375" style="27" customWidth="1"/>
    <col min="2" max="2" width="4.375" style="9" customWidth="1"/>
    <col min="3" max="3" width="10.625" style="9" customWidth="1"/>
    <col min="4" max="4" width="9.625" style="9" customWidth="1"/>
    <col min="5" max="7" width="8.625" style="9" customWidth="1"/>
    <col min="8" max="8" width="9.875" style="9" customWidth="1"/>
    <col min="9" max="10" width="10.25" style="9" customWidth="1"/>
    <col min="11" max="16" width="8.625" style="9" customWidth="1"/>
    <col min="17" max="17" width="10.875" style="9" customWidth="1"/>
    <col min="18" max="25" width="8.625" style="9" customWidth="1"/>
    <col min="26" max="26" width="9.875" style="9" customWidth="1"/>
    <col min="27" max="27" width="9.75" style="9" customWidth="1"/>
    <col min="28" max="28" width="8.625" style="9" customWidth="1"/>
    <col min="29" max="16384" width="6.375" style="9"/>
  </cols>
  <sheetData>
    <row r="1" spans="1:19" s="2" customFormat="1" ht="21" x14ac:dyDescent="0.3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 x14ac:dyDescent="0.25">
      <c r="A2" s="3" t="s">
        <v>135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 x14ac:dyDescent="0.25">
      <c r="A4" s="139" t="s">
        <v>110</v>
      </c>
      <c r="B4" s="140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 x14ac:dyDescent="0.25">
      <c r="A5" s="141"/>
      <c r="B5" s="142"/>
      <c r="C5" s="31" t="s">
        <v>5</v>
      </c>
      <c r="D5" s="31" t="s">
        <v>6</v>
      </c>
      <c r="E5" s="31" t="s">
        <v>75</v>
      </c>
      <c r="F5" s="31" t="s">
        <v>76</v>
      </c>
      <c r="G5" s="31" t="s">
        <v>77</v>
      </c>
      <c r="H5" s="31" t="s">
        <v>78</v>
      </c>
      <c r="I5" s="31" t="s">
        <v>7</v>
      </c>
      <c r="J5" s="31" t="s">
        <v>8</v>
      </c>
      <c r="K5" s="31" t="s">
        <v>9</v>
      </c>
      <c r="L5" s="31" t="s">
        <v>10</v>
      </c>
      <c r="M5" s="31" t="s">
        <v>11</v>
      </c>
      <c r="N5" s="31" t="s">
        <v>112</v>
      </c>
      <c r="O5" s="40" t="s">
        <v>12</v>
      </c>
      <c r="P5" s="31" t="s">
        <v>113</v>
      </c>
      <c r="Q5" s="39" t="s">
        <v>13</v>
      </c>
    </row>
    <row r="6" spans="1:19" ht="18" customHeight="1" x14ac:dyDescent="0.2">
      <c r="A6" s="190" t="s">
        <v>38</v>
      </c>
      <c r="B6" s="52" t="s">
        <v>80</v>
      </c>
      <c r="C6" s="53">
        <v>416844</v>
      </c>
      <c r="D6" s="53">
        <v>249399</v>
      </c>
      <c r="E6" s="53">
        <v>12015</v>
      </c>
      <c r="F6" s="53">
        <v>987</v>
      </c>
      <c r="G6" s="53">
        <v>5385</v>
      </c>
      <c r="H6" s="53">
        <v>5306</v>
      </c>
      <c r="I6" s="53">
        <v>34058</v>
      </c>
      <c r="J6" s="53">
        <v>10090</v>
      </c>
      <c r="K6" s="53">
        <v>30280</v>
      </c>
      <c r="L6" s="53">
        <v>3578</v>
      </c>
      <c r="M6" s="53">
        <v>2917</v>
      </c>
      <c r="N6" s="53">
        <v>10449</v>
      </c>
      <c r="O6" s="53">
        <v>197</v>
      </c>
      <c r="P6" s="53">
        <v>132</v>
      </c>
      <c r="Q6" s="53">
        <v>52051</v>
      </c>
      <c r="S6" s="33"/>
    </row>
    <row r="7" spans="1:19" ht="18" customHeight="1" x14ac:dyDescent="0.2">
      <c r="A7" s="192"/>
      <c r="B7" s="54" t="s">
        <v>81</v>
      </c>
      <c r="C7" s="55">
        <v>87871</v>
      </c>
      <c r="D7" s="55">
        <v>52601</v>
      </c>
      <c r="E7" s="55">
        <v>3876</v>
      </c>
      <c r="F7" s="55">
        <v>177</v>
      </c>
      <c r="G7" s="55">
        <v>683</v>
      </c>
      <c r="H7" s="55">
        <v>879</v>
      </c>
      <c r="I7" s="55">
        <v>3591</v>
      </c>
      <c r="J7" s="55">
        <v>2150</v>
      </c>
      <c r="K7" s="55">
        <v>6233</v>
      </c>
      <c r="L7" s="55">
        <v>385</v>
      </c>
      <c r="M7" s="55">
        <v>1042</v>
      </c>
      <c r="N7" s="55">
        <v>3273</v>
      </c>
      <c r="O7" s="55">
        <v>11</v>
      </c>
      <c r="P7" s="55">
        <v>6</v>
      </c>
      <c r="Q7" s="55">
        <v>12964</v>
      </c>
      <c r="S7" s="33"/>
    </row>
    <row r="8" spans="1:19" ht="18" customHeight="1" x14ac:dyDescent="0.2">
      <c r="A8" s="194"/>
      <c r="B8" s="14" t="s">
        <v>82</v>
      </c>
      <c r="C8" s="56">
        <v>328973</v>
      </c>
      <c r="D8" s="56">
        <v>196798</v>
      </c>
      <c r="E8" s="56">
        <v>8139</v>
      </c>
      <c r="F8" s="56">
        <v>810</v>
      </c>
      <c r="G8" s="56">
        <v>4702</v>
      </c>
      <c r="H8" s="56">
        <v>4427</v>
      </c>
      <c r="I8" s="56">
        <v>30467</v>
      </c>
      <c r="J8" s="56">
        <v>7940</v>
      </c>
      <c r="K8" s="56">
        <v>24047</v>
      </c>
      <c r="L8" s="56">
        <v>3193</v>
      </c>
      <c r="M8" s="56">
        <v>1875</v>
      </c>
      <c r="N8" s="56">
        <v>7176</v>
      </c>
      <c r="O8" s="56">
        <v>186</v>
      </c>
      <c r="P8" s="56">
        <v>126</v>
      </c>
      <c r="Q8" s="56">
        <v>39087</v>
      </c>
      <c r="S8" s="33"/>
    </row>
    <row r="9" spans="1:19" ht="18" customHeight="1" x14ac:dyDescent="0.2">
      <c r="A9" s="170" t="s">
        <v>83</v>
      </c>
      <c r="B9" s="54" t="s">
        <v>81</v>
      </c>
      <c r="C9" s="55">
        <v>82796</v>
      </c>
      <c r="D9" s="55">
        <v>49981</v>
      </c>
      <c r="E9" s="55">
        <v>3140</v>
      </c>
      <c r="F9" s="55">
        <v>154</v>
      </c>
      <c r="G9" s="55">
        <v>622</v>
      </c>
      <c r="H9" s="55">
        <v>792</v>
      </c>
      <c r="I9" s="55">
        <v>3436</v>
      </c>
      <c r="J9" s="55">
        <v>2043</v>
      </c>
      <c r="K9" s="55">
        <v>6042</v>
      </c>
      <c r="L9" s="55">
        <v>347</v>
      </c>
      <c r="M9" s="55">
        <v>1005</v>
      </c>
      <c r="N9" s="55">
        <v>2970</v>
      </c>
      <c r="O9" s="55">
        <v>9</v>
      </c>
      <c r="P9" s="55">
        <v>3</v>
      </c>
      <c r="Q9" s="55">
        <v>12252</v>
      </c>
      <c r="S9" s="33"/>
    </row>
    <row r="10" spans="1:19" ht="18" customHeight="1" x14ac:dyDescent="0.2">
      <c r="A10" s="172"/>
      <c r="B10" s="14" t="s">
        <v>82</v>
      </c>
      <c r="C10" s="56">
        <v>266812</v>
      </c>
      <c r="D10" s="56">
        <v>161132</v>
      </c>
      <c r="E10" s="56">
        <v>6272</v>
      </c>
      <c r="F10" s="56">
        <v>586</v>
      </c>
      <c r="G10" s="56">
        <v>3213</v>
      </c>
      <c r="H10" s="56">
        <v>3972</v>
      </c>
      <c r="I10" s="56">
        <v>23644</v>
      </c>
      <c r="J10" s="56">
        <v>6779</v>
      </c>
      <c r="K10" s="56">
        <v>19758</v>
      </c>
      <c r="L10" s="56">
        <v>2494</v>
      </c>
      <c r="M10" s="56">
        <v>1590</v>
      </c>
      <c r="N10" s="56">
        <v>6002</v>
      </c>
      <c r="O10" s="56">
        <v>40</v>
      </c>
      <c r="P10" s="56">
        <v>69</v>
      </c>
      <c r="Q10" s="56">
        <v>31261</v>
      </c>
      <c r="S10" s="33"/>
    </row>
    <row r="11" spans="1:19" ht="18" customHeight="1" x14ac:dyDescent="0.2">
      <c r="A11" s="170" t="s">
        <v>84</v>
      </c>
      <c r="B11" s="54" t="s">
        <v>81</v>
      </c>
      <c r="C11" s="55">
        <v>3424</v>
      </c>
      <c r="D11" s="55">
        <v>2015</v>
      </c>
      <c r="E11" s="55">
        <v>73</v>
      </c>
      <c r="F11" s="55">
        <v>21</v>
      </c>
      <c r="G11" s="55">
        <v>21</v>
      </c>
      <c r="H11" s="55">
        <v>56</v>
      </c>
      <c r="I11" s="55">
        <v>92</v>
      </c>
      <c r="J11" s="55">
        <v>90</v>
      </c>
      <c r="K11" s="55">
        <v>155</v>
      </c>
      <c r="L11" s="55">
        <v>28</v>
      </c>
      <c r="M11" s="55">
        <v>37</v>
      </c>
      <c r="N11" s="55">
        <v>285</v>
      </c>
      <c r="O11" s="55">
        <v>0</v>
      </c>
      <c r="P11" s="55">
        <v>2</v>
      </c>
      <c r="Q11" s="55">
        <v>549</v>
      </c>
      <c r="S11" s="33"/>
    </row>
    <row r="12" spans="1:19" ht="18" customHeight="1" x14ac:dyDescent="0.2">
      <c r="A12" s="172"/>
      <c r="B12" s="14" t="s">
        <v>82</v>
      </c>
      <c r="C12" s="56">
        <v>16050</v>
      </c>
      <c r="D12" s="56">
        <v>9562</v>
      </c>
      <c r="E12" s="56">
        <v>339</v>
      </c>
      <c r="F12" s="56">
        <v>97</v>
      </c>
      <c r="G12" s="56">
        <v>669</v>
      </c>
      <c r="H12" s="56">
        <v>170</v>
      </c>
      <c r="I12" s="56">
        <v>1841</v>
      </c>
      <c r="J12" s="56">
        <v>258</v>
      </c>
      <c r="K12" s="56">
        <v>543</v>
      </c>
      <c r="L12" s="56">
        <v>140</v>
      </c>
      <c r="M12" s="56">
        <v>128</v>
      </c>
      <c r="N12" s="56">
        <v>535</v>
      </c>
      <c r="O12" s="56">
        <v>5</v>
      </c>
      <c r="P12" s="56">
        <v>1</v>
      </c>
      <c r="Q12" s="56">
        <v>1762</v>
      </c>
      <c r="S12" s="33"/>
    </row>
    <row r="13" spans="1:19" ht="18" customHeight="1" x14ac:dyDescent="0.2">
      <c r="A13" s="170" t="s">
        <v>85</v>
      </c>
      <c r="B13" s="54" t="s">
        <v>81</v>
      </c>
      <c r="C13" s="55">
        <v>304</v>
      </c>
      <c r="D13" s="55">
        <v>152</v>
      </c>
      <c r="E13" s="55">
        <v>8</v>
      </c>
      <c r="F13" s="55">
        <v>2</v>
      </c>
      <c r="G13" s="55">
        <v>20</v>
      </c>
      <c r="H13" s="55">
        <v>16</v>
      </c>
      <c r="I13" s="55">
        <v>24</v>
      </c>
      <c r="J13" s="55">
        <v>11</v>
      </c>
      <c r="K13" s="55">
        <v>11</v>
      </c>
      <c r="L13" s="55">
        <v>5</v>
      </c>
      <c r="M13" s="55">
        <v>0</v>
      </c>
      <c r="N13" s="55">
        <v>10</v>
      </c>
      <c r="O13" s="55">
        <v>0</v>
      </c>
      <c r="P13" s="55">
        <v>0</v>
      </c>
      <c r="Q13" s="55">
        <v>45</v>
      </c>
      <c r="S13" s="33"/>
    </row>
    <row r="14" spans="1:19" ht="18" customHeight="1" x14ac:dyDescent="0.2">
      <c r="A14" s="172"/>
      <c r="B14" s="14" t="s">
        <v>82</v>
      </c>
      <c r="C14" s="56">
        <v>18825</v>
      </c>
      <c r="D14" s="56">
        <v>9906</v>
      </c>
      <c r="E14" s="56">
        <v>671</v>
      </c>
      <c r="F14" s="56">
        <v>47</v>
      </c>
      <c r="G14" s="56">
        <v>345</v>
      </c>
      <c r="H14" s="56">
        <v>142</v>
      </c>
      <c r="I14" s="56">
        <v>1996</v>
      </c>
      <c r="J14" s="56">
        <v>473</v>
      </c>
      <c r="K14" s="56">
        <v>2150</v>
      </c>
      <c r="L14" s="56">
        <v>253</v>
      </c>
      <c r="M14" s="56">
        <v>59</v>
      </c>
      <c r="N14" s="56">
        <v>274</v>
      </c>
      <c r="O14" s="56">
        <v>18</v>
      </c>
      <c r="P14" s="56">
        <v>6</v>
      </c>
      <c r="Q14" s="56">
        <v>2485</v>
      </c>
      <c r="S14" s="33"/>
    </row>
    <row r="15" spans="1:19" ht="18" customHeight="1" x14ac:dyDescent="0.2">
      <c r="A15" s="190" t="s">
        <v>86</v>
      </c>
      <c r="B15" s="54" t="s">
        <v>81</v>
      </c>
      <c r="C15" s="55">
        <v>370</v>
      </c>
      <c r="D15" s="55">
        <v>184</v>
      </c>
      <c r="E15" s="55">
        <v>24</v>
      </c>
      <c r="F15" s="55">
        <v>0</v>
      </c>
      <c r="G15" s="55">
        <v>13</v>
      </c>
      <c r="H15" s="55">
        <v>15</v>
      </c>
      <c r="I15" s="55">
        <v>25</v>
      </c>
      <c r="J15" s="55">
        <v>5</v>
      </c>
      <c r="K15" s="55">
        <v>19</v>
      </c>
      <c r="L15" s="55">
        <v>3</v>
      </c>
      <c r="M15" s="55">
        <v>0</v>
      </c>
      <c r="N15" s="55">
        <v>8</v>
      </c>
      <c r="O15" s="55">
        <v>2</v>
      </c>
      <c r="P15" s="55">
        <v>0</v>
      </c>
      <c r="Q15" s="55">
        <v>72</v>
      </c>
      <c r="S15" s="33"/>
    </row>
    <row r="16" spans="1:19" ht="18" customHeight="1" x14ac:dyDescent="0.2">
      <c r="A16" s="194"/>
      <c r="B16" s="14" t="s">
        <v>82</v>
      </c>
      <c r="C16" s="56">
        <v>25155</v>
      </c>
      <c r="D16" s="56">
        <v>14723</v>
      </c>
      <c r="E16" s="56">
        <v>849</v>
      </c>
      <c r="F16" s="56">
        <v>79</v>
      </c>
      <c r="G16" s="56">
        <v>465</v>
      </c>
      <c r="H16" s="56">
        <v>142</v>
      </c>
      <c r="I16" s="56">
        <v>2903</v>
      </c>
      <c r="J16" s="56">
        <v>427</v>
      </c>
      <c r="K16" s="56">
        <v>1513</v>
      </c>
      <c r="L16" s="56">
        <v>304</v>
      </c>
      <c r="M16" s="56">
        <v>98</v>
      </c>
      <c r="N16" s="56">
        <v>362</v>
      </c>
      <c r="O16" s="56">
        <v>121</v>
      </c>
      <c r="P16" s="56">
        <v>50</v>
      </c>
      <c r="Q16" s="56">
        <v>3119</v>
      </c>
      <c r="S16" s="33"/>
    </row>
    <row r="17" spans="1:27" ht="18" customHeight="1" x14ac:dyDescent="0.2">
      <c r="A17" s="190" t="s">
        <v>61</v>
      </c>
      <c r="B17" s="54" t="s">
        <v>81</v>
      </c>
      <c r="C17" s="55">
        <v>977</v>
      </c>
      <c r="D17" s="55">
        <v>269</v>
      </c>
      <c r="E17" s="55">
        <v>631</v>
      </c>
      <c r="F17" s="55">
        <v>0</v>
      </c>
      <c r="G17" s="55">
        <v>7</v>
      </c>
      <c r="H17" s="55">
        <v>0</v>
      </c>
      <c r="I17" s="55">
        <v>14</v>
      </c>
      <c r="J17" s="55">
        <v>1</v>
      </c>
      <c r="K17" s="55">
        <v>6</v>
      </c>
      <c r="L17" s="55">
        <v>2</v>
      </c>
      <c r="M17" s="55">
        <v>0</v>
      </c>
      <c r="N17" s="55">
        <v>0</v>
      </c>
      <c r="O17" s="55">
        <v>0</v>
      </c>
      <c r="P17" s="55">
        <v>1</v>
      </c>
      <c r="Q17" s="55">
        <v>46</v>
      </c>
      <c r="S17" s="33"/>
    </row>
    <row r="18" spans="1:27" ht="18" customHeight="1" x14ac:dyDescent="0.2">
      <c r="A18" s="194"/>
      <c r="B18" s="14" t="s">
        <v>82</v>
      </c>
      <c r="C18" s="57">
        <v>2131</v>
      </c>
      <c r="D18" s="57">
        <v>1475</v>
      </c>
      <c r="E18" s="57">
        <v>8</v>
      </c>
      <c r="F18" s="57">
        <v>1</v>
      </c>
      <c r="G18" s="57">
        <v>10</v>
      </c>
      <c r="H18" s="57">
        <v>1</v>
      </c>
      <c r="I18" s="57">
        <v>83</v>
      </c>
      <c r="J18" s="57">
        <v>3</v>
      </c>
      <c r="K18" s="57">
        <v>83</v>
      </c>
      <c r="L18" s="57">
        <v>2</v>
      </c>
      <c r="M18" s="57">
        <v>0</v>
      </c>
      <c r="N18" s="57">
        <v>3</v>
      </c>
      <c r="O18" s="57">
        <v>2</v>
      </c>
      <c r="P18" s="57">
        <v>0</v>
      </c>
      <c r="Q18" s="57">
        <v>460</v>
      </c>
      <c r="S18" s="33"/>
    </row>
    <row r="19" spans="1:27" ht="18" customHeight="1" x14ac:dyDescent="0.25"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</row>
    <row r="20" spans="1:27" ht="18" customHeight="1" x14ac:dyDescent="0.25">
      <c r="A20" s="139" t="s">
        <v>87</v>
      </c>
      <c r="B20" s="140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30"/>
    </row>
    <row r="21" spans="1:27" ht="33.75" customHeight="1" x14ac:dyDescent="0.25">
      <c r="A21" s="141"/>
      <c r="B21" s="142"/>
      <c r="C21" s="31" t="s">
        <v>5</v>
      </c>
      <c r="D21" s="31" t="s">
        <v>23</v>
      </c>
      <c r="E21" s="31" t="s">
        <v>89</v>
      </c>
      <c r="F21" s="31" t="s">
        <v>90</v>
      </c>
      <c r="G21" s="31" t="s">
        <v>91</v>
      </c>
      <c r="H21" s="31" t="s">
        <v>92</v>
      </c>
      <c r="I21" s="31" t="s">
        <v>93</v>
      </c>
      <c r="J21" s="31" t="s">
        <v>114</v>
      </c>
      <c r="K21" s="31" t="s">
        <v>115</v>
      </c>
      <c r="L21" s="31" t="s">
        <v>116</v>
      </c>
      <c r="M21" s="31" t="s">
        <v>117</v>
      </c>
      <c r="N21" s="31" t="s">
        <v>118</v>
      </c>
      <c r="O21" s="31" t="s">
        <v>119</v>
      </c>
      <c r="P21" s="31" t="s">
        <v>24</v>
      </c>
      <c r="Q21" s="16" t="s">
        <v>25</v>
      </c>
    </row>
    <row r="22" spans="1:27" ht="18" customHeight="1" x14ac:dyDescent="0.2">
      <c r="A22" s="190" t="s">
        <v>38</v>
      </c>
      <c r="B22" s="191"/>
      <c r="C22" s="58">
        <v>254559293</v>
      </c>
      <c r="D22" s="58">
        <v>29433249</v>
      </c>
      <c r="E22" s="58">
        <v>2284498</v>
      </c>
      <c r="F22" s="58">
        <v>1814360</v>
      </c>
      <c r="G22" s="58">
        <v>5441809</v>
      </c>
      <c r="H22" s="58">
        <v>8244316</v>
      </c>
      <c r="I22" s="58">
        <v>173401839</v>
      </c>
      <c r="J22" s="58">
        <v>8989442</v>
      </c>
      <c r="K22" s="58">
        <v>7537000</v>
      </c>
      <c r="L22" s="58">
        <v>1378250</v>
      </c>
      <c r="M22" s="58">
        <v>8060909</v>
      </c>
      <c r="N22" s="58">
        <v>292309</v>
      </c>
      <c r="O22" s="58">
        <v>416614</v>
      </c>
      <c r="P22" s="58">
        <v>4037423</v>
      </c>
      <c r="Q22" s="58">
        <v>3227275</v>
      </c>
      <c r="S22" s="33"/>
    </row>
    <row r="23" spans="1:27" ht="18" customHeight="1" x14ac:dyDescent="0.2">
      <c r="A23" s="171" t="s">
        <v>97</v>
      </c>
      <c r="B23" s="174"/>
      <c r="C23" s="59">
        <v>233877298</v>
      </c>
      <c r="D23" s="59">
        <v>24264320</v>
      </c>
      <c r="E23" s="59">
        <v>2014050</v>
      </c>
      <c r="F23" s="59">
        <v>1305245</v>
      </c>
      <c r="G23" s="59">
        <v>4064509</v>
      </c>
      <c r="H23" s="59">
        <v>7536316</v>
      </c>
      <c r="I23" s="59">
        <v>163996747</v>
      </c>
      <c r="J23" s="59">
        <v>8720442</v>
      </c>
      <c r="K23" s="59">
        <v>6156800</v>
      </c>
      <c r="L23" s="59">
        <v>1304250</v>
      </c>
      <c r="M23" s="59">
        <v>7636969</v>
      </c>
      <c r="N23" s="59">
        <v>229357</v>
      </c>
      <c r="O23" s="59">
        <v>347244</v>
      </c>
      <c r="P23" s="59">
        <v>3333673</v>
      </c>
      <c r="Q23" s="59">
        <v>2967376</v>
      </c>
      <c r="R23" s="60"/>
      <c r="S23" s="33"/>
      <c r="T23" s="60"/>
    </row>
    <row r="24" spans="1:27" ht="18" customHeight="1" x14ac:dyDescent="0.2">
      <c r="A24" s="171" t="s">
        <v>98</v>
      </c>
      <c r="B24" s="174"/>
      <c r="C24" s="59">
        <v>8298945</v>
      </c>
      <c r="D24" s="59">
        <v>1436457</v>
      </c>
      <c r="E24" s="59">
        <v>134303</v>
      </c>
      <c r="F24" s="59">
        <v>350430</v>
      </c>
      <c r="G24" s="59">
        <v>447900</v>
      </c>
      <c r="H24" s="59">
        <v>200018</v>
      </c>
      <c r="I24" s="59">
        <v>4060145</v>
      </c>
      <c r="J24" s="59">
        <v>204000</v>
      </c>
      <c r="K24" s="59">
        <v>385000</v>
      </c>
      <c r="L24" s="59">
        <v>16000</v>
      </c>
      <c r="M24" s="59">
        <v>232852</v>
      </c>
      <c r="N24" s="59">
        <v>62952</v>
      </c>
      <c r="O24" s="59">
        <v>17100</v>
      </c>
      <c r="P24" s="59">
        <v>566450</v>
      </c>
      <c r="Q24" s="59">
        <v>185338</v>
      </c>
      <c r="R24" s="60"/>
      <c r="S24" s="33"/>
    </row>
    <row r="25" spans="1:27" ht="18" customHeight="1" x14ac:dyDescent="0.2">
      <c r="A25" s="171" t="s">
        <v>99</v>
      </c>
      <c r="B25" s="174"/>
      <c r="C25" s="59">
        <v>6353618</v>
      </c>
      <c r="D25" s="59">
        <v>1825354</v>
      </c>
      <c r="E25" s="59">
        <v>74658</v>
      </c>
      <c r="F25" s="59">
        <v>79155</v>
      </c>
      <c r="G25" s="59">
        <v>424000</v>
      </c>
      <c r="H25" s="59">
        <v>259633</v>
      </c>
      <c r="I25" s="59">
        <v>2752394</v>
      </c>
      <c r="J25" s="59">
        <v>52600</v>
      </c>
      <c r="K25" s="59">
        <v>683700</v>
      </c>
      <c r="L25" s="59">
        <v>58000</v>
      </c>
      <c r="M25" s="59">
        <v>73944</v>
      </c>
      <c r="N25" s="59">
        <v>0</v>
      </c>
      <c r="O25" s="59">
        <v>0</v>
      </c>
      <c r="P25" s="59">
        <v>60800</v>
      </c>
      <c r="Q25" s="59">
        <v>9380</v>
      </c>
      <c r="R25" s="60"/>
      <c r="S25" s="33"/>
      <c r="T25" s="60"/>
    </row>
    <row r="26" spans="1:27" ht="18" customHeight="1" x14ac:dyDescent="0.2">
      <c r="A26" s="192" t="s">
        <v>86</v>
      </c>
      <c r="B26" s="193"/>
      <c r="C26" s="59">
        <v>5749852</v>
      </c>
      <c r="D26" s="59">
        <v>1897289</v>
      </c>
      <c r="E26" s="59">
        <v>61487</v>
      </c>
      <c r="F26" s="59">
        <v>79530</v>
      </c>
      <c r="G26" s="59">
        <v>425400</v>
      </c>
      <c r="H26" s="59">
        <v>239919</v>
      </c>
      <c r="I26" s="59">
        <v>2475317</v>
      </c>
      <c r="J26" s="59">
        <v>12400</v>
      </c>
      <c r="K26" s="59">
        <v>311500</v>
      </c>
      <c r="L26" s="59">
        <v>0</v>
      </c>
      <c r="M26" s="59">
        <v>117144</v>
      </c>
      <c r="N26" s="59">
        <v>0</v>
      </c>
      <c r="O26" s="59">
        <v>4980</v>
      </c>
      <c r="P26" s="59">
        <v>76500</v>
      </c>
      <c r="Q26" s="59">
        <v>48386</v>
      </c>
      <c r="R26" s="60"/>
      <c r="S26" s="33"/>
      <c r="T26" s="60"/>
    </row>
    <row r="27" spans="1:27" ht="18" customHeight="1" x14ac:dyDescent="0.2">
      <c r="A27" s="194" t="s">
        <v>61</v>
      </c>
      <c r="B27" s="195"/>
      <c r="C27" s="61">
        <v>279580</v>
      </c>
      <c r="D27" s="61">
        <v>9829</v>
      </c>
      <c r="E27" s="61">
        <v>0</v>
      </c>
      <c r="F27" s="61">
        <v>0</v>
      </c>
      <c r="G27" s="61">
        <v>80000</v>
      </c>
      <c r="H27" s="61">
        <v>8430</v>
      </c>
      <c r="I27" s="61">
        <v>117236</v>
      </c>
      <c r="J27" s="61">
        <v>0</v>
      </c>
      <c r="K27" s="61">
        <v>0</v>
      </c>
      <c r="L27" s="61">
        <v>0</v>
      </c>
      <c r="M27" s="61">
        <v>0</v>
      </c>
      <c r="N27" s="61">
        <v>0</v>
      </c>
      <c r="O27" s="61">
        <v>47290</v>
      </c>
      <c r="P27" s="61">
        <v>0</v>
      </c>
      <c r="Q27" s="61">
        <v>16795</v>
      </c>
      <c r="R27" s="60"/>
      <c r="S27" s="33"/>
    </row>
    <row r="28" spans="1:27" ht="18" customHeight="1" x14ac:dyDescent="0.25"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spans="1:27" ht="18" customHeight="1" x14ac:dyDescent="0.25">
      <c r="A29" s="149" t="s">
        <v>100</v>
      </c>
      <c r="B29" s="120"/>
      <c r="C29" s="132" t="s">
        <v>31</v>
      </c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</row>
    <row r="30" spans="1:27" ht="31.5" customHeight="1" x14ac:dyDescent="0.25">
      <c r="A30" s="119"/>
      <c r="B30" s="113"/>
      <c r="C30" s="136" t="s">
        <v>101</v>
      </c>
      <c r="D30" s="136" t="s">
        <v>120</v>
      </c>
      <c r="E30" s="136" t="s">
        <v>35</v>
      </c>
      <c r="F30" s="134" t="s">
        <v>102</v>
      </c>
      <c r="G30" s="135"/>
      <c r="H30" s="135"/>
      <c r="I30" s="135"/>
      <c r="J30" s="135"/>
      <c r="K30" s="135"/>
      <c r="L30" s="135"/>
      <c r="M30" s="135"/>
      <c r="N30" s="204"/>
      <c r="O30" s="201" t="s">
        <v>121</v>
      </c>
      <c r="P30" s="136" t="s">
        <v>122</v>
      </c>
      <c r="Q30" s="132" t="s">
        <v>123</v>
      </c>
      <c r="R30" s="133"/>
      <c r="S30" s="133"/>
      <c r="T30" s="133"/>
      <c r="U30" s="133"/>
      <c r="V30" s="133"/>
      <c r="W30" s="133"/>
      <c r="X30" s="133"/>
      <c r="Y30" s="152"/>
      <c r="Z30" s="134" t="s">
        <v>124</v>
      </c>
      <c r="AA30" s="135"/>
    </row>
    <row r="31" spans="1:27" ht="20.25" customHeight="1" x14ac:dyDescent="0.25">
      <c r="A31" s="119"/>
      <c r="B31" s="113"/>
      <c r="C31" s="137"/>
      <c r="D31" s="137"/>
      <c r="E31" s="137"/>
      <c r="F31" s="136" t="s">
        <v>38</v>
      </c>
      <c r="G31" s="136" t="s">
        <v>39</v>
      </c>
      <c r="H31" s="134" t="s">
        <v>49</v>
      </c>
      <c r="I31" s="162"/>
      <c r="J31" s="134" t="s">
        <v>50</v>
      </c>
      <c r="K31" s="162"/>
      <c r="L31" s="134" t="s">
        <v>103</v>
      </c>
      <c r="M31" s="135"/>
      <c r="N31" s="204"/>
      <c r="O31" s="202"/>
      <c r="P31" s="137"/>
      <c r="Q31" s="136" t="s">
        <v>38</v>
      </c>
      <c r="R31" s="136" t="s">
        <v>125</v>
      </c>
      <c r="S31" s="134" t="s">
        <v>104</v>
      </c>
      <c r="T31" s="162"/>
      <c r="U31" s="134" t="s">
        <v>105</v>
      </c>
      <c r="V31" s="162"/>
      <c r="W31" s="134" t="s">
        <v>106</v>
      </c>
      <c r="X31" s="135"/>
      <c r="Y31" s="162"/>
      <c r="Z31" s="136" t="s">
        <v>126</v>
      </c>
      <c r="AA31" s="199" t="s">
        <v>61</v>
      </c>
    </row>
    <row r="32" spans="1:27" ht="26.25" customHeight="1" x14ac:dyDescent="0.25">
      <c r="A32" s="125"/>
      <c r="B32" s="114"/>
      <c r="C32" s="138"/>
      <c r="D32" s="138"/>
      <c r="E32" s="138"/>
      <c r="F32" s="138"/>
      <c r="G32" s="138"/>
      <c r="H32" s="31" t="s">
        <v>43</v>
      </c>
      <c r="I32" s="31" t="s">
        <v>44</v>
      </c>
      <c r="J32" s="31" t="s">
        <v>127</v>
      </c>
      <c r="K32" s="31" t="s">
        <v>63</v>
      </c>
      <c r="L32" s="16" t="s">
        <v>128</v>
      </c>
      <c r="M32" s="31" t="s">
        <v>64</v>
      </c>
      <c r="N32" s="67" t="s">
        <v>61</v>
      </c>
      <c r="O32" s="203"/>
      <c r="P32" s="138"/>
      <c r="Q32" s="138"/>
      <c r="R32" s="138"/>
      <c r="S32" s="31" t="s">
        <v>43</v>
      </c>
      <c r="T32" s="31" t="s">
        <v>44</v>
      </c>
      <c r="U32" s="31" t="s">
        <v>127</v>
      </c>
      <c r="V32" s="31" t="s">
        <v>63</v>
      </c>
      <c r="W32" s="16" t="s">
        <v>128</v>
      </c>
      <c r="X32" s="31" t="s">
        <v>64</v>
      </c>
      <c r="Y32" s="40" t="s">
        <v>61</v>
      </c>
      <c r="Z32" s="138"/>
      <c r="AA32" s="200"/>
    </row>
    <row r="33" spans="1:27" ht="18" customHeight="1" x14ac:dyDescent="0.2">
      <c r="A33" s="149" t="s">
        <v>129</v>
      </c>
      <c r="B33" s="120"/>
      <c r="C33" s="53">
        <v>2075</v>
      </c>
      <c r="D33" s="53">
        <v>975</v>
      </c>
      <c r="E33" s="53">
        <v>1034</v>
      </c>
      <c r="F33" s="53">
        <v>1624</v>
      </c>
      <c r="G33" s="53">
        <v>80</v>
      </c>
      <c r="H33" s="53">
        <v>184</v>
      </c>
      <c r="I33" s="53">
        <v>1</v>
      </c>
      <c r="J33" s="53">
        <v>76</v>
      </c>
      <c r="K33" s="53">
        <v>314</v>
      </c>
      <c r="L33" s="53">
        <v>811</v>
      </c>
      <c r="M33" s="53">
        <v>28</v>
      </c>
      <c r="N33" s="53">
        <v>130</v>
      </c>
      <c r="O33" s="53">
        <v>5063</v>
      </c>
      <c r="P33" s="53">
        <v>2763</v>
      </c>
      <c r="Q33" s="53">
        <v>4276</v>
      </c>
      <c r="R33" s="53">
        <v>285</v>
      </c>
      <c r="S33" s="63">
        <v>738</v>
      </c>
      <c r="T33" s="63">
        <v>71</v>
      </c>
      <c r="U33" s="63">
        <v>825</v>
      </c>
      <c r="V33" s="63">
        <v>412</v>
      </c>
      <c r="W33" s="63">
        <v>1641</v>
      </c>
      <c r="X33" s="63">
        <v>161</v>
      </c>
      <c r="Y33" s="63">
        <v>143</v>
      </c>
      <c r="Z33" s="63">
        <v>1001</v>
      </c>
      <c r="AA33" s="63">
        <v>478</v>
      </c>
    </row>
    <row r="34" spans="1:27" ht="18" customHeight="1" x14ac:dyDescent="0.2">
      <c r="A34" s="147" t="s">
        <v>81</v>
      </c>
      <c r="B34" s="148"/>
      <c r="C34" s="55">
        <v>1960</v>
      </c>
      <c r="D34" s="55">
        <v>920</v>
      </c>
      <c r="E34" s="55">
        <v>1002</v>
      </c>
      <c r="F34" s="55">
        <v>1584</v>
      </c>
      <c r="G34" s="55">
        <v>76</v>
      </c>
      <c r="H34" s="55">
        <v>183</v>
      </c>
      <c r="I34" s="55">
        <v>1</v>
      </c>
      <c r="J34" s="55">
        <v>70</v>
      </c>
      <c r="K34" s="55">
        <v>311</v>
      </c>
      <c r="L34" s="55">
        <v>792</v>
      </c>
      <c r="M34" s="55">
        <v>24</v>
      </c>
      <c r="N34" s="55">
        <v>127</v>
      </c>
      <c r="O34" s="55">
        <v>4954</v>
      </c>
      <c r="P34" s="55">
        <v>2688</v>
      </c>
      <c r="Q34" s="55">
        <v>4208</v>
      </c>
      <c r="R34" s="55">
        <v>275</v>
      </c>
      <c r="S34" s="64">
        <v>736</v>
      </c>
      <c r="T34" s="64">
        <v>68</v>
      </c>
      <c r="U34" s="64">
        <v>806</v>
      </c>
      <c r="V34" s="64">
        <v>408</v>
      </c>
      <c r="W34" s="64">
        <v>1627</v>
      </c>
      <c r="X34" s="64">
        <v>149</v>
      </c>
      <c r="Y34" s="64">
        <v>139</v>
      </c>
      <c r="Z34" s="64">
        <v>978</v>
      </c>
      <c r="AA34" s="64">
        <v>472</v>
      </c>
    </row>
    <row r="35" spans="1:27" ht="18" customHeight="1" x14ac:dyDescent="0.2">
      <c r="A35" s="141" t="s">
        <v>82</v>
      </c>
      <c r="B35" s="142"/>
      <c r="C35" s="57">
        <v>115</v>
      </c>
      <c r="D35" s="57">
        <v>55</v>
      </c>
      <c r="E35" s="57">
        <v>32</v>
      </c>
      <c r="F35" s="57">
        <v>40</v>
      </c>
      <c r="G35" s="57">
        <v>4</v>
      </c>
      <c r="H35" s="57">
        <v>1</v>
      </c>
      <c r="I35" s="57">
        <v>0</v>
      </c>
      <c r="J35" s="57">
        <v>6</v>
      </c>
      <c r="K35" s="57">
        <v>3</v>
      </c>
      <c r="L35" s="57">
        <v>19</v>
      </c>
      <c r="M35" s="57">
        <v>4</v>
      </c>
      <c r="N35" s="57">
        <v>3</v>
      </c>
      <c r="O35" s="57">
        <v>109</v>
      </c>
      <c r="P35" s="57">
        <v>75</v>
      </c>
      <c r="Q35" s="57">
        <v>68</v>
      </c>
      <c r="R35" s="57">
        <v>10</v>
      </c>
      <c r="S35" s="61">
        <v>2</v>
      </c>
      <c r="T35" s="61">
        <v>3</v>
      </c>
      <c r="U35" s="61">
        <v>19</v>
      </c>
      <c r="V35" s="61">
        <v>4</v>
      </c>
      <c r="W35" s="61">
        <v>14</v>
      </c>
      <c r="X35" s="61">
        <v>12</v>
      </c>
      <c r="Y35" s="61">
        <v>4</v>
      </c>
      <c r="Z35" s="61">
        <v>23</v>
      </c>
      <c r="AA35" s="61">
        <v>6</v>
      </c>
    </row>
    <row r="36" spans="1:27" ht="18" customHeight="1" x14ac:dyDescent="0.25"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</row>
    <row r="37" spans="1:27" ht="18.75" customHeight="1" x14ac:dyDescent="0.25">
      <c r="A37" s="139" t="s">
        <v>130</v>
      </c>
      <c r="B37" s="140"/>
      <c r="C37" s="132" t="s">
        <v>67</v>
      </c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S37" s="33"/>
      <c r="T37" s="33"/>
    </row>
    <row r="38" spans="1:27" ht="28.5" customHeight="1" x14ac:dyDescent="0.25">
      <c r="A38" s="141"/>
      <c r="B38" s="142"/>
      <c r="C38" s="31" t="s">
        <v>38</v>
      </c>
      <c r="D38" s="126" t="s">
        <v>131</v>
      </c>
      <c r="E38" s="127"/>
      <c r="F38" s="127"/>
      <c r="G38" s="127"/>
      <c r="H38" s="127"/>
      <c r="I38" s="128"/>
      <c r="J38" s="126" t="s">
        <v>132</v>
      </c>
      <c r="K38" s="127"/>
      <c r="L38" s="127"/>
      <c r="M38" s="128"/>
      <c r="N38" s="126" t="s">
        <v>133</v>
      </c>
      <c r="O38" s="127"/>
      <c r="P38" s="127"/>
      <c r="Q38" s="127"/>
      <c r="S38" s="33"/>
      <c r="T38" s="33"/>
    </row>
    <row r="39" spans="1:27" ht="18" customHeight="1" x14ac:dyDescent="0.25">
      <c r="A39" s="133" t="s">
        <v>68</v>
      </c>
      <c r="B39" s="152"/>
      <c r="C39" s="68">
        <v>0</v>
      </c>
      <c r="D39" s="167">
        <v>0</v>
      </c>
      <c r="E39" s="168"/>
      <c r="F39" s="168"/>
      <c r="G39" s="168"/>
      <c r="H39" s="168"/>
      <c r="I39" s="169"/>
      <c r="J39" s="167">
        <v>0</v>
      </c>
      <c r="K39" s="168"/>
      <c r="L39" s="168"/>
      <c r="M39" s="169"/>
      <c r="N39" s="167">
        <v>0</v>
      </c>
      <c r="O39" s="168"/>
      <c r="P39" s="168"/>
      <c r="Q39" s="168"/>
      <c r="S39" s="33"/>
      <c r="T39" s="33"/>
    </row>
    <row r="40" spans="1:27" ht="18" customHeight="1" x14ac:dyDescent="0.25">
      <c r="A40" s="133" t="s">
        <v>134</v>
      </c>
      <c r="B40" s="152"/>
      <c r="C40" s="68">
        <v>0</v>
      </c>
      <c r="D40" s="167">
        <v>0</v>
      </c>
      <c r="E40" s="168"/>
      <c r="F40" s="168"/>
      <c r="G40" s="168"/>
      <c r="H40" s="168"/>
      <c r="I40" s="169"/>
      <c r="J40" s="167">
        <v>0</v>
      </c>
      <c r="K40" s="168"/>
      <c r="L40" s="168"/>
      <c r="M40" s="169"/>
      <c r="N40" s="167">
        <v>0</v>
      </c>
      <c r="O40" s="168"/>
      <c r="P40" s="168"/>
      <c r="Q40" s="168"/>
    </row>
    <row r="44" spans="1:27" x14ac:dyDescent="0.25">
      <c r="C44" s="60"/>
      <c r="F44" s="60"/>
    </row>
  </sheetData>
  <mergeCells count="52">
    <mergeCell ref="A40:B40"/>
    <mergeCell ref="D40:I40"/>
    <mergeCell ref="J40:M40"/>
    <mergeCell ref="N40:Q40"/>
    <mergeCell ref="O30:O32"/>
    <mergeCell ref="P30:P32"/>
    <mergeCell ref="H31:I31"/>
    <mergeCell ref="J31:K31"/>
    <mergeCell ref="D30:D32"/>
    <mergeCell ref="F30:N30"/>
    <mergeCell ref="Q30:Y30"/>
    <mergeCell ref="N38:Q38"/>
    <mergeCell ref="C37:Q37"/>
    <mergeCell ref="A35:B35"/>
    <mergeCell ref="N39:Q39"/>
    <mergeCell ref="J38:M38"/>
    <mergeCell ref="A23:B23"/>
    <mergeCell ref="A22:B22"/>
    <mergeCell ref="A4:B5"/>
    <mergeCell ref="A6:A8"/>
    <mergeCell ref="A9:A10"/>
    <mergeCell ref="A11:A12"/>
    <mergeCell ref="A13:A14"/>
    <mergeCell ref="A15:A16"/>
    <mergeCell ref="A17:A18"/>
    <mergeCell ref="A20:B21"/>
    <mergeCell ref="Z30:AA30"/>
    <mergeCell ref="Z31:Z32"/>
    <mergeCell ref="AA31:AA32"/>
    <mergeCell ref="E30:E32"/>
    <mergeCell ref="Q31:Q32"/>
    <mergeCell ref="G31:G32"/>
    <mergeCell ref="F31:F32"/>
    <mergeCell ref="L31:N31"/>
    <mergeCell ref="S31:T31"/>
    <mergeCell ref="W31:Y31"/>
    <mergeCell ref="R31:R32"/>
    <mergeCell ref="U31:V31"/>
    <mergeCell ref="A24:B24"/>
    <mergeCell ref="A25:B25"/>
    <mergeCell ref="A26:B26"/>
    <mergeCell ref="A27:B27"/>
    <mergeCell ref="C29:AA29"/>
    <mergeCell ref="J39:M39"/>
    <mergeCell ref="A33:B33"/>
    <mergeCell ref="A34:B34"/>
    <mergeCell ref="A29:B32"/>
    <mergeCell ref="C30:C32"/>
    <mergeCell ref="A39:B39"/>
    <mergeCell ref="D39:I39"/>
    <mergeCell ref="A37:B38"/>
    <mergeCell ref="D38:I38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5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A44"/>
  <sheetViews>
    <sheetView topLeftCell="A7" workbookViewId="0">
      <selection activeCell="D27" sqref="D27"/>
    </sheetView>
  </sheetViews>
  <sheetFormatPr defaultColWidth="6.375" defaultRowHeight="12" x14ac:dyDescent="0.25"/>
  <cols>
    <col min="1" max="1" width="9.375" style="27" customWidth="1"/>
    <col min="2" max="2" width="4.375" style="9" customWidth="1"/>
    <col min="3" max="3" width="10.625" style="9" customWidth="1"/>
    <col min="4" max="4" width="9.625" style="9" customWidth="1"/>
    <col min="5" max="7" width="8.625" style="9" customWidth="1"/>
    <col min="8" max="8" width="9.875" style="9" customWidth="1"/>
    <col min="9" max="10" width="10.25" style="9" customWidth="1"/>
    <col min="11" max="11" width="9.5" style="9" customWidth="1"/>
    <col min="12" max="16" width="8.625" style="9" customWidth="1"/>
    <col min="17" max="17" width="10.875" style="9" customWidth="1"/>
    <col min="18" max="25" width="8.625" style="9" customWidth="1"/>
    <col min="26" max="26" width="9.875" style="9" customWidth="1"/>
    <col min="27" max="27" width="9.75" style="9" customWidth="1"/>
    <col min="28" max="28" width="8.625" style="9" customWidth="1"/>
    <col min="29" max="16384" width="6.375" style="9"/>
  </cols>
  <sheetData>
    <row r="1" spans="1:19" s="2" customFormat="1" ht="21" x14ac:dyDescent="0.3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 x14ac:dyDescent="0.25">
      <c r="A2" s="3" t="s">
        <v>109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 x14ac:dyDescent="0.25">
      <c r="A4" s="139" t="s">
        <v>110</v>
      </c>
      <c r="B4" s="140"/>
      <c r="C4" s="7" t="s">
        <v>111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 x14ac:dyDescent="0.25">
      <c r="A5" s="141"/>
      <c r="B5" s="142"/>
      <c r="C5" s="31" t="s">
        <v>5</v>
      </c>
      <c r="D5" s="31" t="s">
        <v>6</v>
      </c>
      <c r="E5" s="31" t="s">
        <v>75</v>
      </c>
      <c r="F5" s="31" t="s">
        <v>76</v>
      </c>
      <c r="G5" s="31" t="s">
        <v>77</v>
      </c>
      <c r="H5" s="31" t="s">
        <v>78</v>
      </c>
      <c r="I5" s="31" t="s">
        <v>7</v>
      </c>
      <c r="J5" s="31" t="s">
        <v>8</v>
      </c>
      <c r="K5" s="31" t="s">
        <v>9</v>
      </c>
      <c r="L5" s="31" t="s">
        <v>10</v>
      </c>
      <c r="M5" s="31" t="s">
        <v>11</v>
      </c>
      <c r="N5" s="31" t="s">
        <v>112</v>
      </c>
      <c r="O5" s="40" t="s">
        <v>12</v>
      </c>
      <c r="P5" s="31" t="s">
        <v>113</v>
      </c>
      <c r="Q5" s="39" t="s">
        <v>13</v>
      </c>
    </row>
    <row r="6" spans="1:19" ht="18" customHeight="1" x14ac:dyDescent="0.2">
      <c r="A6" s="190" t="s">
        <v>38</v>
      </c>
      <c r="B6" s="52" t="s">
        <v>80</v>
      </c>
      <c r="C6" s="53">
        <v>330606</v>
      </c>
      <c r="D6" s="53">
        <v>177305</v>
      </c>
      <c r="E6" s="53">
        <v>11636</v>
      </c>
      <c r="F6" s="53">
        <v>881</v>
      </c>
      <c r="G6" s="53">
        <v>2811</v>
      </c>
      <c r="H6" s="53">
        <v>8037</v>
      </c>
      <c r="I6" s="53">
        <v>26150</v>
      </c>
      <c r="J6" s="53">
        <v>8466</v>
      </c>
      <c r="K6" s="53">
        <v>32323</v>
      </c>
      <c r="L6" s="53">
        <v>1939</v>
      </c>
      <c r="M6" s="53">
        <v>1623</v>
      </c>
      <c r="N6" s="53">
        <v>7515</v>
      </c>
      <c r="O6" s="53">
        <v>72</v>
      </c>
      <c r="P6" s="53">
        <v>56</v>
      </c>
      <c r="Q6" s="53">
        <v>51792</v>
      </c>
      <c r="S6" s="33"/>
    </row>
    <row r="7" spans="1:19" ht="18" customHeight="1" x14ac:dyDescent="0.2">
      <c r="A7" s="192"/>
      <c r="B7" s="54" t="s">
        <v>81</v>
      </c>
      <c r="C7" s="55">
        <v>59413</v>
      </c>
      <c r="D7" s="55">
        <v>31231</v>
      </c>
      <c r="E7" s="55">
        <v>2579</v>
      </c>
      <c r="F7" s="55">
        <v>134</v>
      </c>
      <c r="G7" s="55">
        <v>399</v>
      </c>
      <c r="H7" s="55">
        <v>1168</v>
      </c>
      <c r="I7" s="55">
        <v>2558</v>
      </c>
      <c r="J7" s="55">
        <v>2028</v>
      </c>
      <c r="K7" s="55">
        <v>5645</v>
      </c>
      <c r="L7" s="55">
        <v>275</v>
      </c>
      <c r="M7" s="55">
        <v>578</v>
      </c>
      <c r="N7" s="55">
        <v>1476</v>
      </c>
      <c r="O7" s="55">
        <v>6</v>
      </c>
      <c r="P7" s="55">
        <v>11</v>
      </c>
      <c r="Q7" s="55">
        <v>11325</v>
      </c>
      <c r="S7" s="33"/>
    </row>
    <row r="8" spans="1:19" ht="18" customHeight="1" x14ac:dyDescent="0.2">
      <c r="A8" s="194"/>
      <c r="B8" s="14" t="s">
        <v>82</v>
      </c>
      <c r="C8" s="56">
        <v>271193</v>
      </c>
      <c r="D8" s="56">
        <v>146074</v>
      </c>
      <c r="E8" s="56">
        <v>9057</v>
      </c>
      <c r="F8" s="56">
        <v>747</v>
      </c>
      <c r="G8" s="56">
        <v>2412</v>
      </c>
      <c r="H8" s="56">
        <v>6869</v>
      </c>
      <c r="I8" s="56">
        <v>23592</v>
      </c>
      <c r="J8" s="56">
        <v>6438</v>
      </c>
      <c r="K8" s="56">
        <v>26678</v>
      </c>
      <c r="L8" s="56">
        <v>1664</v>
      </c>
      <c r="M8" s="56">
        <v>1045</v>
      </c>
      <c r="N8" s="56">
        <v>6039</v>
      </c>
      <c r="O8" s="56">
        <v>66</v>
      </c>
      <c r="P8" s="56">
        <v>45</v>
      </c>
      <c r="Q8" s="56">
        <v>40467</v>
      </c>
      <c r="S8" s="33"/>
    </row>
    <row r="9" spans="1:19" ht="18" customHeight="1" x14ac:dyDescent="0.2">
      <c r="A9" s="170" t="s">
        <v>83</v>
      </c>
      <c r="B9" s="54" t="s">
        <v>81</v>
      </c>
      <c r="C9" s="55">
        <v>55801</v>
      </c>
      <c r="D9" s="55">
        <v>29900</v>
      </c>
      <c r="E9" s="55">
        <v>2489</v>
      </c>
      <c r="F9" s="55">
        <v>109</v>
      </c>
      <c r="G9" s="55">
        <v>375</v>
      </c>
      <c r="H9" s="55">
        <v>1117</v>
      </c>
      <c r="I9" s="55">
        <v>2370</v>
      </c>
      <c r="J9" s="55">
        <v>1633</v>
      </c>
      <c r="K9" s="55">
        <v>5318</v>
      </c>
      <c r="L9" s="55">
        <v>205</v>
      </c>
      <c r="M9" s="55">
        <v>482</v>
      </c>
      <c r="N9" s="55">
        <v>1363</v>
      </c>
      <c r="O9" s="55">
        <v>3</v>
      </c>
      <c r="P9" s="55">
        <v>11</v>
      </c>
      <c r="Q9" s="55">
        <v>10426</v>
      </c>
      <c r="S9" s="33"/>
    </row>
    <row r="10" spans="1:19" ht="18" customHeight="1" x14ac:dyDescent="0.2">
      <c r="A10" s="172"/>
      <c r="B10" s="14" t="s">
        <v>82</v>
      </c>
      <c r="C10" s="56">
        <v>226328</v>
      </c>
      <c r="D10" s="56">
        <v>123350</v>
      </c>
      <c r="E10" s="56">
        <v>7374</v>
      </c>
      <c r="F10" s="56">
        <v>564</v>
      </c>
      <c r="G10" s="56">
        <v>1846</v>
      </c>
      <c r="H10" s="56">
        <v>6005</v>
      </c>
      <c r="I10" s="56">
        <v>18297</v>
      </c>
      <c r="J10" s="56">
        <v>5606</v>
      </c>
      <c r="K10" s="56">
        <v>22256</v>
      </c>
      <c r="L10" s="56">
        <v>1189</v>
      </c>
      <c r="M10" s="56">
        <v>906</v>
      </c>
      <c r="N10" s="56">
        <v>5166</v>
      </c>
      <c r="O10" s="56">
        <v>6</v>
      </c>
      <c r="P10" s="56">
        <v>26</v>
      </c>
      <c r="Q10" s="56">
        <v>33737</v>
      </c>
      <c r="S10" s="33"/>
    </row>
    <row r="11" spans="1:19" ht="18" customHeight="1" x14ac:dyDescent="0.2">
      <c r="A11" s="170" t="s">
        <v>84</v>
      </c>
      <c r="B11" s="54" t="s">
        <v>81</v>
      </c>
      <c r="C11" s="55">
        <v>2877</v>
      </c>
      <c r="D11" s="55">
        <v>1024</v>
      </c>
      <c r="E11" s="55">
        <v>55</v>
      </c>
      <c r="F11" s="55">
        <v>25</v>
      </c>
      <c r="G11" s="55">
        <v>18</v>
      </c>
      <c r="H11" s="55">
        <v>45</v>
      </c>
      <c r="I11" s="55">
        <v>155</v>
      </c>
      <c r="J11" s="55">
        <v>348</v>
      </c>
      <c r="K11" s="55">
        <v>206</v>
      </c>
      <c r="L11" s="55">
        <v>63</v>
      </c>
      <c r="M11" s="55">
        <v>71</v>
      </c>
      <c r="N11" s="55">
        <v>86</v>
      </c>
      <c r="O11" s="55">
        <v>0</v>
      </c>
      <c r="P11" s="55">
        <v>0</v>
      </c>
      <c r="Q11" s="55">
        <v>781</v>
      </c>
      <c r="S11" s="33"/>
    </row>
    <row r="12" spans="1:19" ht="18" customHeight="1" x14ac:dyDescent="0.2">
      <c r="A12" s="172"/>
      <c r="B12" s="14" t="s">
        <v>82</v>
      </c>
      <c r="C12" s="56">
        <v>10328</v>
      </c>
      <c r="D12" s="56">
        <v>5205</v>
      </c>
      <c r="E12" s="56">
        <v>206</v>
      </c>
      <c r="F12" s="56">
        <v>49</v>
      </c>
      <c r="G12" s="56">
        <v>117</v>
      </c>
      <c r="H12" s="56">
        <v>235</v>
      </c>
      <c r="I12" s="56">
        <v>1793</v>
      </c>
      <c r="J12" s="56">
        <v>173</v>
      </c>
      <c r="K12" s="56">
        <v>549</v>
      </c>
      <c r="L12" s="56">
        <v>132</v>
      </c>
      <c r="M12" s="56">
        <v>85</v>
      </c>
      <c r="N12" s="56">
        <v>318</v>
      </c>
      <c r="O12" s="56">
        <v>0</v>
      </c>
      <c r="P12" s="56">
        <v>9</v>
      </c>
      <c r="Q12" s="56">
        <v>1457</v>
      </c>
      <c r="S12" s="33"/>
    </row>
    <row r="13" spans="1:19" ht="18" customHeight="1" x14ac:dyDescent="0.2">
      <c r="A13" s="170" t="s">
        <v>85</v>
      </c>
      <c r="B13" s="54" t="s">
        <v>81</v>
      </c>
      <c r="C13" s="55">
        <v>130</v>
      </c>
      <c r="D13" s="55">
        <v>52</v>
      </c>
      <c r="E13" s="55">
        <v>4</v>
      </c>
      <c r="F13" s="55">
        <v>0</v>
      </c>
      <c r="G13" s="55">
        <v>1</v>
      </c>
      <c r="H13" s="55">
        <v>4</v>
      </c>
      <c r="I13" s="55">
        <v>4</v>
      </c>
      <c r="J13" s="55">
        <v>24</v>
      </c>
      <c r="K13" s="55">
        <v>0</v>
      </c>
      <c r="L13" s="55">
        <v>7</v>
      </c>
      <c r="M13" s="55">
        <v>1</v>
      </c>
      <c r="N13" s="55">
        <v>10</v>
      </c>
      <c r="O13" s="55">
        <v>1</v>
      </c>
      <c r="P13" s="55">
        <v>0</v>
      </c>
      <c r="Q13" s="55">
        <v>22</v>
      </c>
      <c r="S13" s="33"/>
    </row>
    <row r="14" spans="1:19" ht="18" customHeight="1" x14ac:dyDescent="0.2">
      <c r="A14" s="172"/>
      <c r="B14" s="14" t="s">
        <v>82</v>
      </c>
      <c r="C14" s="56">
        <v>16587</v>
      </c>
      <c r="D14" s="56">
        <v>7580</v>
      </c>
      <c r="E14" s="56">
        <v>986</v>
      </c>
      <c r="F14" s="56">
        <v>57</v>
      </c>
      <c r="G14" s="56">
        <v>193</v>
      </c>
      <c r="H14" s="56">
        <v>341</v>
      </c>
      <c r="I14" s="56">
        <v>1736</v>
      </c>
      <c r="J14" s="56">
        <v>376</v>
      </c>
      <c r="K14" s="56">
        <v>2514</v>
      </c>
      <c r="L14" s="56">
        <v>181</v>
      </c>
      <c r="M14" s="56">
        <v>24</v>
      </c>
      <c r="N14" s="56">
        <v>201</v>
      </c>
      <c r="O14" s="56">
        <v>0</v>
      </c>
      <c r="P14" s="56">
        <v>7</v>
      </c>
      <c r="Q14" s="56">
        <v>2391</v>
      </c>
      <c r="S14" s="33"/>
    </row>
    <row r="15" spans="1:19" ht="18" customHeight="1" x14ac:dyDescent="0.2">
      <c r="A15" s="190" t="s">
        <v>86</v>
      </c>
      <c r="B15" s="54" t="s">
        <v>81</v>
      </c>
      <c r="C15" s="55">
        <v>396</v>
      </c>
      <c r="D15" s="55">
        <v>71</v>
      </c>
      <c r="E15" s="55">
        <v>27</v>
      </c>
      <c r="F15" s="55">
        <v>0</v>
      </c>
      <c r="G15" s="55">
        <v>1</v>
      </c>
      <c r="H15" s="55">
        <v>2</v>
      </c>
      <c r="I15" s="55">
        <v>19</v>
      </c>
      <c r="J15" s="55">
        <v>23</v>
      </c>
      <c r="K15" s="55">
        <v>121</v>
      </c>
      <c r="L15" s="55">
        <v>0</v>
      </c>
      <c r="M15" s="55">
        <v>24</v>
      </c>
      <c r="N15" s="55">
        <v>15</v>
      </c>
      <c r="O15" s="55">
        <v>2</v>
      </c>
      <c r="P15" s="55">
        <v>0</v>
      </c>
      <c r="Q15" s="55">
        <v>91</v>
      </c>
      <c r="S15" s="33"/>
    </row>
    <row r="16" spans="1:19" ht="18" customHeight="1" x14ac:dyDescent="0.2">
      <c r="A16" s="194"/>
      <c r="B16" s="14" t="s">
        <v>82</v>
      </c>
      <c r="C16" s="56">
        <v>16502</v>
      </c>
      <c r="D16" s="56">
        <v>8993</v>
      </c>
      <c r="E16" s="56">
        <v>458</v>
      </c>
      <c r="F16" s="56">
        <v>53</v>
      </c>
      <c r="G16" s="56">
        <v>254</v>
      </c>
      <c r="H16" s="56">
        <v>280</v>
      </c>
      <c r="I16" s="56">
        <v>1671</v>
      </c>
      <c r="J16" s="56">
        <v>281</v>
      </c>
      <c r="K16" s="56">
        <v>1264</v>
      </c>
      <c r="L16" s="56">
        <v>162</v>
      </c>
      <c r="M16" s="56">
        <v>30</v>
      </c>
      <c r="N16" s="56">
        <v>351</v>
      </c>
      <c r="O16" s="56">
        <v>60</v>
      </c>
      <c r="P16" s="56">
        <v>3</v>
      </c>
      <c r="Q16" s="56">
        <v>2642</v>
      </c>
      <c r="S16" s="33"/>
    </row>
    <row r="17" spans="1:27" ht="18" customHeight="1" x14ac:dyDescent="0.2">
      <c r="A17" s="190" t="s">
        <v>61</v>
      </c>
      <c r="B17" s="54" t="s">
        <v>81</v>
      </c>
      <c r="C17" s="55">
        <v>209</v>
      </c>
      <c r="D17" s="55">
        <v>184</v>
      </c>
      <c r="E17" s="55">
        <v>4</v>
      </c>
      <c r="F17" s="55">
        <v>0</v>
      </c>
      <c r="G17" s="55">
        <v>4</v>
      </c>
      <c r="H17" s="55">
        <v>0</v>
      </c>
      <c r="I17" s="55">
        <v>10</v>
      </c>
      <c r="J17" s="55">
        <v>0</v>
      </c>
      <c r="K17" s="55">
        <v>0</v>
      </c>
      <c r="L17" s="55">
        <v>0</v>
      </c>
      <c r="M17" s="55">
        <v>0</v>
      </c>
      <c r="N17" s="55">
        <v>2</v>
      </c>
      <c r="O17" s="55">
        <v>0</v>
      </c>
      <c r="P17" s="55">
        <v>0</v>
      </c>
      <c r="Q17" s="55">
        <v>5</v>
      </c>
      <c r="S17" s="33"/>
    </row>
    <row r="18" spans="1:27" ht="18" customHeight="1" x14ac:dyDescent="0.2">
      <c r="A18" s="194"/>
      <c r="B18" s="14" t="s">
        <v>82</v>
      </c>
      <c r="C18" s="57">
        <v>1448</v>
      </c>
      <c r="D18" s="57">
        <v>946</v>
      </c>
      <c r="E18" s="57">
        <v>33</v>
      </c>
      <c r="F18" s="57">
        <v>24</v>
      </c>
      <c r="G18" s="57">
        <v>2</v>
      </c>
      <c r="H18" s="57">
        <v>8</v>
      </c>
      <c r="I18" s="57">
        <v>95</v>
      </c>
      <c r="J18" s="57">
        <v>2</v>
      </c>
      <c r="K18" s="57">
        <v>95</v>
      </c>
      <c r="L18" s="57">
        <v>0</v>
      </c>
      <c r="M18" s="57">
        <v>0</v>
      </c>
      <c r="N18" s="57">
        <v>3</v>
      </c>
      <c r="O18" s="57">
        <v>0</v>
      </c>
      <c r="P18" s="57">
        <v>0</v>
      </c>
      <c r="Q18" s="57">
        <v>240</v>
      </c>
      <c r="S18" s="33"/>
    </row>
    <row r="19" spans="1:27" ht="18" customHeight="1" x14ac:dyDescent="0.25"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</row>
    <row r="20" spans="1:27" ht="18" customHeight="1" x14ac:dyDescent="0.25">
      <c r="A20" s="139" t="s">
        <v>87</v>
      </c>
      <c r="B20" s="140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30"/>
    </row>
    <row r="21" spans="1:27" ht="33.75" customHeight="1" x14ac:dyDescent="0.25">
      <c r="A21" s="141"/>
      <c r="B21" s="142"/>
      <c r="C21" s="31" t="s">
        <v>5</v>
      </c>
      <c r="D21" s="31" t="s">
        <v>23</v>
      </c>
      <c r="E21" s="31" t="s">
        <v>89</v>
      </c>
      <c r="F21" s="31" t="s">
        <v>90</v>
      </c>
      <c r="G21" s="31" t="s">
        <v>91</v>
      </c>
      <c r="H21" s="31" t="s">
        <v>92</v>
      </c>
      <c r="I21" s="31" t="s">
        <v>93</v>
      </c>
      <c r="J21" s="31" t="s">
        <v>114</v>
      </c>
      <c r="K21" s="31" t="s">
        <v>115</v>
      </c>
      <c r="L21" s="31" t="s">
        <v>116</v>
      </c>
      <c r="M21" s="31" t="s">
        <v>117</v>
      </c>
      <c r="N21" s="31" t="s">
        <v>118</v>
      </c>
      <c r="O21" s="31" t="s">
        <v>119</v>
      </c>
      <c r="P21" s="31" t="s">
        <v>24</v>
      </c>
      <c r="Q21" s="16" t="s">
        <v>25</v>
      </c>
    </row>
    <row r="22" spans="1:27" ht="18" customHeight="1" x14ac:dyDescent="0.2">
      <c r="A22" s="190" t="s">
        <v>38</v>
      </c>
      <c r="B22" s="191"/>
      <c r="C22" s="58">
        <v>198856229</v>
      </c>
      <c r="D22" s="58">
        <v>39850297</v>
      </c>
      <c r="E22" s="58">
        <v>1744867</v>
      </c>
      <c r="F22" s="58">
        <v>2142569</v>
      </c>
      <c r="G22" s="58">
        <v>4144600</v>
      </c>
      <c r="H22" s="58">
        <v>8153987</v>
      </c>
      <c r="I22" s="58">
        <v>106024556</v>
      </c>
      <c r="J22" s="58">
        <v>11511819</v>
      </c>
      <c r="K22" s="58">
        <v>10024800</v>
      </c>
      <c r="L22" s="58">
        <v>3247371</v>
      </c>
      <c r="M22" s="58">
        <v>4921966</v>
      </c>
      <c r="N22" s="58">
        <v>266250</v>
      </c>
      <c r="O22" s="58">
        <v>438694</v>
      </c>
      <c r="P22" s="58">
        <v>2136173</v>
      </c>
      <c r="Q22" s="58">
        <v>4248280</v>
      </c>
      <c r="S22" s="33"/>
    </row>
    <row r="23" spans="1:27" ht="18" customHeight="1" x14ac:dyDescent="0.2">
      <c r="A23" s="171" t="s">
        <v>97</v>
      </c>
      <c r="B23" s="174"/>
      <c r="C23" s="59">
        <v>182459737</v>
      </c>
      <c r="D23" s="59">
        <v>35381739</v>
      </c>
      <c r="E23" s="59">
        <v>1493823</v>
      </c>
      <c r="F23" s="59">
        <v>1876381</v>
      </c>
      <c r="G23" s="59">
        <v>2973500</v>
      </c>
      <c r="H23" s="59">
        <v>7444066</v>
      </c>
      <c r="I23" s="59">
        <v>99702023</v>
      </c>
      <c r="J23" s="59">
        <v>11302019</v>
      </c>
      <c r="K23" s="59">
        <v>8408800</v>
      </c>
      <c r="L23" s="59">
        <v>2545341</v>
      </c>
      <c r="M23" s="59">
        <v>4686902</v>
      </c>
      <c r="N23" s="59">
        <v>234708</v>
      </c>
      <c r="O23" s="59">
        <v>438694</v>
      </c>
      <c r="P23" s="59">
        <v>2062803</v>
      </c>
      <c r="Q23" s="59">
        <v>3908938</v>
      </c>
      <c r="R23" s="60"/>
      <c r="S23" s="33"/>
      <c r="T23" s="60"/>
    </row>
    <row r="24" spans="1:27" ht="18" customHeight="1" x14ac:dyDescent="0.2">
      <c r="A24" s="171" t="s">
        <v>98</v>
      </c>
      <c r="B24" s="174"/>
      <c r="C24" s="59">
        <v>4267820</v>
      </c>
      <c r="D24" s="59">
        <v>975763</v>
      </c>
      <c r="E24" s="59">
        <v>75700</v>
      </c>
      <c r="F24" s="59">
        <v>100000</v>
      </c>
      <c r="G24" s="59">
        <v>177700</v>
      </c>
      <c r="H24" s="59">
        <v>165520</v>
      </c>
      <c r="I24" s="59">
        <v>2158467</v>
      </c>
      <c r="J24" s="59">
        <v>114200</v>
      </c>
      <c r="K24" s="59">
        <v>180000</v>
      </c>
      <c r="L24" s="59">
        <v>214000</v>
      </c>
      <c r="M24" s="59">
        <v>12000</v>
      </c>
      <c r="N24" s="59">
        <v>0</v>
      </c>
      <c r="O24" s="59">
        <v>0</v>
      </c>
      <c r="P24" s="59">
        <v>31070</v>
      </c>
      <c r="Q24" s="59">
        <v>63400</v>
      </c>
      <c r="R24" s="60"/>
      <c r="S24" s="33"/>
    </row>
    <row r="25" spans="1:27" ht="18" customHeight="1" x14ac:dyDescent="0.2">
      <c r="A25" s="171" t="s">
        <v>99</v>
      </c>
      <c r="B25" s="174"/>
      <c r="C25" s="59">
        <v>6488693</v>
      </c>
      <c r="D25" s="59">
        <v>1921380</v>
      </c>
      <c r="E25" s="59">
        <v>73317</v>
      </c>
      <c r="F25" s="59">
        <v>89128</v>
      </c>
      <c r="G25" s="59">
        <v>534100</v>
      </c>
      <c r="H25" s="59">
        <v>297636</v>
      </c>
      <c r="I25" s="59">
        <v>2071346</v>
      </c>
      <c r="J25" s="59">
        <v>43600</v>
      </c>
      <c r="K25" s="59">
        <v>936000</v>
      </c>
      <c r="L25" s="59">
        <v>184030</v>
      </c>
      <c r="M25" s="59">
        <v>128496</v>
      </c>
      <c r="N25" s="59">
        <v>10542</v>
      </c>
      <c r="O25" s="59">
        <v>0</v>
      </c>
      <c r="P25" s="59">
        <v>39000</v>
      </c>
      <c r="Q25" s="59">
        <v>160118</v>
      </c>
      <c r="R25" s="60"/>
      <c r="S25" s="33"/>
      <c r="T25" s="60"/>
    </row>
    <row r="26" spans="1:27" ht="18" customHeight="1" x14ac:dyDescent="0.2">
      <c r="A26" s="192" t="s">
        <v>86</v>
      </c>
      <c r="B26" s="193"/>
      <c r="C26" s="59">
        <v>5167649</v>
      </c>
      <c r="D26" s="59">
        <v>1571415</v>
      </c>
      <c r="E26" s="59">
        <v>102027</v>
      </c>
      <c r="F26" s="59">
        <v>68060</v>
      </c>
      <c r="G26" s="59">
        <v>459300</v>
      </c>
      <c r="H26" s="59">
        <v>244235</v>
      </c>
      <c r="I26" s="59">
        <v>1631920</v>
      </c>
      <c r="J26" s="59">
        <v>52000</v>
      </c>
      <c r="K26" s="59">
        <v>500000</v>
      </c>
      <c r="L26" s="59">
        <v>304000</v>
      </c>
      <c r="M26" s="59">
        <v>94568</v>
      </c>
      <c r="N26" s="59">
        <v>21000</v>
      </c>
      <c r="O26" s="59">
        <v>0</v>
      </c>
      <c r="P26" s="59">
        <v>3300</v>
      </c>
      <c r="Q26" s="59">
        <v>115824</v>
      </c>
      <c r="R26" s="60"/>
      <c r="S26" s="33"/>
      <c r="T26" s="60"/>
    </row>
    <row r="27" spans="1:27" ht="18" customHeight="1" x14ac:dyDescent="0.2">
      <c r="A27" s="194" t="s">
        <v>61</v>
      </c>
      <c r="B27" s="195"/>
      <c r="C27" s="61">
        <v>472330</v>
      </c>
      <c r="D27" s="61">
        <v>0</v>
      </c>
      <c r="E27" s="61">
        <v>0</v>
      </c>
      <c r="F27" s="61">
        <v>9000</v>
      </c>
      <c r="G27" s="61">
        <v>0</v>
      </c>
      <c r="H27" s="61">
        <v>2530</v>
      </c>
      <c r="I27" s="61">
        <v>460800</v>
      </c>
      <c r="J27" s="61">
        <v>0</v>
      </c>
      <c r="K27" s="61">
        <v>0</v>
      </c>
      <c r="L27" s="61">
        <v>0</v>
      </c>
      <c r="M27" s="61">
        <v>0</v>
      </c>
      <c r="N27" s="61">
        <v>0</v>
      </c>
      <c r="O27" s="61">
        <v>0</v>
      </c>
      <c r="P27" s="61">
        <v>0</v>
      </c>
      <c r="Q27" s="61">
        <v>0</v>
      </c>
      <c r="R27" s="60"/>
      <c r="S27" s="33"/>
    </row>
    <row r="28" spans="1:27" ht="18" customHeight="1" x14ac:dyDescent="0.25"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spans="1:27" ht="18" customHeight="1" x14ac:dyDescent="0.25">
      <c r="A29" s="149" t="s">
        <v>100</v>
      </c>
      <c r="B29" s="120"/>
      <c r="C29" s="132" t="s">
        <v>31</v>
      </c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</row>
    <row r="30" spans="1:27" ht="31.5" customHeight="1" x14ac:dyDescent="0.25">
      <c r="A30" s="119"/>
      <c r="B30" s="113"/>
      <c r="C30" s="136" t="s">
        <v>101</v>
      </c>
      <c r="D30" s="136" t="s">
        <v>120</v>
      </c>
      <c r="E30" s="136" t="s">
        <v>35</v>
      </c>
      <c r="F30" s="134" t="s">
        <v>102</v>
      </c>
      <c r="G30" s="135"/>
      <c r="H30" s="135"/>
      <c r="I30" s="135"/>
      <c r="J30" s="135"/>
      <c r="K30" s="135"/>
      <c r="L30" s="135"/>
      <c r="M30" s="135"/>
      <c r="N30" s="204"/>
      <c r="O30" s="201" t="s">
        <v>121</v>
      </c>
      <c r="P30" s="136" t="s">
        <v>122</v>
      </c>
      <c r="Q30" s="132" t="s">
        <v>123</v>
      </c>
      <c r="R30" s="133"/>
      <c r="S30" s="133"/>
      <c r="T30" s="133"/>
      <c r="U30" s="133"/>
      <c r="V30" s="133"/>
      <c r="W30" s="133"/>
      <c r="X30" s="133"/>
      <c r="Y30" s="152"/>
      <c r="Z30" s="134" t="s">
        <v>124</v>
      </c>
      <c r="AA30" s="135"/>
    </row>
    <row r="31" spans="1:27" ht="20.25" customHeight="1" x14ac:dyDescent="0.25">
      <c r="A31" s="119"/>
      <c r="B31" s="113"/>
      <c r="C31" s="137"/>
      <c r="D31" s="137"/>
      <c r="E31" s="137"/>
      <c r="F31" s="136" t="s">
        <v>38</v>
      </c>
      <c r="G31" s="136" t="s">
        <v>39</v>
      </c>
      <c r="H31" s="134" t="s">
        <v>49</v>
      </c>
      <c r="I31" s="162"/>
      <c r="J31" s="134" t="s">
        <v>50</v>
      </c>
      <c r="K31" s="162"/>
      <c r="L31" s="134" t="s">
        <v>103</v>
      </c>
      <c r="M31" s="135"/>
      <c r="N31" s="204"/>
      <c r="O31" s="202"/>
      <c r="P31" s="137"/>
      <c r="Q31" s="136" t="s">
        <v>38</v>
      </c>
      <c r="R31" s="136" t="s">
        <v>125</v>
      </c>
      <c r="S31" s="134" t="s">
        <v>104</v>
      </c>
      <c r="T31" s="162"/>
      <c r="U31" s="134" t="s">
        <v>105</v>
      </c>
      <c r="V31" s="162"/>
      <c r="W31" s="134" t="s">
        <v>106</v>
      </c>
      <c r="X31" s="135"/>
      <c r="Y31" s="162"/>
      <c r="Z31" s="136" t="s">
        <v>126</v>
      </c>
      <c r="AA31" s="199" t="s">
        <v>61</v>
      </c>
    </row>
    <row r="32" spans="1:27" ht="26.25" customHeight="1" x14ac:dyDescent="0.25">
      <c r="A32" s="125"/>
      <c r="B32" s="114"/>
      <c r="C32" s="138"/>
      <c r="D32" s="138"/>
      <c r="E32" s="138"/>
      <c r="F32" s="138"/>
      <c r="G32" s="138"/>
      <c r="H32" s="31" t="s">
        <v>43</v>
      </c>
      <c r="I32" s="31" t="s">
        <v>44</v>
      </c>
      <c r="J32" s="31" t="s">
        <v>127</v>
      </c>
      <c r="K32" s="31" t="s">
        <v>63</v>
      </c>
      <c r="L32" s="16" t="s">
        <v>128</v>
      </c>
      <c r="M32" s="31" t="s">
        <v>64</v>
      </c>
      <c r="N32" s="67" t="s">
        <v>61</v>
      </c>
      <c r="O32" s="203"/>
      <c r="P32" s="138"/>
      <c r="Q32" s="138"/>
      <c r="R32" s="138"/>
      <c r="S32" s="31" t="s">
        <v>43</v>
      </c>
      <c r="T32" s="31" t="s">
        <v>44</v>
      </c>
      <c r="U32" s="31" t="s">
        <v>127</v>
      </c>
      <c r="V32" s="31" t="s">
        <v>63</v>
      </c>
      <c r="W32" s="16" t="s">
        <v>128</v>
      </c>
      <c r="X32" s="31" t="s">
        <v>64</v>
      </c>
      <c r="Y32" s="40" t="s">
        <v>61</v>
      </c>
      <c r="Z32" s="138"/>
      <c r="AA32" s="200"/>
    </row>
    <row r="33" spans="1:27" ht="18" customHeight="1" x14ac:dyDescent="0.2">
      <c r="A33" s="149" t="s">
        <v>129</v>
      </c>
      <c r="B33" s="120"/>
      <c r="C33" s="53">
        <v>3432</v>
      </c>
      <c r="D33" s="53">
        <v>1128</v>
      </c>
      <c r="E33" s="53">
        <v>833</v>
      </c>
      <c r="F33" s="53">
        <v>1389</v>
      </c>
      <c r="G33" s="53">
        <v>117</v>
      </c>
      <c r="H33" s="53">
        <v>162</v>
      </c>
      <c r="I33" s="53">
        <v>17</v>
      </c>
      <c r="J33" s="53">
        <v>127</v>
      </c>
      <c r="K33" s="53">
        <v>272</v>
      </c>
      <c r="L33" s="53">
        <v>615</v>
      </c>
      <c r="M33" s="53">
        <v>36</v>
      </c>
      <c r="N33" s="53">
        <v>43</v>
      </c>
      <c r="O33" s="53">
        <v>5021</v>
      </c>
      <c r="P33" s="53">
        <v>1185</v>
      </c>
      <c r="Q33" s="53">
        <v>2878</v>
      </c>
      <c r="R33" s="53">
        <v>203</v>
      </c>
      <c r="S33" s="63">
        <v>515</v>
      </c>
      <c r="T33" s="63">
        <v>46</v>
      </c>
      <c r="U33" s="63">
        <v>635</v>
      </c>
      <c r="V33" s="63">
        <v>207</v>
      </c>
      <c r="W33" s="63">
        <v>1012</v>
      </c>
      <c r="X33" s="63">
        <v>74</v>
      </c>
      <c r="Y33" s="63">
        <v>186</v>
      </c>
      <c r="Z33" s="63">
        <v>725</v>
      </c>
      <c r="AA33" s="63">
        <v>339</v>
      </c>
    </row>
    <row r="34" spans="1:27" ht="18" customHeight="1" x14ac:dyDescent="0.2">
      <c r="A34" s="147" t="s">
        <v>81</v>
      </c>
      <c r="B34" s="148"/>
      <c r="C34" s="55">
        <v>3230</v>
      </c>
      <c r="D34" s="55">
        <v>1070</v>
      </c>
      <c r="E34" s="55">
        <v>806</v>
      </c>
      <c r="F34" s="55">
        <v>1354</v>
      </c>
      <c r="G34" s="55">
        <v>107</v>
      </c>
      <c r="H34" s="55">
        <v>159</v>
      </c>
      <c r="I34" s="55">
        <v>16</v>
      </c>
      <c r="J34" s="55">
        <v>124</v>
      </c>
      <c r="K34" s="55">
        <v>266</v>
      </c>
      <c r="L34" s="55">
        <v>609</v>
      </c>
      <c r="M34" s="55">
        <v>31</v>
      </c>
      <c r="N34" s="55">
        <v>42</v>
      </c>
      <c r="O34" s="55">
        <v>4925</v>
      </c>
      <c r="P34" s="55">
        <v>1152</v>
      </c>
      <c r="Q34" s="55">
        <v>2808</v>
      </c>
      <c r="R34" s="55">
        <v>198</v>
      </c>
      <c r="S34" s="64">
        <v>513</v>
      </c>
      <c r="T34" s="64">
        <v>43</v>
      </c>
      <c r="U34" s="64">
        <v>618</v>
      </c>
      <c r="V34" s="64">
        <v>205</v>
      </c>
      <c r="W34" s="64">
        <v>1002</v>
      </c>
      <c r="X34" s="64">
        <v>47</v>
      </c>
      <c r="Y34" s="64">
        <v>182</v>
      </c>
      <c r="Z34" s="64">
        <v>710</v>
      </c>
      <c r="AA34" s="64">
        <v>334</v>
      </c>
    </row>
    <row r="35" spans="1:27" ht="18" customHeight="1" x14ac:dyDescent="0.2">
      <c r="A35" s="141" t="s">
        <v>82</v>
      </c>
      <c r="B35" s="142"/>
      <c r="C35" s="57">
        <v>202</v>
      </c>
      <c r="D35" s="57">
        <v>58</v>
      </c>
      <c r="E35" s="57">
        <v>27</v>
      </c>
      <c r="F35" s="57">
        <v>35</v>
      </c>
      <c r="G35" s="57">
        <v>10</v>
      </c>
      <c r="H35" s="57">
        <v>3</v>
      </c>
      <c r="I35" s="57">
        <v>1</v>
      </c>
      <c r="J35" s="57">
        <v>3</v>
      </c>
      <c r="K35" s="57">
        <v>6</v>
      </c>
      <c r="L35" s="57">
        <v>6</v>
      </c>
      <c r="M35" s="57">
        <v>5</v>
      </c>
      <c r="N35" s="57">
        <v>1</v>
      </c>
      <c r="O35" s="57">
        <v>96</v>
      </c>
      <c r="P35" s="57">
        <v>33</v>
      </c>
      <c r="Q35" s="57">
        <v>70</v>
      </c>
      <c r="R35" s="57">
        <v>5</v>
      </c>
      <c r="S35" s="61">
        <v>2</v>
      </c>
      <c r="T35" s="61">
        <v>3</v>
      </c>
      <c r="U35" s="61">
        <v>17</v>
      </c>
      <c r="V35" s="61">
        <v>2</v>
      </c>
      <c r="W35" s="61">
        <v>10</v>
      </c>
      <c r="X35" s="61">
        <v>27</v>
      </c>
      <c r="Y35" s="61">
        <v>4</v>
      </c>
      <c r="Z35" s="61">
        <v>15</v>
      </c>
      <c r="AA35" s="61">
        <v>5</v>
      </c>
    </row>
    <row r="36" spans="1:27" ht="18" customHeight="1" x14ac:dyDescent="0.25"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</row>
    <row r="37" spans="1:27" ht="18.75" customHeight="1" x14ac:dyDescent="0.25">
      <c r="A37" s="139" t="s">
        <v>130</v>
      </c>
      <c r="B37" s="140"/>
      <c r="C37" s="132" t="s">
        <v>67</v>
      </c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S37" s="33"/>
      <c r="T37" s="33"/>
    </row>
    <row r="38" spans="1:27" ht="28.5" customHeight="1" x14ac:dyDescent="0.25">
      <c r="A38" s="141"/>
      <c r="B38" s="142"/>
      <c r="C38" s="31" t="s">
        <v>38</v>
      </c>
      <c r="D38" s="126" t="s">
        <v>131</v>
      </c>
      <c r="E38" s="127"/>
      <c r="F38" s="127"/>
      <c r="G38" s="127"/>
      <c r="H38" s="127"/>
      <c r="I38" s="128"/>
      <c r="J38" s="126" t="s">
        <v>132</v>
      </c>
      <c r="K38" s="127"/>
      <c r="L38" s="127"/>
      <c r="M38" s="128"/>
      <c r="N38" s="126" t="s">
        <v>133</v>
      </c>
      <c r="O38" s="127"/>
      <c r="P38" s="127"/>
      <c r="Q38" s="127"/>
      <c r="S38" s="33"/>
      <c r="T38" s="33"/>
    </row>
    <row r="39" spans="1:27" ht="18" customHeight="1" x14ac:dyDescent="0.25">
      <c r="A39" s="133" t="s">
        <v>68</v>
      </c>
      <c r="B39" s="152"/>
      <c r="C39" s="68">
        <v>0</v>
      </c>
      <c r="D39" s="167">
        <v>0</v>
      </c>
      <c r="E39" s="168"/>
      <c r="F39" s="168"/>
      <c r="G39" s="168"/>
      <c r="H39" s="168"/>
      <c r="I39" s="169"/>
      <c r="J39" s="167">
        <v>0</v>
      </c>
      <c r="K39" s="168"/>
      <c r="L39" s="168"/>
      <c r="M39" s="169"/>
      <c r="N39" s="167">
        <v>0</v>
      </c>
      <c r="O39" s="168"/>
      <c r="P39" s="168"/>
      <c r="Q39" s="168"/>
      <c r="S39" s="33"/>
      <c r="T39" s="33"/>
    </row>
    <row r="40" spans="1:27" ht="18" customHeight="1" x14ac:dyDescent="0.25">
      <c r="A40" s="133" t="s">
        <v>134</v>
      </c>
      <c r="B40" s="152"/>
      <c r="C40" s="68">
        <v>0</v>
      </c>
      <c r="D40" s="167">
        <v>0</v>
      </c>
      <c r="E40" s="168"/>
      <c r="F40" s="168"/>
      <c r="G40" s="168"/>
      <c r="H40" s="168"/>
      <c r="I40" s="169"/>
      <c r="J40" s="167">
        <v>0</v>
      </c>
      <c r="K40" s="168"/>
      <c r="L40" s="168"/>
      <c r="M40" s="169"/>
      <c r="N40" s="167">
        <v>0</v>
      </c>
      <c r="O40" s="168"/>
      <c r="P40" s="168"/>
      <c r="Q40" s="168"/>
    </row>
    <row r="44" spans="1:27" x14ac:dyDescent="0.25">
      <c r="C44" s="60"/>
      <c r="F44" s="60"/>
    </row>
  </sheetData>
  <mergeCells count="52">
    <mergeCell ref="A33:B33"/>
    <mergeCell ref="A37:B38"/>
    <mergeCell ref="U31:V31"/>
    <mergeCell ref="W31:Y31"/>
    <mergeCell ref="N38:Q38"/>
    <mergeCell ref="Q31:Q32"/>
    <mergeCell ref="A35:B35"/>
    <mergeCell ref="C37:Q37"/>
    <mergeCell ref="E30:E32"/>
    <mergeCell ref="A34:B34"/>
    <mergeCell ref="J38:M38"/>
    <mergeCell ref="L31:N31"/>
    <mergeCell ref="J31:K31"/>
    <mergeCell ref="P30:P32"/>
    <mergeCell ref="C30:C32"/>
    <mergeCell ref="D38:I38"/>
    <mergeCell ref="A26:B26"/>
    <mergeCell ref="A27:B27"/>
    <mergeCell ref="H31:I31"/>
    <mergeCell ref="A29:B32"/>
    <mergeCell ref="F31:F32"/>
    <mergeCell ref="C29:AA29"/>
    <mergeCell ref="Q30:Y30"/>
    <mergeCell ref="O30:O32"/>
    <mergeCell ref="F30:N30"/>
    <mergeCell ref="D30:D32"/>
    <mergeCell ref="G31:G32"/>
    <mergeCell ref="R31:R32"/>
    <mergeCell ref="Z30:AA30"/>
    <mergeCell ref="Z31:Z32"/>
    <mergeCell ref="AA31:AA32"/>
    <mergeCell ref="S31:T31"/>
    <mergeCell ref="A4:B5"/>
    <mergeCell ref="A6:A8"/>
    <mergeCell ref="A23:B23"/>
    <mergeCell ref="A25:B25"/>
    <mergeCell ref="A22:B22"/>
    <mergeCell ref="A11:A12"/>
    <mergeCell ref="A13:A14"/>
    <mergeCell ref="A9:A10"/>
    <mergeCell ref="A15:A16"/>
    <mergeCell ref="A17:A18"/>
    <mergeCell ref="A20:B21"/>
    <mergeCell ref="A24:B24"/>
    <mergeCell ref="A40:B40"/>
    <mergeCell ref="D40:I40"/>
    <mergeCell ref="J40:M40"/>
    <mergeCell ref="N40:Q40"/>
    <mergeCell ref="N39:Q39"/>
    <mergeCell ref="A39:B39"/>
    <mergeCell ref="D39:I39"/>
    <mergeCell ref="J39:M39"/>
  </mergeCells>
  <phoneticPr fontId="2" type="noConversion"/>
  <pageMargins left="0.15748031496062992" right="0.15748031496062992" top="0.39370078740157483" bottom="0.39370078740157483" header="0.51181102362204722" footer="0.51181102362204722"/>
  <pageSetup paperSize="8" scale="84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T35"/>
  <sheetViews>
    <sheetView topLeftCell="A10" workbookViewId="0">
      <selection activeCell="D27" sqref="D27"/>
    </sheetView>
  </sheetViews>
  <sheetFormatPr defaultColWidth="6.375" defaultRowHeight="12" x14ac:dyDescent="0.25"/>
  <cols>
    <col min="1" max="1" width="17.75" style="27" customWidth="1"/>
    <col min="2" max="2" width="4.375" style="9" customWidth="1"/>
    <col min="3" max="3" width="10.75" style="9" customWidth="1"/>
    <col min="4" max="4" width="9.875" style="9" customWidth="1"/>
    <col min="5" max="8" width="8.625" style="9" customWidth="1"/>
    <col min="9" max="11" width="9.5" style="9" customWidth="1"/>
    <col min="12" max="28" width="8.625" style="9" customWidth="1"/>
    <col min="29" max="16384" width="6.375" style="9"/>
  </cols>
  <sheetData>
    <row r="1" spans="1:19" s="2" customFormat="1" ht="2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s="4" customFormat="1" ht="14.25" x14ac:dyDescent="0.25">
      <c r="A2" s="3" t="s">
        <v>72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9" s="6" customFormat="1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9" ht="18" customHeight="1" x14ac:dyDescent="0.25">
      <c r="A4" s="139" t="s">
        <v>73</v>
      </c>
      <c r="B4" s="140"/>
      <c r="C4" s="7" t="s">
        <v>74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36.75" customHeight="1" x14ac:dyDescent="0.25">
      <c r="A5" s="141"/>
      <c r="B5" s="142"/>
      <c r="C5" s="31" t="s">
        <v>5</v>
      </c>
      <c r="D5" s="31" t="s">
        <v>174</v>
      </c>
      <c r="E5" s="31" t="s">
        <v>75</v>
      </c>
      <c r="F5" s="31" t="s">
        <v>175</v>
      </c>
      <c r="G5" s="31" t="s">
        <v>176</v>
      </c>
      <c r="H5" s="31" t="s">
        <v>177</v>
      </c>
      <c r="I5" s="31" t="s">
        <v>182</v>
      </c>
      <c r="J5" s="31" t="s">
        <v>183</v>
      </c>
      <c r="K5" s="31" t="s">
        <v>10</v>
      </c>
      <c r="L5" s="31" t="s">
        <v>79</v>
      </c>
      <c r="M5" s="31" t="s">
        <v>184</v>
      </c>
      <c r="N5" s="31" t="s">
        <v>185</v>
      </c>
      <c r="O5" s="40"/>
      <c r="P5" s="31"/>
      <c r="Q5" s="39"/>
    </row>
    <row r="6" spans="1:19" ht="18" customHeight="1" x14ac:dyDescent="0.2">
      <c r="A6" s="190" t="s">
        <v>186</v>
      </c>
      <c r="B6" s="52" t="s">
        <v>187</v>
      </c>
      <c r="C6" s="53">
        <v>285171</v>
      </c>
      <c r="D6" s="53">
        <v>203710</v>
      </c>
      <c r="E6" s="53">
        <v>8542</v>
      </c>
      <c r="F6" s="53">
        <v>800</v>
      </c>
      <c r="G6" s="53">
        <v>2454</v>
      </c>
      <c r="H6" s="53">
        <v>7300</v>
      </c>
      <c r="I6" s="53">
        <v>19473</v>
      </c>
      <c r="J6" s="53">
        <v>9047</v>
      </c>
      <c r="K6" s="53">
        <v>1671</v>
      </c>
      <c r="L6" s="53">
        <v>6776</v>
      </c>
      <c r="M6" s="53">
        <v>99</v>
      </c>
      <c r="N6" s="53">
        <v>25299</v>
      </c>
      <c r="O6" s="53"/>
      <c r="P6" s="53"/>
      <c r="Q6" s="53"/>
      <c r="S6" s="33"/>
    </row>
    <row r="7" spans="1:19" ht="18" customHeight="1" x14ac:dyDescent="0.2">
      <c r="A7" s="192"/>
      <c r="B7" s="54" t="s">
        <v>180</v>
      </c>
      <c r="C7" s="55">
        <v>51490</v>
      </c>
      <c r="D7" s="55">
        <v>36187</v>
      </c>
      <c r="E7" s="55">
        <v>1851</v>
      </c>
      <c r="F7" s="55">
        <v>173</v>
      </c>
      <c r="G7" s="55">
        <v>343</v>
      </c>
      <c r="H7" s="55">
        <v>1005</v>
      </c>
      <c r="I7" s="55">
        <v>2036</v>
      </c>
      <c r="J7" s="55">
        <v>1770</v>
      </c>
      <c r="K7" s="55">
        <v>169</v>
      </c>
      <c r="L7" s="55">
        <v>1608</v>
      </c>
      <c r="M7" s="55">
        <v>3</v>
      </c>
      <c r="N7" s="55">
        <v>6345</v>
      </c>
      <c r="O7" s="55"/>
      <c r="P7" s="55"/>
      <c r="Q7" s="55"/>
      <c r="S7" s="33"/>
    </row>
    <row r="8" spans="1:19" ht="18" customHeight="1" x14ac:dyDescent="0.2">
      <c r="A8" s="194"/>
      <c r="B8" s="14" t="s">
        <v>178</v>
      </c>
      <c r="C8" s="56">
        <v>233681</v>
      </c>
      <c r="D8" s="56">
        <v>167523</v>
      </c>
      <c r="E8" s="56">
        <v>6691</v>
      </c>
      <c r="F8" s="56">
        <v>627</v>
      </c>
      <c r="G8" s="56">
        <v>2111</v>
      </c>
      <c r="H8" s="56">
        <v>6295</v>
      </c>
      <c r="I8" s="56">
        <v>17437</v>
      </c>
      <c r="J8" s="56">
        <v>7277</v>
      </c>
      <c r="K8" s="56">
        <v>1502</v>
      </c>
      <c r="L8" s="56">
        <v>5168</v>
      </c>
      <c r="M8" s="56">
        <v>96</v>
      </c>
      <c r="N8" s="56">
        <v>18954</v>
      </c>
      <c r="O8" s="56"/>
      <c r="P8" s="56"/>
      <c r="Q8" s="56"/>
      <c r="S8" s="33"/>
    </row>
    <row r="9" spans="1:19" ht="18" customHeight="1" x14ac:dyDescent="0.2">
      <c r="A9" s="170" t="s">
        <v>83</v>
      </c>
      <c r="B9" s="54" t="s">
        <v>180</v>
      </c>
      <c r="C9" s="55">
        <v>48067</v>
      </c>
      <c r="D9" s="55">
        <v>34315</v>
      </c>
      <c r="E9" s="55">
        <v>1716</v>
      </c>
      <c r="F9" s="55">
        <v>138</v>
      </c>
      <c r="G9" s="55">
        <v>326</v>
      </c>
      <c r="H9" s="55">
        <v>977</v>
      </c>
      <c r="I9" s="55">
        <v>1863</v>
      </c>
      <c r="J9" s="55">
        <v>1533</v>
      </c>
      <c r="K9" s="55">
        <v>123</v>
      </c>
      <c r="L9" s="55">
        <v>1410</v>
      </c>
      <c r="M9" s="55">
        <v>0</v>
      </c>
      <c r="N9" s="55">
        <v>5666</v>
      </c>
      <c r="O9" s="55"/>
      <c r="P9" s="55"/>
      <c r="Q9" s="55"/>
      <c r="S9" s="33"/>
    </row>
    <row r="10" spans="1:19" ht="18" customHeight="1" x14ac:dyDescent="0.2">
      <c r="A10" s="172"/>
      <c r="B10" s="14" t="s">
        <v>178</v>
      </c>
      <c r="C10" s="56">
        <v>195318</v>
      </c>
      <c r="D10" s="56">
        <v>141649</v>
      </c>
      <c r="E10" s="56">
        <v>4841</v>
      </c>
      <c r="F10" s="56">
        <v>427</v>
      </c>
      <c r="G10" s="56">
        <v>1593</v>
      </c>
      <c r="H10" s="56">
        <v>5630</v>
      </c>
      <c r="I10" s="56">
        <v>13733</v>
      </c>
      <c r="J10" s="56">
        <v>6605</v>
      </c>
      <c r="K10" s="56">
        <v>1178</v>
      </c>
      <c r="L10" s="56">
        <v>4377</v>
      </c>
      <c r="M10" s="56">
        <v>2</v>
      </c>
      <c r="N10" s="56">
        <v>15283</v>
      </c>
      <c r="O10" s="56"/>
      <c r="P10" s="56"/>
      <c r="Q10" s="56"/>
      <c r="S10" s="33"/>
    </row>
    <row r="11" spans="1:19" ht="18" customHeight="1" x14ac:dyDescent="0.2">
      <c r="A11" s="170" t="s">
        <v>179</v>
      </c>
      <c r="B11" s="54" t="s">
        <v>180</v>
      </c>
      <c r="C11" s="55">
        <v>2240</v>
      </c>
      <c r="D11" s="55">
        <v>1138</v>
      </c>
      <c r="E11" s="55">
        <v>118</v>
      </c>
      <c r="F11" s="55">
        <v>28</v>
      </c>
      <c r="G11" s="55">
        <v>8</v>
      </c>
      <c r="H11" s="55">
        <v>20</v>
      </c>
      <c r="I11" s="55">
        <v>143</v>
      </c>
      <c r="J11" s="55">
        <v>157</v>
      </c>
      <c r="K11" s="55">
        <v>41</v>
      </c>
      <c r="L11" s="55">
        <v>108</v>
      </c>
      <c r="M11" s="55">
        <v>0</v>
      </c>
      <c r="N11" s="55">
        <v>479</v>
      </c>
      <c r="O11" s="55"/>
      <c r="P11" s="55"/>
      <c r="Q11" s="55"/>
      <c r="S11" s="33"/>
    </row>
    <row r="12" spans="1:19" ht="18" customHeight="1" x14ac:dyDescent="0.2">
      <c r="A12" s="172"/>
      <c r="B12" s="14" t="s">
        <v>178</v>
      </c>
      <c r="C12" s="56">
        <v>10381</v>
      </c>
      <c r="D12" s="56">
        <v>6865</v>
      </c>
      <c r="E12" s="56">
        <v>282</v>
      </c>
      <c r="F12" s="56">
        <v>81</v>
      </c>
      <c r="G12" s="56">
        <v>148</v>
      </c>
      <c r="H12" s="56">
        <v>157</v>
      </c>
      <c r="I12" s="56">
        <v>822</v>
      </c>
      <c r="J12" s="56">
        <v>218</v>
      </c>
      <c r="K12" s="56">
        <v>113</v>
      </c>
      <c r="L12" s="56">
        <v>265</v>
      </c>
      <c r="M12" s="56">
        <v>1</v>
      </c>
      <c r="N12" s="56">
        <v>1429</v>
      </c>
      <c r="O12" s="56"/>
      <c r="P12" s="56"/>
      <c r="Q12" s="56"/>
      <c r="S12" s="33"/>
    </row>
    <row r="13" spans="1:19" ht="18" customHeight="1" x14ac:dyDescent="0.2">
      <c r="A13" s="170" t="s">
        <v>188</v>
      </c>
      <c r="B13" s="54" t="s">
        <v>180</v>
      </c>
      <c r="C13" s="55">
        <v>499</v>
      </c>
      <c r="D13" s="55">
        <v>213</v>
      </c>
      <c r="E13" s="55">
        <v>11</v>
      </c>
      <c r="F13" s="55">
        <v>5</v>
      </c>
      <c r="G13" s="55">
        <v>7</v>
      </c>
      <c r="H13" s="55">
        <v>6</v>
      </c>
      <c r="I13" s="55">
        <v>22</v>
      </c>
      <c r="J13" s="55">
        <v>31</v>
      </c>
      <c r="K13" s="55">
        <v>3</v>
      </c>
      <c r="L13" s="55">
        <v>73</v>
      </c>
      <c r="M13" s="55">
        <v>1</v>
      </c>
      <c r="N13" s="55">
        <v>127</v>
      </c>
      <c r="O13" s="55"/>
      <c r="P13" s="55"/>
      <c r="Q13" s="55"/>
      <c r="S13" s="33"/>
    </row>
    <row r="14" spans="1:19" ht="18" customHeight="1" x14ac:dyDescent="0.2">
      <c r="A14" s="172"/>
      <c r="B14" s="14" t="s">
        <v>82</v>
      </c>
      <c r="C14" s="56">
        <v>12603</v>
      </c>
      <c r="D14" s="56">
        <v>8478</v>
      </c>
      <c r="E14" s="56">
        <v>741</v>
      </c>
      <c r="F14" s="56">
        <v>57</v>
      </c>
      <c r="G14" s="56">
        <v>159</v>
      </c>
      <c r="H14" s="56">
        <v>276</v>
      </c>
      <c r="I14" s="56">
        <v>1329</v>
      </c>
      <c r="J14" s="56">
        <v>244</v>
      </c>
      <c r="K14" s="56">
        <v>83</v>
      </c>
      <c r="L14" s="56">
        <v>243</v>
      </c>
      <c r="M14" s="56">
        <v>2</v>
      </c>
      <c r="N14" s="56">
        <v>991</v>
      </c>
      <c r="O14" s="56"/>
      <c r="P14" s="56"/>
      <c r="Q14" s="56"/>
      <c r="S14" s="33"/>
    </row>
    <row r="15" spans="1:19" ht="18" customHeight="1" x14ac:dyDescent="0.2">
      <c r="A15" s="190" t="s">
        <v>189</v>
      </c>
      <c r="B15" s="54" t="s">
        <v>180</v>
      </c>
      <c r="C15" s="55">
        <v>278</v>
      </c>
      <c r="D15" s="55">
        <v>142</v>
      </c>
      <c r="E15" s="55">
        <v>6</v>
      </c>
      <c r="F15" s="55">
        <v>1</v>
      </c>
      <c r="G15" s="55">
        <v>2</v>
      </c>
      <c r="H15" s="55">
        <v>2</v>
      </c>
      <c r="I15" s="55">
        <v>8</v>
      </c>
      <c r="J15" s="55">
        <v>38</v>
      </c>
      <c r="K15" s="55">
        <v>1</v>
      </c>
      <c r="L15" s="55">
        <v>15</v>
      </c>
      <c r="M15" s="55">
        <v>0</v>
      </c>
      <c r="N15" s="55">
        <v>63</v>
      </c>
      <c r="O15" s="55"/>
      <c r="P15" s="55"/>
      <c r="Q15" s="55"/>
      <c r="S15" s="33"/>
    </row>
    <row r="16" spans="1:19" ht="18" customHeight="1" x14ac:dyDescent="0.2">
      <c r="A16" s="194"/>
      <c r="B16" s="14" t="s">
        <v>178</v>
      </c>
      <c r="C16" s="56">
        <v>13962</v>
      </c>
      <c r="D16" s="56">
        <v>9170</v>
      </c>
      <c r="E16" s="56">
        <v>821</v>
      </c>
      <c r="F16" s="56">
        <v>62</v>
      </c>
      <c r="G16" s="56">
        <v>206</v>
      </c>
      <c r="H16" s="56">
        <v>232</v>
      </c>
      <c r="I16" s="56">
        <v>1541</v>
      </c>
      <c r="J16" s="56">
        <v>205</v>
      </c>
      <c r="K16" s="56">
        <v>127</v>
      </c>
      <c r="L16" s="56">
        <v>283</v>
      </c>
      <c r="M16" s="56">
        <v>91</v>
      </c>
      <c r="N16" s="56">
        <v>1224</v>
      </c>
      <c r="O16" s="56"/>
      <c r="P16" s="56"/>
      <c r="Q16" s="56"/>
      <c r="S16" s="33"/>
    </row>
    <row r="17" spans="1:20" ht="18" customHeight="1" x14ac:dyDescent="0.2">
      <c r="A17" s="190" t="s">
        <v>190</v>
      </c>
      <c r="B17" s="54" t="s">
        <v>180</v>
      </c>
      <c r="C17" s="55">
        <v>406</v>
      </c>
      <c r="D17" s="55">
        <v>379</v>
      </c>
      <c r="E17" s="55">
        <v>0</v>
      </c>
      <c r="F17" s="55">
        <v>1</v>
      </c>
      <c r="G17" s="55">
        <v>0</v>
      </c>
      <c r="H17" s="55">
        <v>0</v>
      </c>
      <c r="I17" s="55">
        <v>0</v>
      </c>
      <c r="J17" s="55">
        <v>11</v>
      </c>
      <c r="K17" s="55">
        <v>1</v>
      </c>
      <c r="L17" s="55">
        <v>2</v>
      </c>
      <c r="M17" s="55">
        <v>2</v>
      </c>
      <c r="N17" s="55">
        <v>10</v>
      </c>
      <c r="O17" s="55"/>
      <c r="P17" s="55"/>
      <c r="Q17" s="55"/>
      <c r="S17" s="33"/>
    </row>
    <row r="18" spans="1:20" ht="18" customHeight="1" x14ac:dyDescent="0.2">
      <c r="A18" s="194"/>
      <c r="B18" s="14" t="s">
        <v>178</v>
      </c>
      <c r="C18" s="57">
        <v>1417</v>
      </c>
      <c r="D18" s="57">
        <v>1361</v>
      </c>
      <c r="E18" s="57">
        <v>6</v>
      </c>
      <c r="F18" s="57">
        <v>0</v>
      </c>
      <c r="G18" s="57">
        <v>5</v>
      </c>
      <c r="H18" s="57">
        <v>0</v>
      </c>
      <c r="I18" s="57">
        <v>12</v>
      </c>
      <c r="J18" s="57">
        <v>5</v>
      </c>
      <c r="K18" s="57">
        <v>1</v>
      </c>
      <c r="L18" s="57">
        <v>0</v>
      </c>
      <c r="M18" s="57">
        <v>0</v>
      </c>
      <c r="N18" s="57">
        <v>27</v>
      </c>
      <c r="O18" s="57"/>
      <c r="P18" s="57"/>
      <c r="Q18" s="57"/>
      <c r="S18" s="33"/>
    </row>
    <row r="19" spans="1:20" ht="18" customHeight="1" x14ac:dyDescent="0.25"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</row>
    <row r="20" spans="1:20" ht="18" customHeight="1" x14ac:dyDescent="0.25">
      <c r="A20" s="139" t="s">
        <v>191</v>
      </c>
      <c r="B20" s="140"/>
      <c r="C20" s="7" t="s">
        <v>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spans="1:20" ht="33.75" customHeight="1" x14ac:dyDescent="0.25">
      <c r="A21" s="141"/>
      <c r="B21" s="142"/>
      <c r="C21" s="31" t="s">
        <v>5</v>
      </c>
      <c r="D21" s="31" t="s">
        <v>181</v>
      </c>
      <c r="E21" s="31" t="s">
        <v>192</v>
      </c>
      <c r="F21" s="31" t="s">
        <v>90</v>
      </c>
      <c r="G21" s="31" t="s">
        <v>193</v>
      </c>
      <c r="H21" s="31" t="s">
        <v>194</v>
      </c>
      <c r="I21" s="31" t="s">
        <v>195</v>
      </c>
      <c r="J21" s="31" t="s">
        <v>196</v>
      </c>
      <c r="K21" s="31" t="s">
        <v>94</v>
      </c>
      <c r="L21" s="31" t="s">
        <v>197</v>
      </c>
      <c r="M21" s="31" t="s">
        <v>198</v>
      </c>
      <c r="N21" s="31" t="s">
        <v>199</v>
      </c>
      <c r="O21" s="31" t="s">
        <v>95</v>
      </c>
      <c r="P21" s="31" t="s">
        <v>96</v>
      </c>
      <c r="Q21" s="16" t="s">
        <v>24</v>
      </c>
      <c r="R21" s="16" t="s">
        <v>25</v>
      </c>
    </row>
    <row r="22" spans="1:20" ht="18" customHeight="1" x14ac:dyDescent="0.2">
      <c r="A22" s="190" t="s">
        <v>200</v>
      </c>
      <c r="B22" s="191"/>
      <c r="C22" s="58">
        <v>138250005</v>
      </c>
      <c r="D22" s="58">
        <v>22164331</v>
      </c>
      <c r="E22" s="58">
        <v>3112036</v>
      </c>
      <c r="F22" s="58">
        <v>1633394</v>
      </c>
      <c r="G22" s="58">
        <v>3736600</v>
      </c>
      <c r="H22" s="58">
        <v>6701057</v>
      </c>
      <c r="I22" s="58">
        <v>63249098</v>
      </c>
      <c r="J22" s="58">
        <v>15275461</v>
      </c>
      <c r="K22" s="58">
        <v>10843601</v>
      </c>
      <c r="L22" s="58">
        <v>2449981</v>
      </c>
      <c r="M22" s="58">
        <v>3942690</v>
      </c>
      <c r="N22" s="58">
        <v>48935</v>
      </c>
      <c r="O22" s="58">
        <v>163500</v>
      </c>
      <c r="P22" s="58">
        <v>0</v>
      </c>
      <c r="Q22" s="58">
        <v>2029515</v>
      </c>
      <c r="R22" s="58">
        <v>2899806</v>
      </c>
      <c r="S22" s="33"/>
    </row>
    <row r="23" spans="1:20" ht="18" customHeight="1" x14ac:dyDescent="0.2">
      <c r="A23" s="171" t="s">
        <v>201</v>
      </c>
      <c r="B23" s="174"/>
      <c r="C23" s="59">
        <v>122018851</v>
      </c>
      <c r="D23" s="59">
        <v>18022781</v>
      </c>
      <c r="E23" s="59">
        <v>2244061</v>
      </c>
      <c r="F23" s="59">
        <v>1330310</v>
      </c>
      <c r="G23" s="59">
        <v>3120400</v>
      </c>
      <c r="H23" s="59">
        <v>6160367</v>
      </c>
      <c r="I23" s="59">
        <v>57322663</v>
      </c>
      <c r="J23" s="59">
        <v>15091811</v>
      </c>
      <c r="K23" s="59">
        <v>9438001</v>
      </c>
      <c r="L23" s="59">
        <v>1947981</v>
      </c>
      <c r="M23" s="59">
        <v>3733676</v>
      </c>
      <c r="N23" s="59">
        <v>48935</v>
      </c>
      <c r="O23" s="59">
        <v>163500</v>
      </c>
      <c r="P23" s="59">
        <v>0</v>
      </c>
      <c r="Q23" s="59">
        <v>1795315</v>
      </c>
      <c r="R23" s="59">
        <v>1599050</v>
      </c>
      <c r="S23" s="33"/>
      <c r="T23" s="60"/>
    </row>
    <row r="24" spans="1:20" ht="18" customHeight="1" x14ac:dyDescent="0.2">
      <c r="A24" s="171" t="s">
        <v>202</v>
      </c>
      <c r="B24" s="174"/>
      <c r="C24" s="59">
        <v>3449217</v>
      </c>
      <c r="D24" s="59">
        <v>655210</v>
      </c>
      <c r="E24" s="59">
        <v>286800</v>
      </c>
      <c r="F24" s="59">
        <v>118471</v>
      </c>
      <c r="G24" s="59">
        <v>73600</v>
      </c>
      <c r="H24" s="59">
        <v>58039</v>
      </c>
      <c r="I24" s="59">
        <v>1693791</v>
      </c>
      <c r="J24" s="59">
        <v>118060</v>
      </c>
      <c r="K24" s="59">
        <v>171600</v>
      </c>
      <c r="L24" s="59">
        <v>55000</v>
      </c>
      <c r="M24" s="59">
        <v>76104</v>
      </c>
      <c r="N24" s="59">
        <v>0</v>
      </c>
      <c r="O24" s="59">
        <v>0</v>
      </c>
      <c r="P24" s="59">
        <v>0</v>
      </c>
      <c r="Q24" s="59">
        <v>129200</v>
      </c>
      <c r="R24" s="59">
        <v>13342</v>
      </c>
      <c r="S24" s="33"/>
    </row>
    <row r="25" spans="1:20" ht="18" customHeight="1" x14ac:dyDescent="0.2">
      <c r="A25" s="171" t="s">
        <v>203</v>
      </c>
      <c r="B25" s="174"/>
      <c r="C25" s="59">
        <v>6024509</v>
      </c>
      <c r="D25" s="59">
        <v>2065324</v>
      </c>
      <c r="E25" s="59">
        <v>381465</v>
      </c>
      <c r="F25" s="59">
        <v>105803</v>
      </c>
      <c r="G25" s="59">
        <v>295500</v>
      </c>
      <c r="H25" s="59">
        <v>230267</v>
      </c>
      <c r="I25" s="59">
        <v>1884462</v>
      </c>
      <c r="J25" s="59">
        <v>59150</v>
      </c>
      <c r="K25" s="59">
        <v>656000</v>
      </c>
      <c r="L25" s="59">
        <v>116000</v>
      </c>
      <c r="M25" s="59">
        <v>118828</v>
      </c>
      <c r="N25" s="59">
        <v>0</v>
      </c>
      <c r="O25" s="59">
        <v>0</v>
      </c>
      <c r="P25" s="59">
        <v>0</v>
      </c>
      <c r="Q25" s="59">
        <v>45000</v>
      </c>
      <c r="R25" s="59">
        <v>66710</v>
      </c>
      <c r="S25" s="33"/>
      <c r="T25" s="60"/>
    </row>
    <row r="26" spans="1:20" ht="18" customHeight="1" x14ac:dyDescent="0.2">
      <c r="A26" s="192" t="s">
        <v>204</v>
      </c>
      <c r="B26" s="193"/>
      <c r="C26" s="59">
        <v>5475546</v>
      </c>
      <c r="D26" s="59">
        <v>1421016</v>
      </c>
      <c r="E26" s="59">
        <v>199710</v>
      </c>
      <c r="F26" s="59">
        <v>78810</v>
      </c>
      <c r="G26" s="59">
        <v>247100</v>
      </c>
      <c r="H26" s="59">
        <v>251154</v>
      </c>
      <c r="I26" s="59">
        <v>2087182</v>
      </c>
      <c r="J26" s="59">
        <v>6440</v>
      </c>
      <c r="K26" s="59">
        <v>578000</v>
      </c>
      <c r="L26" s="59">
        <v>331000</v>
      </c>
      <c r="M26" s="59">
        <v>14082</v>
      </c>
      <c r="N26" s="59">
        <v>0</v>
      </c>
      <c r="O26" s="59">
        <v>0</v>
      </c>
      <c r="P26" s="59">
        <v>0</v>
      </c>
      <c r="Q26" s="59">
        <v>60000</v>
      </c>
      <c r="R26" s="59">
        <v>201052</v>
      </c>
      <c r="S26" s="33"/>
      <c r="T26" s="60"/>
    </row>
    <row r="27" spans="1:20" ht="18" customHeight="1" x14ac:dyDescent="0.2">
      <c r="A27" s="194" t="s">
        <v>205</v>
      </c>
      <c r="B27" s="195"/>
      <c r="C27" s="61">
        <v>1281882</v>
      </c>
      <c r="D27" s="61">
        <v>0</v>
      </c>
      <c r="E27" s="61">
        <v>0</v>
      </c>
      <c r="F27" s="61">
        <v>0</v>
      </c>
      <c r="G27" s="61">
        <v>0</v>
      </c>
      <c r="H27" s="61">
        <v>1230</v>
      </c>
      <c r="I27" s="61">
        <v>261000</v>
      </c>
      <c r="J27" s="61">
        <v>0</v>
      </c>
      <c r="K27" s="61">
        <v>0</v>
      </c>
      <c r="L27" s="61">
        <v>0</v>
      </c>
      <c r="M27" s="61">
        <v>0</v>
      </c>
      <c r="N27" s="61">
        <v>0</v>
      </c>
      <c r="O27" s="61">
        <v>0</v>
      </c>
      <c r="P27" s="61">
        <v>0</v>
      </c>
      <c r="Q27" s="61">
        <v>0</v>
      </c>
      <c r="R27" s="61">
        <v>1019652</v>
      </c>
      <c r="S27" s="33"/>
    </row>
    <row r="28" spans="1:20" ht="18" customHeight="1" x14ac:dyDescent="0.25"/>
    <row r="29" spans="1:20" ht="18" customHeight="1" x14ac:dyDescent="0.25">
      <c r="A29" s="139" t="s">
        <v>206</v>
      </c>
      <c r="B29" s="140"/>
      <c r="C29" s="7" t="s">
        <v>207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</row>
    <row r="30" spans="1:20" ht="25.5" customHeight="1" x14ac:dyDescent="0.25">
      <c r="A30" s="147"/>
      <c r="B30" s="148"/>
      <c r="C30" s="179" t="s">
        <v>208</v>
      </c>
      <c r="D30" s="179" t="s">
        <v>209</v>
      </c>
      <c r="E30" s="179" t="s">
        <v>210</v>
      </c>
      <c r="F30" s="146" t="s">
        <v>211</v>
      </c>
      <c r="G30" s="146"/>
      <c r="H30" s="146"/>
      <c r="I30" s="146"/>
      <c r="J30" s="132"/>
      <c r="K30" s="205" t="s">
        <v>212</v>
      </c>
      <c r="L30" s="179" t="s">
        <v>213</v>
      </c>
      <c r="M30" s="146" t="s">
        <v>214</v>
      </c>
      <c r="N30" s="146"/>
      <c r="O30" s="146"/>
      <c r="P30" s="146"/>
      <c r="Q30" s="146"/>
      <c r="R30" s="179" t="s">
        <v>215</v>
      </c>
      <c r="S30" s="134" t="s">
        <v>216</v>
      </c>
    </row>
    <row r="31" spans="1:20" ht="57" customHeight="1" x14ac:dyDescent="0.25">
      <c r="A31" s="141"/>
      <c r="B31" s="142"/>
      <c r="C31" s="179"/>
      <c r="D31" s="179"/>
      <c r="E31" s="179"/>
      <c r="F31" s="31" t="s">
        <v>217</v>
      </c>
      <c r="G31" s="31" t="s">
        <v>218</v>
      </c>
      <c r="H31" s="31" t="s">
        <v>219</v>
      </c>
      <c r="I31" s="31" t="s">
        <v>220</v>
      </c>
      <c r="J31" s="16" t="s">
        <v>221</v>
      </c>
      <c r="K31" s="205"/>
      <c r="L31" s="179"/>
      <c r="M31" s="31" t="s">
        <v>222</v>
      </c>
      <c r="N31" s="31" t="s">
        <v>223</v>
      </c>
      <c r="O31" s="31" t="s">
        <v>224</v>
      </c>
      <c r="P31" s="31" t="s">
        <v>225</v>
      </c>
      <c r="Q31" s="31" t="s">
        <v>226</v>
      </c>
      <c r="R31" s="179"/>
      <c r="S31" s="134"/>
    </row>
    <row r="32" spans="1:20" ht="18" customHeight="1" x14ac:dyDescent="0.2">
      <c r="A32" s="149" t="s">
        <v>80</v>
      </c>
      <c r="B32" s="120"/>
      <c r="C32" s="53">
        <v>1762</v>
      </c>
      <c r="D32" s="53">
        <v>1307</v>
      </c>
      <c r="E32" s="53">
        <v>753</v>
      </c>
      <c r="F32" s="53">
        <v>1428</v>
      </c>
      <c r="G32" s="53">
        <v>154</v>
      </c>
      <c r="H32" s="53">
        <v>305</v>
      </c>
      <c r="I32" s="53">
        <v>218</v>
      </c>
      <c r="J32" s="53">
        <v>751</v>
      </c>
      <c r="K32" s="53">
        <v>3112</v>
      </c>
      <c r="L32" s="53">
        <v>851</v>
      </c>
      <c r="M32" s="53">
        <v>2155</v>
      </c>
      <c r="N32" s="53">
        <v>186</v>
      </c>
      <c r="O32" s="53">
        <v>481</v>
      </c>
      <c r="P32" s="53">
        <v>559</v>
      </c>
      <c r="Q32" s="53">
        <v>929</v>
      </c>
      <c r="R32" s="53">
        <v>525</v>
      </c>
      <c r="S32" s="63">
        <v>615</v>
      </c>
    </row>
    <row r="33" spans="1:19" ht="18" customHeight="1" x14ac:dyDescent="0.2">
      <c r="A33" s="147" t="s">
        <v>81</v>
      </c>
      <c r="B33" s="148"/>
      <c r="C33" s="55">
        <v>1711</v>
      </c>
      <c r="D33" s="55">
        <v>1274</v>
      </c>
      <c r="E33" s="55">
        <v>721</v>
      </c>
      <c r="F33" s="55">
        <v>1400</v>
      </c>
      <c r="G33" s="55">
        <v>150</v>
      </c>
      <c r="H33" s="55">
        <v>303</v>
      </c>
      <c r="I33" s="55">
        <v>216</v>
      </c>
      <c r="J33" s="55">
        <v>731</v>
      </c>
      <c r="K33" s="55">
        <v>3041</v>
      </c>
      <c r="L33" s="55">
        <v>832</v>
      </c>
      <c r="M33" s="55">
        <v>2122</v>
      </c>
      <c r="N33" s="55">
        <v>183</v>
      </c>
      <c r="O33" s="55">
        <v>479</v>
      </c>
      <c r="P33" s="55">
        <v>547</v>
      </c>
      <c r="Q33" s="55">
        <v>913</v>
      </c>
      <c r="R33" s="55">
        <v>505</v>
      </c>
      <c r="S33" s="64">
        <v>600</v>
      </c>
    </row>
    <row r="34" spans="1:19" ht="18" customHeight="1" x14ac:dyDescent="0.2">
      <c r="A34" s="141" t="s">
        <v>82</v>
      </c>
      <c r="B34" s="142"/>
      <c r="C34" s="57">
        <v>51</v>
      </c>
      <c r="D34" s="57">
        <v>33</v>
      </c>
      <c r="E34" s="57">
        <v>32</v>
      </c>
      <c r="F34" s="57">
        <v>28</v>
      </c>
      <c r="G34" s="57">
        <v>4</v>
      </c>
      <c r="H34" s="57">
        <v>2</v>
      </c>
      <c r="I34" s="57">
        <v>2</v>
      </c>
      <c r="J34" s="57">
        <v>20</v>
      </c>
      <c r="K34" s="57">
        <v>71</v>
      </c>
      <c r="L34" s="57">
        <v>19</v>
      </c>
      <c r="M34" s="57">
        <v>33</v>
      </c>
      <c r="N34" s="57">
        <v>3</v>
      </c>
      <c r="O34" s="57">
        <v>2</v>
      </c>
      <c r="P34" s="57">
        <v>12</v>
      </c>
      <c r="Q34" s="57">
        <v>16</v>
      </c>
      <c r="R34" s="57">
        <v>20</v>
      </c>
      <c r="S34" s="61">
        <v>15</v>
      </c>
    </row>
    <row r="35" spans="1:19" x14ac:dyDescent="0.25">
      <c r="A35" s="27" t="s">
        <v>107</v>
      </c>
    </row>
  </sheetData>
  <mergeCells count="27">
    <mergeCell ref="A34:B34"/>
    <mergeCell ref="A32:B32"/>
    <mergeCell ref="A27:B27"/>
    <mergeCell ref="A29:B31"/>
    <mergeCell ref="E30:E31"/>
    <mergeCell ref="C30:C31"/>
    <mergeCell ref="D30:D31"/>
    <mergeCell ref="F30:J30"/>
    <mergeCell ref="A20:B21"/>
    <mergeCell ref="A22:B22"/>
    <mergeCell ref="A23:B23"/>
    <mergeCell ref="A33:B33"/>
    <mergeCell ref="A24:B24"/>
    <mergeCell ref="A25:B25"/>
    <mergeCell ref="A26:B26"/>
    <mergeCell ref="S30:S31"/>
    <mergeCell ref="K30:K31"/>
    <mergeCell ref="L30:L31"/>
    <mergeCell ref="M30:Q30"/>
    <mergeCell ref="R30:R31"/>
    <mergeCell ref="A15:A16"/>
    <mergeCell ref="A17:A18"/>
    <mergeCell ref="A4:B5"/>
    <mergeCell ref="A6:A8"/>
    <mergeCell ref="A9:A10"/>
    <mergeCell ref="A11:A12"/>
    <mergeCell ref="A13:A14"/>
  </mergeCells>
  <phoneticPr fontId="2" type="noConversion"/>
  <pageMargins left="0.15748031496062992" right="0.15748031496062992" top="0.39370078740157483" bottom="0.39370078740157483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21</vt:i4>
      </vt:variant>
      <vt:variant>
        <vt:lpstr>具名範圍</vt:lpstr>
      </vt:variant>
      <vt:variant>
        <vt:i4>7</vt:i4>
      </vt:variant>
    </vt:vector>
  </HeadingPairs>
  <TitlesOfParts>
    <vt:vector size="28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歷年!Print_Area</vt:lpstr>
      <vt:lpstr>'110'!Print_Titles</vt:lpstr>
      <vt:lpstr>'111'!Print_Titles</vt:lpstr>
      <vt:lpstr>'112'!Print_Titles</vt:lpstr>
      <vt:lpstr>'113'!Print_Titles</vt:lpstr>
      <vt:lpstr>'114'!Print_Titles</vt:lpstr>
      <vt:lpstr>歷年!Print_Titles</vt:lpstr>
    </vt:vector>
  </TitlesOfParts>
  <Company>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統計處蕭永興</cp:lastModifiedBy>
  <cp:lastPrinted>2026-06-04T09:13:40Z</cp:lastPrinted>
  <dcterms:created xsi:type="dcterms:W3CDTF">2005-11-24T03:48:56Z</dcterms:created>
  <dcterms:modified xsi:type="dcterms:W3CDTF">2026-06-09T03:27:23Z</dcterms:modified>
</cp:coreProperties>
</file>