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5\社家署\"/>
    </mc:Choice>
  </mc:AlternateContent>
  <xr:revisionPtr revIDLastSave="0" documentId="13_ncr:1_{CD1417E5-18C2-49B1-8835-2FBC2858519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02~113" sheetId="1" r:id="rId1"/>
    <sheet name="11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26" i="2" l="1"/>
  <c r="F227" i="2"/>
  <c r="E226" i="2"/>
  <c r="E227" i="2"/>
  <c r="F225" i="2"/>
  <c r="E225" i="2"/>
  <c r="F216" i="2"/>
  <c r="F217" i="2"/>
  <c r="F215" i="2"/>
  <c r="E216" i="2"/>
  <c r="E217" i="2"/>
  <c r="E215" i="2"/>
  <c r="F206" i="2"/>
  <c r="F207" i="2"/>
  <c r="F205" i="2"/>
  <c r="E206" i="2"/>
  <c r="E207" i="2"/>
  <c r="E205" i="2"/>
  <c r="F196" i="2"/>
  <c r="F197" i="2"/>
  <c r="E196" i="2"/>
  <c r="E197" i="2"/>
  <c r="F195" i="2"/>
  <c r="E195" i="2"/>
  <c r="F186" i="2"/>
  <c r="F187" i="2"/>
  <c r="F185" i="2"/>
  <c r="E186" i="2"/>
  <c r="E187" i="2"/>
  <c r="E185" i="2"/>
  <c r="F176" i="2"/>
  <c r="F177" i="2"/>
  <c r="E176" i="2"/>
  <c r="E177" i="2"/>
  <c r="F175" i="2"/>
  <c r="E175" i="2"/>
  <c r="F166" i="2"/>
  <c r="F167" i="2"/>
  <c r="F165" i="2"/>
  <c r="E166" i="2"/>
  <c r="E167" i="2"/>
  <c r="E165" i="2"/>
  <c r="F156" i="2"/>
  <c r="F157" i="2"/>
  <c r="F155" i="2"/>
  <c r="F154" i="2" s="1"/>
  <c r="E156" i="2"/>
  <c r="E157" i="2"/>
  <c r="E155" i="2"/>
  <c r="F146" i="2"/>
  <c r="F147" i="2"/>
  <c r="F145" i="2"/>
  <c r="E146" i="2"/>
  <c r="E147" i="2"/>
  <c r="E145" i="2"/>
  <c r="E137" i="2"/>
  <c r="E135" i="2"/>
  <c r="E136" i="2"/>
  <c r="D233" i="2"/>
  <c r="F136" i="2"/>
  <c r="F137" i="2"/>
  <c r="F135" i="2"/>
  <c r="F126" i="2"/>
  <c r="F127" i="2"/>
  <c r="E126" i="2"/>
  <c r="E127" i="2"/>
  <c r="F125" i="2"/>
  <c r="E125" i="2"/>
  <c r="F117" i="2"/>
  <c r="F116" i="2"/>
  <c r="F115" i="2"/>
  <c r="E116" i="2"/>
  <c r="E117" i="2"/>
  <c r="E115" i="2"/>
  <c r="F107" i="2"/>
  <c r="F106" i="2"/>
  <c r="F105" i="2"/>
  <c r="E106" i="2"/>
  <c r="E107" i="2"/>
  <c r="D107" i="2" s="1"/>
  <c r="E105" i="2"/>
  <c r="F97" i="2"/>
  <c r="F96" i="2"/>
  <c r="F95" i="2"/>
  <c r="F94" i="2" s="1"/>
  <c r="E96" i="2"/>
  <c r="D96" i="2" s="1"/>
  <c r="E97" i="2"/>
  <c r="D97" i="2" s="1"/>
  <c r="E95" i="2"/>
  <c r="F87" i="2"/>
  <c r="F86" i="2"/>
  <c r="E86" i="2"/>
  <c r="E87" i="2"/>
  <c r="F85" i="2"/>
  <c r="E85" i="2"/>
  <c r="F77" i="2"/>
  <c r="F76" i="2"/>
  <c r="F75" i="2"/>
  <c r="D75" i="2" s="1"/>
  <c r="E76" i="2"/>
  <c r="E77" i="2"/>
  <c r="D77" i="2" s="1"/>
  <c r="E75" i="2"/>
  <c r="F67" i="2"/>
  <c r="F66" i="2"/>
  <c r="E66" i="2"/>
  <c r="E67" i="2"/>
  <c r="F65" i="2"/>
  <c r="E65" i="2"/>
  <c r="F56" i="2"/>
  <c r="F57" i="2"/>
  <c r="E56" i="2"/>
  <c r="E57" i="2"/>
  <c r="F55" i="2"/>
  <c r="E55" i="2"/>
  <c r="F47" i="2"/>
  <c r="F46" i="2"/>
  <c r="E46" i="2"/>
  <c r="E47" i="2"/>
  <c r="F45" i="2"/>
  <c r="E45" i="2"/>
  <c r="F36" i="2"/>
  <c r="F37" i="2"/>
  <c r="E36" i="2"/>
  <c r="E37" i="2"/>
  <c r="F35" i="2"/>
  <c r="E35" i="2"/>
  <c r="F26" i="2"/>
  <c r="F27" i="2"/>
  <c r="E26" i="2"/>
  <c r="E27" i="2"/>
  <c r="F25" i="2"/>
  <c r="E25" i="2"/>
  <c r="F13" i="2"/>
  <c r="F12" i="2"/>
  <c r="F11" i="2"/>
  <c r="F10" i="2"/>
  <c r="F9" i="2"/>
  <c r="F8" i="2"/>
  <c r="E17" i="2"/>
  <c r="E16" i="2"/>
  <c r="F16" i="2"/>
  <c r="F17" i="2"/>
  <c r="F15" i="2"/>
  <c r="E15" i="2"/>
  <c r="D18" i="2"/>
  <c r="D19" i="2"/>
  <c r="D20" i="2"/>
  <c r="D21" i="2"/>
  <c r="D22" i="2"/>
  <c r="D23" i="2"/>
  <c r="D28" i="2"/>
  <c r="D29" i="2"/>
  <c r="D30" i="2"/>
  <c r="D31" i="2"/>
  <c r="D32" i="2"/>
  <c r="D33" i="2"/>
  <c r="D38" i="2"/>
  <c r="D39" i="2"/>
  <c r="D40" i="2"/>
  <c r="D41" i="2"/>
  <c r="D42" i="2"/>
  <c r="D43" i="2"/>
  <c r="D48" i="2"/>
  <c r="D49" i="2"/>
  <c r="D50" i="2"/>
  <c r="D51" i="2"/>
  <c r="D52" i="2"/>
  <c r="D53" i="2"/>
  <c r="D58" i="2"/>
  <c r="D59" i="2"/>
  <c r="D60" i="2"/>
  <c r="D61" i="2"/>
  <c r="D62" i="2"/>
  <c r="D63" i="2"/>
  <c r="D68" i="2"/>
  <c r="D69" i="2"/>
  <c r="D70" i="2"/>
  <c r="D71" i="2"/>
  <c r="D72" i="2"/>
  <c r="D73" i="2"/>
  <c r="D78" i="2"/>
  <c r="D79" i="2"/>
  <c r="D80" i="2"/>
  <c r="D81" i="2"/>
  <c r="D82" i="2"/>
  <c r="D83" i="2"/>
  <c r="D88" i="2"/>
  <c r="D89" i="2"/>
  <c r="D90" i="2"/>
  <c r="D91" i="2"/>
  <c r="D92" i="2"/>
  <c r="D93" i="2"/>
  <c r="D95" i="2"/>
  <c r="D98" i="2"/>
  <c r="D99" i="2"/>
  <c r="D100" i="2"/>
  <c r="D101" i="2"/>
  <c r="D102" i="2"/>
  <c r="D103" i="2"/>
  <c r="D108" i="2"/>
  <c r="D109" i="2"/>
  <c r="D110" i="2"/>
  <c r="D111" i="2"/>
  <c r="D112" i="2"/>
  <c r="D113" i="2"/>
  <c r="D118" i="2"/>
  <c r="D119" i="2"/>
  <c r="D120" i="2"/>
  <c r="D121" i="2"/>
  <c r="D122" i="2"/>
  <c r="D123" i="2"/>
  <c r="D128" i="2"/>
  <c r="D129" i="2"/>
  <c r="D130" i="2"/>
  <c r="D131" i="2"/>
  <c r="D132" i="2"/>
  <c r="D133" i="2"/>
  <c r="E54" i="2" l="1"/>
  <c r="E154" i="2"/>
  <c r="D27" i="2"/>
  <c r="D26" i="2"/>
  <c r="D105" i="2"/>
  <c r="F134" i="2"/>
  <c r="E204" i="2"/>
  <c r="E84" i="2"/>
  <c r="D17" i="2"/>
  <c r="F124" i="2"/>
  <c r="D127" i="2"/>
  <c r="D126" i="2"/>
  <c r="D125" i="2"/>
  <c r="F184" i="2"/>
  <c r="E184" i="2"/>
  <c r="D35" i="2"/>
  <c r="E94" i="2"/>
  <c r="E144" i="2"/>
  <c r="E114" i="2"/>
  <c r="F214" i="2"/>
  <c r="F164" i="2"/>
  <c r="D37" i="2"/>
  <c r="D106" i="2"/>
  <c r="E194" i="2"/>
  <c r="E74" i="2"/>
  <c r="E44" i="2"/>
  <c r="D45" i="2"/>
  <c r="D87" i="2"/>
  <c r="F24" i="2"/>
  <c r="D116" i="2"/>
  <c r="D57" i="2"/>
  <c r="F204" i="2"/>
  <c r="F7" i="2"/>
  <c r="E174" i="2"/>
  <c r="D46" i="2"/>
  <c r="F144" i="2"/>
  <c r="D76" i="2"/>
  <c r="D65" i="2"/>
  <c r="E14" i="2"/>
  <c r="E34" i="2"/>
  <c r="F224" i="2"/>
  <c r="D67" i="2"/>
  <c r="F194" i="2"/>
  <c r="F174" i="2"/>
  <c r="E164" i="2"/>
  <c r="F74" i="2"/>
  <c r="D47" i="2"/>
  <c r="E224" i="2"/>
  <c r="E214" i="2"/>
  <c r="E134" i="2"/>
  <c r="E124" i="2"/>
  <c r="D117" i="2"/>
  <c r="F114" i="2"/>
  <c r="D114" i="2" s="1"/>
  <c r="D115" i="2"/>
  <c r="F104" i="2"/>
  <c r="E104" i="2"/>
  <c r="D94" i="2"/>
  <c r="F84" i="2"/>
  <c r="D86" i="2"/>
  <c r="D85" i="2"/>
  <c r="D66" i="2"/>
  <c r="E64" i="2"/>
  <c r="F64" i="2"/>
  <c r="F54" i="2"/>
  <c r="D56" i="2"/>
  <c r="D55" i="2"/>
  <c r="F44" i="2"/>
  <c r="D44" i="2" s="1"/>
  <c r="F34" i="2"/>
  <c r="D36" i="2"/>
  <c r="E24" i="2"/>
  <c r="D25" i="2"/>
  <c r="F14" i="2"/>
  <c r="D15" i="2"/>
  <c r="F6" i="2"/>
  <c r="F5" i="2"/>
  <c r="D16" i="2"/>
  <c r="B11" i="1"/>
  <c r="E8" i="1"/>
  <c r="B8" i="1"/>
  <c r="E7" i="1"/>
  <c r="B7" i="1"/>
  <c r="E6" i="1"/>
  <c r="B6" i="1"/>
  <c r="E5" i="1"/>
  <c r="B5" i="1"/>
  <c r="D54" i="2" l="1"/>
  <c r="D84" i="2"/>
  <c r="D124" i="2"/>
  <c r="D64" i="2"/>
  <c r="D34" i="2"/>
  <c r="D74" i="2"/>
  <c r="D14" i="2"/>
  <c r="D24" i="2"/>
  <c r="D232" i="2"/>
  <c r="D104" i="2"/>
  <c r="F4" i="2"/>
  <c r="D231" i="2" l="1"/>
  <c r="D230" i="2" l="1"/>
  <c r="D229" i="2" l="1"/>
  <c r="D228" i="2" l="1"/>
  <c r="D227" i="2" l="1"/>
  <c r="D226" i="2" l="1"/>
  <c r="D225" i="2" l="1"/>
  <c r="D224" i="2" l="1"/>
  <c r="D223" i="2" l="1"/>
  <c r="D222" i="2" l="1"/>
  <c r="D221" i="2" l="1"/>
  <c r="D220" i="2" l="1"/>
  <c r="D219" i="2" l="1"/>
  <c r="D218" i="2" l="1"/>
  <c r="D217" i="2" l="1"/>
  <c r="D216" i="2" l="1"/>
  <c r="D215" i="2" l="1"/>
  <c r="D214" i="2" l="1"/>
  <c r="D213" i="2" l="1"/>
  <c r="D212" i="2" l="1"/>
  <c r="D211" i="2" l="1"/>
  <c r="D210" i="2" l="1"/>
  <c r="D209" i="2" l="1"/>
  <c r="D208" i="2" l="1"/>
  <c r="D207" i="2" l="1"/>
  <c r="D206" i="2" l="1"/>
  <c r="D205" i="2" l="1"/>
  <c r="D204" i="2" l="1"/>
  <c r="D203" i="2" l="1"/>
  <c r="D202" i="2" l="1"/>
  <c r="D201" i="2" l="1"/>
  <c r="D200" i="2" l="1"/>
  <c r="D199" i="2" l="1"/>
  <c r="D198" i="2" l="1"/>
  <c r="D197" i="2" l="1"/>
  <c r="D196" i="2" l="1"/>
  <c r="D195" i="2" l="1"/>
  <c r="D194" i="2" l="1"/>
  <c r="D193" i="2" l="1"/>
  <c r="D192" i="2" l="1"/>
  <c r="D191" i="2" l="1"/>
  <c r="D190" i="2" l="1"/>
  <c r="D189" i="2" l="1"/>
  <c r="D188" i="2" l="1"/>
  <c r="D187" i="2" l="1"/>
  <c r="D186" i="2" l="1"/>
  <c r="D185" i="2" l="1"/>
  <c r="D184" i="2" l="1"/>
  <c r="D183" i="2" l="1"/>
  <c r="D182" i="2" l="1"/>
  <c r="D181" i="2" l="1"/>
  <c r="D180" i="2" l="1"/>
  <c r="D179" i="2" l="1"/>
  <c r="D178" i="2" l="1"/>
  <c r="D177" i="2" l="1"/>
  <c r="D176" i="2" l="1"/>
  <c r="D175" i="2" l="1"/>
  <c r="D174" i="2" l="1"/>
  <c r="D173" i="2" l="1"/>
  <c r="D172" i="2" l="1"/>
  <c r="D171" i="2" l="1"/>
  <c r="D170" i="2" l="1"/>
  <c r="D169" i="2" l="1"/>
  <c r="D168" i="2" l="1"/>
  <c r="D167" i="2" l="1"/>
  <c r="D166" i="2" l="1"/>
  <c r="D165" i="2" l="1"/>
  <c r="D164" i="2" l="1"/>
  <c r="D163" i="2" l="1"/>
  <c r="D162" i="2" l="1"/>
  <c r="D161" i="2" l="1"/>
  <c r="D160" i="2" l="1"/>
  <c r="D159" i="2" l="1"/>
  <c r="D158" i="2" l="1"/>
  <c r="D157" i="2" l="1"/>
  <c r="D156" i="2" l="1"/>
  <c r="D155" i="2" l="1"/>
  <c r="D154" i="2" l="1"/>
  <c r="D153" i="2" l="1"/>
  <c r="D152" i="2" l="1"/>
  <c r="D151" i="2" l="1"/>
  <c r="D150" i="2" l="1"/>
  <c r="D149" i="2" l="1"/>
  <c r="D148" i="2" l="1"/>
  <c r="D147" i="2" l="1"/>
  <c r="D146" i="2" l="1"/>
  <c r="D145" i="2" l="1"/>
  <c r="D144" i="2" l="1"/>
  <c r="E13" i="2" l="1"/>
  <c r="D13" i="2" s="1"/>
  <c r="D143" i="2"/>
  <c r="D142" i="2" l="1"/>
  <c r="E12" i="2"/>
  <c r="D12" i="2" s="1"/>
  <c r="D141" i="2" l="1"/>
  <c r="E11" i="2"/>
  <c r="D11" i="2" s="1"/>
  <c r="D140" i="2" l="1"/>
  <c r="E10" i="2"/>
  <c r="D10" i="2" l="1"/>
  <c r="E7" i="2"/>
  <c r="D7" i="2" s="1"/>
  <c r="D139" i="2"/>
  <c r="E9" i="2"/>
  <c r="E6" i="2" l="1"/>
  <c r="D6" i="2" s="1"/>
  <c r="D9" i="2"/>
  <c r="D138" i="2"/>
  <c r="E8" i="2"/>
  <c r="D137" i="2" l="1"/>
  <c r="E5" i="2"/>
  <c r="D8" i="2"/>
  <c r="D5" i="2" l="1"/>
  <c r="E4" i="2"/>
  <c r="D4" i="2" s="1"/>
  <c r="D136" i="2"/>
  <c r="D134" i="2" l="1"/>
  <c r="D135" i="2"/>
</calcChain>
</file>

<file path=xl/sharedStrings.xml><?xml version="1.0" encoding="utf-8"?>
<sst xmlns="http://schemas.openxmlformats.org/spreadsheetml/2006/main" count="360" uniqueCount="60">
  <si>
    <t>兒童及少年安置機構負責人性別統計</t>
  </si>
  <si>
    <r>
      <rPr>
        <sz val="12"/>
        <color rgb="FF000000"/>
        <rFont val="標楷體"/>
        <family val="4"/>
        <charset val="136"/>
      </rPr>
      <t>單位：人</t>
    </r>
  </si>
  <si>
    <r>
      <rPr>
        <sz val="12"/>
        <color rgb="FF000000"/>
        <rFont val="標楷體"/>
        <family val="4"/>
        <charset val="136"/>
      </rPr>
      <t>年別</t>
    </r>
  </si>
  <si>
    <r>
      <rPr>
        <sz val="12"/>
        <color rgb="FF000000"/>
        <rFont val="標楷體"/>
        <family val="4"/>
        <charset val="136"/>
      </rPr>
      <t>兒童安置機構</t>
    </r>
  </si>
  <si>
    <r>
      <rPr>
        <sz val="12"/>
        <color rgb="FF000000"/>
        <rFont val="標楷體"/>
        <family val="4"/>
        <charset val="136"/>
      </rPr>
      <t>少年安置機構</t>
    </r>
  </si>
  <si>
    <r>
      <rPr>
        <sz val="12"/>
        <color rgb="FF000000"/>
        <rFont val="標楷體"/>
        <family val="4"/>
        <charset val="136"/>
      </rPr>
      <t>合計</t>
    </r>
  </si>
  <si>
    <r>
      <rPr>
        <sz val="12"/>
        <color rgb="FF000000"/>
        <rFont val="標楷體"/>
        <family val="4"/>
        <charset val="136"/>
      </rPr>
      <t>男</t>
    </r>
  </si>
  <si>
    <r>
      <rPr>
        <sz val="12"/>
        <color rgb="FF000000"/>
        <rFont val="標楷體"/>
        <family val="4"/>
        <charset val="136"/>
      </rPr>
      <t>女</t>
    </r>
  </si>
  <si>
    <r>
      <t>102</t>
    </r>
    <r>
      <rPr>
        <sz val="12"/>
        <color rgb="FF000000"/>
        <rFont val="標楷體"/>
        <family val="4"/>
        <charset val="136"/>
      </rPr>
      <t>年</t>
    </r>
  </si>
  <si>
    <r>
      <t>103</t>
    </r>
    <r>
      <rPr>
        <sz val="12"/>
        <color rgb="FF000000"/>
        <rFont val="標楷體"/>
        <family val="4"/>
        <charset val="136"/>
      </rPr>
      <t>年</t>
    </r>
  </si>
  <si>
    <r>
      <t>104</t>
    </r>
    <r>
      <rPr>
        <sz val="12"/>
        <color rgb="FF000000"/>
        <rFont val="標楷體"/>
        <family val="4"/>
        <charset val="136"/>
      </rPr>
      <t>年</t>
    </r>
  </si>
  <si>
    <r>
      <t>105</t>
    </r>
    <r>
      <rPr>
        <sz val="12"/>
        <color rgb="FF000000"/>
        <rFont val="標楷體"/>
        <family val="4"/>
        <charset val="136"/>
      </rPr>
      <t>年</t>
    </r>
  </si>
  <si>
    <t>兒童及少年安置及教養機構</t>
  </si>
  <si>
    <t>106年</t>
  </si>
  <si>
    <t>107年</t>
  </si>
  <si>
    <r>
      <t>108</t>
    </r>
    <r>
      <rPr>
        <sz val="12"/>
        <color rgb="FF000000"/>
        <rFont val="細明體"/>
        <family val="3"/>
        <charset val="136"/>
      </rPr>
      <t>年</t>
    </r>
  </si>
  <si>
    <t>109年</t>
  </si>
  <si>
    <r>
      <t>110</t>
    </r>
    <r>
      <rPr>
        <sz val="12"/>
        <color rgb="FF000000"/>
        <rFont val="新細明體"/>
        <family val="1"/>
        <charset val="136"/>
      </rPr>
      <t>年</t>
    </r>
  </si>
  <si>
    <r>
      <t>111</t>
    </r>
    <r>
      <rPr>
        <sz val="12"/>
        <color rgb="FF000000"/>
        <rFont val="微軟正黑體"/>
        <family val="2"/>
        <charset val="136"/>
      </rPr>
      <t>年</t>
    </r>
  </si>
  <si>
    <r>
      <rPr>
        <sz val="9"/>
        <color rgb="FF000000"/>
        <rFont val="標楷體"/>
        <family val="4"/>
        <charset val="136"/>
      </rPr>
      <t>資料來源：衛生福利部社會及家庭署。</t>
    </r>
  </si>
  <si>
    <r>
      <t>112</t>
    </r>
    <r>
      <rPr>
        <sz val="12"/>
        <color rgb="FF000000"/>
        <rFont val="微軟正黑體"/>
        <family val="2"/>
        <charset val="136"/>
      </rPr>
      <t>年</t>
    </r>
    <r>
      <rPr>
        <b/>
        <vertAlign val="superscript"/>
        <sz val="10"/>
        <color rgb="FF000000"/>
        <rFont val="微軟正黑體"/>
        <family val="2"/>
        <charset val="136"/>
      </rPr>
      <t>註</t>
    </r>
    <r>
      <rPr>
        <b/>
        <sz val="10"/>
        <color rgb="FF000000"/>
        <rFont val="Times New Roman"/>
        <family val="1"/>
      </rPr>
      <t>1</t>
    </r>
    <phoneticPr fontId="13" type="noConversion"/>
  </si>
  <si>
    <r>
      <t>113</t>
    </r>
    <r>
      <rPr>
        <sz val="12"/>
        <color rgb="FF000000"/>
        <rFont val="新細明體"/>
        <family val="1"/>
        <charset val="136"/>
      </rPr>
      <t>年</t>
    </r>
    <r>
      <rPr>
        <b/>
        <vertAlign val="superscript"/>
        <sz val="10"/>
        <color rgb="FF000000"/>
        <rFont val="新細明體"/>
        <family val="1"/>
        <charset val="136"/>
      </rPr>
      <t>註</t>
    </r>
    <r>
      <rPr>
        <b/>
        <vertAlign val="superscript"/>
        <sz val="10"/>
        <color rgb="FF000000"/>
        <rFont val="細明體-ExtB"/>
        <family val="1"/>
        <charset val="136"/>
      </rPr>
      <t>2</t>
    </r>
    <phoneticPr fontId="13" type="noConversion"/>
  </si>
  <si>
    <r>
      <rPr>
        <sz val="10"/>
        <color rgb="FF000000"/>
        <rFont val="標楷體"/>
        <family val="4"/>
        <charset val="136"/>
      </rPr>
      <t>註</t>
    </r>
    <r>
      <rPr>
        <sz val="10"/>
        <color rgb="FF000000"/>
        <rFont val="Times New Roman"/>
        <family val="4"/>
      </rPr>
      <t>1</t>
    </r>
    <r>
      <rPr>
        <sz val="10"/>
        <color rgb="FF000000"/>
        <rFont val="標楷體"/>
        <family val="4"/>
        <charset val="136"/>
      </rPr>
      <t>：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color rgb="FF000000"/>
        <rFont val="標楷體"/>
        <family val="4"/>
        <charset val="136"/>
      </rPr>
      <t>因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標楷體"/>
        <family val="4"/>
        <charset val="136"/>
      </rPr>
      <t>家機構停業，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標楷體"/>
        <family val="4"/>
        <charset val="136"/>
      </rPr>
      <t>家機構負責人離職，故落差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標楷體"/>
        <family val="4"/>
        <charset val="136"/>
      </rPr>
      <t>人。</t>
    </r>
    <phoneticPr fontId="13" type="noConversion"/>
  </si>
  <si>
    <t>註2：113年因3家機構停業，5家機構負責人離職，故落差8人。</t>
    <phoneticPr fontId="13" type="noConversion"/>
  </si>
  <si>
    <t>計</t>
    <phoneticPr fontId="13" type="noConversion"/>
  </si>
  <si>
    <t>一般</t>
    <phoneticPr fontId="13" type="noConversion"/>
  </si>
  <si>
    <t>原住民</t>
    <phoneticPr fontId="13" type="noConversion"/>
  </si>
  <si>
    <t>新住民</t>
    <phoneticPr fontId="13" type="noConversion"/>
  </si>
  <si>
    <t>小計</t>
    <phoneticPr fontId="13" type="noConversion"/>
  </si>
  <si>
    <t>65歲以上</t>
    <phoneticPr fontId="13" type="noConversion"/>
  </si>
  <si>
    <t>未滿65歲</t>
    <phoneticPr fontId="13" type="noConversion"/>
  </si>
  <si>
    <t>總計</t>
    <phoneticPr fontId="13" type="noConversion"/>
  </si>
  <si>
    <t>新北市</t>
    <phoneticPr fontId="13" type="noConversion"/>
  </si>
  <si>
    <t>臺北市</t>
    <phoneticPr fontId="13" type="noConversion"/>
  </si>
  <si>
    <t>桃園市</t>
    <phoneticPr fontId="13" type="noConversion"/>
  </si>
  <si>
    <t>宜蘭縣</t>
    <phoneticPr fontId="13" type="noConversion"/>
  </si>
  <si>
    <t>新竹縣</t>
    <phoneticPr fontId="13" type="noConversion"/>
  </si>
  <si>
    <t>苗栗縣</t>
    <phoneticPr fontId="13" type="noConversion"/>
  </si>
  <si>
    <t>彰化縣</t>
    <phoneticPr fontId="13" type="noConversion"/>
  </si>
  <si>
    <t>南投縣</t>
    <phoneticPr fontId="13" type="noConversion"/>
  </si>
  <si>
    <t>雲林縣</t>
    <phoneticPr fontId="13" type="noConversion"/>
  </si>
  <si>
    <t>嘉義縣</t>
    <phoneticPr fontId="13" type="noConversion"/>
  </si>
  <si>
    <t>屏東縣</t>
    <phoneticPr fontId="13" type="noConversion"/>
  </si>
  <si>
    <t>臺東縣</t>
    <phoneticPr fontId="13" type="noConversion"/>
  </si>
  <si>
    <t>花蓮縣</t>
    <phoneticPr fontId="13" type="noConversion"/>
  </si>
  <si>
    <t>澎湖縣</t>
    <phoneticPr fontId="13" type="noConversion"/>
  </si>
  <si>
    <t>基隆市</t>
    <phoneticPr fontId="13" type="noConversion"/>
  </si>
  <si>
    <t>新竹市</t>
    <phoneticPr fontId="13" type="noConversion"/>
  </si>
  <si>
    <t>嘉義市</t>
    <phoneticPr fontId="13" type="noConversion"/>
  </si>
  <si>
    <t>金門縣</t>
    <phoneticPr fontId="13" type="noConversion"/>
  </si>
  <si>
    <t>連江縣</t>
    <phoneticPr fontId="13" type="noConversion"/>
  </si>
  <si>
    <t>臺中市</t>
    <phoneticPr fontId="13" type="noConversion"/>
  </si>
  <si>
    <t>臺南市</t>
    <phoneticPr fontId="13" type="noConversion"/>
  </si>
  <si>
    <t>高雄市</t>
    <phoneticPr fontId="13" type="noConversion"/>
  </si>
  <si>
    <t>男</t>
  </si>
  <si>
    <t>女</t>
  </si>
  <si>
    <t>單位：人</t>
  </si>
  <si>
    <t>縣市別</t>
    <phoneticPr fontId="13" type="noConversion"/>
  </si>
  <si>
    <t>114年兒童及少年安置及教養機構負責人性別統計</t>
    <phoneticPr fontId="13" type="noConversion"/>
  </si>
  <si>
    <t>註：114年底計有102家機構，惟5家機構負責人離職，故落差5人。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</si>
</sst>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 &quot;#,##0.00&quot; &quot;;&quot;-&quot;#,##0.00&quot; &quot;;&quot; -&quot;00&quot; &quot;;&quot; &quot;@&quot; &quot;"/>
    <numFmt numFmtId="177" formatCode="&quot; ￥&quot;#,##0&quot; &quot;;&quot; ￥-&quot;#,##0&quot; &quot;;&quot; ￥- &quot;;&quot; &quot;@&quot; &quot;"/>
    <numFmt numFmtId="178" formatCode="0&quot; &quot;;[Red]&quot;(&quot;0&quot;)&quot;"/>
  </numFmts>
  <fonts count="27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000000"/>
      <name val="宋体"/>
      <family val="3"/>
      <charset val="136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8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000000"/>
      <name val="細明體"/>
      <family val="3"/>
      <charset val="136"/>
    </font>
    <font>
      <sz val="12"/>
      <color rgb="FF000000"/>
      <name val="微軟正黑體"/>
      <family val="2"/>
      <charset val="136"/>
    </font>
    <font>
      <sz val="9"/>
      <color rgb="FF000000"/>
      <name val="Times New Roman"/>
      <family val="1"/>
    </font>
    <font>
      <sz val="9"/>
      <color rgb="FF000000"/>
      <name val="標楷體"/>
      <family val="4"/>
      <charset val="136"/>
    </font>
    <font>
      <sz val="9"/>
      <color rgb="FFFF0000"/>
      <name val="Times New Roman"/>
      <family val="1"/>
    </font>
    <font>
      <sz val="9"/>
      <name val="新細明體"/>
      <family val="1"/>
      <charset val="136"/>
    </font>
    <font>
      <sz val="10"/>
      <color rgb="FF000000"/>
      <name val="標楷體"/>
      <family val="4"/>
      <charset val="136"/>
    </font>
    <font>
      <sz val="10"/>
      <name val="標楷體"/>
      <family val="4"/>
      <charset val="136"/>
    </font>
    <font>
      <sz val="10"/>
      <color rgb="FF000000"/>
      <name val="Times New Roman"/>
      <family val="1"/>
    </font>
    <font>
      <sz val="10"/>
      <name val="Times New Roman"/>
      <family val="1"/>
    </font>
    <font>
      <b/>
      <vertAlign val="superscript"/>
      <sz val="10"/>
      <color rgb="FF000000"/>
      <name val="微軟正黑體"/>
      <family val="2"/>
      <charset val="136"/>
    </font>
    <font>
      <b/>
      <sz val="10"/>
      <color rgb="FF000000"/>
      <name val="Times New Roman"/>
      <family val="1"/>
    </font>
    <font>
      <b/>
      <vertAlign val="superscript"/>
      <sz val="10"/>
      <color rgb="FF000000"/>
      <name val="新細明體"/>
      <family val="1"/>
      <charset val="136"/>
    </font>
    <font>
      <b/>
      <vertAlign val="superscript"/>
      <sz val="10"/>
      <color rgb="FF000000"/>
      <name val="細明體-ExtB"/>
      <family val="1"/>
      <charset val="136"/>
    </font>
    <font>
      <sz val="10"/>
      <color rgb="FF000000"/>
      <name val="Times New Roman"/>
      <family val="4"/>
    </font>
    <font>
      <sz val="10"/>
      <color rgb="FF000000"/>
      <name val="Times New Roman"/>
      <family val="4"/>
      <charset val="136"/>
    </font>
    <font>
      <sz val="12"/>
      <color rgb="FF000000"/>
      <name val="新細明體"/>
      <family val="1"/>
      <charset val="136"/>
      <scheme val="major"/>
    </font>
    <font>
      <b/>
      <sz val="12"/>
      <color rgb="FF000000"/>
      <name val="新細明體"/>
      <family val="1"/>
      <charset val="136"/>
    </font>
    <font>
      <b/>
      <sz val="13"/>
      <color rgb="FF00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" fillId="0" borderId="0" applyNumberFormat="0" applyFon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178" fontId="6" fillId="0" borderId="1" xfId="1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78" fontId="6" fillId="0" borderId="1" xfId="0" applyNumberFormat="1" applyFont="1" applyBorder="1" applyAlignment="1">
      <alignment horizontal="center" vertical="center"/>
    </xf>
    <xf numFmtId="178" fontId="6" fillId="0" borderId="1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10" fillId="0" borderId="0" xfId="0" applyFont="1" applyAlignment="1"/>
    <xf numFmtId="0" fontId="12" fillId="0" borderId="0" xfId="0" applyFont="1" applyAlignment="1"/>
    <xf numFmtId="0" fontId="6" fillId="0" borderId="0" xfId="0" applyFont="1" applyAlignment="1">
      <alignment vertical="center" wrapText="1"/>
    </xf>
    <xf numFmtId="0" fontId="23" fillId="0" borderId="0" xfId="0" applyFont="1">
      <alignment vertical="center"/>
    </xf>
    <xf numFmtId="0" fontId="14" fillId="0" borderId="0" xfId="0" applyFont="1">
      <alignment vertical="center"/>
    </xf>
    <xf numFmtId="0" fontId="6" fillId="0" borderId="0" xfId="0" applyFont="1" applyAlignment="1">
      <alignment horizontal="left" vertical="center" wrapText="1"/>
    </xf>
    <xf numFmtId="178" fontId="6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1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4" borderId="8" xfId="0" applyFill="1" applyBorder="1">
      <alignment vertical="center"/>
    </xf>
    <xf numFmtId="0" fontId="0" fillId="4" borderId="9" xfId="0" applyFill="1" applyBorder="1">
      <alignment vertical="center"/>
    </xf>
    <xf numFmtId="0" fontId="0" fillId="4" borderId="3" xfId="0" applyFill="1" applyBorder="1">
      <alignment vertical="center"/>
    </xf>
    <xf numFmtId="0" fontId="0" fillId="4" borderId="11" xfId="0" applyFill="1" applyBorder="1">
      <alignment vertical="center"/>
    </xf>
    <xf numFmtId="0" fontId="0" fillId="4" borderId="13" xfId="0" applyFill="1" applyBorder="1">
      <alignment vertical="center"/>
    </xf>
    <xf numFmtId="0" fontId="0" fillId="4" borderId="14" xfId="0" applyFill="1" applyBorder="1">
      <alignment vertical="center"/>
    </xf>
    <xf numFmtId="0" fontId="8" fillId="0" borderId="0" xfId="0" applyFont="1">
      <alignment vertical="center"/>
    </xf>
    <xf numFmtId="0" fontId="24" fillId="0" borderId="19" xfId="0" applyFont="1" applyBorder="1" applyAlignment="1">
      <alignment horizontal="center" vertical="center"/>
    </xf>
    <xf numFmtId="0" fontId="24" fillId="0" borderId="22" xfId="0" applyFont="1" applyBorder="1" applyAlignment="1">
      <alignment horizontal="center" vertical="center" wrapText="1"/>
    </xf>
    <xf numFmtId="178" fontId="24" fillId="0" borderId="22" xfId="11" applyNumberFormat="1" applyFont="1" applyFill="1" applyBorder="1" applyAlignment="1">
      <alignment horizontal="center" vertical="center" wrapText="1"/>
    </xf>
    <xf numFmtId="178" fontId="24" fillId="0" borderId="23" xfId="1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25" fillId="0" borderId="6" xfId="0" applyFont="1" applyBorder="1">
      <alignment vertical="center"/>
    </xf>
    <xf numFmtId="0" fontId="25" fillId="0" borderId="18" xfId="0" applyFont="1" applyBorder="1">
      <alignment vertical="center"/>
    </xf>
    <xf numFmtId="0" fontId="25" fillId="0" borderId="3" xfId="0" applyFont="1" applyBorder="1" applyAlignment="1">
      <alignment horizontal="center" vertical="center"/>
    </xf>
    <xf numFmtId="0" fontId="25" fillId="0" borderId="3" xfId="0" applyFont="1" applyBorder="1">
      <alignment vertical="center"/>
    </xf>
    <xf numFmtId="0" fontId="25" fillId="0" borderId="11" xfId="0" applyFont="1" applyBorder="1">
      <alignment vertical="center"/>
    </xf>
    <xf numFmtId="0" fontId="25" fillId="0" borderId="13" xfId="0" applyFont="1" applyBorder="1" applyAlignment="1">
      <alignment horizontal="center" vertical="center"/>
    </xf>
    <xf numFmtId="0" fontId="25" fillId="0" borderId="13" xfId="0" applyFont="1" applyBorder="1">
      <alignment vertical="center"/>
    </xf>
    <xf numFmtId="0" fontId="25" fillId="0" borderId="14" xfId="0" applyFont="1" applyBorder="1">
      <alignment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center" vertical="center"/>
    </xf>
    <xf numFmtId="178" fontId="6" fillId="0" borderId="1" xfId="0" applyNumberFormat="1" applyFont="1" applyBorder="1" applyAlignment="1">
      <alignment horizontal="center" vertical="center"/>
    </xf>
    <xf numFmtId="178" fontId="6" fillId="0" borderId="3" xfId="0" applyNumberFormat="1" applyFont="1" applyBorder="1" applyAlignment="1">
      <alignment horizontal="center" vertical="center"/>
    </xf>
    <xf numFmtId="178" fontId="6" fillId="0" borderId="2" xfId="0" applyNumberFormat="1" applyFont="1" applyBorder="1" applyAlignment="1">
      <alignment horizontal="center" vertical="center"/>
    </xf>
    <xf numFmtId="178" fontId="6" fillId="0" borderId="1" xfId="1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8" fontId="8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78" fontId="6" fillId="0" borderId="1" xfId="11" applyNumberFormat="1" applyFont="1" applyFill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4" borderId="7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</cellXfs>
  <cellStyles count="16">
    <cellStyle name="一般" xfId="0" builtinId="0" customBuiltin="1"/>
    <cellStyle name="一般 2" xfId="1" xr:uid="{00000000-0005-0000-0000-000001000000}"/>
    <cellStyle name="一般 3" xfId="2" xr:uid="{00000000-0005-0000-0000-000002000000}"/>
    <cellStyle name="一般 4" xfId="3" xr:uid="{00000000-0005-0000-0000-000003000000}"/>
    <cellStyle name="一般 5" xfId="4" xr:uid="{00000000-0005-0000-0000-000004000000}"/>
    <cellStyle name="一般 6" xfId="5" xr:uid="{00000000-0005-0000-0000-000005000000}"/>
    <cellStyle name="一般 7" xfId="6" xr:uid="{00000000-0005-0000-0000-000006000000}"/>
    <cellStyle name="千分位 2" xfId="7" xr:uid="{00000000-0005-0000-0000-000007000000}"/>
    <cellStyle name="千分位 3" xfId="8" xr:uid="{00000000-0005-0000-0000-000008000000}"/>
    <cellStyle name="千分位 4" xfId="9" xr:uid="{00000000-0005-0000-0000-000009000000}"/>
    <cellStyle name="千分位 5" xfId="10" xr:uid="{00000000-0005-0000-0000-00000A000000}"/>
    <cellStyle name="千分位 6" xfId="11" xr:uid="{00000000-0005-0000-0000-00000B000000}"/>
    <cellStyle name="千分位 7" xfId="12" xr:uid="{00000000-0005-0000-0000-00000C000000}"/>
    <cellStyle name="好_第4季總表" xfId="14" xr:uid="{00000000-0005-0000-0000-00000D000000}"/>
    <cellStyle name="貨幣[0]" xfId="15" xr:uid="{00000000-0005-0000-0000-00000E000000}"/>
    <cellStyle name="壞_第4季總表" xfId="13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"/>
  <sheetViews>
    <sheetView workbookViewId="0">
      <selection activeCell="A22" sqref="A22:E22"/>
    </sheetView>
  </sheetViews>
  <sheetFormatPr defaultColWidth="9" defaultRowHeight="15.75"/>
  <cols>
    <col min="1" max="1" width="13.375" style="1" customWidth="1"/>
    <col min="2" max="2" width="9.375" style="1" customWidth="1"/>
    <col min="3" max="3" width="8" style="1" customWidth="1"/>
    <col min="4" max="4" width="7.625" style="1" customWidth="1"/>
    <col min="5" max="5" width="10" style="1" customWidth="1"/>
    <col min="6" max="6" width="10.125" style="1" customWidth="1"/>
    <col min="7" max="7" width="9.625" style="1" customWidth="1"/>
    <col min="8" max="8" width="9" style="1" customWidth="1"/>
    <col min="9" max="16384" width="9" style="1"/>
  </cols>
  <sheetData>
    <row r="1" spans="1:7" ht="24.75" customHeight="1">
      <c r="A1" s="53" t="s">
        <v>0</v>
      </c>
      <c r="B1" s="53"/>
      <c r="C1" s="53"/>
      <c r="D1" s="53"/>
      <c r="E1" s="53"/>
      <c r="F1" s="53"/>
      <c r="G1" s="53"/>
    </row>
    <row r="2" spans="1:7" ht="23.25" customHeight="1">
      <c r="G2" s="1" t="s">
        <v>1</v>
      </c>
    </row>
    <row r="3" spans="1:7" ht="24.75" customHeight="1">
      <c r="A3" s="54" t="s">
        <v>2</v>
      </c>
      <c r="B3" s="54" t="s">
        <v>3</v>
      </c>
      <c r="C3" s="54"/>
      <c r="D3" s="54"/>
      <c r="E3" s="54" t="s">
        <v>4</v>
      </c>
      <c r="F3" s="54"/>
      <c r="G3" s="54"/>
    </row>
    <row r="4" spans="1:7" ht="24.75" customHeight="1">
      <c r="A4" s="54"/>
      <c r="B4" s="2" t="s">
        <v>5</v>
      </c>
      <c r="C4" s="3" t="s">
        <v>6</v>
      </c>
      <c r="D4" s="3" t="s">
        <v>7</v>
      </c>
      <c r="E4" s="2" t="s">
        <v>5</v>
      </c>
      <c r="F4" s="3" t="s">
        <v>6</v>
      </c>
      <c r="G4" s="3" t="s">
        <v>7</v>
      </c>
    </row>
    <row r="5" spans="1:7" ht="30.75" customHeight="1">
      <c r="A5" s="4" t="s">
        <v>8</v>
      </c>
      <c r="B5" s="5">
        <f>C5+D5</f>
        <v>79</v>
      </c>
      <c r="C5" s="6">
        <v>22</v>
      </c>
      <c r="D5" s="6">
        <v>57</v>
      </c>
      <c r="E5" s="5">
        <f>F5+G5</f>
        <v>74</v>
      </c>
      <c r="F5" s="6">
        <v>21</v>
      </c>
      <c r="G5" s="6">
        <v>53</v>
      </c>
    </row>
    <row r="6" spans="1:7" ht="34.5" customHeight="1">
      <c r="A6" s="7" t="s">
        <v>9</v>
      </c>
      <c r="B6" s="5">
        <f>C6+D6</f>
        <v>78</v>
      </c>
      <c r="C6" s="6">
        <v>22</v>
      </c>
      <c r="D6" s="6">
        <v>56</v>
      </c>
      <c r="E6" s="5">
        <f>F6+G6</f>
        <v>62</v>
      </c>
      <c r="F6" s="6">
        <v>18</v>
      </c>
      <c r="G6" s="6">
        <v>44</v>
      </c>
    </row>
    <row r="7" spans="1:7" ht="34.5" customHeight="1">
      <c r="A7" s="4" t="s">
        <v>10</v>
      </c>
      <c r="B7" s="5">
        <f>C7+D7</f>
        <v>80</v>
      </c>
      <c r="C7" s="6">
        <v>23</v>
      </c>
      <c r="D7" s="6">
        <v>57</v>
      </c>
      <c r="E7" s="5">
        <f>F7+G7</f>
        <v>62</v>
      </c>
      <c r="F7" s="6">
        <v>17</v>
      </c>
      <c r="G7" s="6">
        <v>45</v>
      </c>
    </row>
    <row r="8" spans="1:7" ht="34.5" customHeight="1">
      <c r="A8" s="7" t="s">
        <v>11</v>
      </c>
      <c r="B8" s="5">
        <f>C8+D8</f>
        <v>78</v>
      </c>
      <c r="C8" s="6">
        <v>17</v>
      </c>
      <c r="D8" s="6">
        <v>61</v>
      </c>
      <c r="E8" s="5">
        <f>F8+G8</f>
        <v>61</v>
      </c>
      <c r="F8" s="6">
        <v>17</v>
      </c>
      <c r="G8" s="6">
        <v>44</v>
      </c>
    </row>
    <row r="9" spans="1:7" ht="27" customHeight="1">
      <c r="A9" s="54" t="s">
        <v>2</v>
      </c>
      <c r="B9" s="55" t="s">
        <v>12</v>
      </c>
      <c r="C9" s="55"/>
      <c r="D9" s="55"/>
      <c r="E9" s="55"/>
      <c r="F9" s="55"/>
      <c r="G9" s="55"/>
    </row>
    <row r="10" spans="1:7" ht="34.5" customHeight="1">
      <c r="A10" s="54"/>
      <c r="B10" s="56" t="s">
        <v>5</v>
      </c>
      <c r="C10" s="56"/>
      <c r="D10" s="57" t="s">
        <v>6</v>
      </c>
      <c r="E10" s="57"/>
      <c r="F10" s="57" t="s">
        <v>7</v>
      </c>
      <c r="G10" s="57"/>
    </row>
    <row r="11" spans="1:7" ht="34.5" customHeight="1">
      <c r="A11" s="4" t="s">
        <v>13</v>
      </c>
      <c r="B11" s="49">
        <f>SUM(D11:G11)</f>
        <v>136</v>
      </c>
      <c r="C11" s="49"/>
      <c r="D11" s="52">
        <v>39</v>
      </c>
      <c r="E11" s="52"/>
      <c r="F11" s="52">
        <v>97</v>
      </c>
      <c r="G11" s="52"/>
    </row>
    <row r="12" spans="1:7" ht="34.5" customHeight="1">
      <c r="A12" s="4" t="s">
        <v>14</v>
      </c>
      <c r="B12" s="49">
        <v>138</v>
      </c>
      <c r="C12" s="49"/>
      <c r="D12" s="49">
        <v>38</v>
      </c>
      <c r="E12" s="49"/>
      <c r="F12" s="49">
        <v>100</v>
      </c>
      <c r="G12" s="49"/>
    </row>
    <row r="13" spans="1:7" ht="34.5" customHeight="1">
      <c r="A13" s="4" t="s">
        <v>15</v>
      </c>
      <c r="B13" s="49">
        <v>136</v>
      </c>
      <c r="C13" s="49"/>
      <c r="D13" s="49">
        <v>36</v>
      </c>
      <c r="E13" s="49"/>
      <c r="F13" s="49">
        <v>100</v>
      </c>
      <c r="G13" s="49"/>
    </row>
    <row r="14" spans="1:7" ht="34.5" customHeight="1">
      <c r="A14" s="4" t="s">
        <v>16</v>
      </c>
      <c r="B14" s="49">
        <v>134</v>
      </c>
      <c r="C14" s="49"/>
      <c r="D14" s="49">
        <v>34</v>
      </c>
      <c r="E14" s="49"/>
      <c r="F14" s="49">
        <v>100</v>
      </c>
      <c r="G14" s="49"/>
    </row>
    <row r="15" spans="1:7" customFormat="1" ht="34.5" customHeight="1">
      <c r="A15" s="8" t="s">
        <v>17</v>
      </c>
      <c r="B15" s="49">
        <v>113</v>
      </c>
      <c r="C15" s="49"/>
      <c r="D15" s="49">
        <v>26</v>
      </c>
      <c r="E15" s="49"/>
      <c r="F15" s="49">
        <v>87</v>
      </c>
      <c r="G15" s="49"/>
    </row>
    <row r="16" spans="1:7" customFormat="1" ht="34.5" customHeight="1">
      <c r="A16" s="4" t="s">
        <v>18</v>
      </c>
      <c r="B16" s="49">
        <v>114</v>
      </c>
      <c r="C16" s="49"/>
      <c r="D16" s="49">
        <v>25</v>
      </c>
      <c r="E16" s="49"/>
      <c r="F16" s="49">
        <v>89</v>
      </c>
      <c r="G16" s="49"/>
    </row>
    <row r="17" spans="1:7" customFormat="1" ht="34.5" customHeight="1">
      <c r="A17" s="4" t="s">
        <v>20</v>
      </c>
      <c r="B17" s="51">
        <v>113</v>
      </c>
      <c r="C17" s="51"/>
      <c r="D17" s="51">
        <v>26</v>
      </c>
      <c r="E17" s="51"/>
      <c r="F17" s="51">
        <v>84</v>
      </c>
      <c r="G17" s="51"/>
    </row>
    <row r="18" spans="1:7" customFormat="1" ht="34.5" customHeight="1">
      <c r="A18" s="4" t="s">
        <v>21</v>
      </c>
      <c r="B18" s="50">
        <v>106</v>
      </c>
      <c r="C18" s="50"/>
      <c r="D18" s="50">
        <v>24</v>
      </c>
      <c r="E18" s="50"/>
      <c r="F18" s="50">
        <v>74</v>
      </c>
      <c r="G18" s="50"/>
    </row>
    <row r="19" spans="1:7" customFormat="1" ht="34.5" customHeight="1">
      <c r="A19" s="14"/>
      <c r="B19" s="15"/>
      <c r="C19" s="15"/>
      <c r="D19" s="15"/>
      <c r="E19" s="15"/>
      <c r="F19" s="15"/>
      <c r="G19" s="15"/>
    </row>
    <row r="20" spans="1:7" customFormat="1" ht="16.5">
      <c r="A20" s="9" t="s">
        <v>19</v>
      </c>
      <c r="B20" s="1"/>
      <c r="C20" s="1"/>
      <c r="D20" s="1"/>
      <c r="E20" s="1"/>
      <c r="F20" s="1"/>
      <c r="G20" s="1"/>
    </row>
    <row r="21" spans="1:7">
      <c r="A21" s="12" t="s">
        <v>22</v>
      </c>
    </row>
    <row r="22" spans="1:7">
      <c r="A22" s="13" t="s">
        <v>23</v>
      </c>
    </row>
    <row r="23" spans="1:7" customFormat="1" ht="16.5">
      <c r="A23" s="10"/>
      <c r="B23" s="1"/>
      <c r="C23" s="1"/>
      <c r="D23" s="1"/>
      <c r="E23" s="1"/>
      <c r="F23" s="1"/>
      <c r="G23" s="1"/>
    </row>
    <row r="26" spans="1:7" customFormat="1" ht="16.5">
      <c r="A26" s="1"/>
      <c r="B26" s="1"/>
      <c r="C26" s="1"/>
      <c r="D26" s="1"/>
      <c r="E26" s="1"/>
      <c r="F26" s="11"/>
      <c r="G26" s="1"/>
    </row>
  </sheetData>
  <mergeCells count="33">
    <mergeCell ref="B11:C11"/>
    <mergeCell ref="D11:E11"/>
    <mergeCell ref="F11:G11"/>
    <mergeCell ref="B12:C12"/>
    <mergeCell ref="A1:G1"/>
    <mergeCell ref="A3:A4"/>
    <mergeCell ref="B3:D3"/>
    <mergeCell ref="E3:G3"/>
    <mergeCell ref="A9:A10"/>
    <mergeCell ref="B9:G9"/>
    <mergeCell ref="B10:C10"/>
    <mergeCell ref="D10:E10"/>
    <mergeCell ref="F10:G10"/>
    <mergeCell ref="D12:E12"/>
    <mergeCell ref="F12:G12"/>
    <mergeCell ref="B13:C13"/>
    <mergeCell ref="D13:E13"/>
    <mergeCell ref="F13:G13"/>
    <mergeCell ref="B14:C14"/>
    <mergeCell ref="D14:E14"/>
    <mergeCell ref="F14:G14"/>
    <mergeCell ref="B15:C15"/>
    <mergeCell ref="D15:E15"/>
    <mergeCell ref="F15:G15"/>
    <mergeCell ref="B18:C18"/>
    <mergeCell ref="D18:E18"/>
    <mergeCell ref="F18:G18"/>
    <mergeCell ref="B16:C16"/>
    <mergeCell ref="D16:E16"/>
    <mergeCell ref="F16:G16"/>
    <mergeCell ref="B17:C17"/>
    <mergeCell ref="D17:E17"/>
    <mergeCell ref="F17:G17"/>
  </mergeCells>
  <phoneticPr fontId="13" type="noConversion"/>
  <printOptions horizontalCentered="1"/>
  <pageMargins left="0.70866141732283516" right="0.70866141732283516" top="0.74803149606299213" bottom="0.74803149606299213" header="0.31496062992126012" footer="0.31496062992126012"/>
  <pageSetup paperSize="9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927C0-4A59-4C68-A7B8-DD41C2234618}">
  <dimension ref="A1:G235"/>
  <sheetViews>
    <sheetView tabSelected="1" workbookViewId="0">
      <pane xSplit="2" ySplit="4" topLeftCell="C211" activePane="bottomRight" state="frozen"/>
      <selection pane="topRight" activeCell="C1" sqref="C1"/>
      <selection pane="bottomLeft" activeCell="A5" sqref="A5"/>
      <selection pane="bottomRight" activeCell="P233" sqref="P233"/>
    </sheetView>
  </sheetViews>
  <sheetFormatPr defaultRowHeight="16.5"/>
  <cols>
    <col min="3" max="3" width="9" style="16"/>
  </cols>
  <sheetData>
    <row r="1" spans="1:7" ht="17.25">
      <c r="A1" s="47" t="s">
        <v>58</v>
      </c>
      <c r="B1" s="47"/>
      <c r="C1" s="48"/>
      <c r="D1" s="47"/>
      <c r="E1" s="47"/>
      <c r="F1" s="47"/>
      <c r="G1" s="47"/>
    </row>
    <row r="2" spans="1:7" ht="17.25" thickBot="1">
      <c r="A2" s="1"/>
      <c r="B2" s="1"/>
      <c r="C2" s="35"/>
      <c r="D2" s="1"/>
      <c r="E2" s="1"/>
      <c r="F2" s="30" t="s">
        <v>56</v>
      </c>
      <c r="G2" s="1"/>
    </row>
    <row r="3" spans="1:7">
      <c r="A3" s="31" t="s">
        <v>57</v>
      </c>
      <c r="B3" s="64"/>
      <c r="C3" s="65"/>
      <c r="D3" s="32" t="s">
        <v>24</v>
      </c>
      <c r="E3" s="33" t="s">
        <v>54</v>
      </c>
      <c r="F3" s="34" t="s">
        <v>55</v>
      </c>
    </row>
    <row r="4" spans="1:7">
      <c r="A4" s="61" t="s">
        <v>31</v>
      </c>
      <c r="B4" s="58" t="s">
        <v>24</v>
      </c>
      <c r="C4" s="58"/>
      <c r="D4" s="39">
        <f>E4+F4</f>
        <v>97</v>
      </c>
      <c r="E4" s="39">
        <f>SUM(E5:E7)</f>
        <v>24</v>
      </c>
      <c r="F4" s="40">
        <f>SUM(F5:F7)</f>
        <v>73</v>
      </c>
    </row>
    <row r="5" spans="1:7">
      <c r="A5" s="62"/>
      <c r="B5" s="59" t="s">
        <v>28</v>
      </c>
      <c r="C5" s="41" t="s">
        <v>25</v>
      </c>
      <c r="D5" s="42">
        <f t="shared" ref="D5:D68" si="0">E5+F5</f>
        <v>97</v>
      </c>
      <c r="E5" s="42">
        <f>E8+E11</f>
        <v>24</v>
      </c>
      <c r="F5" s="43">
        <f>F8+F11</f>
        <v>73</v>
      </c>
    </row>
    <row r="6" spans="1:7">
      <c r="A6" s="62"/>
      <c r="B6" s="59"/>
      <c r="C6" s="41" t="s">
        <v>26</v>
      </c>
      <c r="D6" s="42">
        <f t="shared" si="0"/>
        <v>0</v>
      </c>
      <c r="E6" s="42">
        <f>E9+E12</f>
        <v>0</v>
      </c>
      <c r="F6" s="43">
        <f t="shared" ref="F6" si="1">F9+F12</f>
        <v>0</v>
      </c>
    </row>
    <row r="7" spans="1:7">
      <c r="A7" s="62"/>
      <c r="B7" s="59"/>
      <c r="C7" s="41" t="s">
        <v>27</v>
      </c>
      <c r="D7" s="42">
        <f t="shared" si="0"/>
        <v>0</v>
      </c>
      <c r="E7" s="42">
        <f>E10+E13</f>
        <v>0</v>
      </c>
      <c r="F7" s="43">
        <f t="shared" ref="F7" si="2">F10+F13</f>
        <v>0</v>
      </c>
    </row>
    <row r="8" spans="1:7">
      <c r="A8" s="62"/>
      <c r="B8" s="59" t="s">
        <v>30</v>
      </c>
      <c r="C8" s="41" t="s">
        <v>25</v>
      </c>
      <c r="D8" s="42">
        <f t="shared" si="0"/>
        <v>90</v>
      </c>
      <c r="E8" s="42">
        <f>E18+E28+E38+E48+E58+E68+E78+E88+E98+E108+E118+E128+E138+E148+E158+E168+E178+E188+E198+E208+E218+E228</f>
        <v>20</v>
      </c>
      <c r="F8" s="43">
        <f>F18+F28+F38+F48+F58+F68+F78+F88+F98+F108+F118+F128+F138+F148+F158+F168+F178+F188+F198+F208+F218+F228</f>
        <v>70</v>
      </c>
    </row>
    <row r="9" spans="1:7">
      <c r="A9" s="62"/>
      <c r="B9" s="59"/>
      <c r="C9" s="41" t="s">
        <v>26</v>
      </c>
      <c r="D9" s="42">
        <f t="shared" si="0"/>
        <v>0</v>
      </c>
      <c r="E9" s="42">
        <f>E19+E29+E39+E49+E59+E69+E79+E89+E99+E109+E119+E129+E139+E149+E159+E169+E179+E189+E199+E209+E219+E229</f>
        <v>0</v>
      </c>
      <c r="F9" s="43">
        <f>F19+F29+F39+F49+F59+F69+F79+F89+F99+F109+F119+F129+F139+F149+F159+F169+F179+F189+F199+F209+F219+F229</f>
        <v>0</v>
      </c>
    </row>
    <row r="10" spans="1:7">
      <c r="A10" s="62"/>
      <c r="B10" s="59"/>
      <c r="C10" s="41" t="s">
        <v>27</v>
      </c>
      <c r="D10" s="42">
        <f t="shared" si="0"/>
        <v>0</v>
      </c>
      <c r="E10" s="42">
        <f t="shared" ref="E10:F13" si="3">E20+E30+E40+E50+E60+E70+E80+E90+E100+E110+E120+E130+E140+E150+E160+E170+E180+E190+E200+E210+E220+E230</f>
        <v>0</v>
      </c>
      <c r="F10" s="43">
        <f t="shared" si="3"/>
        <v>0</v>
      </c>
    </row>
    <row r="11" spans="1:7">
      <c r="A11" s="62"/>
      <c r="B11" s="59" t="s">
        <v>29</v>
      </c>
      <c r="C11" s="41" t="s">
        <v>25</v>
      </c>
      <c r="D11" s="42">
        <f t="shared" si="0"/>
        <v>7</v>
      </c>
      <c r="E11" s="42">
        <f t="shared" si="3"/>
        <v>4</v>
      </c>
      <c r="F11" s="43">
        <f t="shared" si="3"/>
        <v>3</v>
      </c>
    </row>
    <row r="12" spans="1:7">
      <c r="A12" s="62"/>
      <c r="B12" s="59"/>
      <c r="C12" s="41" t="s">
        <v>26</v>
      </c>
      <c r="D12" s="42">
        <f t="shared" si="0"/>
        <v>0</v>
      </c>
      <c r="E12" s="42">
        <f t="shared" si="3"/>
        <v>0</v>
      </c>
      <c r="F12" s="43">
        <f t="shared" si="3"/>
        <v>0</v>
      </c>
    </row>
    <row r="13" spans="1:7" ht="17.25" thickBot="1">
      <c r="A13" s="63"/>
      <c r="B13" s="60"/>
      <c r="C13" s="44" t="s">
        <v>27</v>
      </c>
      <c r="D13" s="45">
        <f t="shared" si="0"/>
        <v>0</v>
      </c>
      <c r="E13" s="45">
        <f t="shared" si="3"/>
        <v>0</v>
      </c>
      <c r="F13" s="46">
        <f t="shared" si="3"/>
        <v>0</v>
      </c>
    </row>
    <row r="14" spans="1:7">
      <c r="A14" s="74" t="s">
        <v>32</v>
      </c>
      <c r="B14" s="77" t="s">
        <v>24</v>
      </c>
      <c r="C14" s="77"/>
      <c r="D14" s="24">
        <f t="shared" si="0"/>
        <v>8</v>
      </c>
      <c r="E14" s="24">
        <f>SUM(E15:E17)</f>
        <v>1</v>
      </c>
      <c r="F14" s="25">
        <f>SUM(F15:F17)</f>
        <v>7</v>
      </c>
    </row>
    <row r="15" spans="1:7">
      <c r="A15" s="75"/>
      <c r="B15" s="66" t="s">
        <v>28</v>
      </c>
      <c r="C15" s="37" t="s">
        <v>25</v>
      </c>
      <c r="D15" s="26">
        <f t="shared" si="0"/>
        <v>8</v>
      </c>
      <c r="E15" s="26">
        <f>E18+E21</f>
        <v>1</v>
      </c>
      <c r="F15" s="27">
        <f>F18+F21</f>
        <v>7</v>
      </c>
    </row>
    <row r="16" spans="1:7">
      <c r="A16" s="75"/>
      <c r="B16" s="66"/>
      <c r="C16" s="37" t="s">
        <v>26</v>
      </c>
      <c r="D16" s="26">
        <f t="shared" si="0"/>
        <v>0</v>
      </c>
      <c r="E16" s="26">
        <f>E19+E22</f>
        <v>0</v>
      </c>
      <c r="F16" s="27">
        <f t="shared" ref="F16:F17" si="4">F19+F22</f>
        <v>0</v>
      </c>
    </row>
    <row r="17" spans="1:6">
      <c r="A17" s="75"/>
      <c r="B17" s="66"/>
      <c r="C17" s="37" t="s">
        <v>27</v>
      </c>
      <c r="D17" s="26">
        <f t="shared" si="0"/>
        <v>0</v>
      </c>
      <c r="E17" s="26">
        <f>E20+E23</f>
        <v>0</v>
      </c>
      <c r="F17" s="27">
        <f t="shared" si="4"/>
        <v>0</v>
      </c>
    </row>
    <row r="18" spans="1:6">
      <c r="A18" s="75"/>
      <c r="B18" s="66" t="s">
        <v>30</v>
      </c>
      <c r="C18" s="37" t="s">
        <v>25</v>
      </c>
      <c r="D18" s="26">
        <f t="shared" si="0"/>
        <v>8</v>
      </c>
      <c r="E18" s="26">
        <v>1</v>
      </c>
      <c r="F18" s="27">
        <v>7</v>
      </c>
    </row>
    <row r="19" spans="1:6">
      <c r="A19" s="75"/>
      <c r="B19" s="66"/>
      <c r="C19" s="37" t="s">
        <v>26</v>
      </c>
      <c r="D19" s="26">
        <f t="shared" si="0"/>
        <v>0</v>
      </c>
      <c r="E19" s="26">
        <v>0</v>
      </c>
      <c r="F19" s="27">
        <v>0</v>
      </c>
    </row>
    <row r="20" spans="1:6">
      <c r="A20" s="75"/>
      <c r="B20" s="66"/>
      <c r="C20" s="37" t="s">
        <v>27</v>
      </c>
      <c r="D20" s="26">
        <f t="shared" si="0"/>
        <v>0</v>
      </c>
      <c r="E20" s="26">
        <v>0</v>
      </c>
      <c r="F20" s="27">
        <v>0</v>
      </c>
    </row>
    <row r="21" spans="1:6">
      <c r="A21" s="75"/>
      <c r="B21" s="66" t="s">
        <v>29</v>
      </c>
      <c r="C21" s="37" t="s">
        <v>25</v>
      </c>
      <c r="D21" s="26">
        <f t="shared" si="0"/>
        <v>0</v>
      </c>
      <c r="E21" s="26">
        <v>0</v>
      </c>
      <c r="F21" s="27">
        <v>0</v>
      </c>
    </row>
    <row r="22" spans="1:6">
      <c r="A22" s="75"/>
      <c r="B22" s="66"/>
      <c r="C22" s="37" t="s">
        <v>26</v>
      </c>
      <c r="D22" s="26">
        <f t="shared" si="0"/>
        <v>0</v>
      </c>
      <c r="E22" s="26">
        <v>0</v>
      </c>
      <c r="F22" s="27">
        <v>0</v>
      </c>
    </row>
    <row r="23" spans="1:6" ht="17.25" thickBot="1">
      <c r="A23" s="76"/>
      <c r="B23" s="67"/>
      <c r="C23" s="38" t="s">
        <v>27</v>
      </c>
      <c r="D23" s="28">
        <f t="shared" si="0"/>
        <v>0</v>
      </c>
      <c r="E23" s="28">
        <v>0</v>
      </c>
      <c r="F23" s="29">
        <v>0</v>
      </c>
    </row>
    <row r="24" spans="1:6">
      <c r="A24" s="68" t="s">
        <v>33</v>
      </c>
      <c r="B24" s="71" t="s">
        <v>24</v>
      </c>
      <c r="C24" s="71"/>
      <c r="D24" s="19">
        <f>E24+F24</f>
        <v>14</v>
      </c>
      <c r="E24" s="19">
        <f>SUM(E25:E27)</f>
        <v>3</v>
      </c>
      <c r="F24" s="20">
        <f>SUM(F25:F27)</f>
        <v>11</v>
      </c>
    </row>
    <row r="25" spans="1:6">
      <c r="A25" s="69"/>
      <c r="B25" s="72" t="s">
        <v>28</v>
      </c>
      <c r="C25" s="18" t="s">
        <v>25</v>
      </c>
      <c r="D25" s="17">
        <f t="shared" si="0"/>
        <v>14</v>
      </c>
      <c r="E25" s="17">
        <f>E28+E31</f>
        <v>3</v>
      </c>
      <c r="F25" s="21">
        <f>F28+F31</f>
        <v>11</v>
      </c>
    </row>
    <row r="26" spans="1:6">
      <c r="A26" s="69"/>
      <c r="B26" s="72"/>
      <c r="C26" s="18" t="s">
        <v>26</v>
      </c>
      <c r="D26" s="17">
        <f t="shared" si="0"/>
        <v>0</v>
      </c>
      <c r="E26" s="17">
        <f t="shared" ref="E26:F27" si="5">E29+E32</f>
        <v>0</v>
      </c>
      <c r="F26" s="21">
        <f t="shared" si="5"/>
        <v>0</v>
      </c>
    </row>
    <row r="27" spans="1:6">
      <c r="A27" s="69"/>
      <c r="B27" s="72"/>
      <c r="C27" s="18" t="s">
        <v>27</v>
      </c>
      <c r="D27" s="17">
        <f t="shared" si="0"/>
        <v>0</v>
      </c>
      <c r="E27" s="17">
        <f t="shared" si="5"/>
        <v>0</v>
      </c>
      <c r="F27" s="21">
        <f t="shared" si="5"/>
        <v>0</v>
      </c>
    </row>
    <row r="28" spans="1:6">
      <c r="A28" s="69"/>
      <c r="B28" s="72" t="s">
        <v>30</v>
      </c>
      <c r="C28" s="18" t="s">
        <v>25</v>
      </c>
      <c r="D28" s="17">
        <f t="shared" si="0"/>
        <v>14</v>
      </c>
      <c r="E28" s="17">
        <v>3</v>
      </c>
      <c r="F28" s="21">
        <v>11</v>
      </c>
    </row>
    <row r="29" spans="1:6">
      <c r="A29" s="69"/>
      <c r="B29" s="72"/>
      <c r="C29" s="18" t="s">
        <v>26</v>
      </c>
      <c r="D29" s="17">
        <f t="shared" si="0"/>
        <v>0</v>
      </c>
      <c r="E29" s="17">
        <v>0</v>
      </c>
      <c r="F29" s="21">
        <v>0</v>
      </c>
    </row>
    <row r="30" spans="1:6">
      <c r="A30" s="69"/>
      <c r="B30" s="72"/>
      <c r="C30" s="18" t="s">
        <v>27</v>
      </c>
      <c r="D30" s="17">
        <f t="shared" si="0"/>
        <v>0</v>
      </c>
      <c r="E30" s="17">
        <v>0</v>
      </c>
      <c r="F30" s="21">
        <v>0</v>
      </c>
    </row>
    <row r="31" spans="1:6">
      <c r="A31" s="69"/>
      <c r="B31" s="72" t="s">
        <v>29</v>
      </c>
      <c r="C31" s="18" t="s">
        <v>25</v>
      </c>
      <c r="D31" s="17">
        <f t="shared" si="0"/>
        <v>0</v>
      </c>
      <c r="E31" s="17">
        <v>0</v>
      </c>
      <c r="F31" s="21">
        <v>0</v>
      </c>
    </row>
    <row r="32" spans="1:6">
      <c r="A32" s="69"/>
      <c r="B32" s="72"/>
      <c r="C32" s="18" t="s">
        <v>26</v>
      </c>
      <c r="D32" s="17">
        <f t="shared" si="0"/>
        <v>0</v>
      </c>
      <c r="E32" s="17">
        <v>0</v>
      </c>
      <c r="F32" s="21">
        <v>0</v>
      </c>
    </row>
    <row r="33" spans="1:6" ht="17.25" thickBot="1">
      <c r="A33" s="70"/>
      <c r="B33" s="73"/>
      <c r="C33" s="36" t="s">
        <v>27</v>
      </c>
      <c r="D33" s="22">
        <f t="shared" si="0"/>
        <v>0</v>
      </c>
      <c r="E33" s="22">
        <v>0</v>
      </c>
      <c r="F33" s="23">
        <v>0</v>
      </c>
    </row>
    <row r="34" spans="1:6">
      <c r="A34" s="74" t="s">
        <v>34</v>
      </c>
      <c r="B34" s="77" t="s">
        <v>24</v>
      </c>
      <c r="C34" s="77"/>
      <c r="D34" s="24">
        <f t="shared" si="0"/>
        <v>7</v>
      </c>
      <c r="E34" s="24">
        <f>SUM(E35:E37)</f>
        <v>0</v>
      </c>
      <c r="F34" s="25">
        <f>SUM(F35:F37)</f>
        <v>7</v>
      </c>
    </row>
    <row r="35" spans="1:6">
      <c r="A35" s="75"/>
      <c r="B35" s="66" t="s">
        <v>28</v>
      </c>
      <c r="C35" s="37" t="s">
        <v>25</v>
      </c>
      <c r="D35" s="26">
        <f t="shared" si="0"/>
        <v>7</v>
      </c>
      <c r="E35" s="26">
        <f>E38+E41</f>
        <v>0</v>
      </c>
      <c r="F35" s="27">
        <f>F38+F41</f>
        <v>7</v>
      </c>
    </row>
    <row r="36" spans="1:6">
      <c r="A36" s="75"/>
      <c r="B36" s="66"/>
      <c r="C36" s="37" t="s">
        <v>26</v>
      </c>
      <c r="D36" s="26">
        <f t="shared" si="0"/>
        <v>0</v>
      </c>
      <c r="E36" s="26">
        <f t="shared" ref="E36:F37" si="6">E39+E42</f>
        <v>0</v>
      </c>
      <c r="F36" s="27">
        <f t="shared" si="6"/>
        <v>0</v>
      </c>
    </row>
    <row r="37" spans="1:6">
      <c r="A37" s="75"/>
      <c r="B37" s="66"/>
      <c r="C37" s="37" t="s">
        <v>27</v>
      </c>
      <c r="D37" s="26">
        <f t="shared" si="0"/>
        <v>0</v>
      </c>
      <c r="E37" s="26">
        <f t="shared" si="6"/>
        <v>0</v>
      </c>
      <c r="F37" s="27">
        <f t="shared" si="6"/>
        <v>0</v>
      </c>
    </row>
    <row r="38" spans="1:6">
      <c r="A38" s="75"/>
      <c r="B38" s="66" t="s">
        <v>30</v>
      </c>
      <c r="C38" s="37" t="s">
        <v>25</v>
      </c>
      <c r="D38" s="26">
        <f t="shared" si="0"/>
        <v>6</v>
      </c>
      <c r="E38" s="26">
        <v>0</v>
      </c>
      <c r="F38" s="27">
        <v>6</v>
      </c>
    </row>
    <row r="39" spans="1:6">
      <c r="A39" s="75"/>
      <c r="B39" s="66"/>
      <c r="C39" s="37" t="s">
        <v>26</v>
      </c>
      <c r="D39" s="26">
        <f t="shared" si="0"/>
        <v>0</v>
      </c>
      <c r="E39" s="26">
        <v>0</v>
      </c>
      <c r="F39" s="27">
        <v>0</v>
      </c>
    </row>
    <row r="40" spans="1:6">
      <c r="A40" s="75"/>
      <c r="B40" s="66"/>
      <c r="C40" s="37" t="s">
        <v>27</v>
      </c>
      <c r="D40" s="26">
        <f t="shared" si="0"/>
        <v>0</v>
      </c>
      <c r="E40" s="26">
        <v>0</v>
      </c>
      <c r="F40" s="27">
        <v>0</v>
      </c>
    </row>
    <row r="41" spans="1:6">
      <c r="A41" s="75"/>
      <c r="B41" s="66" t="s">
        <v>29</v>
      </c>
      <c r="C41" s="37" t="s">
        <v>25</v>
      </c>
      <c r="D41" s="26">
        <f t="shared" si="0"/>
        <v>1</v>
      </c>
      <c r="E41" s="26">
        <v>0</v>
      </c>
      <c r="F41" s="27">
        <v>1</v>
      </c>
    </row>
    <row r="42" spans="1:6">
      <c r="A42" s="75"/>
      <c r="B42" s="66"/>
      <c r="C42" s="37" t="s">
        <v>26</v>
      </c>
      <c r="D42" s="26">
        <f t="shared" si="0"/>
        <v>0</v>
      </c>
      <c r="E42" s="26">
        <v>0</v>
      </c>
      <c r="F42" s="27">
        <v>0</v>
      </c>
    </row>
    <row r="43" spans="1:6" ht="17.25" thickBot="1">
      <c r="A43" s="76"/>
      <c r="B43" s="67"/>
      <c r="C43" s="38" t="s">
        <v>27</v>
      </c>
      <c r="D43" s="28">
        <f t="shared" si="0"/>
        <v>0</v>
      </c>
      <c r="E43" s="28">
        <v>0</v>
      </c>
      <c r="F43" s="29">
        <v>0</v>
      </c>
    </row>
    <row r="44" spans="1:6">
      <c r="A44" s="68" t="s">
        <v>51</v>
      </c>
      <c r="B44" s="71" t="s">
        <v>24</v>
      </c>
      <c r="C44" s="71"/>
      <c r="D44" s="19">
        <f t="shared" si="0"/>
        <v>10</v>
      </c>
      <c r="E44" s="19">
        <f>SUM(E45:E47)</f>
        <v>3</v>
      </c>
      <c r="F44" s="20">
        <f>SUM(F45:F47)</f>
        <v>7</v>
      </c>
    </row>
    <row r="45" spans="1:6">
      <c r="A45" s="69"/>
      <c r="B45" s="72" t="s">
        <v>28</v>
      </c>
      <c r="C45" s="18" t="s">
        <v>25</v>
      </c>
      <c r="D45" s="17">
        <f t="shared" si="0"/>
        <v>10</v>
      </c>
      <c r="E45" s="17">
        <f>E48+E51</f>
        <v>3</v>
      </c>
      <c r="F45" s="21">
        <f>F48+F51</f>
        <v>7</v>
      </c>
    </row>
    <row r="46" spans="1:6">
      <c r="A46" s="69"/>
      <c r="B46" s="72"/>
      <c r="C46" s="18" t="s">
        <v>26</v>
      </c>
      <c r="D46" s="17">
        <f t="shared" si="0"/>
        <v>0</v>
      </c>
      <c r="E46" s="17">
        <f t="shared" ref="E46:F47" si="7">E49+E52</f>
        <v>0</v>
      </c>
      <c r="F46" s="21">
        <f t="shared" si="7"/>
        <v>0</v>
      </c>
    </row>
    <row r="47" spans="1:6">
      <c r="A47" s="69"/>
      <c r="B47" s="72"/>
      <c r="C47" s="18" t="s">
        <v>27</v>
      </c>
      <c r="D47" s="17">
        <f t="shared" si="0"/>
        <v>0</v>
      </c>
      <c r="E47" s="17">
        <f t="shared" si="7"/>
        <v>0</v>
      </c>
      <c r="F47" s="21">
        <f t="shared" si="7"/>
        <v>0</v>
      </c>
    </row>
    <row r="48" spans="1:6">
      <c r="A48" s="69"/>
      <c r="B48" s="72" t="s">
        <v>30</v>
      </c>
      <c r="C48" s="18" t="s">
        <v>25</v>
      </c>
      <c r="D48" s="17">
        <f t="shared" si="0"/>
        <v>10</v>
      </c>
      <c r="E48" s="17">
        <v>3</v>
      </c>
      <c r="F48" s="21">
        <v>7</v>
      </c>
    </row>
    <row r="49" spans="1:6">
      <c r="A49" s="69"/>
      <c r="B49" s="72"/>
      <c r="C49" s="18" t="s">
        <v>26</v>
      </c>
      <c r="D49" s="17">
        <f t="shared" si="0"/>
        <v>0</v>
      </c>
      <c r="E49" s="17">
        <v>0</v>
      </c>
      <c r="F49" s="21">
        <v>0</v>
      </c>
    </row>
    <row r="50" spans="1:6">
      <c r="A50" s="69"/>
      <c r="B50" s="72"/>
      <c r="C50" s="18" t="s">
        <v>27</v>
      </c>
      <c r="D50" s="17">
        <f t="shared" si="0"/>
        <v>0</v>
      </c>
      <c r="E50" s="17">
        <v>0</v>
      </c>
      <c r="F50" s="21">
        <v>0</v>
      </c>
    </row>
    <row r="51" spans="1:6">
      <c r="A51" s="69"/>
      <c r="B51" s="72" t="s">
        <v>29</v>
      </c>
      <c r="C51" s="18" t="s">
        <v>25</v>
      </c>
      <c r="D51" s="17">
        <f t="shared" si="0"/>
        <v>0</v>
      </c>
      <c r="E51" s="17">
        <v>0</v>
      </c>
      <c r="F51" s="21">
        <v>0</v>
      </c>
    </row>
    <row r="52" spans="1:6">
      <c r="A52" s="69"/>
      <c r="B52" s="72"/>
      <c r="C52" s="18" t="s">
        <v>26</v>
      </c>
      <c r="D52" s="17">
        <f t="shared" si="0"/>
        <v>0</v>
      </c>
      <c r="E52" s="17">
        <v>0</v>
      </c>
      <c r="F52" s="21">
        <v>0</v>
      </c>
    </row>
    <row r="53" spans="1:6" ht="17.25" thickBot="1">
      <c r="A53" s="70"/>
      <c r="B53" s="73"/>
      <c r="C53" s="36" t="s">
        <v>27</v>
      </c>
      <c r="D53" s="22">
        <f t="shared" si="0"/>
        <v>0</v>
      </c>
      <c r="E53" s="22">
        <v>0</v>
      </c>
      <c r="F53" s="23">
        <v>0</v>
      </c>
    </row>
    <row r="54" spans="1:6">
      <c r="A54" s="74" t="s">
        <v>52</v>
      </c>
      <c r="B54" s="77" t="s">
        <v>24</v>
      </c>
      <c r="C54" s="77"/>
      <c r="D54" s="24">
        <f t="shared" si="0"/>
        <v>3</v>
      </c>
      <c r="E54" s="24">
        <f>SUM(E55:E57)</f>
        <v>1</v>
      </c>
      <c r="F54" s="25">
        <f>SUM(F55:F57)</f>
        <v>2</v>
      </c>
    </row>
    <row r="55" spans="1:6">
      <c r="A55" s="75"/>
      <c r="B55" s="66" t="s">
        <v>28</v>
      </c>
      <c r="C55" s="37" t="s">
        <v>25</v>
      </c>
      <c r="D55" s="26">
        <f t="shared" si="0"/>
        <v>3</v>
      </c>
      <c r="E55" s="26">
        <f>E58+E61</f>
        <v>1</v>
      </c>
      <c r="F55" s="27">
        <f>F58+F61</f>
        <v>2</v>
      </c>
    </row>
    <row r="56" spans="1:6">
      <c r="A56" s="75"/>
      <c r="B56" s="66"/>
      <c r="C56" s="37" t="s">
        <v>26</v>
      </c>
      <c r="D56" s="26">
        <f t="shared" si="0"/>
        <v>0</v>
      </c>
      <c r="E56" s="26">
        <f t="shared" ref="E56:F57" si="8">E59+E62</f>
        <v>0</v>
      </c>
      <c r="F56" s="27">
        <f t="shared" si="8"/>
        <v>0</v>
      </c>
    </row>
    <row r="57" spans="1:6">
      <c r="A57" s="75"/>
      <c r="B57" s="66"/>
      <c r="C57" s="37" t="s">
        <v>27</v>
      </c>
      <c r="D57" s="26">
        <f t="shared" si="0"/>
        <v>0</v>
      </c>
      <c r="E57" s="26">
        <f t="shared" si="8"/>
        <v>0</v>
      </c>
      <c r="F57" s="27">
        <f t="shared" si="8"/>
        <v>0</v>
      </c>
    </row>
    <row r="58" spans="1:6">
      <c r="A58" s="75"/>
      <c r="B58" s="66" t="s">
        <v>30</v>
      </c>
      <c r="C58" s="37" t="s">
        <v>25</v>
      </c>
      <c r="D58" s="26">
        <f t="shared" si="0"/>
        <v>3</v>
      </c>
      <c r="E58" s="26">
        <v>1</v>
      </c>
      <c r="F58" s="27">
        <v>2</v>
      </c>
    </row>
    <row r="59" spans="1:6">
      <c r="A59" s="75"/>
      <c r="B59" s="66"/>
      <c r="C59" s="37" t="s">
        <v>26</v>
      </c>
      <c r="D59" s="26">
        <f t="shared" si="0"/>
        <v>0</v>
      </c>
      <c r="E59" s="26">
        <v>0</v>
      </c>
      <c r="F59" s="27">
        <v>0</v>
      </c>
    </row>
    <row r="60" spans="1:6">
      <c r="A60" s="75"/>
      <c r="B60" s="66"/>
      <c r="C60" s="37" t="s">
        <v>27</v>
      </c>
      <c r="D60" s="26">
        <f t="shared" si="0"/>
        <v>0</v>
      </c>
      <c r="E60" s="26">
        <v>0</v>
      </c>
      <c r="F60" s="27">
        <v>0</v>
      </c>
    </row>
    <row r="61" spans="1:6">
      <c r="A61" s="75"/>
      <c r="B61" s="66" t="s">
        <v>29</v>
      </c>
      <c r="C61" s="37" t="s">
        <v>25</v>
      </c>
      <c r="D61" s="26">
        <f t="shared" si="0"/>
        <v>0</v>
      </c>
      <c r="E61" s="26">
        <v>0</v>
      </c>
      <c r="F61" s="27">
        <v>0</v>
      </c>
    </row>
    <row r="62" spans="1:6">
      <c r="A62" s="75"/>
      <c r="B62" s="66"/>
      <c r="C62" s="37" t="s">
        <v>26</v>
      </c>
      <c r="D62" s="26">
        <f t="shared" si="0"/>
        <v>0</v>
      </c>
      <c r="E62" s="26">
        <v>0</v>
      </c>
      <c r="F62" s="27">
        <v>0</v>
      </c>
    </row>
    <row r="63" spans="1:6" ht="17.25" thickBot="1">
      <c r="A63" s="76"/>
      <c r="B63" s="67"/>
      <c r="C63" s="38" t="s">
        <v>27</v>
      </c>
      <c r="D63" s="28">
        <f t="shared" si="0"/>
        <v>0</v>
      </c>
      <c r="E63" s="28">
        <v>0</v>
      </c>
      <c r="F63" s="29">
        <v>0</v>
      </c>
    </row>
    <row r="64" spans="1:6">
      <c r="A64" s="68" t="s">
        <v>53</v>
      </c>
      <c r="B64" s="71" t="s">
        <v>24</v>
      </c>
      <c r="C64" s="71"/>
      <c r="D64" s="19">
        <f t="shared" si="0"/>
        <v>13</v>
      </c>
      <c r="E64" s="19">
        <f>SUM(E65:E67)</f>
        <v>3</v>
      </c>
      <c r="F64" s="20">
        <f>SUM(F65:F67)</f>
        <v>10</v>
      </c>
    </row>
    <row r="65" spans="1:6">
      <c r="A65" s="69"/>
      <c r="B65" s="72" t="s">
        <v>28</v>
      </c>
      <c r="C65" s="18" t="s">
        <v>25</v>
      </c>
      <c r="D65" s="17">
        <f t="shared" si="0"/>
        <v>13</v>
      </c>
      <c r="E65" s="17">
        <f>E68+E71</f>
        <v>3</v>
      </c>
      <c r="F65" s="21">
        <f>F68+F71</f>
        <v>10</v>
      </c>
    </row>
    <row r="66" spans="1:6">
      <c r="A66" s="69"/>
      <c r="B66" s="72"/>
      <c r="C66" s="18" t="s">
        <v>26</v>
      </c>
      <c r="D66" s="17">
        <f t="shared" si="0"/>
        <v>0</v>
      </c>
      <c r="E66" s="17">
        <f t="shared" ref="E66:F67" si="9">E69+E72</f>
        <v>0</v>
      </c>
      <c r="F66" s="21">
        <f t="shared" si="9"/>
        <v>0</v>
      </c>
    </row>
    <row r="67" spans="1:6">
      <c r="A67" s="69"/>
      <c r="B67" s="72"/>
      <c r="C67" s="18" t="s">
        <v>27</v>
      </c>
      <c r="D67" s="17">
        <f t="shared" si="0"/>
        <v>0</v>
      </c>
      <c r="E67" s="17">
        <f t="shared" si="9"/>
        <v>0</v>
      </c>
      <c r="F67" s="21">
        <f t="shared" si="9"/>
        <v>0</v>
      </c>
    </row>
    <row r="68" spans="1:6">
      <c r="A68" s="69"/>
      <c r="B68" s="72" t="s">
        <v>30</v>
      </c>
      <c r="C68" s="18" t="s">
        <v>25</v>
      </c>
      <c r="D68" s="17">
        <f t="shared" si="0"/>
        <v>11</v>
      </c>
      <c r="E68" s="17">
        <v>2</v>
      </c>
      <c r="F68" s="21">
        <v>9</v>
      </c>
    </row>
    <row r="69" spans="1:6">
      <c r="A69" s="69"/>
      <c r="B69" s="72"/>
      <c r="C69" s="18" t="s">
        <v>26</v>
      </c>
      <c r="D69" s="17">
        <f t="shared" ref="D69:D132" si="10">E69+F69</f>
        <v>0</v>
      </c>
      <c r="E69" s="17">
        <v>0</v>
      </c>
      <c r="F69" s="21">
        <v>0</v>
      </c>
    </row>
    <row r="70" spans="1:6">
      <c r="A70" s="69"/>
      <c r="B70" s="72"/>
      <c r="C70" s="18" t="s">
        <v>27</v>
      </c>
      <c r="D70" s="17">
        <f t="shared" si="10"/>
        <v>0</v>
      </c>
      <c r="E70" s="17">
        <v>0</v>
      </c>
      <c r="F70" s="21">
        <v>0</v>
      </c>
    </row>
    <row r="71" spans="1:6">
      <c r="A71" s="69"/>
      <c r="B71" s="72" t="s">
        <v>29</v>
      </c>
      <c r="C71" s="18" t="s">
        <v>25</v>
      </c>
      <c r="D71" s="17">
        <f t="shared" si="10"/>
        <v>2</v>
      </c>
      <c r="E71" s="17">
        <v>1</v>
      </c>
      <c r="F71" s="21">
        <v>1</v>
      </c>
    </row>
    <row r="72" spans="1:6">
      <c r="A72" s="69"/>
      <c r="B72" s="72"/>
      <c r="C72" s="18" t="s">
        <v>26</v>
      </c>
      <c r="D72" s="17">
        <f t="shared" si="10"/>
        <v>0</v>
      </c>
      <c r="E72" s="17">
        <v>0</v>
      </c>
      <c r="F72" s="21">
        <v>0</v>
      </c>
    </row>
    <row r="73" spans="1:6" ht="17.25" thickBot="1">
      <c r="A73" s="70"/>
      <c r="B73" s="73"/>
      <c r="C73" s="36" t="s">
        <v>27</v>
      </c>
      <c r="D73" s="22">
        <f t="shared" si="10"/>
        <v>0</v>
      </c>
      <c r="E73" s="22">
        <v>0</v>
      </c>
      <c r="F73" s="23">
        <v>0</v>
      </c>
    </row>
    <row r="74" spans="1:6">
      <c r="A74" s="74" t="s">
        <v>35</v>
      </c>
      <c r="B74" s="78" t="s">
        <v>24</v>
      </c>
      <c r="C74" s="79"/>
      <c r="D74" s="24">
        <f t="shared" si="10"/>
        <v>3</v>
      </c>
      <c r="E74" s="24">
        <f>SUM(E75:E77)</f>
        <v>0</v>
      </c>
      <c r="F74" s="25">
        <f>SUM(F75:F77)</f>
        <v>3</v>
      </c>
    </row>
    <row r="75" spans="1:6">
      <c r="A75" s="75"/>
      <c r="B75" s="80" t="s">
        <v>28</v>
      </c>
      <c r="C75" s="37" t="s">
        <v>25</v>
      </c>
      <c r="D75" s="26">
        <f t="shared" si="10"/>
        <v>3</v>
      </c>
      <c r="E75" s="26">
        <f>E78+E81</f>
        <v>0</v>
      </c>
      <c r="F75" s="27">
        <f>F78+F81</f>
        <v>3</v>
      </c>
    </row>
    <row r="76" spans="1:6">
      <c r="A76" s="75"/>
      <c r="B76" s="81"/>
      <c r="C76" s="37" t="s">
        <v>26</v>
      </c>
      <c r="D76" s="26">
        <f t="shared" si="10"/>
        <v>0</v>
      </c>
      <c r="E76" s="26">
        <f t="shared" ref="E76:F77" si="11">E79+E82</f>
        <v>0</v>
      </c>
      <c r="F76" s="27">
        <f t="shared" si="11"/>
        <v>0</v>
      </c>
    </row>
    <row r="77" spans="1:6">
      <c r="A77" s="75"/>
      <c r="B77" s="82"/>
      <c r="C77" s="37" t="s">
        <v>27</v>
      </c>
      <c r="D77" s="26">
        <f t="shared" si="10"/>
        <v>0</v>
      </c>
      <c r="E77" s="26">
        <f t="shared" si="11"/>
        <v>0</v>
      </c>
      <c r="F77" s="27">
        <f t="shared" si="11"/>
        <v>0</v>
      </c>
    </row>
    <row r="78" spans="1:6">
      <c r="A78" s="75"/>
      <c r="B78" s="80" t="s">
        <v>30</v>
      </c>
      <c r="C78" s="37" t="s">
        <v>25</v>
      </c>
      <c r="D78" s="26">
        <f t="shared" si="10"/>
        <v>3</v>
      </c>
      <c r="E78" s="26">
        <v>0</v>
      </c>
      <c r="F78" s="27">
        <v>3</v>
      </c>
    </row>
    <row r="79" spans="1:6">
      <c r="A79" s="75"/>
      <c r="B79" s="81"/>
      <c r="C79" s="37" t="s">
        <v>26</v>
      </c>
      <c r="D79" s="26">
        <f t="shared" si="10"/>
        <v>0</v>
      </c>
      <c r="E79" s="26">
        <v>0</v>
      </c>
      <c r="F79" s="27">
        <v>0</v>
      </c>
    </row>
    <row r="80" spans="1:6">
      <c r="A80" s="75"/>
      <c r="B80" s="82"/>
      <c r="C80" s="37" t="s">
        <v>27</v>
      </c>
      <c r="D80" s="26">
        <f t="shared" si="10"/>
        <v>0</v>
      </c>
      <c r="E80" s="26">
        <v>0</v>
      </c>
      <c r="F80" s="27">
        <v>0</v>
      </c>
    </row>
    <row r="81" spans="1:6">
      <c r="A81" s="75"/>
      <c r="B81" s="66" t="s">
        <v>29</v>
      </c>
      <c r="C81" s="37" t="s">
        <v>25</v>
      </c>
      <c r="D81" s="26">
        <f t="shared" si="10"/>
        <v>0</v>
      </c>
      <c r="E81" s="26">
        <v>0</v>
      </c>
      <c r="F81" s="27">
        <v>0</v>
      </c>
    </row>
    <row r="82" spans="1:6">
      <c r="A82" s="75"/>
      <c r="B82" s="66"/>
      <c r="C82" s="37" t="s">
        <v>26</v>
      </c>
      <c r="D82" s="26">
        <f t="shared" si="10"/>
        <v>0</v>
      </c>
      <c r="E82" s="26">
        <v>0</v>
      </c>
      <c r="F82" s="27">
        <v>0</v>
      </c>
    </row>
    <row r="83" spans="1:6" ht="17.25" thickBot="1">
      <c r="A83" s="76"/>
      <c r="B83" s="67"/>
      <c r="C83" s="38" t="s">
        <v>27</v>
      </c>
      <c r="D83" s="28">
        <f t="shared" si="10"/>
        <v>0</v>
      </c>
      <c r="E83" s="28">
        <v>0</v>
      </c>
      <c r="F83" s="29">
        <v>0</v>
      </c>
    </row>
    <row r="84" spans="1:6">
      <c r="A84" s="68" t="s">
        <v>36</v>
      </c>
      <c r="B84" s="71" t="s">
        <v>24</v>
      </c>
      <c r="C84" s="71"/>
      <c r="D84" s="19">
        <f t="shared" si="10"/>
        <v>4</v>
      </c>
      <c r="E84" s="19">
        <f>SUM(E85:E87)</f>
        <v>1</v>
      </c>
      <c r="F84" s="20">
        <f>SUM(F85:F87)</f>
        <v>3</v>
      </c>
    </row>
    <row r="85" spans="1:6">
      <c r="A85" s="69"/>
      <c r="B85" s="72" t="s">
        <v>28</v>
      </c>
      <c r="C85" s="18" t="s">
        <v>25</v>
      </c>
      <c r="D85" s="17">
        <f t="shared" si="10"/>
        <v>4</v>
      </c>
      <c r="E85" s="17">
        <f>E88+E91</f>
        <v>1</v>
      </c>
      <c r="F85" s="21">
        <f>F88+F91</f>
        <v>3</v>
      </c>
    </row>
    <row r="86" spans="1:6">
      <c r="A86" s="69"/>
      <c r="B86" s="72"/>
      <c r="C86" s="18" t="s">
        <v>26</v>
      </c>
      <c r="D86" s="17">
        <f t="shared" si="10"/>
        <v>0</v>
      </c>
      <c r="E86" s="17">
        <f t="shared" ref="E86:F87" si="12">E89+E92</f>
        <v>0</v>
      </c>
      <c r="F86" s="21">
        <f t="shared" si="12"/>
        <v>0</v>
      </c>
    </row>
    <row r="87" spans="1:6">
      <c r="A87" s="69"/>
      <c r="B87" s="72"/>
      <c r="C87" s="18" t="s">
        <v>27</v>
      </c>
      <c r="D87" s="17">
        <f t="shared" si="10"/>
        <v>0</v>
      </c>
      <c r="E87" s="17">
        <f t="shared" si="12"/>
        <v>0</v>
      </c>
      <c r="F87" s="21">
        <f t="shared" si="12"/>
        <v>0</v>
      </c>
    </row>
    <row r="88" spans="1:6">
      <c r="A88" s="69"/>
      <c r="B88" s="72" t="s">
        <v>30</v>
      </c>
      <c r="C88" s="18" t="s">
        <v>25</v>
      </c>
      <c r="D88" s="17">
        <f t="shared" si="10"/>
        <v>4</v>
      </c>
      <c r="E88" s="17">
        <v>1</v>
      </c>
      <c r="F88" s="21">
        <v>3</v>
      </c>
    </row>
    <row r="89" spans="1:6">
      <c r="A89" s="69"/>
      <c r="B89" s="72"/>
      <c r="C89" s="18" t="s">
        <v>26</v>
      </c>
      <c r="D89" s="17">
        <f t="shared" si="10"/>
        <v>0</v>
      </c>
      <c r="E89" s="17">
        <v>0</v>
      </c>
      <c r="F89" s="21">
        <v>0</v>
      </c>
    </row>
    <row r="90" spans="1:6">
      <c r="A90" s="69"/>
      <c r="B90" s="72"/>
      <c r="C90" s="18" t="s">
        <v>27</v>
      </c>
      <c r="D90" s="17">
        <f t="shared" si="10"/>
        <v>0</v>
      </c>
      <c r="E90" s="17">
        <v>0</v>
      </c>
      <c r="F90" s="21">
        <v>0</v>
      </c>
    </row>
    <row r="91" spans="1:6">
      <c r="A91" s="69"/>
      <c r="B91" s="72" t="s">
        <v>29</v>
      </c>
      <c r="C91" s="18" t="s">
        <v>25</v>
      </c>
      <c r="D91" s="17">
        <f t="shared" si="10"/>
        <v>0</v>
      </c>
      <c r="E91" s="17">
        <v>0</v>
      </c>
      <c r="F91" s="21">
        <v>0</v>
      </c>
    </row>
    <row r="92" spans="1:6">
      <c r="A92" s="69"/>
      <c r="B92" s="72"/>
      <c r="C92" s="18" t="s">
        <v>26</v>
      </c>
      <c r="D92" s="17">
        <f t="shared" si="10"/>
        <v>0</v>
      </c>
      <c r="E92" s="17">
        <v>0</v>
      </c>
      <c r="F92" s="21">
        <v>0</v>
      </c>
    </row>
    <row r="93" spans="1:6" ht="17.25" thickBot="1">
      <c r="A93" s="70"/>
      <c r="B93" s="73"/>
      <c r="C93" s="36" t="s">
        <v>27</v>
      </c>
      <c r="D93" s="22">
        <f t="shared" si="10"/>
        <v>0</v>
      </c>
      <c r="E93" s="22">
        <v>0</v>
      </c>
      <c r="F93" s="23">
        <v>0</v>
      </c>
    </row>
    <row r="94" spans="1:6">
      <c r="A94" s="74" t="s">
        <v>37</v>
      </c>
      <c r="B94" s="77" t="s">
        <v>24</v>
      </c>
      <c r="C94" s="77"/>
      <c r="D94" s="24">
        <f t="shared" si="10"/>
        <v>2</v>
      </c>
      <c r="E94" s="24">
        <f>SUM(E95:E97)</f>
        <v>0</v>
      </c>
      <c r="F94" s="25">
        <f>SUM(F95:F97)</f>
        <v>2</v>
      </c>
    </row>
    <row r="95" spans="1:6">
      <c r="A95" s="75"/>
      <c r="B95" s="66" t="s">
        <v>28</v>
      </c>
      <c r="C95" s="37" t="s">
        <v>25</v>
      </c>
      <c r="D95" s="26">
        <f t="shared" si="10"/>
        <v>2</v>
      </c>
      <c r="E95" s="26">
        <f>E98+E101</f>
        <v>0</v>
      </c>
      <c r="F95" s="27">
        <f>F98+F101</f>
        <v>2</v>
      </c>
    </row>
    <row r="96" spans="1:6">
      <c r="A96" s="75"/>
      <c r="B96" s="66"/>
      <c r="C96" s="37" t="s">
        <v>26</v>
      </c>
      <c r="D96" s="26">
        <f t="shared" si="10"/>
        <v>0</v>
      </c>
      <c r="E96" s="26">
        <f t="shared" ref="E96:F97" si="13">E99+E102</f>
        <v>0</v>
      </c>
      <c r="F96" s="27">
        <f t="shared" si="13"/>
        <v>0</v>
      </c>
    </row>
    <row r="97" spans="1:6">
      <c r="A97" s="75"/>
      <c r="B97" s="66"/>
      <c r="C97" s="37" t="s">
        <v>27</v>
      </c>
      <c r="D97" s="26">
        <f t="shared" si="10"/>
        <v>0</v>
      </c>
      <c r="E97" s="26">
        <f t="shared" si="13"/>
        <v>0</v>
      </c>
      <c r="F97" s="27">
        <f t="shared" si="13"/>
        <v>0</v>
      </c>
    </row>
    <row r="98" spans="1:6">
      <c r="A98" s="75"/>
      <c r="B98" s="66" t="s">
        <v>30</v>
      </c>
      <c r="C98" s="37" t="s">
        <v>25</v>
      </c>
      <c r="D98" s="26">
        <f t="shared" si="10"/>
        <v>2</v>
      </c>
      <c r="E98" s="26">
        <v>0</v>
      </c>
      <c r="F98" s="27">
        <v>2</v>
      </c>
    </row>
    <row r="99" spans="1:6">
      <c r="A99" s="75"/>
      <c r="B99" s="66"/>
      <c r="C99" s="37" t="s">
        <v>26</v>
      </c>
      <c r="D99" s="26">
        <f t="shared" si="10"/>
        <v>0</v>
      </c>
      <c r="E99" s="26">
        <v>0</v>
      </c>
      <c r="F99" s="27">
        <v>0</v>
      </c>
    </row>
    <row r="100" spans="1:6">
      <c r="A100" s="75"/>
      <c r="B100" s="66"/>
      <c r="C100" s="37" t="s">
        <v>27</v>
      </c>
      <c r="D100" s="26">
        <f t="shared" si="10"/>
        <v>0</v>
      </c>
      <c r="E100" s="26">
        <v>0</v>
      </c>
      <c r="F100" s="27">
        <v>0</v>
      </c>
    </row>
    <row r="101" spans="1:6">
      <c r="A101" s="75"/>
      <c r="B101" s="66" t="s">
        <v>29</v>
      </c>
      <c r="C101" s="37" t="s">
        <v>25</v>
      </c>
      <c r="D101" s="26">
        <f t="shared" si="10"/>
        <v>0</v>
      </c>
      <c r="E101" s="26">
        <v>0</v>
      </c>
      <c r="F101" s="27">
        <v>0</v>
      </c>
    </row>
    <row r="102" spans="1:6">
      <c r="A102" s="75"/>
      <c r="B102" s="66"/>
      <c r="C102" s="37" t="s">
        <v>26</v>
      </c>
      <c r="D102" s="26">
        <f t="shared" si="10"/>
        <v>0</v>
      </c>
      <c r="E102" s="26">
        <v>0</v>
      </c>
      <c r="F102" s="27">
        <v>0</v>
      </c>
    </row>
    <row r="103" spans="1:6" ht="17.25" thickBot="1">
      <c r="A103" s="76"/>
      <c r="B103" s="67"/>
      <c r="C103" s="38" t="s">
        <v>27</v>
      </c>
      <c r="D103" s="28">
        <f t="shared" si="10"/>
        <v>0</v>
      </c>
      <c r="E103" s="28">
        <v>0</v>
      </c>
      <c r="F103" s="29">
        <v>0</v>
      </c>
    </row>
    <row r="104" spans="1:6">
      <c r="A104" s="68" t="s">
        <v>38</v>
      </c>
      <c r="B104" s="71" t="s">
        <v>24</v>
      </c>
      <c r="C104" s="71"/>
      <c r="D104" s="19">
        <f t="shared" si="10"/>
        <v>1</v>
      </c>
      <c r="E104" s="19">
        <f>SUM(E105:E107)</f>
        <v>0</v>
      </c>
      <c r="F104" s="20">
        <f>SUM(F105:F107)</f>
        <v>1</v>
      </c>
    </row>
    <row r="105" spans="1:6">
      <c r="A105" s="69"/>
      <c r="B105" s="72" t="s">
        <v>28</v>
      </c>
      <c r="C105" s="18" t="s">
        <v>25</v>
      </c>
      <c r="D105" s="17">
        <f t="shared" si="10"/>
        <v>1</v>
      </c>
      <c r="E105" s="17">
        <f>E108+E111</f>
        <v>0</v>
      </c>
      <c r="F105" s="21">
        <f>F108+F111</f>
        <v>1</v>
      </c>
    </row>
    <row r="106" spans="1:6">
      <c r="A106" s="69"/>
      <c r="B106" s="72"/>
      <c r="C106" s="18" t="s">
        <v>26</v>
      </c>
      <c r="D106" s="17">
        <f t="shared" si="10"/>
        <v>0</v>
      </c>
      <c r="E106" s="17">
        <f t="shared" ref="E106:F107" si="14">E109+E112</f>
        <v>0</v>
      </c>
      <c r="F106" s="21">
        <f t="shared" si="14"/>
        <v>0</v>
      </c>
    </row>
    <row r="107" spans="1:6">
      <c r="A107" s="69"/>
      <c r="B107" s="72"/>
      <c r="C107" s="18" t="s">
        <v>27</v>
      </c>
      <c r="D107" s="17">
        <f t="shared" si="10"/>
        <v>0</v>
      </c>
      <c r="E107" s="17">
        <f t="shared" si="14"/>
        <v>0</v>
      </c>
      <c r="F107" s="21">
        <f t="shared" si="14"/>
        <v>0</v>
      </c>
    </row>
    <row r="108" spans="1:6">
      <c r="A108" s="69"/>
      <c r="B108" s="72" t="s">
        <v>30</v>
      </c>
      <c r="C108" s="18" t="s">
        <v>25</v>
      </c>
      <c r="D108" s="17">
        <f t="shared" si="10"/>
        <v>1</v>
      </c>
      <c r="E108" s="17">
        <v>0</v>
      </c>
      <c r="F108" s="21">
        <v>1</v>
      </c>
    </row>
    <row r="109" spans="1:6">
      <c r="A109" s="69"/>
      <c r="B109" s="72"/>
      <c r="C109" s="18" t="s">
        <v>26</v>
      </c>
      <c r="D109" s="17">
        <f t="shared" si="10"/>
        <v>0</v>
      </c>
      <c r="E109" s="17">
        <v>0</v>
      </c>
      <c r="F109" s="21">
        <v>0</v>
      </c>
    </row>
    <row r="110" spans="1:6">
      <c r="A110" s="69"/>
      <c r="B110" s="72"/>
      <c r="C110" s="18" t="s">
        <v>27</v>
      </c>
      <c r="D110" s="17">
        <f t="shared" si="10"/>
        <v>0</v>
      </c>
      <c r="E110" s="17">
        <v>0</v>
      </c>
      <c r="F110" s="21">
        <v>0</v>
      </c>
    </row>
    <row r="111" spans="1:6">
      <c r="A111" s="69"/>
      <c r="B111" s="72" t="s">
        <v>29</v>
      </c>
      <c r="C111" s="18" t="s">
        <v>25</v>
      </c>
      <c r="D111" s="17">
        <f t="shared" si="10"/>
        <v>0</v>
      </c>
      <c r="E111" s="17">
        <v>0</v>
      </c>
      <c r="F111" s="21">
        <v>0</v>
      </c>
    </row>
    <row r="112" spans="1:6">
      <c r="A112" s="69"/>
      <c r="B112" s="72"/>
      <c r="C112" s="18" t="s">
        <v>26</v>
      </c>
      <c r="D112" s="17">
        <f t="shared" si="10"/>
        <v>0</v>
      </c>
      <c r="E112" s="17">
        <v>0</v>
      </c>
      <c r="F112" s="21">
        <v>0</v>
      </c>
    </row>
    <row r="113" spans="1:6" ht="17.25" thickBot="1">
      <c r="A113" s="70"/>
      <c r="B113" s="73"/>
      <c r="C113" s="36" t="s">
        <v>27</v>
      </c>
      <c r="D113" s="22">
        <f t="shared" si="10"/>
        <v>0</v>
      </c>
      <c r="E113" s="22">
        <v>0</v>
      </c>
      <c r="F113" s="23">
        <v>0</v>
      </c>
    </row>
    <row r="114" spans="1:6">
      <c r="A114" s="74" t="s">
        <v>39</v>
      </c>
      <c r="B114" s="77" t="s">
        <v>24</v>
      </c>
      <c r="C114" s="77"/>
      <c r="D114" s="24">
        <f t="shared" si="10"/>
        <v>6</v>
      </c>
      <c r="E114" s="24">
        <f>SUM(E115:E117)</f>
        <v>2</v>
      </c>
      <c r="F114" s="25">
        <f>SUM(F115:F117)</f>
        <v>4</v>
      </c>
    </row>
    <row r="115" spans="1:6">
      <c r="A115" s="75"/>
      <c r="B115" s="66" t="s">
        <v>28</v>
      </c>
      <c r="C115" s="37" t="s">
        <v>25</v>
      </c>
      <c r="D115" s="26">
        <f t="shared" si="10"/>
        <v>6</v>
      </c>
      <c r="E115" s="26">
        <f>E118+E121</f>
        <v>2</v>
      </c>
      <c r="F115" s="27">
        <f>F118+F121</f>
        <v>4</v>
      </c>
    </row>
    <row r="116" spans="1:6">
      <c r="A116" s="75"/>
      <c r="B116" s="66"/>
      <c r="C116" s="37" t="s">
        <v>26</v>
      </c>
      <c r="D116" s="26">
        <f t="shared" si="10"/>
        <v>0</v>
      </c>
      <c r="E116" s="26">
        <f t="shared" ref="E116:F117" si="15">E119+E122</f>
        <v>0</v>
      </c>
      <c r="F116" s="27">
        <f t="shared" si="15"/>
        <v>0</v>
      </c>
    </row>
    <row r="117" spans="1:6">
      <c r="A117" s="75"/>
      <c r="B117" s="66"/>
      <c r="C117" s="37" t="s">
        <v>27</v>
      </c>
      <c r="D117" s="26">
        <f t="shared" si="10"/>
        <v>0</v>
      </c>
      <c r="E117" s="26">
        <f t="shared" si="15"/>
        <v>0</v>
      </c>
      <c r="F117" s="27">
        <f t="shared" si="15"/>
        <v>0</v>
      </c>
    </row>
    <row r="118" spans="1:6">
      <c r="A118" s="75"/>
      <c r="B118" s="66" t="s">
        <v>30</v>
      </c>
      <c r="C118" s="37" t="s">
        <v>25</v>
      </c>
      <c r="D118" s="26">
        <f t="shared" si="10"/>
        <v>5</v>
      </c>
      <c r="E118" s="26">
        <v>2</v>
      </c>
      <c r="F118" s="27">
        <v>3</v>
      </c>
    </row>
    <row r="119" spans="1:6">
      <c r="A119" s="75"/>
      <c r="B119" s="66"/>
      <c r="C119" s="37" t="s">
        <v>26</v>
      </c>
      <c r="D119" s="26">
        <f t="shared" si="10"/>
        <v>0</v>
      </c>
      <c r="E119" s="26">
        <v>0</v>
      </c>
      <c r="F119" s="27">
        <v>0</v>
      </c>
    </row>
    <row r="120" spans="1:6">
      <c r="A120" s="75"/>
      <c r="B120" s="66"/>
      <c r="C120" s="37" t="s">
        <v>27</v>
      </c>
      <c r="D120" s="26">
        <f t="shared" si="10"/>
        <v>0</v>
      </c>
      <c r="E120" s="26">
        <v>0</v>
      </c>
      <c r="F120" s="27">
        <v>0</v>
      </c>
    </row>
    <row r="121" spans="1:6">
      <c r="A121" s="75"/>
      <c r="B121" s="66" t="s">
        <v>29</v>
      </c>
      <c r="C121" s="37" t="s">
        <v>25</v>
      </c>
      <c r="D121" s="26">
        <f t="shared" si="10"/>
        <v>1</v>
      </c>
      <c r="E121" s="26">
        <v>0</v>
      </c>
      <c r="F121" s="27">
        <v>1</v>
      </c>
    </row>
    <row r="122" spans="1:6">
      <c r="A122" s="75"/>
      <c r="B122" s="66"/>
      <c r="C122" s="37" t="s">
        <v>26</v>
      </c>
      <c r="D122" s="26">
        <f t="shared" si="10"/>
        <v>0</v>
      </c>
      <c r="E122" s="26">
        <v>0</v>
      </c>
      <c r="F122" s="27">
        <v>0</v>
      </c>
    </row>
    <row r="123" spans="1:6" ht="17.25" thickBot="1">
      <c r="A123" s="76"/>
      <c r="B123" s="67"/>
      <c r="C123" s="38" t="s">
        <v>27</v>
      </c>
      <c r="D123" s="28">
        <f t="shared" si="10"/>
        <v>0</v>
      </c>
      <c r="E123" s="28">
        <v>0</v>
      </c>
      <c r="F123" s="29">
        <v>0</v>
      </c>
    </row>
    <row r="124" spans="1:6">
      <c r="A124" s="68" t="s">
        <v>40</v>
      </c>
      <c r="B124" s="71" t="s">
        <v>24</v>
      </c>
      <c r="C124" s="71"/>
      <c r="D124" s="19">
        <f t="shared" si="10"/>
        <v>3</v>
      </c>
      <c r="E124" s="19">
        <f>SUM(E125:E127)</f>
        <v>1</v>
      </c>
      <c r="F124" s="20">
        <f>SUM(F125:F127)</f>
        <v>2</v>
      </c>
    </row>
    <row r="125" spans="1:6">
      <c r="A125" s="69"/>
      <c r="B125" s="72" t="s">
        <v>28</v>
      </c>
      <c r="C125" s="18" t="s">
        <v>25</v>
      </c>
      <c r="D125" s="17">
        <f t="shared" si="10"/>
        <v>3</v>
      </c>
      <c r="E125" s="17">
        <f>E128+E131</f>
        <v>1</v>
      </c>
      <c r="F125" s="21">
        <f>F128+F131</f>
        <v>2</v>
      </c>
    </row>
    <row r="126" spans="1:6">
      <c r="A126" s="69"/>
      <c r="B126" s="72"/>
      <c r="C126" s="18" t="s">
        <v>26</v>
      </c>
      <c r="D126" s="17">
        <f t="shared" si="10"/>
        <v>0</v>
      </c>
      <c r="E126" s="17">
        <f t="shared" ref="E126:F127" si="16">E129+E132</f>
        <v>0</v>
      </c>
      <c r="F126" s="21">
        <f t="shared" si="16"/>
        <v>0</v>
      </c>
    </row>
    <row r="127" spans="1:6">
      <c r="A127" s="69"/>
      <c r="B127" s="72"/>
      <c r="C127" s="18" t="s">
        <v>27</v>
      </c>
      <c r="D127" s="17">
        <f t="shared" si="10"/>
        <v>0</v>
      </c>
      <c r="E127" s="17">
        <f t="shared" si="16"/>
        <v>0</v>
      </c>
      <c r="F127" s="21">
        <f t="shared" si="16"/>
        <v>0</v>
      </c>
    </row>
    <row r="128" spans="1:6">
      <c r="A128" s="69"/>
      <c r="B128" s="72" t="s">
        <v>30</v>
      </c>
      <c r="C128" s="18" t="s">
        <v>25</v>
      </c>
      <c r="D128" s="17">
        <f t="shared" si="10"/>
        <v>3</v>
      </c>
      <c r="E128" s="17">
        <v>1</v>
      </c>
      <c r="F128" s="21">
        <v>2</v>
      </c>
    </row>
    <row r="129" spans="1:6">
      <c r="A129" s="69"/>
      <c r="B129" s="72"/>
      <c r="C129" s="18" t="s">
        <v>26</v>
      </c>
      <c r="D129" s="17">
        <f t="shared" si="10"/>
        <v>0</v>
      </c>
      <c r="E129" s="17">
        <v>0</v>
      </c>
      <c r="F129" s="21">
        <v>0</v>
      </c>
    </row>
    <row r="130" spans="1:6">
      <c r="A130" s="69"/>
      <c r="B130" s="72"/>
      <c r="C130" s="18" t="s">
        <v>27</v>
      </c>
      <c r="D130" s="17">
        <f t="shared" si="10"/>
        <v>0</v>
      </c>
      <c r="E130" s="17">
        <v>0</v>
      </c>
      <c r="F130" s="21">
        <v>0</v>
      </c>
    </row>
    <row r="131" spans="1:6">
      <c r="A131" s="69"/>
      <c r="B131" s="72" t="s">
        <v>29</v>
      </c>
      <c r="C131" s="18" t="s">
        <v>25</v>
      </c>
      <c r="D131" s="17">
        <f t="shared" si="10"/>
        <v>0</v>
      </c>
      <c r="E131" s="17">
        <v>0</v>
      </c>
      <c r="F131" s="21">
        <v>0</v>
      </c>
    </row>
    <row r="132" spans="1:6">
      <c r="A132" s="69"/>
      <c r="B132" s="72"/>
      <c r="C132" s="18" t="s">
        <v>26</v>
      </c>
      <c r="D132" s="17">
        <f t="shared" si="10"/>
        <v>0</v>
      </c>
      <c r="E132" s="17">
        <v>0</v>
      </c>
      <c r="F132" s="21">
        <v>0</v>
      </c>
    </row>
    <row r="133" spans="1:6" ht="17.25" thickBot="1">
      <c r="A133" s="70"/>
      <c r="B133" s="73"/>
      <c r="C133" s="36" t="s">
        <v>27</v>
      </c>
      <c r="D133" s="22">
        <f t="shared" ref="D133:D196" si="17">E133+F133</f>
        <v>0</v>
      </c>
      <c r="E133" s="22">
        <v>0</v>
      </c>
      <c r="F133" s="23">
        <v>0</v>
      </c>
    </row>
    <row r="134" spans="1:6">
      <c r="A134" s="74" t="s">
        <v>41</v>
      </c>
      <c r="B134" s="77" t="s">
        <v>24</v>
      </c>
      <c r="C134" s="77"/>
      <c r="D134" s="24">
        <f t="shared" si="17"/>
        <v>1</v>
      </c>
      <c r="E134" s="24">
        <f>SUM(E135:E137)</f>
        <v>0</v>
      </c>
      <c r="F134" s="25">
        <f>SUM(F135:F137)</f>
        <v>1</v>
      </c>
    </row>
    <row r="135" spans="1:6">
      <c r="A135" s="75"/>
      <c r="B135" s="66" t="s">
        <v>28</v>
      </c>
      <c r="C135" s="37" t="s">
        <v>25</v>
      </c>
      <c r="D135" s="26">
        <f t="shared" si="17"/>
        <v>1</v>
      </c>
      <c r="E135" s="26">
        <f>E138+E141</f>
        <v>0</v>
      </c>
      <c r="F135" s="27">
        <f>F138+F141</f>
        <v>1</v>
      </c>
    </row>
    <row r="136" spans="1:6">
      <c r="A136" s="75"/>
      <c r="B136" s="66"/>
      <c r="C136" s="37" t="s">
        <v>26</v>
      </c>
      <c r="D136" s="26">
        <f t="shared" si="17"/>
        <v>0</v>
      </c>
      <c r="E136" s="26">
        <f>E139+E142</f>
        <v>0</v>
      </c>
      <c r="F136" s="27">
        <f t="shared" ref="F136:F137" si="18">F139+F142</f>
        <v>0</v>
      </c>
    </row>
    <row r="137" spans="1:6">
      <c r="A137" s="75"/>
      <c r="B137" s="66"/>
      <c r="C137" s="37" t="s">
        <v>27</v>
      </c>
      <c r="D137" s="26">
        <f t="shared" si="17"/>
        <v>0</v>
      </c>
      <c r="E137" s="26">
        <f>E140+E143</f>
        <v>0</v>
      </c>
      <c r="F137" s="27">
        <f t="shared" si="18"/>
        <v>0</v>
      </c>
    </row>
    <row r="138" spans="1:6">
      <c r="A138" s="75"/>
      <c r="B138" s="66" t="s">
        <v>30</v>
      </c>
      <c r="C138" s="37" t="s">
        <v>25</v>
      </c>
      <c r="D138" s="26">
        <f t="shared" si="17"/>
        <v>1</v>
      </c>
      <c r="E138" s="26">
        <v>0</v>
      </c>
      <c r="F138" s="27">
        <v>1</v>
      </c>
    </row>
    <row r="139" spans="1:6">
      <c r="A139" s="75"/>
      <c r="B139" s="66"/>
      <c r="C139" s="37" t="s">
        <v>26</v>
      </c>
      <c r="D139" s="26">
        <f t="shared" si="17"/>
        <v>0</v>
      </c>
      <c r="E139" s="26">
        <v>0</v>
      </c>
      <c r="F139" s="27">
        <v>0</v>
      </c>
    </row>
    <row r="140" spans="1:6">
      <c r="A140" s="75"/>
      <c r="B140" s="66"/>
      <c r="C140" s="37" t="s">
        <v>27</v>
      </c>
      <c r="D140" s="26">
        <f t="shared" si="17"/>
        <v>0</v>
      </c>
      <c r="E140" s="26">
        <v>0</v>
      </c>
      <c r="F140" s="27">
        <v>0</v>
      </c>
    </row>
    <row r="141" spans="1:6">
      <c r="A141" s="75"/>
      <c r="B141" s="66" t="s">
        <v>29</v>
      </c>
      <c r="C141" s="37" t="s">
        <v>25</v>
      </c>
      <c r="D141" s="26">
        <f t="shared" si="17"/>
        <v>0</v>
      </c>
      <c r="E141" s="26">
        <v>0</v>
      </c>
      <c r="F141" s="27">
        <v>0</v>
      </c>
    </row>
    <row r="142" spans="1:6">
      <c r="A142" s="75"/>
      <c r="B142" s="66"/>
      <c r="C142" s="37" t="s">
        <v>26</v>
      </c>
      <c r="D142" s="26">
        <f t="shared" si="17"/>
        <v>0</v>
      </c>
      <c r="E142" s="26">
        <v>0</v>
      </c>
      <c r="F142" s="27">
        <v>0</v>
      </c>
    </row>
    <row r="143" spans="1:6" ht="17.25" thickBot="1">
      <c r="A143" s="76"/>
      <c r="B143" s="67"/>
      <c r="C143" s="38" t="s">
        <v>27</v>
      </c>
      <c r="D143" s="28">
        <f t="shared" si="17"/>
        <v>0</v>
      </c>
      <c r="E143" s="28">
        <v>0</v>
      </c>
      <c r="F143" s="29">
        <v>0</v>
      </c>
    </row>
    <row r="144" spans="1:6">
      <c r="A144" s="68" t="s">
        <v>42</v>
      </c>
      <c r="B144" s="71" t="s">
        <v>24</v>
      </c>
      <c r="C144" s="71"/>
      <c r="D144" s="19">
        <f t="shared" si="17"/>
        <v>4</v>
      </c>
      <c r="E144" s="19">
        <f>SUM(E145:E147)</f>
        <v>2</v>
      </c>
      <c r="F144" s="20">
        <f>SUM(F145:F147)</f>
        <v>2</v>
      </c>
    </row>
    <row r="145" spans="1:6">
      <c r="A145" s="69"/>
      <c r="B145" s="72" t="s">
        <v>28</v>
      </c>
      <c r="C145" s="18" t="s">
        <v>25</v>
      </c>
      <c r="D145" s="17">
        <f t="shared" si="17"/>
        <v>4</v>
      </c>
      <c r="E145" s="17">
        <f>E148+E151</f>
        <v>2</v>
      </c>
      <c r="F145" s="21">
        <f>F148+F151</f>
        <v>2</v>
      </c>
    </row>
    <row r="146" spans="1:6">
      <c r="A146" s="69"/>
      <c r="B146" s="72"/>
      <c r="C146" s="18" t="s">
        <v>26</v>
      </c>
      <c r="D146" s="17">
        <f t="shared" si="17"/>
        <v>0</v>
      </c>
      <c r="E146" s="17">
        <f t="shared" ref="E146:F147" si="19">E149+E152</f>
        <v>0</v>
      </c>
      <c r="F146" s="21">
        <f t="shared" si="19"/>
        <v>0</v>
      </c>
    </row>
    <row r="147" spans="1:6">
      <c r="A147" s="69"/>
      <c r="B147" s="72"/>
      <c r="C147" s="18" t="s">
        <v>27</v>
      </c>
      <c r="D147" s="17">
        <f t="shared" si="17"/>
        <v>0</v>
      </c>
      <c r="E147" s="17">
        <f t="shared" si="19"/>
        <v>0</v>
      </c>
      <c r="F147" s="21">
        <f t="shared" si="19"/>
        <v>0</v>
      </c>
    </row>
    <row r="148" spans="1:6">
      <c r="A148" s="69"/>
      <c r="B148" s="72" t="s">
        <v>30</v>
      </c>
      <c r="C148" s="18" t="s">
        <v>25</v>
      </c>
      <c r="D148" s="17">
        <f t="shared" si="17"/>
        <v>3</v>
      </c>
      <c r="E148" s="17">
        <v>1</v>
      </c>
      <c r="F148" s="21">
        <v>2</v>
      </c>
    </row>
    <row r="149" spans="1:6">
      <c r="A149" s="69"/>
      <c r="B149" s="72"/>
      <c r="C149" s="18" t="s">
        <v>26</v>
      </c>
      <c r="D149" s="17">
        <f t="shared" si="17"/>
        <v>0</v>
      </c>
      <c r="E149" s="17">
        <v>0</v>
      </c>
      <c r="F149" s="21">
        <v>0</v>
      </c>
    </row>
    <row r="150" spans="1:6">
      <c r="A150" s="69"/>
      <c r="B150" s="72"/>
      <c r="C150" s="18" t="s">
        <v>27</v>
      </c>
      <c r="D150" s="17">
        <f t="shared" si="17"/>
        <v>0</v>
      </c>
      <c r="E150" s="17">
        <v>0</v>
      </c>
      <c r="F150" s="21">
        <v>0</v>
      </c>
    </row>
    <row r="151" spans="1:6">
      <c r="A151" s="69"/>
      <c r="B151" s="72" t="s">
        <v>29</v>
      </c>
      <c r="C151" s="18" t="s">
        <v>25</v>
      </c>
      <c r="D151" s="17">
        <f t="shared" si="17"/>
        <v>1</v>
      </c>
      <c r="E151" s="17">
        <v>1</v>
      </c>
      <c r="F151" s="21">
        <v>0</v>
      </c>
    </row>
    <row r="152" spans="1:6">
      <c r="A152" s="69"/>
      <c r="B152" s="72"/>
      <c r="C152" s="18" t="s">
        <v>26</v>
      </c>
      <c r="D152" s="17">
        <f t="shared" si="17"/>
        <v>0</v>
      </c>
      <c r="E152" s="17">
        <v>0</v>
      </c>
      <c r="F152" s="21">
        <v>0</v>
      </c>
    </row>
    <row r="153" spans="1:6" ht="17.25" thickBot="1">
      <c r="A153" s="70"/>
      <c r="B153" s="73"/>
      <c r="C153" s="36" t="s">
        <v>27</v>
      </c>
      <c r="D153" s="22">
        <f t="shared" si="17"/>
        <v>0</v>
      </c>
      <c r="E153" s="22">
        <v>0</v>
      </c>
      <c r="F153" s="23">
        <v>0</v>
      </c>
    </row>
    <row r="154" spans="1:6">
      <c r="A154" s="74" t="s">
        <v>43</v>
      </c>
      <c r="B154" s="77" t="s">
        <v>24</v>
      </c>
      <c r="C154" s="77"/>
      <c r="D154" s="24">
        <f t="shared" si="17"/>
        <v>3</v>
      </c>
      <c r="E154" s="24">
        <f>SUM(E155:E157)</f>
        <v>1</v>
      </c>
      <c r="F154" s="25">
        <f>SUM(F155:F157)</f>
        <v>2</v>
      </c>
    </row>
    <row r="155" spans="1:6">
      <c r="A155" s="75"/>
      <c r="B155" s="66" t="s">
        <v>28</v>
      </c>
      <c r="C155" s="37" t="s">
        <v>25</v>
      </c>
      <c r="D155" s="26">
        <f t="shared" si="17"/>
        <v>3</v>
      </c>
      <c r="E155" s="26">
        <f>E158+E161</f>
        <v>1</v>
      </c>
      <c r="F155" s="27">
        <f>F158+F161</f>
        <v>2</v>
      </c>
    </row>
    <row r="156" spans="1:6">
      <c r="A156" s="75"/>
      <c r="B156" s="66"/>
      <c r="C156" s="37" t="s">
        <v>26</v>
      </c>
      <c r="D156" s="26">
        <f t="shared" si="17"/>
        <v>0</v>
      </c>
      <c r="E156" s="26">
        <f t="shared" ref="E156:F157" si="20">E159+E162</f>
        <v>0</v>
      </c>
      <c r="F156" s="27">
        <f t="shared" si="20"/>
        <v>0</v>
      </c>
    </row>
    <row r="157" spans="1:6">
      <c r="A157" s="75"/>
      <c r="B157" s="66"/>
      <c r="C157" s="37" t="s">
        <v>27</v>
      </c>
      <c r="D157" s="26">
        <f t="shared" si="17"/>
        <v>0</v>
      </c>
      <c r="E157" s="26">
        <f t="shared" si="20"/>
        <v>0</v>
      </c>
      <c r="F157" s="27">
        <f t="shared" si="20"/>
        <v>0</v>
      </c>
    </row>
    <row r="158" spans="1:6">
      <c r="A158" s="75"/>
      <c r="B158" s="66" t="s">
        <v>30</v>
      </c>
      <c r="C158" s="37" t="s">
        <v>25</v>
      </c>
      <c r="D158" s="26">
        <f t="shared" si="17"/>
        <v>2</v>
      </c>
      <c r="E158" s="26">
        <v>0</v>
      </c>
      <c r="F158" s="27">
        <v>2</v>
      </c>
    </row>
    <row r="159" spans="1:6">
      <c r="A159" s="75"/>
      <c r="B159" s="66"/>
      <c r="C159" s="37" t="s">
        <v>26</v>
      </c>
      <c r="D159" s="26">
        <f t="shared" si="17"/>
        <v>0</v>
      </c>
      <c r="E159" s="26">
        <v>0</v>
      </c>
      <c r="F159" s="27">
        <v>0</v>
      </c>
    </row>
    <row r="160" spans="1:6">
      <c r="A160" s="75"/>
      <c r="B160" s="66"/>
      <c r="C160" s="37" t="s">
        <v>27</v>
      </c>
      <c r="D160" s="26">
        <f t="shared" si="17"/>
        <v>0</v>
      </c>
      <c r="E160" s="26">
        <v>0</v>
      </c>
      <c r="F160" s="27">
        <v>0</v>
      </c>
    </row>
    <row r="161" spans="1:6">
      <c r="A161" s="75"/>
      <c r="B161" s="66" t="s">
        <v>29</v>
      </c>
      <c r="C161" s="37" t="s">
        <v>25</v>
      </c>
      <c r="D161" s="26">
        <f t="shared" si="17"/>
        <v>1</v>
      </c>
      <c r="E161" s="26">
        <v>1</v>
      </c>
      <c r="F161" s="27">
        <v>0</v>
      </c>
    </row>
    <row r="162" spans="1:6">
      <c r="A162" s="75"/>
      <c r="B162" s="66"/>
      <c r="C162" s="37" t="s">
        <v>26</v>
      </c>
      <c r="D162" s="26">
        <f t="shared" si="17"/>
        <v>0</v>
      </c>
      <c r="E162" s="26">
        <v>0</v>
      </c>
      <c r="F162" s="27">
        <v>0</v>
      </c>
    </row>
    <row r="163" spans="1:6" ht="17.25" thickBot="1">
      <c r="A163" s="76"/>
      <c r="B163" s="67"/>
      <c r="C163" s="38" t="s">
        <v>27</v>
      </c>
      <c r="D163" s="28">
        <f t="shared" si="17"/>
        <v>0</v>
      </c>
      <c r="E163" s="28">
        <v>0</v>
      </c>
      <c r="F163" s="29">
        <v>0</v>
      </c>
    </row>
    <row r="164" spans="1:6">
      <c r="A164" s="68" t="s">
        <v>44</v>
      </c>
      <c r="B164" s="71" t="s">
        <v>24</v>
      </c>
      <c r="C164" s="71"/>
      <c r="D164" s="19">
        <f t="shared" si="17"/>
        <v>7</v>
      </c>
      <c r="E164" s="19">
        <f>SUM(E165:E167)</f>
        <v>3</v>
      </c>
      <c r="F164" s="20">
        <f>SUM(F165:F167)</f>
        <v>4</v>
      </c>
    </row>
    <row r="165" spans="1:6">
      <c r="A165" s="69"/>
      <c r="B165" s="72" t="s">
        <v>28</v>
      </c>
      <c r="C165" s="18" t="s">
        <v>25</v>
      </c>
      <c r="D165" s="17">
        <f t="shared" si="17"/>
        <v>7</v>
      </c>
      <c r="E165" s="17">
        <f>E168+E171</f>
        <v>3</v>
      </c>
      <c r="F165" s="21">
        <f>F168+F171</f>
        <v>4</v>
      </c>
    </row>
    <row r="166" spans="1:6">
      <c r="A166" s="69"/>
      <c r="B166" s="72"/>
      <c r="C166" s="18" t="s">
        <v>26</v>
      </c>
      <c r="D166" s="17">
        <f t="shared" si="17"/>
        <v>0</v>
      </c>
      <c r="E166" s="17">
        <f t="shared" ref="E166:F167" si="21">E169+E172</f>
        <v>0</v>
      </c>
      <c r="F166" s="21">
        <f t="shared" si="21"/>
        <v>0</v>
      </c>
    </row>
    <row r="167" spans="1:6">
      <c r="A167" s="69"/>
      <c r="B167" s="72"/>
      <c r="C167" s="18" t="s">
        <v>27</v>
      </c>
      <c r="D167" s="17">
        <f t="shared" si="17"/>
        <v>0</v>
      </c>
      <c r="E167" s="17">
        <f t="shared" si="21"/>
        <v>0</v>
      </c>
      <c r="F167" s="21">
        <f t="shared" si="21"/>
        <v>0</v>
      </c>
    </row>
    <row r="168" spans="1:6">
      <c r="A168" s="69"/>
      <c r="B168" s="72" t="s">
        <v>30</v>
      </c>
      <c r="C168" s="18" t="s">
        <v>25</v>
      </c>
      <c r="D168" s="17">
        <f t="shared" si="17"/>
        <v>6</v>
      </c>
      <c r="E168" s="17">
        <v>2</v>
      </c>
      <c r="F168" s="21">
        <v>4</v>
      </c>
    </row>
    <row r="169" spans="1:6">
      <c r="A169" s="69"/>
      <c r="B169" s="72"/>
      <c r="C169" s="18" t="s">
        <v>26</v>
      </c>
      <c r="D169" s="17">
        <f t="shared" si="17"/>
        <v>0</v>
      </c>
      <c r="E169" s="17">
        <v>0</v>
      </c>
      <c r="F169" s="21">
        <v>0</v>
      </c>
    </row>
    <row r="170" spans="1:6">
      <c r="A170" s="69"/>
      <c r="B170" s="72"/>
      <c r="C170" s="18" t="s">
        <v>27</v>
      </c>
      <c r="D170" s="17">
        <f t="shared" si="17"/>
        <v>0</v>
      </c>
      <c r="E170" s="17">
        <v>0</v>
      </c>
      <c r="F170" s="21">
        <v>0</v>
      </c>
    </row>
    <row r="171" spans="1:6">
      <c r="A171" s="69"/>
      <c r="B171" s="72" t="s">
        <v>29</v>
      </c>
      <c r="C171" s="18" t="s">
        <v>25</v>
      </c>
      <c r="D171" s="17">
        <f t="shared" si="17"/>
        <v>1</v>
      </c>
      <c r="E171" s="17">
        <v>1</v>
      </c>
      <c r="F171" s="21">
        <v>0</v>
      </c>
    </row>
    <row r="172" spans="1:6">
      <c r="A172" s="69"/>
      <c r="B172" s="72"/>
      <c r="C172" s="18" t="s">
        <v>26</v>
      </c>
      <c r="D172" s="17">
        <f t="shared" si="17"/>
        <v>0</v>
      </c>
      <c r="E172" s="17">
        <v>0</v>
      </c>
      <c r="F172" s="21">
        <v>0</v>
      </c>
    </row>
    <row r="173" spans="1:6" ht="17.25" thickBot="1">
      <c r="A173" s="70"/>
      <c r="B173" s="73"/>
      <c r="C173" s="36" t="s">
        <v>27</v>
      </c>
      <c r="D173" s="22">
        <f t="shared" si="17"/>
        <v>0</v>
      </c>
      <c r="E173" s="22">
        <v>0</v>
      </c>
      <c r="F173" s="23">
        <v>0</v>
      </c>
    </row>
    <row r="174" spans="1:6">
      <c r="A174" s="74" t="s">
        <v>45</v>
      </c>
      <c r="B174" s="77" t="s">
        <v>24</v>
      </c>
      <c r="C174" s="77"/>
      <c r="D174" s="24">
        <f t="shared" si="17"/>
        <v>2</v>
      </c>
      <c r="E174" s="24">
        <f>SUM(E175:E177)</f>
        <v>0</v>
      </c>
      <c r="F174" s="25">
        <f>SUM(F175:F177)</f>
        <v>2</v>
      </c>
    </row>
    <row r="175" spans="1:6">
      <c r="A175" s="75"/>
      <c r="B175" s="66" t="s">
        <v>28</v>
      </c>
      <c r="C175" s="37" t="s">
        <v>25</v>
      </c>
      <c r="D175" s="26">
        <f t="shared" si="17"/>
        <v>2</v>
      </c>
      <c r="E175" s="26">
        <f>E178+E181</f>
        <v>0</v>
      </c>
      <c r="F175" s="27">
        <f>F178+F181</f>
        <v>2</v>
      </c>
    </row>
    <row r="176" spans="1:6">
      <c r="A176" s="75"/>
      <c r="B176" s="66"/>
      <c r="C176" s="37" t="s">
        <v>26</v>
      </c>
      <c r="D176" s="26">
        <f t="shared" si="17"/>
        <v>0</v>
      </c>
      <c r="E176" s="26">
        <f t="shared" ref="E176:F177" si="22">E179+E182</f>
        <v>0</v>
      </c>
      <c r="F176" s="27">
        <f t="shared" si="22"/>
        <v>0</v>
      </c>
    </row>
    <row r="177" spans="1:6">
      <c r="A177" s="75"/>
      <c r="B177" s="66"/>
      <c r="C177" s="37" t="s">
        <v>27</v>
      </c>
      <c r="D177" s="26">
        <f t="shared" si="17"/>
        <v>0</v>
      </c>
      <c r="E177" s="26">
        <f t="shared" si="22"/>
        <v>0</v>
      </c>
      <c r="F177" s="27">
        <f t="shared" si="22"/>
        <v>0</v>
      </c>
    </row>
    <row r="178" spans="1:6">
      <c r="A178" s="75"/>
      <c r="B178" s="66" t="s">
        <v>30</v>
      </c>
      <c r="C178" s="37" t="s">
        <v>25</v>
      </c>
      <c r="D178" s="26">
        <f t="shared" si="17"/>
        <v>2</v>
      </c>
      <c r="E178" s="26">
        <v>0</v>
      </c>
      <c r="F178" s="27">
        <v>2</v>
      </c>
    </row>
    <row r="179" spans="1:6">
      <c r="A179" s="75"/>
      <c r="B179" s="66"/>
      <c r="C179" s="37" t="s">
        <v>26</v>
      </c>
      <c r="D179" s="26">
        <f t="shared" si="17"/>
        <v>0</v>
      </c>
      <c r="E179" s="26">
        <v>0</v>
      </c>
      <c r="F179" s="27">
        <v>0</v>
      </c>
    </row>
    <row r="180" spans="1:6">
      <c r="A180" s="75"/>
      <c r="B180" s="66"/>
      <c r="C180" s="37" t="s">
        <v>27</v>
      </c>
      <c r="D180" s="26">
        <f t="shared" si="17"/>
        <v>0</v>
      </c>
      <c r="E180" s="26">
        <v>0</v>
      </c>
      <c r="F180" s="27">
        <v>0</v>
      </c>
    </row>
    <row r="181" spans="1:6">
      <c r="A181" s="75"/>
      <c r="B181" s="66" t="s">
        <v>29</v>
      </c>
      <c r="C181" s="37" t="s">
        <v>25</v>
      </c>
      <c r="D181" s="26">
        <f t="shared" si="17"/>
        <v>0</v>
      </c>
      <c r="E181" s="26">
        <v>0</v>
      </c>
      <c r="F181" s="27">
        <v>0</v>
      </c>
    </row>
    <row r="182" spans="1:6">
      <c r="A182" s="75"/>
      <c r="B182" s="66"/>
      <c r="C182" s="37" t="s">
        <v>26</v>
      </c>
      <c r="D182" s="26">
        <f t="shared" si="17"/>
        <v>0</v>
      </c>
      <c r="E182" s="26">
        <v>0</v>
      </c>
      <c r="F182" s="27">
        <v>0</v>
      </c>
    </row>
    <row r="183" spans="1:6" ht="17.25" thickBot="1">
      <c r="A183" s="76"/>
      <c r="B183" s="67"/>
      <c r="C183" s="38" t="s">
        <v>27</v>
      </c>
      <c r="D183" s="28">
        <f t="shared" si="17"/>
        <v>0</v>
      </c>
      <c r="E183" s="28">
        <v>0</v>
      </c>
      <c r="F183" s="29">
        <v>0</v>
      </c>
    </row>
    <row r="184" spans="1:6">
      <c r="A184" s="68" t="s">
        <v>46</v>
      </c>
      <c r="B184" s="71" t="s">
        <v>24</v>
      </c>
      <c r="C184" s="71"/>
      <c r="D184" s="19">
        <f t="shared" si="17"/>
        <v>2</v>
      </c>
      <c r="E184" s="19">
        <f>SUM(E185:E187)</f>
        <v>1</v>
      </c>
      <c r="F184" s="20">
        <f>SUM(F185:F187)</f>
        <v>1</v>
      </c>
    </row>
    <row r="185" spans="1:6">
      <c r="A185" s="69"/>
      <c r="B185" s="72" t="s">
        <v>28</v>
      </c>
      <c r="C185" s="18" t="s">
        <v>25</v>
      </c>
      <c r="D185" s="17">
        <f t="shared" si="17"/>
        <v>2</v>
      </c>
      <c r="E185" s="17">
        <f>E188+E191</f>
        <v>1</v>
      </c>
      <c r="F185" s="21">
        <f>F188+F191</f>
        <v>1</v>
      </c>
    </row>
    <row r="186" spans="1:6">
      <c r="A186" s="69"/>
      <c r="B186" s="72"/>
      <c r="C186" s="18" t="s">
        <v>26</v>
      </c>
      <c r="D186" s="17">
        <f t="shared" si="17"/>
        <v>0</v>
      </c>
      <c r="E186" s="17">
        <f t="shared" ref="E186:F187" si="23">E189+E192</f>
        <v>0</v>
      </c>
      <c r="F186" s="21">
        <f t="shared" si="23"/>
        <v>0</v>
      </c>
    </row>
    <row r="187" spans="1:6">
      <c r="A187" s="69"/>
      <c r="B187" s="72"/>
      <c r="C187" s="18" t="s">
        <v>27</v>
      </c>
      <c r="D187" s="17">
        <f t="shared" si="17"/>
        <v>0</v>
      </c>
      <c r="E187" s="17">
        <f t="shared" si="23"/>
        <v>0</v>
      </c>
      <c r="F187" s="21">
        <f t="shared" si="23"/>
        <v>0</v>
      </c>
    </row>
    <row r="188" spans="1:6">
      <c r="A188" s="69"/>
      <c r="B188" s="72" t="s">
        <v>30</v>
      </c>
      <c r="C188" s="18" t="s">
        <v>25</v>
      </c>
      <c r="D188" s="17">
        <f t="shared" si="17"/>
        <v>2</v>
      </c>
      <c r="E188" s="17">
        <v>1</v>
      </c>
      <c r="F188" s="21">
        <v>1</v>
      </c>
    </row>
    <row r="189" spans="1:6">
      <c r="A189" s="69"/>
      <c r="B189" s="72"/>
      <c r="C189" s="18" t="s">
        <v>26</v>
      </c>
      <c r="D189" s="17">
        <f t="shared" si="17"/>
        <v>0</v>
      </c>
      <c r="E189" s="17">
        <v>0</v>
      </c>
      <c r="F189" s="21">
        <v>0</v>
      </c>
    </row>
    <row r="190" spans="1:6">
      <c r="A190" s="69"/>
      <c r="B190" s="72"/>
      <c r="C190" s="18" t="s">
        <v>27</v>
      </c>
      <c r="D190" s="17">
        <f t="shared" si="17"/>
        <v>0</v>
      </c>
      <c r="E190" s="17">
        <v>0</v>
      </c>
      <c r="F190" s="21">
        <v>0</v>
      </c>
    </row>
    <row r="191" spans="1:6">
      <c r="A191" s="69"/>
      <c r="B191" s="72" t="s">
        <v>29</v>
      </c>
      <c r="C191" s="18" t="s">
        <v>25</v>
      </c>
      <c r="D191" s="17">
        <f t="shared" si="17"/>
        <v>0</v>
      </c>
      <c r="E191" s="17">
        <v>0</v>
      </c>
      <c r="F191" s="21">
        <v>0</v>
      </c>
    </row>
    <row r="192" spans="1:6">
      <c r="A192" s="69"/>
      <c r="B192" s="72"/>
      <c r="C192" s="18" t="s">
        <v>26</v>
      </c>
      <c r="D192" s="17">
        <f t="shared" si="17"/>
        <v>0</v>
      </c>
      <c r="E192" s="17">
        <v>0</v>
      </c>
      <c r="F192" s="21">
        <v>0</v>
      </c>
    </row>
    <row r="193" spans="1:6" ht="17.25" thickBot="1">
      <c r="A193" s="70"/>
      <c r="B193" s="73"/>
      <c r="C193" s="36" t="s">
        <v>27</v>
      </c>
      <c r="D193" s="22">
        <f t="shared" si="17"/>
        <v>0</v>
      </c>
      <c r="E193" s="22">
        <v>0</v>
      </c>
      <c r="F193" s="23">
        <v>0</v>
      </c>
    </row>
    <row r="194" spans="1:6">
      <c r="A194" s="74" t="s">
        <v>47</v>
      </c>
      <c r="B194" s="77" t="s">
        <v>24</v>
      </c>
      <c r="C194" s="77"/>
      <c r="D194" s="24">
        <f t="shared" si="17"/>
        <v>2</v>
      </c>
      <c r="E194" s="24">
        <f>SUM(E195:E197)</f>
        <v>0</v>
      </c>
      <c r="F194" s="25">
        <f>SUM(F195:F197)</f>
        <v>2</v>
      </c>
    </row>
    <row r="195" spans="1:6">
      <c r="A195" s="75"/>
      <c r="B195" s="66" t="s">
        <v>28</v>
      </c>
      <c r="C195" s="37" t="s">
        <v>25</v>
      </c>
      <c r="D195" s="26">
        <f t="shared" si="17"/>
        <v>2</v>
      </c>
      <c r="E195" s="26">
        <f>E198+E201</f>
        <v>0</v>
      </c>
      <c r="F195" s="27">
        <f>F198+F201</f>
        <v>2</v>
      </c>
    </row>
    <row r="196" spans="1:6">
      <c r="A196" s="75"/>
      <c r="B196" s="66"/>
      <c r="C196" s="37" t="s">
        <v>26</v>
      </c>
      <c r="D196" s="26">
        <f t="shared" si="17"/>
        <v>0</v>
      </c>
      <c r="E196" s="26">
        <f t="shared" ref="E196:F197" si="24">E199+E202</f>
        <v>0</v>
      </c>
      <c r="F196" s="27">
        <f t="shared" si="24"/>
        <v>0</v>
      </c>
    </row>
    <row r="197" spans="1:6">
      <c r="A197" s="75"/>
      <c r="B197" s="66"/>
      <c r="C197" s="37" t="s">
        <v>27</v>
      </c>
      <c r="D197" s="26">
        <f t="shared" ref="D197:D233" si="25">E197+F197</f>
        <v>0</v>
      </c>
      <c r="E197" s="26">
        <f t="shared" si="24"/>
        <v>0</v>
      </c>
      <c r="F197" s="27">
        <f t="shared" si="24"/>
        <v>0</v>
      </c>
    </row>
    <row r="198" spans="1:6">
      <c r="A198" s="75"/>
      <c r="B198" s="66" t="s">
        <v>30</v>
      </c>
      <c r="C198" s="37" t="s">
        <v>25</v>
      </c>
      <c r="D198" s="26">
        <f t="shared" si="25"/>
        <v>2</v>
      </c>
      <c r="E198" s="26">
        <v>0</v>
      </c>
      <c r="F198" s="27">
        <v>2</v>
      </c>
    </row>
    <row r="199" spans="1:6">
      <c r="A199" s="75"/>
      <c r="B199" s="66"/>
      <c r="C199" s="37" t="s">
        <v>26</v>
      </c>
      <c r="D199" s="26">
        <f t="shared" si="25"/>
        <v>0</v>
      </c>
      <c r="E199" s="26">
        <v>0</v>
      </c>
      <c r="F199" s="27">
        <v>0</v>
      </c>
    </row>
    <row r="200" spans="1:6">
      <c r="A200" s="75"/>
      <c r="B200" s="66"/>
      <c r="C200" s="37" t="s">
        <v>27</v>
      </c>
      <c r="D200" s="26">
        <f t="shared" si="25"/>
        <v>0</v>
      </c>
      <c r="E200" s="26">
        <v>0</v>
      </c>
      <c r="F200" s="27">
        <v>0</v>
      </c>
    </row>
    <row r="201" spans="1:6">
      <c r="A201" s="75"/>
      <c r="B201" s="66" t="s">
        <v>29</v>
      </c>
      <c r="C201" s="37" t="s">
        <v>25</v>
      </c>
      <c r="D201" s="26">
        <f t="shared" si="25"/>
        <v>0</v>
      </c>
      <c r="E201" s="26">
        <v>0</v>
      </c>
      <c r="F201" s="27">
        <v>0</v>
      </c>
    </row>
    <row r="202" spans="1:6">
      <c r="A202" s="75"/>
      <c r="B202" s="66"/>
      <c r="C202" s="37" t="s">
        <v>26</v>
      </c>
      <c r="D202" s="26">
        <f t="shared" si="25"/>
        <v>0</v>
      </c>
      <c r="E202" s="26">
        <v>0</v>
      </c>
      <c r="F202" s="27">
        <v>0</v>
      </c>
    </row>
    <row r="203" spans="1:6" ht="17.25" thickBot="1">
      <c r="A203" s="76"/>
      <c r="B203" s="67"/>
      <c r="C203" s="38" t="s">
        <v>27</v>
      </c>
      <c r="D203" s="28">
        <f t="shared" si="25"/>
        <v>0</v>
      </c>
      <c r="E203" s="28">
        <v>0</v>
      </c>
      <c r="F203" s="29">
        <v>0</v>
      </c>
    </row>
    <row r="204" spans="1:6">
      <c r="A204" s="68" t="s">
        <v>48</v>
      </c>
      <c r="B204" s="71" t="s">
        <v>24</v>
      </c>
      <c r="C204" s="71"/>
      <c r="D204" s="19">
        <f t="shared" si="25"/>
        <v>1</v>
      </c>
      <c r="E204" s="19">
        <f>SUM(E205:E207)</f>
        <v>1</v>
      </c>
      <c r="F204" s="20">
        <f>SUM(F205:F207)</f>
        <v>0</v>
      </c>
    </row>
    <row r="205" spans="1:6">
      <c r="A205" s="69"/>
      <c r="B205" s="72" t="s">
        <v>28</v>
      </c>
      <c r="C205" s="18" t="s">
        <v>25</v>
      </c>
      <c r="D205" s="17">
        <f t="shared" si="25"/>
        <v>1</v>
      </c>
      <c r="E205" s="17">
        <f>E208+E211</f>
        <v>1</v>
      </c>
      <c r="F205" s="21">
        <f>F208+F211</f>
        <v>0</v>
      </c>
    </row>
    <row r="206" spans="1:6">
      <c r="A206" s="69"/>
      <c r="B206" s="72"/>
      <c r="C206" s="18" t="s">
        <v>26</v>
      </c>
      <c r="D206" s="17">
        <f t="shared" si="25"/>
        <v>0</v>
      </c>
      <c r="E206" s="17">
        <f t="shared" ref="E206:F207" si="26">E209+E212</f>
        <v>0</v>
      </c>
      <c r="F206" s="21">
        <f t="shared" si="26"/>
        <v>0</v>
      </c>
    </row>
    <row r="207" spans="1:6">
      <c r="A207" s="69"/>
      <c r="B207" s="72"/>
      <c r="C207" s="18" t="s">
        <v>27</v>
      </c>
      <c r="D207" s="17">
        <f t="shared" si="25"/>
        <v>0</v>
      </c>
      <c r="E207" s="17">
        <f t="shared" si="26"/>
        <v>0</v>
      </c>
      <c r="F207" s="21">
        <f t="shared" si="26"/>
        <v>0</v>
      </c>
    </row>
    <row r="208" spans="1:6">
      <c r="A208" s="69"/>
      <c r="B208" s="72" t="s">
        <v>30</v>
      </c>
      <c r="C208" s="18" t="s">
        <v>25</v>
      </c>
      <c r="D208" s="17">
        <f t="shared" si="25"/>
        <v>1</v>
      </c>
      <c r="E208" s="17">
        <v>1</v>
      </c>
      <c r="F208" s="21">
        <v>0</v>
      </c>
    </row>
    <row r="209" spans="1:6">
      <c r="A209" s="69"/>
      <c r="B209" s="72"/>
      <c r="C209" s="18" t="s">
        <v>26</v>
      </c>
      <c r="D209" s="17">
        <f t="shared" si="25"/>
        <v>0</v>
      </c>
      <c r="E209" s="17">
        <v>0</v>
      </c>
      <c r="F209" s="21">
        <v>0</v>
      </c>
    </row>
    <row r="210" spans="1:6">
      <c r="A210" s="69"/>
      <c r="B210" s="72"/>
      <c r="C210" s="18" t="s">
        <v>27</v>
      </c>
      <c r="D210" s="17">
        <f t="shared" si="25"/>
        <v>0</v>
      </c>
      <c r="E210" s="17">
        <v>0</v>
      </c>
      <c r="F210" s="21">
        <v>0</v>
      </c>
    </row>
    <row r="211" spans="1:6">
      <c r="A211" s="69"/>
      <c r="B211" s="72" t="s">
        <v>29</v>
      </c>
      <c r="C211" s="18" t="s">
        <v>25</v>
      </c>
      <c r="D211" s="17">
        <f t="shared" si="25"/>
        <v>0</v>
      </c>
      <c r="E211" s="17">
        <v>0</v>
      </c>
      <c r="F211" s="21">
        <v>0</v>
      </c>
    </row>
    <row r="212" spans="1:6">
      <c r="A212" s="69"/>
      <c r="B212" s="72"/>
      <c r="C212" s="18" t="s">
        <v>26</v>
      </c>
      <c r="D212" s="17">
        <f t="shared" si="25"/>
        <v>0</v>
      </c>
      <c r="E212" s="17">
        <v>0</v>
      </c>
      <c r="F212" s="21">
        <v>0</v>
      </c>
    </row>
    <row r="213" spans="1:6" ht="17.25" thickBot="1">
      <c r="A213" s="70"/>
      <c r="B213" s="73"/>
      <c r="C213" s="36" t="s">
        <v>27</v>
      </c>
      <c r="D213" s="22">
        <f t="shared" si="25"/>
        <v>0</v>
      </c>
      <c r="E213" s="22">
        <v>0</v>
      </c>
      <c r="F213" s="23">
        <v>0</v>
      </c>
    </row>
    <row r="214" spans="1:6">
      <c r="A214" s="74" t="s">
        <v>49</v>
      </c>
      <c r="B214" s="77" t="s">
        <v>24</v>
      </c>
      <c r="C214" s="77"/>
      <c r="D214" s="24">
        <f t="shared" si="25"/>
        <v>1</v>
      </c>
      <c r="E214" s="24">
        <f>SUM(E215:E217)</f>
        <v>1</v>
      </c>
      <c r="F214" s="25">
        <f>SUM(F215:F217)</f>
        <v>0</v>
      </c>
    </row>
    <row r="215" spans="1:6">
      <c r="A215" s="75"/>
      <c r="B215" s="66" t="s">
        <v>28</v>
      </c>
      <c r="C215" s="37" t="s">
        <v>25</v>
      </c>
      <c r="D215" s="26">
        <f t="shared" si="25"/>
        <v>1</v>
      </c>
      <c r="E215" s="26">
        <f>E218+E221</f>
        <v>1</v>
      </c>
      <c r="F215" s="27">
        <f>F218+F221</f>
        <v>0</v>
      </c>
    </row>
    <row r="216" spans="1:6">
      <c r="A216" s="75"/>
      <c r="B216" s="66"/>
      <c r="C216" s="37" t="s">
        <v>26</v>
      </c>
      <c r="D216" s="26">
        <f t="shared" si="25"/>
        <v>0</v>
      </c>
      <c r="E216" s="26">
        <f t="shared" ref="E216:F217" si="27">E219+E222</f>
        <v>0</v>
      </c>
      <c r="F216" s="27">
        <f t="shared" si="27"/>
        <v>0</v>
      </c>
    </row>
    <row r="217" spans="1:6">
      <c r="A217" s="75"/>
      <c r="B217" s="66"/>
      <c r="C217" s="37" t="s">
        <v>27</v>
      </c>
      <c r="D217" s="26">
        <f t="shared" si="25"/>
        <v>0</v>
      </c>
      <c r="E217" s="26">
        <f t="shared" si="27"/>
        <v>0</v>
      </c>
      <c r="F217" s="27">
        <f t="shared" si="27"/>
        <v>0</v>
      </c>
    </row>
    <row r="218" spans="1:6">
      <c r="A218" s="75"/>
      <c r="B218" s="66" t="s">
        <v>30</v>
      </c>
      <c r="C218" s="37" t="s">
        <v>25</v>
      </c>
      <c r="D218" s="26">
        <f t="shared" si="25"/>
        <v>1</v>
      </c>
      <c r="E218" s="26">
        <v>1</v>
      </c>
      <c r="F218" s="27">
        <v>0</v>
      </c>
    </row>
    <row r="219" spans="1:6">
      <c r="A219" s="75"/>
      <c r="B219" s="66"/>
      <c r="C219" s="37" t="s">
        <v>26</v>
      </c>
      <c r="D219" s="26">
        <f t="shared" si="25"/>
        <v>0</v>
      </c>
      <c r="E219" s="26">
        <v>0</v>
      </c>
      <c r="F219" s="27">
        <v>0</v>
      </c>
    </row>
    <row r="220" spans="1:6">
      <c r="A220" s="75"/>
      <c r="B220" s="66"/>
      <c r="C220" s="37" t="s">
        <v>27</v>
      </c>
      <c r="D220" s="26">
        <f t="shared" si="25"/>
        <v>0</v>
      </c>
      <c r="E220" s="26">
        <v>0</v>
      </c>
      <c r="F220" s="27">
        <v>0</v>
      </c>
    </row>
    <row r="221" spans="1:6">
      <c r="A221" s="75"/>
      <c r="B221" s="66" t="s">
        <v>29</v>
      </c>
      <c r="C221" s="37" t="s">
        <v>25</v>
      </c>
      <c r="D221" s="26">
        <f t="shared" si="25"/>
        <v>0</v>
      </c>
      <c r="E221" s="26">
        <v>0</v>
      </c>
      <c r="F221" s="27">
        <v>0</v>
      </c>
    </row>
    <row r="222" spans="1:6">
      <c r="A222" s="75"/>
      <c r="B222" s="66"/>
      <c r="C222" s="37" t="s">
        <v>26</v>
      </c>
      <c r="D222" s="26">
        <f t="shared" si="25"/>
        <v>0</v>
      </c>
      <c r="E222" s="26">
        <v>0</v>
      </c>
      <c r="F222" s="27">
        <v>0</v>
      </c>
    </row>
    <row r="223" spans="1:6" ht="17.25" thickBot="1">
      <c r="A223" s="76"/>
      <c r="B223" s="67"/>
      <c r="C223" s="38" t="s">
        <v>27</v>
      </c>
      <c r="D223" s="28">
        <f t="shared" si="25"/>
        <v>0</v>
      </c>
      <c r="E223" s="28">
        <v>0</v>
      </c>
      <c r="F223" s="29">
        <v>0</v>
      </c>
    </row>
    <row r="224" spans="1:6">
      <c r="A224" s="68" t="s">
        <v>50</v>
      </c>
      <c r="B224" s="71" t="s">
        <v>24</v>
      </c>
      <c r="C224" s="71"/>
      <c r="D224" s="19">
        <f t="shared" si="25"/>
        <v>0</v>
      </c>
      <c r="E224" s="19">
        <f>SUM(E225:E227)</f>
        <v>0</v>
      </c>
      <c r="F224" s="20">
        <f>SUM(F225:F227)</f>
        <v>0</v>
      </c>
    </row>
    <row r="225" spans="1:6">
      <c r="A225" s="69"/>
      <c r="B225" s="72" t="s">
        <v>28</v>
      </c>
      <c r="C225" s="18" t="s">
        <v>25</v>
      </c>
      <c r="D225" s="17">
        <f t="shared" si="25"/>
        <v>0</v>
      </c>
      <c r="E225" s="17">
        <f>E228+E231</f>
        <v>0</v>
      </c>
      <c r="F225" s="21">
        <f>F228+F231</f>
        <v>0</v>
      </c>
    </row>
    <row r="226" spans="1:6">
      <c r="A226" s="69"/>
      <c r="B226" s="72"/>
      <c r="C226" s="18" t="s">
        <v>26</v>
      </c>
      <c r="D226" s="17">
        <f t="shared" si="25"/>
        <v>0</v>
      </c>
      <c r="E226" s="17">
        <f t="shared" ref="E226:F227" si="28">E229+E232</f>
        <v>0</v>
      </c>
      <c r="F226" s="21">
        <f t="shared" si="28"/>
        <v>0</v>
      </c>
    </row>
    <row r="227" spans="1:6">
      <c r="A227" s="69"/>
      <c r="B227" s="72"/>
      <c r="C227" s="18" t="s">
        <v>27</v>
      </c>
      <c r="D227" s="17">
        <f t="shared" si="25"/>
        <v>0</v>
      </c>
      <c r="E227" s="17">
        <f t="shared" si="28"/>
        <v>0</v>
      </c>
      <c r="F227" s="21">
        <f t="shared" si="28"/>
        <v>0</v>
      </c>
    </row>
    <row r="228" spans="1:6">
      <c r="A228" s="69"/>
      <c r="B228" s="72" t="s">
        <v>30</v>
      </c>
      <c r="C228" s="18" t="s">
        <v>25</v>
      </c>
      <c r="D228" s="17">
        <f t="shared" si="25"/>
        <v>0</v>
      </c>
      <c r="E228" s="17">
        <v>0</v>
      </c>
      <c r="F228" s="21">
        <v>0</v>
      </c>
    </row>
    <row r="229" spans="1:6">
      <c r="A229" s="69"/>
      <c r="B229" s="72"/>
      <c r="C229" s="18" t="s">
        <v>26</v>
      </c>
      <c r="D229" s="17">
        <f t="shared" si="25"/>
        <v>0</v>
      </c>
      <c r="E229" s="17">
        <v>0</v>
      </c>
      <c r="F229" s="21">
        <v>0</v>
      </c>
    </row>
    <row r="230" spans="1:6">
      <c r="A230" s="69"/>
      <c r="B230" s="72"/>
      <c r="C230" s="18" t="s">
        <v>27</v>
      </c>
      <c r="D230" s="17">
        <f t="shared" si="25"/>
        <v>0</v>
      </c>
      <c r="E230" s="17">
        <v>0</v>
      </c>
      <c r="F230" s="21">
        <v>0</v>
      </c>
    </row>
    <row r="231" spans="1:6">
      <c r="A231" s="69"/>
      <c r="B231" s="72" t="s">
        <v>29</v>
      </c>
      <c r="C231" s="18" t="s">
        <v>25</v>
      </c>
      <c r="D231" s="17">
        <f t="shared" si="25"/>
        <v>0</v>
      </c>
      <c r="E231" s="17">
        <v>0</v>
      </c>
      <c r="F231" s="21">
        <v>0</v>
      </c>
    </row>
    <row r="232" spans="1:6">
      <c r="A232" s="69"/>
      <c r="B232" s="72"/>
      <c r="C232" s="18" t="s">
        <v>26</v>
      </c>
      <c r="D232" s="17">
        <f t="shared" si="25"/>
        <v>0</v>
      </c>
      <c r="E232" s="17">
        <v>0</v>
      </c>
      <c r="F232" s="21">
        <v>0</v>
      </c>
    </row>
    <row r="233" spans="1:6" ht="17.25" thickBot="1">
      <c r="A233" s="70"/>
      <c r="B233" s="73"/>
      <c r="C233" s="36" t="s">
        <v>27</v>
      </c>
      <c r="D233" s="22">
        <f t="shared" si="25"/>
        <v>0</v>
      </c>
      <c r="E233" s="22">
        <v>0</v>
      </c>
      <c r="F233" s="23">
        <v>0</v>
      </c>
    </row>
    <row r="235" spans="1:6">
      <c r="A235" s="13" t="s">
        <v>59</v>
      </c>
      <c r="B235" s="1"/>
      <c r="C235" s="1"/>
      <c r="D235" s="1"/>
      <c r="E235" s="1"/>
    </row>
  </sheetData>
  <mergeCells count="116">
    <mergeCell ref="A64:A73"/>
    <mergeCell ref="B64:C64"/>
    <mergeCell ref="B65:B67"/>
    <mergeCell ref="B68:B70"/>
    <mergeCell ref="B71:B73"/>
    <mergeCell ref="A44:A53"/>
    <mergeCell ref="B44:C44"/>
    <mergeCell ref="B45:B47"/>
    <mergeCell ref="B48:B50"/>
    <mergeCell ref="B51:B53"/>
    <mergeCell ref="A54:A63"/>
    <mergeCell ref="B54:C54"/>
    <mergeCell ref="B55:B57"/>
    <mergeCell ref="B58:B60"/>
    <mergeCell ref="B61:B63"/>
    <mergeCell ref="A194:A203"/>
    <mergeCell ref="B194:C194"/>
    <mergeCell ref="B195:B197"/>
    <mergeCell ref="B198:B200"/>
    <mergeCell ref="B201:B203"/>
    <mergeCell ref="A224:A233"/>
    <mergeCell ref="B224:C224"/>
    <mergeCell ref="B225:B227"/>
    <mergeCell ref="B228:B230"/>
    <mergeCell ref="B231:B233"/>
    <mergeCell ref="A204:A213"/>
    <mergeCell ref="B204:C204"/>
    <mergeCell ref="B205:B207"/>
    <mergeCell ref="B208:B210"/>
    <mergeCell ref="B211:B213"/>
    <mergeCell ref="A214:A223"/>
    <mergeCell ref="B214:C214"/>
    <mergeCell ref="B215:B217"/>
    <mergeCell ref="B218:B220"/>
    <mergeCell ref="B221:B223"/>
    <mergeCell ref="A174:A183"/>
    <mergeCell ref="B174:C174"/>
    <mergeCell ref="B175:B177"/>
    <mergeCell ref="B178:B180"/>
    <mergeCell ref="B181:B183"/>
    <mergeCell ref="A184:A193"/>
    <mergeCell ref="B184:C184"/>
    <mergeCell ref="B185:B187"/>
    <mergeCell ref="B188:B190"/>
    <mergeCell ref="B191:B193"/>
    <mergeCell ref="A154:A163"/>
    <mergeCell ref="B154:C154"/>
    <mergeCell ref="B155:B157"/>
    <mergeCell ref="B158:B160"/>
    <mergeCell ref="B161:B163"/>
    <mergeCell ref="A164:A173"/>
    <mergeCell ref="B164:C164"/>
    <mergeCell ref="B165:B167"/>
    <mergeCell ref="B168:B170"/>
    <mergeCell ref="B171:B173"/>
    <mergeCell ref="A134:A143"/>
    <mergeCell ref="B134:C134"/>
    <mergeCell ref="B135:B137"/>
    <mergeCell ref="B138:B140"/>
    <mergeCell ref="B141:B143"/>
    <mergeCell ref="A144:A153"/>
    <mergeCell ref="B144:C144"/>
    <mergeCell ref="B145:B147"/>
    <mergeCell ref="B148:B150"/>
    <mergeCell ref="B151:B153"/>
    <mergeCell ref="A114:A123"/>
    <mergeCell ref="B114:C114"/>
    <mergeCell ref="B115:B117"/>
    <mergeCell ref="B118:B120"/>
    <mergeCell ref="B121:B123"/>
    <mergeCell ref="A124:A133"/>
    <mergeCell ref="B124:C124"/>
    <mergeCell ref="B125:B127"/>
    <mergeCell ref="B128:B130"/>
    <mergeCell ref="B131:B133"/>
    <mergeCell ref="A94:A103"/>
    <mergeCell ref="B94:C94"/>
    <mergeCell ref="B95:B97"/>
    <mergeCell ref="B98:B100"/>
    <mergeCell ref="B101:B103"/>
    <mergeCell ref="A104:A113"/>
    <mergeCell ref="B104:C104"/>
    <mergeCell ref="B105:B107"/>
    <mergeCell ref="B108:B110"/>
    <mergeCell ref="B111:B113"/>
    <mergeCell ref="A74:A83"/>
    <mergeCell ref="B74:C74"/>
    <mergeCell ref="B75:B77"/>
    <mergeCell ref="B78:B80"/>
    <mergeCell ref="B81:B83"/>
    <mergeCell ref="A84:A93"/>
    <mergeCell ref="B84:C84"/>
    <mergeCell ref="B85:B87"/>
    <mergeCell ref="B88:B90"/>
    <mergeCell ref="B91:B93"/>
    <mergeCell ref="A24:A33"/>
    <mergeCell ref="B24:C24"/>
    <mergeCell ref="B25:B27"/>
    <mergeCell ref="B28:B30"/>
    <mergeCell ref="B31:B33"/>
    <mergeCell ref="A14:A23"/>
    <mergeCell ref="B14:C14"/>
    <mergeCell ref="A34:A43"/>
    <mergeCell ref="B34:C34"/>
    <mergeCell ref="B35:B37"/>
    <mergeCell ref="B38:B40"/>
    <mergeCell ref="B41:B43"/>
    <mergeCell ref="B4:C4"/>
    <mergeCell ref="B5:B7"/>
    <mergeCell ref="B8:B10"/>
    <mergeCell ref="B11:B13"/>
    <mergeCell ref="A4:A13"/>
    <mergeCell ref="B3:C3"/>
    <mergeCell ref="B15:B17"/>
    <mergeCell ref="B18:B20"/>
    <mergeCell ref="B21:B23"/>
  </mergeCells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102~113</vt:lpstr>
      <vt:lpstr>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陳虹君</dc:creator>
  <cp:lastModifiedBy>統計處黃素滿</cp:lastModifiedBy>
  <cp:lastPrinted>2025-04-21T03:29:39Z</cp:lastPrinted>
  <dcterms:created xsi:type="dcterms:W3CDTF">2014-10-22T02:36:33Z</dcterms:created>
  <dcterms:modified xsi:type="dcterms:W3CDTF">2026-05-20T07:28:10Z</dcterms:modified>
</cp:coreProperties>
</file>