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郁萍\10_社會福利性別指標\113年\"/>
    </mc:Choice>
  </mc:AlternateContent>
  <xr:revisionPtr revIDLastSave="0" documentId="8_{047C7572-707A-4329-A74A-70F3D87E8501}" xr6:coauthVersionLast="36" xr6:coauthVersionMax="36" xr10:uidLastSave="{00000000-0000-0000-0000-000000000000}"/>
  <bookViews>
    <workbookView xWindow="0" yWindow="0" windowWidth="19785" windowHeight="9120"/>
  </bookViews>
  <sheets>
    <sheet name="歷年" sheetId="1" r:id="rId1"/>
    <sheet name="113" sheetId="2" r:id="rId2"/>
    <sheet name="112" sheetId="3" r:id="rId3"/>
    <sheet name="111" sheetId="4" r:id="rId4"/>
    <sheet name="110" sheetId="5" r:id="rId5"/>
    <sheet name="109" sheetId="6" r:id="rId6"/>
    <sheet name="108" sheetId="7" r:id="rId7"/>
    <sheet name="107" sheetId="8" r:id="rId8"/>
    <sheet name="106" sheetId="9" r:id="rId9"/>
    <sheet name="105" sheetId="10" r:id="rId10"/>
    <sheet name="104" sheetId="11" r:id="rId11"/>
    <sheet name="103" sheetId="12" r:id="rId12"/>
    <sheet name="102" sheetId="13" r:id="rId13"/>
    <sheet name="101" sheetId="14" r:id="rId14"/>
    <sheet name="100" sheetId="15" r:id="rId15"/>
    <sheet name="99" sheetId="16" r:id="rId16"/>
    <sheet name="98" sheetId="17" r:id="rId17"/>
    <sheet name="97" sheetId="18" r:id="rId18"/>
    <sheet name="96" sheetId="19" r:id="rId19"/>
    <sheet name="95" sheetId="20" r:id="rId20"/>
    <sheet name="94" sheetId="21" r:id="rId21"/>
    <sheet name="93" sheetId="22" r:id="rId22"/>
    <sheet name="92" sheetId="23" r:id="rId23"/>
    <sheet name="91" sheetId="24" r:id="rId24"/>
  </sheets>
  <definedNames>
    <definedName name="_xlnm.Print_Titles" localSheetId="14">'100'!$1:$2</definedName>
    <definedName name="_xlnm.Print_Titles" localSheetId="13">'101'!$1:$2</definedName>
    <definedName name="_xlnm.Print_Titles" localSheetId="23">'91'!$1:$2</definedName>
    <definedName name="_xlnm.Print_Titles" localSheetId="22">'92'!$1:$2</definedName>
    <definedName name="_xlnm.Print_Titles" localSheetId="21">'93'!$1:$2</definedName>
    <definedName name="_xlnm.Print_Titles" localSheetId="20">'94'!$1:$2</definedName>
    <definedName name="_xlnm.Print_Titles" localSheetId="19">'95'!$1:$2</definedName>
    <definedName name="_xlnm.Print_Titles" localSheetId="18">'96'!$1:$2</definedName>
    <definedName name="_xlnm.Print_Titles" localSheetId="17">'97'!$1:$2</definedName>
    <definedName name="_xlnm.Print_Titles" localSheetId="16">'98'!$1:$2</definedName>
    <definedName name="_xlnm.Print_Titles" localSheetId="15">'99'!$1:$2</definedName>
    <definedName name="_xlnm.Print_Titles" localSheetId="0">歷年!$1:$2</definedName>
  </definedNames>
  <calcPr calcId="191029"/>
</workbook>
</file>

<file path=xl/calcChain.xml><?xml version="1.0" encoding="utf-8"?>
<calcChain xmlns="http://schemas.openxmlformats.org/spreadsheetml/2006/main">
  <c r="AK23" i="1" l="1"/>
  <c r="AJ23" i="1"/>
  <c r="AI23" i="1"/>
  <c r="AH23" i="1"/>
  <c r="AK22" i="1"/>
  <c r="AJ22" i="1"/>
  <c r="AI22" i="1"/>
  <c r="AH22" i="1"/>
  <c r="AG22" i="1"/>
  <c r="AF22" i="1"/>
  <c r="AE22" i="1"/>
  <c r="AD22" i="1"/>
  <c r="AC22" i="1"/>
  <c r="AB22" i="1"/>
  <c r="Q22" i="1"/>
  <c r="P22" i="1"/>
  <c r="O22" i="1"/>
  <c r="N22" i="1"/>
  <c r="M22" i="1"/>
  <c r="L22" i="1"/>
  <c r="H22" i="1"/>
  <c r="G22" i="1"/>
  <c r="F22" i="1"/>
  <c r="E22" i="1"/>
  <c r="D22" i="1"/>
  <c r="C22" i="1"/>
  <c r="AK21" i="1"/>
  <c r="AJ21" i="1"/>
  <c r="AI21" i="1"/>
  <c r="AH21" i="1"/>
  <c r="AG21" i="1"/>
  <c r="AF21" i="1"/>
  <c r="AE21" i="1"/>
  <c r="AD21" i="1"/>
  <c r="AC21" i="1"/>
  <c r="AB21" i="1"/>
  <c r="Q21" i="1"/>
  <c r="P21" i="1"/>
  <c r="O21" i="1"/>
  <c r="N21" i="1"/>
  <c r="M21" i="1"/>
  <c r="L21" i="1"/>
  <c r="H21" i="1"/>
  <c r="G21" i="1"/>
  <c r="F21" i="1"/>
  <c r="E21" i="1"/>
  <c r="D21" i="1"/>
  <c r="C21" i="1"/>
  <c r="AK20" i="1"/>
  <c r="AJ20" i="1"/>
  <c r="AI20" i="1"/>
  <c r="AH20" i="1"/>
  <c r="AG20" i="1"/>
  <c r="AF20" i="1"/>
  <c r="AE20" i="1"/>
  <c r="AD20" i="1"/>
  <c r="T20" i="1" s="1"/>
  <c r="AC20" i="1"/>
  <c r="AB20" i="1"/>
  <c r="W20" i="1"/>
  <c r="V20" i="1"/>
  <c r="U20" i="1"/>
  <c r="Q20" i="1"/>
  <c r="P20" i="1"/>
  <c r="O20" i="1"/>
  <c r="N20" i="1"/>
  <c r="M20" i="1"/>
  <c r="L20" i="1"/>
  <c r="K20" i="1"/>
  <c r="J20" i="1"/>
  <c r="I20" i="1"/>
  <c r="E20" i="1"/>
  <c r="D20" i="1"/>
  <c r="C20" i="1"/>
  <c r="AK17" i="1"/>
  <c r="AJ17" i="1"/>
  <c r="AI17" i="1"/>
  <c r="AH17" i="1"/>
  <c r="AG17" i="1"/>
  <c r="AF17" i="1"/>
  <c r="AE17" i="1"/>
  <c r="AD17" i="1"/>
  <c r="AC17" i="1"/>
  <c r="AB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E17" i="1"/>
  <c r="D17" i="1"/>
  <c r="C17" i="1"/>
  <c r="AK16" i="1"/>
  <c r="AJ16" i="1"/>
  <c r="AI16" i="1"/>
  <c r="AH16" i="1"/>
  <c r="AG16" i="1"/>
  <c r="AF16" i="1"/>
  <c r="AE16" i="1"/>
  <c r="T16" i="1"/>
  <c r="S16" i="1"/>
  <c r="R16" i="1"/>
  <c r="Q16" i="1"/>
  <c r="P16" i="1"/>
  <c r="O16" i="1"/>
  <c r="N16" i="1"/>
  <c r="M16" i="1"/>
  <c r="L16" i="1"/>
  <c r="K16" i="1"/>
  <c r="J16" i="1"/>
  <c r="I16" i="1"/>
  <c r="E16" i="1"/>
  <c r="D16" i="1"/>
  <c r="C16" i="1"/>
  <c r="AK15" i="1"/>
  <c r="AJ15" i="1"/>
  <c r="AI15" i="1"/>
  <c r="AH15" i="1"/>
  <c r="AG15" i="1"/>
  <c r="AF15" i="1"/>
  <c r="AE15" i="1"/>
  <c r="T15" i="1"/>
  <c r="S15" i="1"/>
  <c r="R15" i="1"/>
  <c r="Q15" i="1"/>
  <c r="P15" i="1"/>
  <c r="O15" i="1"/>
  <c r="N15" i="1"/>
  <c r="M15" i="1"/>
  <c r="L15" i="1"/>
  <c r="K15" i="1"/>
  <c r="J15" i="1"/>
  <c r="I15" i="1"/>
  <c r="E15" i="1"/>
  <c r="D15" i="1"/>
  <c r="C15" i="1"/>
  <c r="AJ14" i="1"/>
  <c r="AH14" i="1"/>
  <c r="AG14" i="1"/>
  <c r="AF14" i="1"/>
  <c r="AE14" i="1"/>
  <c r="T14" i="1"/>
  <c r="S14" i="1"/>
  <c r="R14" i="1"/>
  <c r="Q14" i="1"/>
  <c r="P14" i="1"/>
  <c r="O14" i="1"/>
  <c r="N14" i="1"/>
  <c r="M14" i="1"/>
  <c r="L14" i="1"/>
  <c r="K14" i="1"/>
  <c r="J14" i="1"/>
  <c r="I14" i="1"/>
  <c r="E14" i="1"/>
  <c r="D14" i="1"/>
  <c r="C14" i="1"/>
  <c r="AJ13" i="1"/>
  <c r="AH13" i="1"/>
  <c r="AG13" i="1"/>
  <c r="AF13" i="1"/>
  <c r="AE13" i="1"/>
  <c r="T13" i="1"/>
  <c r="S13" i="1"/>
  <c r="R13" i="1"/>
  <c r="Q13" i="1"/>
  <c r="P13" i="1"/>
  <c r="O13" i="1"/>
  <c r="N13" i="1"/>
  <c r="M13" i="1"/>
  <c r="L13" i="1"/>
  <c r="K13" i="1"/>
  <c r="J13" i="1"/>
  <c r="I13" i="1"/>
  <c r="E13" i="1"/>
  <c r="D13" i="1"/>
  <c r="C13" i="1"/>
  <c r="AJ12" i="1"/>
  <c r="AH12" i="1"/>
  <c r="AG12" i="1"/>
  <c r="AF12" i="1"/>
  <c r="AE12" i="1"/>
  <c r="T12" i="1"/>
  <c r="S12" i="1"/>
  <c r="R12" i="1"/>
  <c r="Q12" i="1"/>
  <c r="P12" i="1"/>
  <c r="O12" i="1"/>
  <c r="N12" i="1"/>
  <c r="M12" i="1"/>
  <c r="L12" i="1"/>
  <c r="K12" i="1"/>
  <c r="J12" i="1"/>
  <c r="I12" i="1"/>
  <c r="E12" i="1"/>
  <c r="D12" i="1"/>
  <c r="C12" i="1"/>
  <c r="AJ11" i="1"/>
  <c r="AH11" i="1"/>
  <c r="AG11" i="1"/>
  <c r="AF11" i="1"/>
  <c r="AE11" i="1"/>
  <c r="T11" i="1"/>
  <c r="S11" i="1"/>
  <c r="R11" i="1"/>
  <c r="Q11" i="1"/>
  <c r="P11" i="1"/>
  <c r="O11" i="1"/>
  <c r="N11" i="1"/>
  <c r="M11" i="1"/>
  <c r="L11" i="1"/>
  <c r="K11" i="1"/>
  <c r="J11" i="1"/>
  <c r="I11" i="1"/>
  <c r="E11" i="1"/>
  <c r="D11" i="1"/>
  <c r="C11" i="1"/>
  <c r="AJ10" i="1"/>
  <c r="AH10" i="1"/>
  <c r="AG10" i="1"/>
  <c r="AF10" i="1"/>
  <c r="AE10" i="1"/>
  <c r="T10" i="1"/>
  <c r="S10" i="1"/>
  <c r="R10" i="1"/>
  <c r="Q10" i="1"/>
  <c r="P10" i="1"/>
  <c r="O10" i="1"/>
  <c r="N10" i="1"/>
  <c r="M10" i="1"/>
  <c r="L10" i="1"/>
  <c r="K10" i="1"/>
  <c r="J10" i="1"/>
  <c r="I10" i="1"/>
  <c r="E10" i="1"/>
  <c r="D10" i="1"/>
  <c r="C10" i="1"/>
  <c r="AJ9" i="1"/>
  <c r="AH9" i="1"/>
  <c r="AG9" i="1"/>
  <c r="AF9" i="1"/>
  <c r="AE9" i="1"/>
  <c r="T9" i="1"/>
  <c r="S9" i="1"/>
  <c r="R9" i="1"/>
  <c r="Q9" i="1"/>
  <c r="P9" i="1"/>
  <c r="O9" i="1"/>
  <c r="N9" i="1"/>
  <c r="M9" i="1"/>
  <c r="L9" i="1"/>
  <c r="K9" i="1"/>
  <c r="J9" i="1"/>
  <c r="I9" i="1"/>
  <c r="E9" i="1"/>
  <c r="D9" i="1"/>
  <c r="C9" i="1"/>
  <c r="AJ8" i="1"/>
  <c r="AH8" i="1"/>
  <c r="AG8" i="1"/>
  <c r="AF8" i="1"/>
  <c r="AE8" i="1"/>
  <c r="T8" i="1"/>
  <c r="S8" i="1"/>
  <c r="R8" i="1"/>
  <c r="Q8" i="1"/>
  <c r="P8" i="1"/>
  <c r="O8" i="1"/>
  <c r="N8" i="1"/>
  <c r="M8" i="1"/>
  <c r="L8" i="1"/>
  <c r="K8" i="1"/>
  <c r="J8" i="1"/>
  <c r="I8" i="1"/>
  <c r="E8" i="1"/>
  <c r="D8" i="1"/>
  <c r="C8" i="1"/>
  <c r="Q30" i="13"/>
  <c r="P30" i="13"/>
  <c r="O30" i="13"/>
  <c r="Q29" i="13"/>
  <c r="P29" i="13"/>
  <c r="O29" i="13"/>
  <c r="Q28" i="13"/>
  <c r="P28" i="13"/>
  <c r="O28" i="13"/>
  <c r="Q27" i="13"/>
  <c r="P27" i="13"/>
  <c r="O27" i="13"/>
  <c r="Q26" i="13"/>
  <c r="P26" i="13"/>
  <c r="O26" i="13"/>
  <c r="Q25" i="13"/>
  <c r="P25" i="13"/>
  <c r="O25" i="13"/>
  <c r="Q24" i="13"/>
  <c r="P24" i="13"/>
  <c r="O24" i="13"/>
  <c r="Q23" i="13"/>
  <c r="P23" i="13"/>
  <c r="O23" i="13"/>
  <c r="Q22" i="13"/>
  <c r="P22" i="13"/>
  <c r="O22" i="13"/>
  <c r="Q21" i="13"/>
  <c r="P21" i="13"/>
  <c r="O21" i="13"/>
  <c r="Q20" i="13"/>
  <c r="P20" i="13"/>
  <c r="O20" i="13"/>
  <c r="Q19" i="13"/>
  <c r="P19" i="13"/>
  <c r="O19" i="13"/>
  <c r="Q18" i="13"/>
  <c r="P18" i="13"/>
  <c r="O18" i="13"/>
  <c r="Q17" i="13"/>
  <c r="P17" i="13"/>
  <c r="O17" i="13"/>
  <c r="Q16" i="13"/>
  <c r="P16" i="13"/>
  <c r="O16" i="13"/>
  <c r="Q15" i="13"/>
  <c r="P15" i="13"/>
  <c r="O15" i="13"/>
  <c r="Q14" i="13"/>
  <c r="P14" i="13"/>
  <c r="O14" i="13"/>
  <c r="Q13" i="13"/>
  <c r="P13" i="13"/>
  <c r="O13" i="13"/>
  <c r="Q12" i="13"/>
  <c r="P12" i="13"/>
  <c r="O12" i="13"/>
  <c r="Q11" i="13"/>
  <c r="P11" i="13"/>
  <c r="O11" i="13"/>
  <c r="Q10" i="13"/>
  <c r="P10" i="13"/>
  <c r="O10" i="13"/>
  <c r="Q9" i="13"/>
  <c r="P9" i="13"/>
  <c r="O9" i="13"/>
  <c r="Q8" i="13"/>
  <c r="P8" i="13"/>
  <c r="O8" i="13"/>
  <c r="Q7" i="13"/>
  <c r="P7" i="13"/>
  <c r="O7" i="13"/>
  <c r="AA31" i="12"/>
  <c r="Z31" i="12"/>
  <c r="Y31" i="12"/>
  <c r="X31" i="12"/>
  <c r="W31" i="12"/>
  <c r="AA30" i="12"/>
  <c r="Z30" i="12"/>
  <c r="Y30" i="12"/>
  <c r="X30" i="12"/>
  <c r="W30" i="12"/>
  <c r="AA29" i="12"/>
  <c r="Z29" i="12"/>
  <c r="Y29" i="12"/>
  <c r="X29" i="12"/>
  <c r="W29" i="12"/>
  <c r="AA28" i="12"/>
  <c r="Z28" i="12"/>
  <c r="Y28" i="12"/>
  <c r="X28" i="12"/>
  <c r="W28" i="12"/>
  <c r="AA27" i="12"/>
  <c r="Z27" i="12"/>
  <c r="Y27" i="12"/>
  <c r="X27" i="12"/>
  <c r="W27" i="12"/>
  <c r="AA26" i="12"/>
  <c r="Z26" i="12"/>
  <c r="Y26" i="12"/>
  <c r="X26" i="12"/>
  <c r="W26" i="12"/>
  <c r="AA25" i="12"/>
  <c r="Z25" i="12"/>
  <c r="Y25" i="12"/>
  <c r="X25" i="12"/>
  <c r="W25" i="12"/>
  <c r="AA24" i="12"/>
  <c r="Z24" i="12"/>
  <c r="Y24" i="12"/>
  <c r="X24" i="12"/>
  <c r="W24" i="12"/>
  <c r="AA23" i="12"/>
  <c r="Z23" i="12"/>
  <c r="Y23" i="12"/>
  <c r="X23" i="12"/>
  <c r="W23" i="12"/>
  <c r="AA22" i="12"/>
  <c r="Z22" i="12"/>
  <c r="Y22" i="12"/>
  <c r="X22" i="12"/>
  <c r="W22" i="12"/>
  <c r="AA21" i="12"/>
  <c r="Z21" i="12"/>
  <c r="Y21" i="12"/>
  <c r="X21" i="12"/>
  <c r="W21" i="12"/>
  <c r="AA20" i="12"/>
  <c r="Z20" i="12"/>
  <c r="Y20" i="12"/>
  <c r="X20" i="12"/>
  <c r="W20" i="12"/>
  <c r="AA19" i="12"/>
  <c r="Z19" i="12"/>
  <c r="Y19" i="12"/>
  <c r="X19" i="12"/>
  <c r="W19" i="12"/>
  <c r="AA18" i="12"/>
  <c r="Z18" i="12"/>
  <c r="Y18" i="12"/>
  <c r="X18" i="12"/>
  <c r="W18" i="12"/>
  <c r="AA17" i="12"/>
  <c r="Z17" i="12"/>
  <c r="Y17" i="12"/>
  <c r="X17" i="12"/>
  <c r="W17" i="12"/>
  <c r="AA16" i="12"/>
  <c r="Z16" i="12"/>
  <c r="Y16" i="12"/>
  <c r="X16" i="12"/>
  <c r="W16" i="12"/>
  <c r="AA15" i="12"/>
  <c r="Z15" i="12"/>
  <c r="Y15" i="12"/>
  <c r="X15" i="12"/>
  <c r="W15" i="12"/>
  <c r="AA14" i="12"/>
  <c r="Z14" i="12"/>
  <c r="Y14" i="12"/>
  <c r="X14" i="12"/>
  <c r="W14" i="12"/>
  <c r="AA13" i="12"/>
  <c r="Z13" i="12"/>
  <c r="Y13" i="12"/>
  <c r="X13" i="12"/>
  <c r="W13" i="12"/>
  <c r="AA12" i="12"/>
  <c r="Z12" i="12"/>
  <c r="Y12" i="12"/>
  <c r="X12" i="12"/>
  <c r="W12" i="12"/>
  <c r="AA11" i="12"/>
  <c r="Z11" i="12"/>
  <c r="Y11" i="12"/>
  <c r="X11" i="12"/>
  <c r="W11" i="12"/>
  <c r="AA10" i="12"/>
  <c r="Z10" i="12"/>
  <c r="Y10" i="12"/>
  <c r="X10" i="12"/>
  <c r="W10" i="12"/>
  <c r="AA9" i="12"/>
  <c r="Z9" i="12"/>
  <c r="Y9" i="12"/>
  <c r="X9" i="12"/>
  <c r="W9" i="12"/>
  <c r="AA8" i="12"/>
  <c r="Z8" i="12"/>
  <c r="Y8" i="12"/>
  <c r="X8" i="12"/>
  <c r="W8" i="12"/>
  <c r="W22" i="1"/>
  <c r="V22" i="1"/>
  <c r="S22" i="1" s="1"/>
  <c r="R22" i="1" s="1"/>
  <c r="U22" i="1"/>
  <c r="T22" i="1"/>
  <c r="W21" i="1"/>
  <c r="V21" i="1"/>
  <c r="U21" i="1"/>
  <c r="T21" i="1"/>
  <c r="S21" i="1"/>
  <c r="R21" i="1" s="1"/>
  <c r="S20" i="1"/>
  <c r="R20" i="1"/>
</calcChain>
</file>

<file path=xl/sharedStrings.xml><?xml version="1.0" encoding="utf-8"?>
<sst xmlns="http://schemas.openxmlformats.org/spreadsheetml/2006/main" count="3154" uniqueCount="177">
  <si>
    <t>老人長期照顧、安養機構工作人員  Number of Workers in Elderly Long-term Care, Nursing and Caring Institutions</t>
  </si>
  <si>
    <r>
      <rPr>
        <sz val="9"/>
        <color rgb="FF000000"/>
        <rFont val="標楷體"/>
        <family val="4"/>
        <charset val="136"/>
      </rPr>
      <t>單位：人</t>
    </r>
    <r>
      <rPr>
        <sz val="9"/>
        <color rgb="FF000000"/>
        <rFont val="Times New Roman"/>
        <family val="1"/>
      </rPr>
      <t xml:space="preserve">  Unit : Persons</t>
    </r>
  </si>
  <si>
    <r>
      <rPr>
        <sz val="9"/>
        <color rgb="FF000000"/>
        <rFont val="標楷體"/>
        <family val="4"/>
        <charset val="136"/>
      </rPr>
      <t>年底別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End of Year</t>
    </r>
  </si>
  <si>
    <r>
      <rPr>
        <sz val="9"/>
        <color rgb="FF000000"/>
        <rFont val="標楷體"/>
        <family val="4"/>
        <charset val="136"/>
      </rPr>
      <t>總計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Grand Total</t>
    </r>
  </si>
  <si>
    <r>
      <rPr>
        <sz val="9"/>
        <color rgb="FF000000"/>
        <rFont val="標楷體"/>
        <family val="4"/>
        <charset val="136"/>
      </rPr>
      <t>業務負責人</t>
    </r>
    <r>
      <rPr>
        <sz val="9"/>
        <color rgb="FF000000"/>
        <rFont val="Times New Roman"/>
        <family val="1"/>
      </rPr>
      <t xml:space="preserve">
Dean</t>
    </r>
  </si>
  <si>
    <r>
      <rPr>
        <sz val="9"/>
        <color rgb="FF000000"/>
        <rFont val="標楷體"/>
        <family val="4"/>
        <charset val="136"/>
      </rPr>
      <t>行政人員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含主任</t>
    </r>
    <r>
      <rPr>
        <sz val="9"/>
        <color rgb="FF000000"/>
        <rFont val="Times New Roman"/>
        <family val="1"/>
      </rPr>
      <t>)
  Administrators</t>
    </r>
  </si>
  <si>
    <r>
      <rPr>
        <sz val="9"/>
        <color rgb="FF000000"/>
        <rFont val="標楷體"/>
        <family val="4"/>
        <charset val="136"/>
      </rPr>
      <t>護理人員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Nursing Staff</t>
    </r>
  </si>
  <si>
    <r>
      <t xml:space="preserve"> </t>
    </r>
    <r>
      <rPr>
        <sz val="9"/>
        <color rgb="FF000000"/>
        <rFont val="標楷體"/>
        <family val="4"/>
        <charset val="136"/>
      </rPr>
      <t>社會工作人員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Social Workers</t>
    </r>
  </si>
  <si>
    <r>
      <t xml:space="preserve"> </t>
    </r>
    <r>
      <rPr>
        <sz val="9"/>
        <color rgb="FF000000"/>
        <rFont val="標楷體"/>
        <family val="4"/>
        <charset val="136"/>
      </rPr>
      <t>服務人員</t>
    </r>
    <r>
      <rPr>
        <sz val="9"/>
        <color rgb="FF000000"/>
        <rFont val="Times New Roman"/>
        <family val="1"/>
      </rPr>
      <t xml:space="preserve">     Serviceman</t>
    </r>
  </si>
  <si>
    <r>
      <rPr>
        <sz val="9"/>
        <color rgb="FF000000"/>
        <rFont val="標楷體"/>
        <family val="4"/>
        <charset val="136"/>
      </rPr>
      <t>其他人員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Others</t>
    </r>
  </si>
  <si>
    <r>
      <rPr>
        <sz val="9"/>
        <color rgb="FF000000"/>
        <rFont val="標楷體"/>
        <family val="4"/>
        <charset val="136"/>
      </rPr>
      <t>本國籍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R.O.C.
Citizens</t>
    </r>
  </si>
  <si>
    <r>
      <rPr>
        <sz val="9"/>
        <color rgb="FF000000"/>
        <rFont val="標楷體"/>
        <family val="4"/>
        <charset val="136"/>
      </rPr>
      <t>外國籍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Aliens</t>
    </r>
  </si>
  <si>
    <r>
      <rPr>
        <sz val="9"/>
        <color rgb="FF000000"/>
        <rFont val="標楷體"/>
        <family val="4"/>
        <charset val="136"/>
      </rPr>
      <t>合計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Total</t>
    </r>
  </si>
  <si>
    <r>
      <rPr>
        <sz val="9"/>
        <color rgb="FF000000"/>
        <rFont val="標楷體"/>
        <family val="4"/>
        <charset val="136"/>
      </rPr>
      <t>照顧服務員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Care Attendants</t>
    </r>
  </si>
  <si>
    <r>
      <rPr>
        <sz val="9"/>
        <color rgb="FF000000"/>
        <rFont val="標楷體"/>
        <family val="4"/>
        <charset val="136"/>
      </rPr>
      <t>服務相關之專業人員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Service Related Professionals</t>
    </r>
  </si>
  <si>
    <r>
      <rPr>
        <sz val="9"/>
        <color rgb="FF000000"/>
        <rFont val="標楷體"/>
        <family val="4"/>
        <charset val="136"/>
      </rPr>
      <t>外籍看護工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Foreign Care Workers</t>
    </r>
  </si>
  <si>
    <r>
      <rPr>
        <sz val="9"/>
        <color rgb="FF000000"/>
        <rFont val="標楷體"/>
        <family val="4"/>
        <charset val="136"/>
      </rPr>
      <t>計</t>
    </r>
  </si>
  <si>
    <r>
      <rPr>
        <sz val="9"/>
        <color rgb="FF000000"/>
        <rFont val="標楷體"/>
        <family val="4"/>
        <charset val="136"/>
      </rPr>
      <t>男</t>
    </r>
  </si>
  <si>
    <r>
      <rPr>
        <sz val="9"/>
        <color rgb="FF000000"/>
        <rFont val="標楷體"/>
        <family val="4"/>
        <charset val="136"/>
      </rPr>
      <t>女</t>
    </r>
  </si>
  <si>
    <t>Total</t>
  </si>
  <si>
    <t>Male</t>
  </si>
  <si>
    <t>Female</t>
  </si>
  <si>
    <r>
      <t>91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2002</t>
    </r>
  </si>
  <si>
    <t>…</t>
  </si>
  <si>
    <r>
      <t>92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2003</t>
    </r>
  </si>
  <si>
    <r>
      <t>93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2004</t>
    </r>
  </si>
  <si>
    <r>
      <t>94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2005</t>
    </r>
  </si>
  <si>
    <r>
      <t>95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2006</t>
    </r>
  </si>
  <si>
    <r>
      <t>96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2007</t>
    </r>
  </si>
  <si>
    <r>
      <t>97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2008</t>
    </r>
  </si>
  <si>
    <r>
      <t>98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2009</t>
    </r>
  </si>
  <si>
    <r>
      <t>99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2010</t>
    </r>
  </si>
  <si>
    <r>
      <t>100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2011</t>
    </r>
  </si>
  <si>
    <r>
      <t>101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2012</t>
    </r>
  </si>
  <si>
    <r>
      <t>102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2013</t>
    </r>
  </si>
  <si>
    <r>
      <t>103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End of 2014</t>
    </r>
  </si>
  <si>
    <r>
      <t>104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2015</t>
    </r>
  </si>
  <si>
    <r>
      <t>105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2016</t>
    </r>
  </si>
  <si>
    <r>
      <t>106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>6</t>
    </r>
    <r>
      <rPr>
        <b/>
        <sz val="9"/>
        <color rgb="FF000000"/>
        <rFont val="標楷體"/>
        <family val="4"/>
        <charset val="136"/>
      </rPr>
      <t>月底</t>
    </r>
    <r>
      <rPr>
        <b/>
        <sz val="9"/>
        <color rgb="FF000000"/>
        <rFont val="Times New Roman"/>
        <family val="1"/>
      </rPr>
      <t xml:space="preserve"> End of June, 2017</t>
    </r>
  </si>
  <si>
    <r>
      <t>106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2017</t>
    </r>
  </si>
  <si>
    <r>
      <t>107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2018</t>
    </r>
  </si>
  <si>
    <r>
      <t>108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2019</t>
    </r>
  </si>
  <si>
    <r>
      <t>109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2020</t>
    </r>
  </si>
  <si>
    <r>
      <t>110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2021</t>
    </r>
  </si>
  <si>
    <r>
      <t>111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2022</t>
    </r>
  </si>
  <si>
    <r>
      <t>112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2023</t>
    </r>
  </si>
  <si>
    <r>
      <t>113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2024</t>
    </r>
  </si>
  <si>
    <r>
      <rPr>
        <sz val="9"/>
        <color rgb="FF000000"/>
        <rFont val="標楷體"/>
        <family val="4"/>
        <charset val="136"/>
      </rPr>
      <t>資料來源：衛生福利部社會及家庭署及直轄市、縣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市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政府。</t>
    </r>
  </si>
  <si>
    <t>Source : Social and Family Affairs Administration, Mohw and County and City Government.</t>
  </si>
  <si>
    <r>
      <rPr>
        <sz val="9"/>
        <color rgb="FF000000"/>
        <rFont val="標楷體"/>
        <family val="4"/>
        <charset val="136"/>
      </rPr>
      <t>說</t>
    </r>
    <r>
      <rPr>
        <sz val="9"/>
        <color rgb="FF000000"/>
        <rFont val="Times New Roman"/>
        <family val="1"/>
      </rPr>
      <t xml:space="preserve">    </t>
    </r>
    <r>
      <rPr>
        <sz val="9"/>
        <color rgb="FF000000"/>
        <rFont val="標楷體"/>
        <family val="4"/>
        <charset val="136"/>
      </rPr>
      <t>明：</t>
    </r>
    <r>
      <rPr>
        <sz val="9"/>
        <color rgb="FF000000"/>
        <rFont val="Times New Roman"/>
        <family val="1"/>
      </rPr>
      <t>1.</t>
    </r>
    <r>
      <rPr>
        <sz val="9"/>
        <color rgb="FF000000"/>
        <rFont val="標楷體"/>
        <family val="4"/>
        <charset val="136"/>
      </rPr>
      <t>自</t>
    </r>
    <r>
      <rPr>
        <sz val="9"/>
        <color rgb="FF000000"/>
        <rFont val="Times New Roman"/>
        <family val="1"/>
      </rPr>
      <t>100</t>
    </r>
    <r>
      <rPr>
        <sz val="9"/>
        <color rgb="FF000000"/>
        <rFont val="標楷體"/>
        <family val="4"/>
        <charset val="136"/>
      </rPr>
      <t>年起服務人員區分為照顧服務員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含外籍看護工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、服務相關之專業人員統計。</t>
    </r>
    <r>
      <rPr>
        <sz val="9"/>
        <color rgb="FF000000"/>
        <rFont val="標楷體"/>
        <family val="4"/>
        <charset val="136"/>
      </rPr>
      <t xml:space="preserve">
                </t>
    </r>
    <r>
      <rPr>
        <sz val="9"/>
        <color rgb="FF000000"/>
        <rFont val="Times New Roman"/>
        <family val="1"/>
      </rPr>
      <t>2.</t>
    </r>
    <r>
      <rPr>
        <sz val="9"/>
        <color rgb="FF000000"/>
        <rFont val="標楷體"/>
        <family val="4"/>
        <charset val="136"/>
      </rPr>
      <t>原行政人員</t>
    </r>
    <r>
      <rPr>
        <sz val="9"/>
        <color rgb="FF000000"/>
        <rFont val="Times New Roman"/>
        <family val="1"/>
      </rPr>
      <t xml:space="preserve"> (</t>
    </r>
    <r>
      <rPr>
        <sz val="9"/>
        <color rgb="FF000000"/>
        <rFont val="標楷體"/>
        <family val="4"/>
        <charset val="136"/>
      </rPr>
      <t>含主任</t>
    </r>
    <r>
      <rPr>
        <sz val="9"/>
        <color rgb="FF000000"/>
        <rFont val="Times New Roman"/>
        <family val="1"/>
      </rPr>
      <t xml:space="preserve">) </t>
    </r>
    <r>
      <rPr>
        <sz val="9"/>
        <color rgb="FF000000"/>
        <rFont val="標楷體"/>
        <family val="4"/>
        <charset val="136"/>
      </rPr>
      <t>自</t>
    </r>
    <r>
      <rPr>
        <sz val="9"/>
        <color rgb="FF000000"/>
        <rFont val="Times New Roman"/>
        <family val="1"/>
      </rPr>
      <t>104</t>
    </r>
    <r>
      <rPr>
        <sz val="9"/>
        <color rgb="FF000000"/>
        <rFont val="標楷體"/>
        <family val="4"/>
        <charset val="136"/>
      </rPr>
      <t>年起改為僅填報院長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主任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。</t>
    </r>
  </si>
  <si>
    <t>Note : 1.Service personnel divided into care attendants (Including foreign care workers), service related professionals since 2011.
          2.Former administrator  from 2015 years to only fill Dean (Director).</t>
  </si>
  <si>
    <r>
      <t xml:space="preserve"> 113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2024</t>
    </r>
  </si>
  <si>
    <t>單位：人</t>
  </si>
  <si>
    <r>
      <rPr>
        <sz val="9"/>
        <color rgb="FF000000"/>
        <rFont val="標楷體"/>
        <family val="4"/>
        <charset val="136"/>
      </rPr>
      <t>區域別</t>
    </r>
    <r>
      <rPr>
        <sz val="9"/>
        <color rgb="FF000000"/>
        <rFont val="標楷體"/>
        <family val="4"/>
        <charset val="136"/>
      </rPr>
      <t xml:space="preserve">
 </t>
    </r>
    <r>
      <rPr>
        <sz val="9"/>
        <color rgb="FF000000"/>
        <rFont val="Times New Roman"/>
        <family val="1"/>
      </rPr>
      <t>Locality</t>
    </r>
  </si>
  <si>
    <r>
      <rPr>
        <sz val="9"/>
        <color rgb="FF000000"/>
        <rFont val="標楷體"/>
        <family val="4"/>
        <charset val="136"/>
      </rPr>
      <t>院長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主任</t>
    </r>
    <r>
      <rPr>
        <sz val="9"/>
        <color rgb="FF000000"/>
        <rFont val="Times New Roman"/>
        <family val="1"/>
      </rPr>
      <t xml:space="preserve">)
 Dean </t>
    </r>
  </si>
  <si>
    <r>
      <t xml:space="preserve"> </t>
    </r>
    <r>
      <rPr>
        <sz val="9"/>
        <color rgb="FF000000"/>
        <rFont val="標楷體"/>
        <family val="4"/>
        <charset val="136"/>
      </rPr>
      <t>照顧服務員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Care Attendants</t>
    </r>
  </si>
  <si>
    <r>
      <rPr>
        <sz val="9"/>
        <color rgb="FF000000"/>
        <rFont val="標楷體"/>
        <family val="4"/>
        <charset val="136"/>
      </rPr>
      <t>計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Total</t>
    </r>
  </si>
  <si>
    <t>總計</t>
  </si>
  <si>
    <r>
      <rPr>
        <sz val="9"/>
        <color rgb="FF000000"/>
        <rFont val="標楷體"/>
        <family val="4"/>
        <charset val="136"/>
      </rPr>
      <t>部直轄</t>
    </r>
  </si>
  <si>
    <t>Institution under Mohw</t>
  </si>
  <si>
    <r>
      <rPr>
        <sz val="9"/>
        <color rgb="FF000000"/>
        <rFont val="標楷體"/>
        <family val="4"/>
        <charset val="136"/>
      </rPr>
      <t>新北市</t>
    </r>
  </si>
  <si>
    <t>New Taipei City</t>
  </si>
  <si>
    <r>
      <rPr>
        <sz val="9"/>
        <color rgb="FF000000"/>
        <rFont val="標楷體"/>
        <family val="4"/>
        <charset val="136"/>
      </rPr>
      <t>臺北市</t>
    </r>
  </si>
  <si>
    <t>Taipei City</t>
  </si>
  <si>
    <r>
      <rPr>
        <sz val="9"/>
        <color rgb="FF000000"/>
        <rFont val="標楷體"/>
        <family val="4"/>
        <charset val="136"/>
      </rPr>
      <t>桃園市</t>
    </r>
  </si>
  <si>
    <t>Taoyuan City</t>
  </si>
  <si>
    <r>
      <rPr>
        <sz val="9"/>
        <color rgb="FF000000"/>
        <rFont val="標楷體"/>
        <family val="4"/>
        <charset val="136"/>
      </rPr>
      <t>臺中市</t>
    </r>
  </si>
  <si>
    <t>Taichung City</t>
  </si>
  <si>
    <r>
      <rPr>
        <sz val="9"/>
        <color rgb="FF000000"/>
        <rFont val="標楷體"/>
        <family val="4"/>
        <charset val="136"/>
      </rPr>
      <t>臺南市</t>
    </r>
  </si>
  <si>
    <t>Tainan City</t>
  </si>
  <si>
    <r>
      <rPr>
        <sz val="9"/>
        <color rgb="FF000000"/>
        <rFont val="標楷體"/>
        <family val="4"/>
        <charset val="136"/>
      </rPr>
      <t>高雄市</t>
    </r>
  </si>
  <si>
    <t>Kaohsiung City</t>
  </si>
  <si>
    <r>
      <rPr>
        <sz val="9"/>
        <color rgb="FF000000"/>
        <rFont val="標楷體"/>
        <family val="4"/>
        <charset val="136"/>
      </rPr>
      <t>宜蘭縣</t>
    </r>
  </si>
  <si>
    <t>Yilan County</t>
  </si>
  <si>
    <r>
      <rPr>
        <sz val="9"/>
        <color rgb="FF000000"/>
        <rFont val="標楷體"/>
        <family val="4"/>
        <charset val="136"/>
      </rPr>
      <t>新竹縣</t>
    </r>
  </si>
  <si>
    <t>Hsinchu County</t>
  </si>
  <si>
    <r>
      <rPr>
        <sz val="9"/>
        <color rgb="FF000000"/>
        <rFont val="標楷體"/>
        <family val="4"/>
        <charset val="136"/>
      </rPr>
      <t>苗栗縣</t>
    </r>
  </si>
  <si>
    <t>Miaoli County</t>
  </si>
  <si>
    <r>
      <rPr>
        <sz val="9"/>
        <color rgb="FF000000"/>
        <rFont val="標楷體"/>
        <family val="4"/>
        <charset val="136"/>
      </rPr>
      <t>彰化縣</t>
    </r>
  </si>
  <si>
    <t>Changhua County</t>
  </si>
  <si>
    <r>
      <rPr>
        <sz val="9"/>
        <color rgb="FF000000"/>
        <rFont val="標楷體"/>
        <family val="4"/>
        <charset val="136"/>
      </rPr>
      <t>南投縣</t>
    </r>
  </si>
  <si>
    <t>Nantou County</t>
  </si>
  <si>
    <r>
      <rPr>
        <sz val="9"/>
        <color rgb="FF000000"/>
        <rFont val="標楷體"/>
        <family val="4"/>
        <charset val="136"/>
      </rPr>
      <t>雲林縣</t>
    </r>
  </si>
  <si>
    <t>Yunlin County</t>
  </si>
  <si>
    <r>
      <rPr>
        <sz val="9"/>
        <color rgb="FF000000"/>
        <rFont val="標楷體"/>
        <family val="4"/>
        <charset val="136"/>
      </rPr>
      <t>嘉義縣</t>
    </r>
  </si>
  <si>
    <t>Chiayi County</t>
  </si>
  <si>
    <r>
      <rPr>
        <sz val="9"/>
        <color rgb="FF000000"/>
        <rFont val="標楷體"/>
        <family val="4"/>
        <charset val="136"/>
      </rPr>
      <t>屏東縣</t>
    </r>
  </si>
  <si>
    <t>Pingtung County</t>
  </si>
  <si>
    <r>
      <rPr>
        <sz val="9"/>
        <color rgb="FF000000"/>
        <rFont val="標楷體"/>
        <family val="4"/>
        <charset val="136"/>
      </rPr>
      <t>臺東縣</t>
    </r>
  </si>
  <si>
    <t>Taitung County</t>
  </si>
  <si>
    <r>
      <rPr>
        <sz val="9"/>
        <color rgb="FF000000"/>
        <rFont val="標楷體"/>
        <family val="4"/>
        <charset val="136"/>
      </rPr>
      <t>花蓮縣</t>
    </r>
  </si>
  <si>
    <t>Hualien County</t>
  </si>
  <si>
    <r>
      <rPr>
        <sz val="9"/>
        <color rgb="FF000000"/>
        <rFont val="標楷體"/>
        <family val="4"/>
        <charset val="136"/>
      </rPr>
      <t>澎湖縣</t>
    </r>
  </si>
  <si>
    <t>Penghu County</t>
  </si>
  <si>
    <r>
      <rPr>
        <sz val="9"/>
        <color rgb="FF000000"/>
        <rFont val="標楷體"/>
        <family val="4"/>
        <charset val="136"/>
      </rPr>
      <t>基隆市</t>
    </r>
  </si>
  <si>
    <t>Keelung City</t>
  </si>
  <si>
    <r>
      <rPr>
        <sz val="9"/>
        <color rgb="FF000000"/>
        <rFont val="標楷體"/>
        <family val="4"/>
        <charset val="136"/>
      </rPr>
      <t>新竹市</t>
    </r>
  </si>
  <si>
    <t>Hsinchu City</t>
  </si>
  <si>
    <r>
      <rPr>
        <sz val="9"/>
        <color rgb="FF000000"/>
        <rFont val="標楷體"/>
        <family val="4"/>
        <charset val="136"/>
      </rPr>
      <t>嘉義市</t>
    </r>
  </si>
  <si>
    <t>Chiayi City</t>
  </si>
  <si>
    <r>
      <rPr>
        <sz val="9"/>
        <color rgb="FF000000"/>
        <rFont val="標楷體"/>
        <family val="4"/>
        <charset val="136"/>
      </rPr>
      <t>金門縣</t>
    </r>
  </si>
  <si>
    <t>Kinmen County</t>
  </si>
  <si>
    <r>
      <rPr>
        <sz val="9"/>
        <color rgb="FF000000"/>
        <rFont val="標楷體"/>
        <family val="4"/>
        <charset val="136"/>
      </rPr>
      <t>連江縣</t>
    </r>
  </si>
  <si>
    <t>Lienchiang County</t>
  </si>
  <si>
    <r>
      <t xml:space="preserve"> 112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2023</t>
    </r>
  </si>
  <si>
    <r>
      <t xml:space="preserve"> 111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2022</t>
    </r>
  </si>
  <si>
    <r>
      <t xml:space="preserve"> 110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2021</t>
    </r>
  </si>
  <si>
    <r>
      <t xml:space="preserve"> 109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2020</t>
    </r>
  </si>
  <si>
    <r>
      <t xml:space="preserve"> 108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2019</t>
    </r>
  </si>
  <si>
    <r>
      <t xml:space="preserve"> 107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2018</t>
    </r>
  </si>
  <si>
    <r>
      <rPr>
        <b/>
        <sz val="12"/>
        <color rgb="FF000000"/>
        <rFont val="標楷體"/>
        <family val="4"/>
        <charset val="136"/>
      </rPr>
      <t>老人長期照顧、安養機構工作人員</t>
    </r>
    <r>
      <rPr>
        <b/>
        <sz val="12"/>
        <color rgb="FF000000"/>
        <rFont val="Times New Roman"/>
        <family val="1"/>
      </rPr>
      <t xml:space="preserve">  Number of Workers in Elderly Long-term Care, Nursing and Caring Institutions</t>
    </r>
  </si>
  <si>
    <r>
      <t xml:space="preserve"> 105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2016</t>
    </r>
  </si>
  <si>
    <r>
      <rPr>
        <sz val="11"/>
        <color rgb="FF000000"/>
        <rFont val="標楷體"/>
        <family val="4"/>
        <charset val="136"/>
      </rPr>
      <t>單位：人</t>
    </r>
  </si>
  <si>
    <r>
      <t xml:space="preserve"> 104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2015</t>
    </r>
  </si>
  <si>
    <r>
      <t xml:space="preserve"> 103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2014</t>
    </r>
  </si>
  <si>
    <r>
      <t xml:space="preserve"> </t>
    </r>
    <r>
      <rPr>
        <sz val="9"/>
        <color rgb="FF000000"/>
        <rFont val="標楷體"/>
        <family val="4"/>
        <charset val="136"/>
      </rPr>
      <t>服務人員</t>
    </r>
    <r>
      <rPr>
        <sz val="9"/>
        <color rgb="FF000000"/>
        <rFont val="標楷體"/>
        <family val="4"/>
        <charset val="136"/>
      </rPr>
      <t xml:space="preserve">
 </t>
    </r>
    <r>
      <rPr>
        <sz val="9"/>
        <color rgb="FF000000"/>
        <rFont val="Times New Roman"/>
        <family val="1"/>
      </rPr>
      <t>Serviceman</t>
    </r>
  </si>
  <si>
    <r>
      <rPr>
        <sz val="9"/>
        <color rgb="FF000000"/>
        <rFont val="標楷體"/>
        <family val="4"/>
        <charset val="136"/>
      </rPr>
      <t>照顧服務員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Cate Attendants</t>
    </r>
  </si>
  <si>
    <t>部直轄</t>
  </si>
  <si>
    <t>新北市</t>
  </si>
  <si>
    <t>臺北市</t>
  </si>
  <si>
    <t>臺中市</t>
  </si>
  <si>
    <t>臺南市</t>
  </si>
  <si>
    <t>高雄市</t>
  </si>
  <si>
    <t>宜蘭縣</t>
  </si>
  <si>
    <t>桃園縣</t>
  </si>
  <si>
    <t>Taoyuan County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</si>
  <si>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</si>
  <si>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</si>
  <si>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</si>
  <si>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</si>
  <si>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</si>
  <si>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</si>
  <si>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</si>
  <si>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</si>
  <si>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</si>
  <si>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</si>
  <si>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</si>
  <si>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</si>
  <si>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</si>
  <si>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</si>
  <si>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</si>
  <si>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r>
      <rPr>
        <sz val="9"/>
        <color rgb="FF000000"/>
        <rFont val="標楷體"/>
        <family val="4"/>
        <charset val="136"/>
      </rPr>
      <t>區域別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Locality</t>
    </r>
  </si>
  <si>
    <r>
      <rPr>
        <sz val="9"/>
        <color rgb="FF000000"/>
        <rFont val="標楷體"/>
        <family val="4"/>
        <charset val="136"/>
      </rPr>
      <t>更新日期：</t>
    </r>
    <r>
      <rPr>
        <sz val="9"/>
        <color rgb="FF000000"/>
        <rFont val="Times New Roman"/>
        <family val="1"/>
      </rPr>
      <t>2014/3/3</t>
    </r>
  </si>
  <si>
    <r>
      <rPr>
        <sz val="9"/>
        <color rgb="FF000000"/>
        <rFont val="標楷體"/>
        <family val="4"/>
        <charset val="136"/>
      </rPr>
      <t>資料來源：內政部社會司及直轄市、縣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市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政府。</t>
    </r>
  </si>
  <si>
    <t>Source : Dept. of Social Affairs, MOI and County and City Government.</t>
  </si>
  <si>
    <r>
      <t xml:space="preserve"> 99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2010</t>
    </r>
  </si>
  <si>
    <r>
      <rPr>
        <sz val="9"/>
        <color rgb="FF000000"/>
        <rFont val="標楷體"/>
        <family val="4"/>
        <charset val="136"/>
      </rPr>
      <t>總計</t>
    </r>
    <r>
      <rPr>
        <sz val="9"/>
        <color rgb="FF000000"/>
        <rFont val="Times New Roman"/>
        <family val="1"/>
      </rPr>
      <t xml:space="preserve">  Grand Total</t>
    </r>
  </si>
  <si>
    <r>
      <rPr>
        <sz val="9"/>
        <color rgb="FF000000"/>
        <rFont val="標楷體"/>
        <family val="4"/>
        <charset val="136"/>
      </rPr>
      <t>護理人員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Nursing Staff</t>
    </r>
  </si>
  <si>
    <r>
      <t xml:space="preserve"> </t>
    </r>
    <r>
      <rPr>
        <sz val="9"/>
        <color rgb="FF000000"/>
        <rFont val="標楷體"/>
        <family val="4"/>
        <charset val="136"/>
      </rPr>
      <t>社會工作人員</t>
    </r>
    <r>
      <rPr>
        <sz val="9"/>
        <color rgb="FF000000"/>
        <rFont val="Times New Roman"/>
        <family val="1"/>
      </rPr>
      <t xml:space="preserve">  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Social Workers</t>
    </r>
  </si>
  <si>
    <t>Institution under MOI</t>
  </si>
  <si>
    <r>
      <rPr>
        <sz val="9"/>
        <color rgb="FF000000"/>
        <rFont val="標楷體"/>
        <family val="4"/>
        <charset val="136"/>
      </rPr>
      <t>　臺北縣</t>
    </r>
  </si>
  <si>
    <t>Taipei County</t>
  </si>
  <si>
    <r>
      <rPr>
        <sz val="9"/>
        <color rgb="FF000000"/>
        <rFont val="標楷體"/>
        <family val="4"/>
        <charset val="136"/>
      </rPr>
      <t>　宜蘭縣</t>
    </r>
  </si>
  <si>
    <r>
      <rPr>
        <sz val="9"/>
        <color rgb="FF000000"/>
        <rFont val="標楷體"/>
        <family val="4"/>
        <charset val="136"/>
      </rPr>
      <t>　桃園縣</t>
    </r>
  </si>
  <si>
    <r>
      <rPr>
        <sz val="9"/>
        <color rgb="FF000000"/>
        <rFont val="標楷體"/>
        <family val="4"/>
        <charset val="136"/>
      </rPr>
      <t>　新竹縣</t>
    </r>
  </si>
  <si>
    <r>
      <rPr>
        <sz val="9"/>
        <color rgb="FF000000"/>
        <rFont val="標楷體"/>
        <family val="4"/>
        <charset val="136"/>
      </rPr>
      <t>　苗栗縣</t>
    </r>
  </si>
  <si>
    <r>
      <rPr>
        <sz val="9"/>
        <color rgb="FF000000"/>
        <rFont val="標楷體"/>
        <family val="4"/>
        <charset val="136"/>
      </rPr>
      <t>　臺中縣</t>
    </r>
  </si>
  <si>
    <t>Taichung County</t>
  </si>
  <si>
    <r>
      <rPr>
        <sz val="9"/>
        <color rgb="FF000000"/>
        <rFont val="標楷體"/>
        <family val="4"/>
        <charset val="136"/>
      </rPr>
      <t>　彰化縣</t>
    </r>
  </si>
  <si>
    <r>
      <rPr>
        <sz val="9"/>
        <color rgb="FF000000"/>
        <rFont val="標楷體"/>
        <family val="4"/>
        <charset val="136"/>
      </rPr>
      <t>　南投縣</t>
    </r>
  </si>
  <si>
    <r>
      <rPr>
        <sz val="9"/>
        <color rgb="FF000000"/>
        <rFont val="標楷體"/>
        <family val="4"/>
        <charset val="136"/>
      </rPr>
      <t>　雲林縣</t>
    </r>
  </si>
  <si>
    <r>
      <rPr>
        <sz val="9"/>
        <color rgb="FF000000"/>
        <rFont val="標楷體"/>
        <family val="4"/>
        <charset val="136"/>
      </rPr>
      <t>　嘉義縣</t>
    </r>
  </si>
  <si>
    <r>
      <rPr>
        <sz val="9"/>
        <color rgb="FF000000"/>
        <rFont val="標楷體"/>
        <family val="4"/>
        <charset val="136"/>
      </rPr>
      <t>　臺南縣</t>
    </r>
  </si>
  <si>
    <t>Tainan County</t>
  </si>
  <si>
    <r>
      <rPr>
        <sz val="9"/>
        <color rgb="FF000000"/>
        <rFont val="標楷體"/>
        <family val="4"/>
        <charset val="136"/>
      </rPr>
      <t>　高雄縣</t>
    </r>
  </si>
  <si>
    <t>Kaohsiung County</t>
  </si>
  <si>
    <r>
      <rPr>
        <sz val="9"/>
        <color rgb="FF000000"/>
        <rFont val="標楷體"/>
        <family val="4"/>
        <charset val="136"/>
      </rPr>
      <t>　屏東縣</t>
    </r>
  </si>
  <si>
    <r>
      <rPr>
        <sz val="9"/>
        <color rgb="FF000000"/>
        <rFont val="標楷體"/>
        <family val="4"/>
        <charset val="136"/>
      </rPr>
      <t>　臺東縣</t>
    </r>
  </si>
  <si>
    <r>
      <rPr>
        <sz val="9"/>
        <color rgb="FF000000"/>
        <rFont val="標楷體"/>
        <family val="4"/>
        <charset val="136"/>
      </rPr>
      <t>　花蓮縣</t>
    </r>
  </si>
  <si>
    <r>
      <rPr>
        <sz val="9"/>
        <color rgb="FF000000"/>
        <rFont val="標楷體"/>
        <family val="4"/>
        <charset val="136"/>
      </rPr>
      <t>　澎湖縣</t>
    </r>
  </si>
  <si>
    <r>
      <rPr>
        <sz val="9"/>
        <color rgb="FF000000"/>
        <rFont val="標楷體"/>
        <family val="4"/>
        <charset val="136"/>
      </rPr>
      <t>　基隆市</t>
    </r>
  </si>
  <si>
    <r>
      <rPr>
        <sz val="9"/>
        <color rgb="FF000000"/>
        <rFont val="標楷體"/>
        <family val="4"/>
        <charset val="136"/>
      </rPr>
      <t>　新竹市</t>
    </r>
  </si>
  <si>
    <r>
      <rPr>
        <sz val="9"/>
        <color rgb="FF000000"/>
        <rFont val="標楷體"/>
        <family val="4"/>
        <charset val="136"/>
      </rPr>
      <t>　臺中市</t>
    </r>
  </si>
  <si>
    <r>
      <rPr>
        <sz val="9"/>
        <color rgb="FF000000"/>
        <rFont val="標楷體"/>
        <family val="4"/>
        <charset val="136"/>
      </rPr>
      <t>　嘉義市</t>
    </r>
  </si>
  <si>
    <r>
      <rPr>
        <sz val="9"/>
        <color rgb="FF000000"/>
        <rFont val="標楷體"/>
        <family val="4"/>
        <charset val="136"/>
      </rPr>
      <t>　臺南市</t>
    </r>
  </si>
  <si>
    <r>
      <rPr>
        <sz val="9"/>
        <color rgb="FF000000"/>
        <rFont val="標楷體"/>
        <family val="4"/>
        <charset val="136"/>
      </rPr>
      <t>　金門縣</t>
    </r>
  </si>
  <si>
    <r>
      <rPr>
        <sz val="9"/>
        <color rgb="FF000000"/>
        <rFont val="標楷體"/>
        <family val="4"/>
        <charset val="136"/>
      </rPr>
      <t>　連江縣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</si>
</sst>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&quot; &quot;#,##0.00&quot; &quot;;&quot; (&quot;#,##0.00&quot;)&quot;;&quot; -&quot;00&quot; &quot;;&quot; &quot;@&quot; &quot;"/>
    <numFmt numFmtId="177" formatCode="#,##0;&quot;-&quot;#,##0;&quot;－&quot;"/>
    <numFmt numFmtId="178" formatCode="&quot; &quot;#,##0&quot; &quot;;&quot;-&quot;#,##0&quot; &quot;;&quot; - &quot;;&quot; &quot;@&quot; &quot;"/>
    <numFmt numFmtId="179" formatCode="#,##0&quot; &quot;;[Red]&quot;(&quot;#,##0&quot;)&quot;"/>
    <numFmt numFmtId="180" formatCode="#,##0&quot; &quot;"/>
  </numFmts>
  <fonts count="34" x14ac:knownFonts="1">
    <font>
      <sz val="12"/>
      <color rgb="FF000000"/>
      <name val="Microsoft YaHei"/>
      <family val="2"/>
      <charset val="134"/>
    </font>
    <font>
      <sz val="12"/>
      <color rgb="FF000000"/>
      <name val="Microsoft YaHei"/>
      <family val="2"/>
      <charset val="134"/>
    </font>
    <font>
      <sz val="12"/>
      <color rgb="FF000000"/>
      <name val="新細明體"/>
      <family val="1"/>
      <charset val="136"/>
    </font>
    <font>
      <sz val="12"/>
      <color rgb="FF9933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800080"/>
      <name val="新細明體"/>
      <family val="1"/>
      <charset val="136"/>
    </font>
    <font>
      <sz val="12"/>
      <color rgb="FF008000"/>
      <name val="新細明體"/>
      <family val="1"/>
      <charset val="136"/>
    </font>
    <font>
      <b/>
      <sz val="15"/>
      <color rgb="FF003366"/>
      <name val="新細明體"/>
      <family val="1"/>
      <charset val="136"/>
    </font>
    <font>
      <b/>
      <sz val="13"/>
      <color rgb="FF003366"/>
      <name val="新細明體"/>
      <family val="1"/>
      <charset val="136"/>
    </font>
    <font>
      <b/>
      <sz val="11"/>
      <color rgb="FF003366"/>
      <name val="新細明體"/>
      <family val="1"/>
      <charset val="136"/>
    </font>
    <font>
      <b/>
      <sz val="18"/>
      <color rgb="FF003366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F9900"/>
      <name val="新細明體"/>
      <family val="1"/>
      <charset val="136"/>
    </font>
    <font>
      <i/>
      <sz val="12"/>
      <color rgb="FF80808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33399"/>
      <name val="新細明體"/>
      <family val="1"/>
      <charset val="136"/>
    </font>
    <font>
      <b/>
      <sz val="12"/>
      <color rgb="FF333333"/>
      <name val="新細明體"/>
      <family val="1"/>
      <charset val="136"/>
    </font>
    <font>
      <sz val="12"/>
      <color rgb="FFFF9900"/>
      <name val="新細明體"/>
      <family val="1"/>
      <charset val="136"/>
    </font>
    <font>
      <sz val="10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11"/>
      <color rgb="FF000000"/>
      <name val="新細明體"/>
      <family val="1"/>
      <charset val="136"/>
    </font>
    <font>
      <sz val="9"/>
      <color rgb="FF000000"/>
      <name val="Times New Roman"/>
      <family val="1"/>
    </font>
    <font>
      <sz val="9"/>
      <color rgb="FF000000"/>
      <name val="標楷體"/>
      <family val="4"/>
      <charset val="136"/>
    </font>
    <font>
      <sz val="11"/>
      <color rgb="FF000000"/>
      <name val="Times New Roman"/>
      <family val="1"/>
    </font>
    <font>
      <sz val="12"/>
      <color rgb="FF000000"/>
      <name val="Times New Roman"/>
      <family val="1"/>
    </font>
    <font>
      <sz val="8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9"/>
      <color rgb="FF000000"/>
      <name val="標楷體"/>
      <family val="4"/>
      <charset val="136"/>
    </font>
    <font>
      <sz val="9"/>
      <name val="細明體"/>
      <family val="3"/>
      <charset val="136"/>
    </font>
    <font>
      <sz val="11"/>
      <color rgb="FF000000"/>
      <name val="新細明體"/>
      <family val="1"/>
      <charset val="136"/>
    </font>
    <font>
      <sz val="11"/>
      <color rgb="FF000000"/>
      <name val="標楷體"/>
      <family val="4"/>
      <charset val="136"/>
    </font>
    <font>
      <b/>
      <sz val="12"/>
      <color rgb="FF000000"/>
      <name val="Times New Roman"/>
      <family val="1"/>
    </font>
    <font>
      <b/>
      <sz val="11"/>
      <color rgb="FF00000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969696"/>
        <bgColor rgb="FF969696"/>
      </patternFill>
    </fill>
    <fill>
      <patternFill patternType="solid">
        <fgColor rgb="FFC0C0C0"/>
        <bgColor rgb="FFC0C0C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6600"/>
        <bgColor rgb="FFFF6600"/>
      </patternFill>
    </fill>
    <fill>
      <patternFill patternType="solid">
        <fgColor rgb="FFFFCC99"/>
        <bgColor rgb="FFFFCC99"/>
      </patternFill>
    </fill>
    <fill>
      <patternFill patternType="solid">
        <fgColor rgb="FFCCCCFF"/>
        <bgColor rgb="FFCCCCFF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FF9900"/>
        <bgColor rgb="FFFF9900"/>
      </patternFill>
    </fill>
    <fill>
      <patternFill patternType="solid">
        <fgColor rgb="FFFFFFFF"/>
        <bgColor rgb="FFFFFFFF"/>
      </patternFill>
    </fill>
  </fills>
  <borders count="26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6">
    <xf numFmtId="0" fontId="0" fillId="0" borderId="0"/>
    <xf numFmtId="176" fontId="1" fillId="0" borderId="0" applyFont="0" applyFill="0" applyBorder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6" fillId="5" borderId="0" applyNumberFormat="0" applyBorder="0" applyAlignment="0" applyProtection="0"/>
    <xf numFmtId="0" fontId="5" fillId="4" borderId="0" applyNumberFormat="0" applyBorder="0" applyAlignment="0" applyProtection="0"/>
    <xf numFmtId="0" fontId="3" fillId="2" borderId="0" applyNumberFormat="0" applyBorder="0" applyAlignment="0" applyProtection="0"/>
    <xf numFmtId="0" fontId="16" fillId="14" borderId="7" applyNumberFormat="0" applyAlignment="0" applyProtection="0"/>
    <xf numFmtId="0" fontId="17" fillId="7" borderId="8" applyNumberFormat="0" applyAlignment="0" applyProtection="0"/>
    <xf numFmtId="0" fontId="12" fillId="7" borderId="7" applyNumberFormat="0" applyAlignment="0" applyProtection="0"/>
    <xf numFmtId="0" fontId="18" fillId="0" borderId="9" applyNumberFormat="0" applyFill="0" applyAlignment="0" applyProtection="0"/>
    <xf numFmtId="0" fontId="11" fillId="6" borderId="6" applyNumberFormat="0" applyAlignment="0" applyProtection="0"/>
    <xf numFmtId="0" fontId="14" fillId="0" borderId="0" applyNumberFormat="0" applyFill="0" applyBorder="0" applyAlignment="0" applyProtection="0"/>
    <xf numFmtId="0" fontId="1" fillId="3" borderId="1" applyNumberFormat="0" applyFont="0" applyAlignment="0" applyProtection="0"/>
    <xf numFmtId="0" fontId="1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15" fillId="8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11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1" borderId="0" applyNumberFormat="0" applyBorder="0" applyAlignment="0" applyProtection="0"/>
    <xf numFmtId="0" fontId="15" fillId="23" borderId="0" applyNumberFormat="0" applyBorder="0" applyAlignment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7" fillId="0" borderId="3" applyNumberFormat="0" applyFill="0" applyAlignment="0" applyProtection="0"/>
    <xf numFmtId="0" fontId="10" fillId="0" borderId="0" applyNumberFormat="0" applyFill="0" applyBorder="0" applyAlignment="0" applyProtection="0"/>
  </cellStyleXfs>
  <cellXfs count="144">
    <xf numFmtId="0" fontId="0" fillId="0" borderId="0" xfId="0"/>
    <xf numFmtId="0" fontId="20" fillId="0" borderId="10" xfId="41" applyFont="1" applyFill="1" applyBorder="1" applyAlignment="1" applyProtection="1">
      <alignment vertical="center"/>
    </xf>
    <xf numFmtId="0" fontId="21" fillId="0" borderId="10" xfId="41" applyFont="1" applyFill="1" applyBorder="1" applyAlignment="1" applyProtection="1">
      <alignment vertical="center"/>
    </xf>
    <xf numFmtId="0" fontId="21" fillId="0" borderId="10" xfId="41" applyFont="1" applyFill="1" applyBorder="1" applyAlignment="1" applyProtection="1">
      <alignment horizontal="center" vertical="center"/>
    </xf>
    <xf numFmtId="0" fontId="2" fillId="0" borderId="0" xfId="41" applyFont="1" applyFill="1" applyAlignment="1" applyProtection="1"/>
    <xf numFmtId="0" fontId="22" fillId="0" borderId="0" xfId="41" applyFont="1" applyFill="1" applyAlignment="1" applyProtection="1">
      <alignment horizontal="left" vertical="center"/>
    </xf>
    <xf numFmtId="0" fontId="24" fillId="0" borderId="0" xfId="41" applyFont="1" applyFill="1" applyAlignment="1" applyProtection="1">
      <alignment horizontal="center" vertical="center"/>
    </xf>
    <xf numFmtId="0" fontId="25" fillId="0" borderId="0" xfId="41" applyFont="1" applyFill="1" applyAlignment="1" applyProtection="1">
      <alignment vertical="center"/>
    </xf>
    <xf numFmtId="0" fontId="24" fillId="0" borderId="0" xfId="41" applyFont="1" applyFill="1" applyAlignment="1" applyProtection="1">
      <alignment horizontal="left" vertical="center"/>
    </xf>
    <xf numFmtId="0" fontId="24" fillId="0" borderId="0" xfId="41" applyFont="1" applyFill="1" applyAlignment="1" applyProtection="1">
      <alignment horizontal="right" vertical="center"/>
    </xf>
    <xf numFmtId="0" fontId="25" fillId="0" borderId="0" xfId="0" applyFont="1" applyAlignment="1">
      <alignment vertical="center"/>
    </xf>
    <xf numFmtId="0" fontId="22" fillId="24" borderId="14" xfId="0" applyFont="1" applyFill="1" applyBorder="1" applyAlignment="1">
      <alignment horizontal="center" vertical="center" wrapText="1"/>
    </xf>
    <xf numFmtId="0" fontId="22" fillId="24" borderId="11" xfId="0" applyFont="1" applyFill="1" applyBorder="1" applyAlignment="1">
      <alignment horizontal="center" vertical="center" wrapText="1"/>
    </xf>
    <xf numFmtId="0" fontId="22" fillId="24" borderId="15" xfId="0" applyFont="1" applyFill="1" applyBorder="1" applyAlignment="1">
      <alignment horizontal="center" vertical="center"/>
    </xf>
    <xf numFmtId="0" fontId="22" fillId="24" borderId="16" xfId="0" applyFont="1" applyFill="1" applyBorder="1" applyAlignment="1">
      <alignment horizontal="center" vertical="center"/>
    </xf>
    <xf numFmtId="0" fontId="22" fillId="24" borderId="17" xfId="0" applyFont="1" applyFill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177" fontId="26" fillId="24" borderId="18" xfId="0" applyNumberFormat="1" applyFont="1" applyFill="1" applyBorder="1" applyAlignment="1">
      <alignment horizontal="center" vertical="center"/>
    </xf>
    <xf numFmtId="177" fontId="26" fillId="24" borderId="19" xfId="0" applyNumberFormat="1" applyFont="1" applyFill="1" applyBorder="1" applyAlignment="1">
      <alignment horizontal="center" vertical="center"/>
    </xf>
    <xf numFmtId="177" fontId="26" fillId="24" borderId="20" xfId="0" applyNumberFormat="1" applyFont="1" applyFill="1" applyBorder="1" applyAlignment="1">
      <alignment horizontal="center" vertical="center"/>
    </xf>
    <xf numFmtId="177" fontId="26" fillId="0" borderId="19" xfId="0" applyNumberFormat="1" applyFont="1" applyBorder="1" applyAlignment="1">
      <alignment horizontal="center" vertical="center"/>
    </xf>
    <xf numFmtId="177" fontId="26" fillId="0" borderId="18" xfId="0" applyNumberFormat="1" applyFont="1" applyBorder="1" applyAlignment="1">
      <alignment horizontal="center" vertical="center"/>
    </xf>
    <xf numFmtId="177" fontId="26" fillId="0" borderId="20" xfId="0" applyNumberFormat="1" applyFont="1" applyBorder="1" applyAlignment="1">
      <alignment horizontal="center" vertical="center"/>
    </xf>
    <xf numFmtId="177" fontId="22" fillId="0" borderId="17" xfId="1" applyNumberFormat="1" applyFont="1" applyFill="1" applyBorder="1" applyAlignment="1">
      <alignment vertical="center" wrapText="1"/>
    </xf>
    <xf numFmtId="177" fontId="22" fillId="0" borderId="10" xfId="1" applyNumberFormat="1" applyFont="1" applyFill="1" applyBorder="1" applyAlignment="1">
      <alignment vertical="center" wrapText="1"/>
    </xf>
    <xf numFmtId="177" fontId="22" fillId="0" borderId="10" xfId="1" applyNumberFormat="1" applyFont="1" applyFill="1" applyBorder="1" applyAlignment="1">
      <alignment horizontal="right" vertical="center" wrapText="1"/>
    </xf>
    <xf numFmtId="177" fontId="22" fillId="0" borderId="0" xfId="42" applyNumberFormat="1" applyFont="1" applyFill="1" applyAlignment="1" applyProtection="1">
      <alignment vertical="center"/>
    </xf>
    <xf numFmtId="0" fontId="22" fillId="0" borderId="0" xfId="42" applyFont="1" applyFill="1" applyAlignment="1" applyProtection="1">
      <alignment vertical="center"/>
    </xf>
    <xf numFmtId="177" fontId="22" fillId="0" borderId="22" xfId="1" applyNumberFormat="1" applyFont="1" applyFill="1" applyBorder="1" applyAlignment="1">
      <alignment vertical="center" wrapText="1"/>
    </xf>
    <xf numFmtId="177" fontId="22" fillId="0" borderId="0" xfId="1" applyNumberFormat="1" applyFont="1" applyFill="1" applyAlignment="1">
      <alignment vertical="center" wrapText="1"/>
    </xf>
    <xf numFmtId="177" fontId="22" fillId="0" borderId="0" xfId="1" applyNumberFormat="1" applyFont="1" applyFill="1" applyAlignment="1">
      <alignment horizontal="right" vertical="center" wrapText="1"/>
    </xf>
    <xf numFmtId="177" fontId="22" fillId="0" borderId="0" xfId="1" applyNumberFormat="1" applyFont="1" applyFill="1" applyAlignment="1">
      <alignment vertical="center"/>
    </xf>
    <xf numFmtId="3" fontId="22" fillId="0" borderId="22" xfId="0" applyNumberFormat="1" applyFont="1" applyBorder="1" applyAlignment="1">
      <alignment vertical="center" wrapText="1"/>
    </xf>
    <xf numFmtId="3" fontId="22" fillId="0" borderId="0" xfId="0" applyNumberFormat="1" applyFont="1" applyAlignment="1">
      <alignment horizontal="right" vertical="center" wrapText="1"/>
    </xf>
    <xf numFmtId="3" fontId="22" fillId="0" borderId="0" xfId="0" applyNumberFormat="1" applyFont="1" applyAlignment="1">
      <alignment vertical="center" wrapText="1"/>
    </xf>
    <xf numFmtId="179" fontId="22" fillId="0" borderId="0" xfId="1" applyNumberFormat="1" applyFont="1" applyFill="1" applyAlignment="1">
      <alignment vertical="center" wrapText="1"/>
    </xf>
    <xf numFmtId="179" fontId="22" fillId="0" borderId="0" xfId="42" applyNumberFormat="1" applyFont="1" applyFill="1" applyAlignment="1" applyProtection="1">
      <alignment vertical="center" wrapText="1"/>
    </xf>
    <xf numFmtId="179" fontId="22" fillId="0" borderId="0" xfId="0" applyNumberFormat="1" applyFont="1" applyAlignment="1">
      <alignment vertical="center" wrapText="1"/>
    </xf>
    <xf numFmtId="3" fontId="27" fillId="0" borderId="22" xfId="0" applyNumberFormat="1" applyFont="1" applyBorder="1" applyAlignment="1">
      <alignment vertical="center" wrapText="1"/>
    </xf>
    <xf numFmtId="177" fontId="27" fillId="0" borderId="0" xfId="1" applyNumberFormat="1" applyFont="1" applyFill="1" applyAlignment="1">
      <alignment vertical="center" wrapText="1"/>
    </xf>
    <xf numFmtId="3" fontId="27" fillId="0" borderId="0" xfId="0" applyNumberFormat="1" applyFont="1" applyAlignment="1">
      <alignment vertical="center" wrapText="1"/>
    </xf>
    <xf numFmtId="179" fontId="27" fillId="0" borderId="0" xfId="1" applyNumberFormat="1" applyFont="1" applyFill="1" applyAlignment="1">
      <alignment vertical="center" wrapText="1"/>
    </xf>
    <xf numFmtId="179" fontId="27" fillId="0" borderId="0" xfId="42" applyNumberFormat="1" applyFont="1" applyFill="1" applyAlignment="1" applyProtection="1">
      <alignment vertical="center" wrapText="1"/>
    </xf>
    <xf numFmtId="179" fontId="27" fillId="0" borderId="0" xfId="0" applyNumberFormat="1" applyFont="1" applyAlignment="1">
      <alignment vertical="center" wrapText="1"/>
    </xf>
    <xf numFmtId="177" fontId="27" fillId="0" borderId="0" xfId="42" applyNumberFormat="1" applyFont="1" applyFill="1" applyAlignment="1" applyProtection="1">
      <alignment vertical="center"/>
    </xf>
    <xf numFmtId="0" fontId="27" fillId="0" borderId="0" xfId="42" applyFont="1" applyFill="1" applyAlignment="1" applyProtection="1">
      <alignment vertical="center"/>
    </xf>
    <xf numFmtId="3" fontId="22" fillId="0" borderId="22" xfId="0" applyNumberFormat="1" applyFont="1" applyFill="1" applyBorder="1" applyAlignment="1">
      <alignment vertical="center" wrapText="1"/>
    </xf>
    <xf numFmtId="3" fontId="22" fillId="0" borderId="0" xfId="0" applyNumberFormat="1" applyFont="1" applyFill="1" applyAlignment="1">
      <alignment vertical="center" wrapText="1"/>
    </xf>
    <xf numFmtId="179" fontId="22" fillId="0" borderId="0" xfId="0" applyNumberFormat="1" applyFont="1" applyFill="1" applyAlignment="1">
      <alignment vertical="center" wrapText="1"/>
    </xf>
    <xf numFmtId="3" fontId="22" fillId="0" borderId="20" xfId="0" applyNumberFormat="1" applyFont="1" applyBorder="1" applyAlignment="1">
      <alignment vertical="center" wrapText="1"/>
    </xf>
    <xf numFmtId="177" fontId="22" fillId="0" borderId="23" xfId="1" applyNumberFormat="1" applyFont="1" applyFill="1" applyBorder="1" applyAlignment="1">
      <alignment vertical="center" wrapText="1"/>
    </xf>
    <xf numFmtId="3" fontId="22" fillId="0" borderId="23" xfId="0" applyNumberFormat="1" applyFont="1" applyBorder="1" applyAlignment="1">
      <alignment vertical="center" wrapText="1"/>
    </xf>
    <xf numFmtId="177" fontId="22" fillId="0" borderId="23" xfId="1" applyNumberFormat="1" applyFont="1" applyFill="1" applyBorder="1" applyAlignment="1">
      <alignment horizontal="right" vertical="center" wrapText="1"/>
    </xf>
    <xf numFmtId="179" fontId="22" fillId="0" borderId="23" xfId="42" applyNumberFormat="1" applyFont="1" applyFill="1" applyBorder="1" applyAlignment="1" applyProtection="1">
      <alignment vertical="center" wrapText="1"/>
    </xf>
    <xf numFmtId="179" fontId="22" fillId="0" borderId="23" xfId="1" applyNumberFormat="1" applyFont="1" applyFill="1" applyBorder="1" applyAlignment="1">
      <alignment vertical="center" wrapText="1"/>
    </xf>
    <xf numFmtId="179" fontId="22" fillId="0" borderId="23" xfId="0" applyNumberFormat="1" applyFont="1" applyBorder="1" applyAlignment="1">
      <alignment vertical="center" wrapText="1"/>
    </xf>
    <xf numFmtId="179" fontId="22" fillId="0" borderId="0" xfId="41" applyNumberFormat="1" applyFont="1" applyFill="1" applyAlignment="1" applyProtection="1">
      <alignment vertical="center"/>
    </xf>
    <xf numFmtId="49" fontId="22" fillId="0" borderId="0" xfId="0" applyNumberFormat="1" applyFont="1" applyAlignment="1">
      <alignment vertical="center"/>
    </xf>
    <xf numFmtId="49" fontId="22" fillId="0" borderId="0" xfId="42" applyNumberFormat="1" applyFont="1" applyFill="1" applyAlignment="1" applyProtection="1">
      <alignment vertical="center"/>
    </xf>
    <xf numFmtId="179" fontId="25" fillId="0" borderId="0" xfId="41" applyNumberFormat="1" applyFont="1" applyFill="1" applyAlignment="1" applyProtection="1">
      <alignment vertical="center"/>
    </xf>
    <xf numFmtId="0" fontId="22" fillId="0" borderId="0" xfId="41" applyFont="1" applyFill="1" applyAlignment="1" applyProtection="1">
      <alignment vertical="center"/>
    </xf>
    <xf numFmtId="0" fontId="22" fillId="0" borderId="11" xfId="0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49" fontId="22" fillId="0" borderId="16" xfId="0" applyNumberFormat="1" applyFont="1" applyFill="1" applyBorder="1" applyAlignment="1">
      <alignment horizontal="center" vertical="center" wrapText="1"/>
    </xf>
    <xf numFmtId="177" fontId="22" fillId="0" borderId="10" xfId="1" applyNumberFormat="1" applyFont="1" applyFill="1" applyBorder="1" applyAlignment="1">
      <alignment vertical="center"/>
    </xf>
    <xf numFmtId="49" fontId="22" fillId="0" borderId="21" xfId="0" applyNumberFormat="1" applyFont="1" applyFill="1" applyBorder="1" applyAlignment="1">
      <alignment horizontal="center" vertical="center" wrapText="1"/>
    </xf>
    <xf numFmtId="177" fontId="22" fillId="0" borderId="0" xfId="1" applyNumberFormat="1" applyFont="1" applyFill="1" applyAlignment="1">
      <alignment vertical="center"/>
    </xf>
    <xf numFmtId="49" fontId="27" fillId="0" borderId="21" xfId="0" applyNumberFormat="1" applyFont="1" applyFill="1" applyBorder="1" applyAlignment="1">
      <alignment horizontal="center" vertical="center" wrapText="1"/>
    </xf>
    <xf numFmtId="49" fontId="22" fillId="0" borderId="19" xfId="0" applyNumberFormat="1" applyFont="1" applyFill="1" applyBorder="1" applyAlignment="1">
      <alignment horizontal="center" vertical="center" wrapText="1"/>
    </xf>
    <xf numFmtId="0" fontId="22" fillId="0" borderId="0" xfId="41" applyFont="1" applyFill="1" applyAlignment="1" applyProtection="1">
      <alignment vertical="center" wrapText="1"/>
    </xf>
    <xf numFmtId="0" fontId="30" fillId="0" borderId="0" xfId="41" applyFont="1" applyFill="1" applyAlignment="1" applyProtection="1">
      <alignment horizontal="center" vertical="center"/>
    </xf>
    <xf numFmtId="0" fontId="30" fillId="0" borderId="0" xfId="41" applyFont="1" applyFill="1" applyAlignment="1" applyProtection="1">
      <alignment horizontal="left" vertical="center"/>
    </xf>
    <xf numFmtId="0" fontId="31" fillId="0" borderId="0" xfId="41" applyFont="1" applyFill="1" applyAlignment="1" applyProtection="1">
      <alignment horizontal="right" vertical="center"/>
    </xf>
    <xf numFmtId="0" fontId="25" fillId="0" borderId="0" xfId="0" applyFont="1"/>
    <xf numFmtId="177" fontId="26" fillId="0" borderId="18" xfId="0" applyNumberFormat="1" applyFont="1" applyBorder="1" applyAlignment="1">
      <alignment horizontal="center"/>
    </xf>
    <xf numFmtId="177" fontId="26" fillId="0" borderId="20" xfId="0" applyNumberFormat="1" applyFont="1" applyBorder="1" applyAlignment="1">
      <alignment horizontal="center"/>
    </xf>
    <xf numFmtId="49" fontId="23" fillId="0" borderId="10" xfId="0" applyNumberFormat="1" applyFont="1" applyBorder="1" applyAlignment="1">
      <alignment horizontal="center" vertical="center" wrapText="1"/>
    </xf>
    <xf numFmtId="49" fontId="22" fillId="0" borderId="16" xfId="0" applyNumberFormat="1" applyFont="1" applyBorder="1" applyAlignment="1">
      <alignment vertical="center" wrapText="1"/>
    </xf>
    <xf numFmtId="178" fontId="22" fillId="0" borderId="17" xfId="0" applyNumberFormat="1" applyFont="1" applyBorder="1" applyAlignment="1">
      <alignment horizontal="right" vertical="center"/>
    </xf>
    <xf numFmtId="178" fontId="22" fillId="0" borderId="10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0" fontId="22" fillId="0" borderId="0" xfId="42" applyFont="1" applyFill="1" applyAlignment="1" applyProtection="1"/>
    <xf numFmtId="49" fontId="22" fillId="0" borderId="0" xfId="42" applyNumberFormat="1" applyFont="1" applyFill="1" applyAlignment="1" applyProtection="1">
      <alignment horizontal="center" vertical="center"/>
    </xf>
    <xf numFmtId="49" fontId="22" fillId="0" borderId="0" xfId="42" applyNumberFormat="1" applyFont="1" applyFill="1" applyAlignment="1" applyProtection="1">
      <alignment horizontal="left" vertical="center"/>
    </xf>
    <xf numFmtId="178" fontId="22" fillId="0" borderId="22" xfId="0" applyNumberFormat="1" applyFont="1" applyBorder="1" applyAlignment="1">
      <alignment horizontal="right" vertical="center"/>
    </xf>
    <xf numFmtId="49" fontId="22" fillId="0" borderId="23" xfId="42" applyNumberFormat="1" applyFont="1" applyFill="1" applyBorder="1" applyAlignment="1" applyProtection="1">
      <alignment horizontal="center" vertical="center"/>
    </xf>
    <xf numFmtId="49" fontId="22" fillId="0" borderId="23" xfId="42" applyNumberFormat="1" applyFont="1" applyFill="1" applyBorder="1" applyAlignment="1" applyProtection="1">
      <alignment vertical="center"/>
    </xf>
    <xf numFmtId="178" fontId="22" fillId="0" borderId="20" xfId="0" applyNumberFormat="1" applyFont="1" applyBorder="1" applyAlignment="1">
      <alignment horizontal="right" vertical="center"/>
    </xf>
    <xf numFmtId="178" fontId="22" fillId="0" borderId="23" xfId="0" applyNumberFormat="1" applyFont="1" applyBorder="1" applyAlignment="1">
      <alignment horizontal="right" vertical="center"/>
    </xf>
    <xf numFmtId="49" fontId="22" fillId="0" borderId="10" xfId="42" applyNumberFormat="1" applyFont="1" applyFill="1" applyBorder="1" applyAlignment="1" applyProtection="1"/>
    <xf numFmtId="49" fontId="22" fillId="0" borderId="0" xfId="42" applyNumberFormat="1" applyFont="1" applyFill="1" applyAlignment="1" applyProtection="1"/>
    <xf numFmtId="49" fontId="23" fillId="0" borderId="10" xfId="0" applyNumberFormat="1" applyFont="1" applyFill="1" applyBorder="1" applyAlignment="1">
      <alignment horizontal="center" vertical="center" wrapText="1"/>
    </xf>
    <xf numFmtId="49" fontId="22" fillId="0" borderId="16" xfId="0" applyNumberFormat="1" applyFont="1" applyFill="1" applyBorder="1" applyAlignment="1">
      <alignment vertical="center" wrapText="1"/>
    </xf>
    <xf numFmtId="178" fontId="22" fillId="0" borderId="22" xfId="0" applyNumberFormat="1" applyFont="1" applyFill="1" applyBorder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 wrapText="1"/>
    </xf>
    <xf numFmtId="178" fontId="22" fillId="0" borderId="10" xfId="0" applyNumberFormat="1" applyFont="1" applyBorder="1" applyAlignment="1">
      <alignment horizontal="right" vertical="center" wrapText="1"/>
    </xf>
    <xf numFmtId="178" fontId="22" fillId="0" borderId="0" xfId="0" applyNumberFormat="1" applyFont="1" applyAlignment="1">
      <alignment horizontal="right" vertical="center" wrapText="1"/>
    </xf>
    <xf numFmtId="178" fontId="22" fillId="0" borderId="22" xfId="0" applyNumberFormat="1" applyFont="1" applyBorder="1" applyAlignment="1">
      <alignment horizontal="right" vertical="center" wrapText="1"/>
    </xf>
    <xf numFmtId="178" fontId="22" fillId="0" borderId="20" xfId="0" applyNumberFormat="1" applyFont="1" applyBorder="1" applyAlignment="1">
      <alignment horizontal="right" vertical="center" wrapText="1"/>
    </xf>
    <xf numFmtId="178" fontId="22" fillId="0" borderId="23" xfId="0" applyNumberFormat="1" applyFont="1" applyBorder="1" applyAlignment="1">
      <alignment horizontal="right" vertical="center" wrapText="1"/>
    </xf>
    <xf numFmtId="0" fontId="32" fillId="0" borderId="10" xfId="41" applyFont="1" applyFill="1" applyBorder="1" applyAlignment="1" applyProtection="1">
      <alignment vertical="center"/>
    </xf>
    <xf numFmtId="0" fontId="33" fillId="0" borderId="10" xfId="41" applyFont="1" applyFill="1" applyBorder="1" applyAlignment="1" applyProtection="1">
      <alignment vertical="center"/>
    </xf>
    <xf numFmtId="0" fontId="33" fillId="0" borderId="10" xfId="41" applyFont="1" applyFill="1" applyBorder="1" applyAlignment="1" applyProtection="1">
      <alignment horizontal="center" vertical="center"/>
    </xf>
    <xf numFmtId="0" fontId="25" fillId="0" borderId="0" xfId="41" applyFont="1" applyFill="1" applyAlignment="1" applyProtection="1"/>
    <xf numFmtId="0" fontId="22" fillId="0" borderId="12" xfId="0" applyFont="1" applyBorder="1" applyAlignment="1">
      <alignment horizontal="center" vertical="center"/>
    </xf>
    <xf numFmtId="177" fontId="26" fillId="0" borderId="12" xfId="0" applyNumberFormat="1" applyFont="1" applyBorder="1" applyAlignment="1">
      <alignment horizontal="center"/>
    </xf>
    <xf numFmtId="49" fontId="19" fillId="0" borderId="0" xfId="42" applyNumberFormat="1" applyFont="1" applyFill="1" applyAlignment="1" applyProtection="1">
      <alignment horizontal="center" vertical="center"/>
    </xf>
    <xf numFmtId="180" fontId="19" fillId="24" borderId="0" xfId="43" applyNumberFormat="1" applyFont="1" applyFill="1" applyAlignment="1" applyProtection="1">
      <alignment horizontal="center" vertical="center"/>
      <protection locked="0"/>
    </xf>
    <xf numFmtId="49" fontId="19" fillId="0" borderId="0" xfId="0" applyNumberFormat="1" applyFont="1" applyFill="1" applyAlignment="1">
      <alignment horizontal="center" vertical="center"/>
    </xf>
    <xf numFmtId="49" fontId="19" fillId="0" borderId="23" xfId="0" applyNumberFormat="1" applyFont="1" applyFill="1" applyBorder="1" applyAlignment="1">
      <alignment horizontal="center" vertical="center"/>
    </xf>
    <xf numFmtId="0" fontId="22" fillId="0" borderId="0" xfId="41" applyFont="1" applyFill="1" applyAlignment="1" applyProtection="1"/>
    <xf numFmtId="0" fontId="22" fillId="0" borderId="15" xfId="0" applyFont="1" applyBorder="1" applyAlignment="1">
      <alignment horizontal="center"/>
    </xf>
    <xf numFmtId="0" fontId="26" fillId="0" borderId="18" xfId="0" applyFont="1" applyBorder="1" applyAlignment="1">
      <alignment horizontal="center" vertical="center"/>
    </xf>
    <xf numFmtId="0" fontId="26" fillId="0" borderId="18" xfId="0" applyFont="1" applyBorder="1" applyAlignment="1">
      <alignment horizontal="center"/>
    </xf>
    <xf numFmtId="177" fontId="22" fillId="0" borderId="17" xfId="1" applyNumberFormat="1" applyFont="1" applyFill="1" applyBorder="1" applyAlignment="1">
      <alignment horizontal="right"/>
    </xf>
    <xf numFmtId="177" fontId="22" fillId="0" borderId="10" xfId="1" applyNumberFormat="1" applyFont="1" applyFill="1" applyBorder="1" applyAlignment="1">
      <alignment horizontal="right"/>
    </xf>
    <xf numFmtId="177" fontId="22" fillId="0" borderId="16" xfId="42" applyNumberFormat="1" applyFont="1" applyFill="1" applyBorder="1" applyAlignment="1" applyProtection="1"/>
    <xf numFmtId="177" fontId="22" fillId="0" borderId="22" xfId="1" applyNumberFormat="1" applyFont="1" applyFill="1" applyBorder="1" applyAlignment="1">
      <alignment horizontal="right"/>
    </xf>
    <xf numFmtId="177" fontId="22" fillId="0" borderId="0" xfId="1" applyNumberFormat="1" applyFont="1" applyFill="1" applyAlignment="1">
      <alignment horizontal="right"/>
    </xf>
    <xf numFmtId="177" fontId="22" fillId="0" borderId="21" xfId="42" applyNumberFormat="1" applyFont="1" applyFill="1" applyBorder="1" applyAlignment="1" applyProtection="1"/>
    <xf numFmtId="177" fontId="22" fillId="0" borderId="20" xfId="1" applyNumberFormat="1" applyFont="1" applyFill="1" applyBorder="1" applyAlignment="1">
      <alignment horizontal="right"/>
    </xf>
    <xf numFmtId="177" fontId="22" fillId="0" borderId="23" xfId="1" applyNumberFormat="1" applyFont="1" applyFill="1" applyBorder="1" applyAlignment="1">
      <alignment horizontal="right"/>
    </xf>
    <xf numFmtId="177" fontId="22" fillId="0" borderId="19" xfId="42" applyNumberFormat="1" applyFont="1" applyFill="1" applyBorder="1" applyAlignment="1" applyProtection="1"/>
    <xf numFmtId="49" fontId="22" fillId="0" borderId="10" xfId="42" applyNumberFormat="1" applyFont="1" applyFill="1" applyBorder="1" applyAlignment="1" applyProtection="1">
      <alignment horizontal="left"/>
    </xf>
    <xf numFmtId="49" fontId="22" fillId="0" borderId="0" xfId="42" applyNumberFormat="1" applyFont="1" applyFill="1" applyAlignment="1" applyProtection="1">
      <alignment horizontal="left"/>
    </xf>
    <xf numFmtId="0" fontId="22" fillId="0" borderId="12" xfId="0" applyFont="1" applyBorder="1" applyAlignment="1">
      <alignment horizontal="center"/>
    </xf>
    <xf numFmtId="0" fontId="26" fillId="0" borderId="12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/>
    </xf>
    <xf numFmtId="177" fontId="22" fillId="0" borderId="12" xfId="1" applyNumberFormat="1" applyFont="1" applyFill="1" applyBorder="1" applyAlignment="1">
      <alignment horizontal="right"/>
    </xf>
    <xf numFmtId="177" fontId="22" fillId="0" borderId="13" xfId="1" applyNumberFormat="1" applyFont="1" applyFill="1" applyBorder="1" applyAlignment="1">
      <alignment horizontal="right"/>
    </xf>
    <xf numFmtId="177" fontId="22" fillId="0" borderId="12" xfId="42" applyNumberFormat="1" applyFont="1" applyFill="1" applyBorder="1" applyAlignment="1" applyProtection="1"/>
    <xf numFmtId="49" fontId="23" fillId="0" borderId="13" xfId="42" applyNumberFormat="1" applyFont="1" applyFill="1" applyBorder="1" applyAlignment="1" applyProtection="1">
      <alignment horizontal="right"/>
    </xf>
    <xf numFmtId="49" fontId="22" fillId="0" borderId="11" xfId="42" applyNumberFormat="1" applyFont="1" applyFill="1" applyBorder="1" applyAlignment="1" applyProtection="1">
      <alignment horizontal="left"/>
    </xf>
    <xf numFmtId="49" fontId="22" fillId="0" borderId="13" xfId="42" applyNumberFormat="1" applyFont="1" applyFill="1" applyBorder="1" applyAlignment="1" applyProtection="1">
      <alignment horizontal="right" vertical="center"/>
    </xf>
    <xf numFmtId="49" fontId="22" fillId="0" borderId="11" xfId="42" applyNumberFormat="1" applyFont="1" applyFill="1" applyBorder="1" applyAlignment="1" applyProtection="1">
      <alignment vertical="center"/>
    </xf>
    <xf numFmtId="49" fontId="22" fillId="0" borderId="11" xfId="42" applyNumberFormat="1" applyFont="1" applyFill="1" applyBorder="1" applyAlignment="1" applyProtection="1">
      <alignment horizontal="left" vertical="center"/>
    </xf>
    <xf numFmtId="49" fontId="22" fillId="0" borderId="13" xfId="42" applyNumberFormat="1" applyFont="1" applyFill="1" applyBorder="1" applyAlignment="1" applyProtection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2" fillId="0" borderId="24" xfId="0" applyFont="1" applyFill="1" applyBorder="1" applyAlignment="1">
      <alignment horizontal="center" vertical="center" wrapText="1"/>
    </xf>
    <xf numFmtId="0" fontId="22" fillId="0" borderId="25" xfId="0" applyFont="1" applyFill="1" applyBorder="1" applyAlignment="1">
      <alignment horizontal="center" vertical="center" wrapText="1"/>
    </xf>
  </cellXfs>
  <cellStyles count="46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 customBuiltin="1"/>
    <cellStyle name="一般_Book1" xfId="41"/>
    <cellStyle name="一般_Book3" xfId="42"/>
    <cellStyle name="一般_Sheet2" xfId="43"/>
    <cellStyle name="千分位" xfId="1" builtinId="3" customBuiltin="1"/>
    <cellStyle name="中等" xfId="7" builtinId="28" customBuiltin="1"/>
    <cellStyle name="合計" xfId="16" builtinId="25" customBuiltin="1"/>
    <cellStyle name="好" xfId="5" builtinId="26" customBuiltin="1"/>
    <cellStyle name="計算方式" xfId="10" builtinId="22" customBuiltin="1"/>
    <cellStyle name="連結的儲存格" xfId="11" builtinId="24" customBuiltin="1"/>
    <cellStyle name="備註" xfId="14" builtinId="10" customBuiltin="1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 1 1" xfId="44"/>
    <cellStyle name="標題 2" xfId="2" builtinId="17" customBuiltin="1"/>
    <cellStyle name="標題 3" xfId="3" builtinId="18" customBuiltin="1"/>
    <cellStyle name="標題 4" xfId="4" builtinId="19" customBuiltin="1"/>
    <cellStyle name="標題 5" xfId="45"/>
    <cellStyle name="輸入" xfId="8" builtinId="20" customBuiltin="1"/>
    <cellStyle name="輸出" xfId="9" builtinId="21" customBuiltin="1"/>
    <cellStyle name="檢查儲存格" xfId="12" builtinId="23" customBuiltin="1"/>
    <cellStyle name="壞" xfId="6" builtinId="27" customBuiltin="1"/>
    <cellStyle name="警告文字" xfId="1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19046</xdr:colOff>
      <xdr:row>7</xdr:row>
      <xdr:rowOff>0</xdr:rowOff>
    </xdr:from>
    <xdr:ext cx="485775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EF05D05C-31D2-47C0-B241-DC2CDDF365C9}"/>
            </a:ext>
          </a:extLst>
        </xdr:cNvPr>
        <xdr:cNvSpPr/>
      </xdr:nvSpPr>
      <xdr:spPr>
        <a:xfrm>
          <a:off x="19046" y="1828800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504821" cy="0"/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2D4AAD76-32CE-409F-9202-8CAE0D02AF36}"/>
            </a:ext>
          </a:extLst>
        </xdr:cNvPr>
        <xdr:cNvSpPr/>
      </xdr:nvSpPr>
      <xdr:spPr>
        <a:xfrm>
          <a:off x="0" y="18288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19046</xdr:colOff>
      <xdr:row>7</xdr:row>
      <xdr:rowOff>0</xdr:rowOff>
    </xdr:from>
    <xdr:ext cx="485775" cy="0"/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709E3F18-B67C-4EF4-ADFA-4CEDC644CDE5}"/>
            </a:ext>
          </a:extLst>
        </xdr:cNvPr>
        <xdr:cNvSpPr/>
      </xdr:nvSpPr>
      <xdr:spPr>
        <a:xfrm>
          <a:off x="19046" y="1828800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504821" cy="0"/>
    <xdr:sp macro="" textlink="">
      <xdr:nvSpPr>
        <xdr:cNvPr id="3" name="Line 8">
          <a:extLst>
            <a:ext uri="{FF2B5EF4-FFF2-40B4-BE49-F238E27FC236}">
              <a16:creationId xmlns:a16="http://schemas.microsoft.com/office/drawing/2014/main" id="{6FEE1461-C37A-44AA-8BEE-412209A3D17C}"/>
            </a:ext>
          </a:extLst>
        </xdr:cNvPr>
        <xdr:cNvSpPr/>
      </xdr:nvSpPr>
      <xdr:spPr>
        <a:xfrm>
          <a:off x="0" y="18288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5" name="Line 3">
          <a:extLst>
            <a:ext uri="{FF2B5EF4-FFF2-40B4-BE49-F238E27FC236}">
              <a16:creationId xmlns:a16="http://schemas.microsoft.com/office/drawing/2014/main" id="{66882174-5A64-4E94-A166-BA04CD7CABDF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C7DE37D4-29E9-4F9C-9030-E15AE00EF263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3" name="Line 7">
          <a:extLst>
            <a:ext uri="{FF2B5EF4-FFF2-40B4-BE49-F238E27FC236}">
              <a16:creationId xmlns:a16="http://schemas.microsoft.com/office/drawing/2014/main" id="{60A180FB-A401-41D8-AB62-DDEB6DA5A7BB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2" name="Line 8">
          <a:extLst>
            <a:ext uri="{FF2B5EF4-FFF2-40B4-BE49-F238E27FC236}">
              <a16:creationId xmlns:a16="http://schemas.microsoft.com/office/drawing/2014/main" id="{8732C55A-161E-452E-A10A-D17E92C670D8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752FA79E-A835-495C-A638-35163A2301AE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8CEDCF9B-F074-49C7-8497-7F055CA72920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3" name="Line 7">
          <a:extLst>
            <a:ext uri="{FF2B5EF4-FFF2-40B4-BE49-F238E27FC236}">
              <a16:creationId xmlns:a16="http://schemas.microsoft.com/office/drawing/2014/main" id="{E7BF00E2-CD5F-4A7F-B184-B6364B116E2A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24ED51FC-BC22-4060-B42A-A686E04AB614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5" name="Line 3">
          <a:extLst>
            <a:ext uri="{FF2B5EF4-FFF2-40B4-BE49-F238E27FC236}">
              <a16:creationId xmlns:a16="http://schemas.microsoft.com/office/drawing/2014/main" id="{89009BC1-FE82-4E25-B902-1C012F3D05E6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6773412E-5B60-41AF-9F28-9F997B9FEB2B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3" name="Line 7">
          <a:extLst>
            <a:ext uri="{FF2B5EF4-FFF2-40B4-BE49-F238E27FC236}">
              <a16:creationId xmlns:a16="http://schemas.microsoft.com/office/drawing/2014/main" id="{BA8EBDBE-8F40-4BF6-94BF-0F8DF1A92999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4" name="Line 8">
          <a:extLst>
            <a:ext uri="{FF2B5EF4-FFF2-40B4-BE49-F238E27FC236}">
              <a16:creationId xmlns:a16="http://schemas.microsoft.com/office/drawing/2014/main" id="{47E6D88A-A4E1-4E69-BE0A-484A0A19E5E2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DB22D074-2ED6-4069-BF83-FE81DE8ECDBF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A1182A21-5228-4C59-820C-91D912B34F35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3" name="Line 7">
          <a:extLst>
            <a:ext uri="{FF2B5EF4-FFF2-40B4-BE49-F238E27FC236}">
              <a16:creationId xmlns:a16="http://schemas.microsoft.com/office/drawing/2014/main" id="{C732C511-C398-445B-9496-246B8990C050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7FDF35D6-9768-4DF6-82B2-14096A4C3119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1C26D058-EC44-49B4-BE64-12234CF210C3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DF585F3E-9C46-4E3C-8760-C7F5A4E99C4B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3" name="Line 7">
          <a:extLst>
            <a:ext uri="{FF2B5EF4-FFF2-40B4-BE49-F238E27FC236}">
              <a16:creationId xmlns:a16="http://schemas.microsoft.com/office/drawing/2014/main" id="{4E5984C7-131C-4FF8-8B7A-4B3F7E6DD334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C7407C77-A0D3-4FDF-A637-BA7C101D2FD8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A01919C6-CAF0-4925-96D8-385DA975F622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3A72CC37-8C3F-415F-A5D5-ACE6A73EF0E3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3" name="Line 7">
          <a:extLst>
            <a:ext uri="{FF2B5EF4-FFF2-40B4-BE49-F238E27FC236}">
              <a16:creationId xmlns:a16="http://schemas.microsoft.com/office/drawing/2014/main" id="{53B6E796-E46E-4A01-9F32-9405C0B1E526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0D6AA8E2-5BCF-4E06-AB5B-E74C08174634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ED0566D9-4CD1-47FA-9415-ADCF43124E5E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CFFE6050-F347-4C7E-B3F8-5E4684B0ED0C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3" name="Line 7">
          <a:extLst>
            <a:ext uri="{FF2B5EF4-FFF2-40B4-BE49-F238E27FC236}">
              <a16:creationId xmlns:a16="http://schemas.microsoft.com/office/drawing/2014/main" id="{D1178268-BD2F-4DF9-A514-92E5D86E95DA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B9BB0E05-53C5-4996-9EB8-7FF15A39D572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5" name="Line 3">
          <a:extLst>
            <a:ext uri="{FF2B5EF4-FFF2-40B4-BE49-F238E27FC236}">
              <a16:creationId xmlns:a16="http://schemas.microsoft.com/office/drawing/2014/main" id="{EDB7E181-27CB-4B06-ADC3-416068FB0B80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1BA9BFA6-7EB7-46B2-86D2-0AB649132792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1CD8AD57-92F7-4488-B459-6E4260FD5D95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3" name="Line 8">
          <a:extLst>
            <a:ext uri="{FF2B5EF4-FFF2-40B4-BE49-F238E27FC236}">
              <a16:creationId xmlns:a16="http://schemas.microsoft.com/office/drawing/2014/main" id="{1EF70022-809A-444E-A56E-E78119E9DDF6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5" name="Line 3">
          <a:extLst>
            <a:ext uri="{FF2B5EF4-FFF2-40B4-BE49-F238E27FC236}">
              <a16:creationId xmlns:a16="http://schemas.microsoft.com/office/drawing/2014/main" id="{7E8E8D47-B084-49A7-A5F9-611E71993519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B81F7E00-66C3-4739-AD2A-BD0EC0F75E1A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970AE25F-FE5C-4C02-B39C-0E6670B7AA14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3" name="Line 8">
          <a:extLst>
            <a:ext uri="{FF2B5EF4-FFF2-40B4-BE49-F238E27FC236}">
              <a16:creationId xmlns:a16="http://schemas.microsoft.com/office/drawing/2014/main" id="{FB2B10C4-7579-4A22-96CE-66AD34D6DEA0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18B8F34B-5E06-4EBE-AC48-8099DB4E86AA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A1EFB102-2105-48C1-B8F3-4FBD7A22FA5D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D268235-3A46-40A9-B7A6-9EA4A60D8B3E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95BBA3EF-0955-41A1-8232-A65BB299922A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19046</xdr:colOff>
      <xdr:row>7</xdr:row>
      <xdr:rowOff>0</xdr:rowOff>
    </xdr:from>
    <xdr:ext cx="476246" cy="0"/>
    <xdr:sp macro="" textlink="">
      <xdr:nvSpPr>
        <xdr:cNvPr id="5" name="Line 3">
          <a:extLst>
            <a:ext uri="{FF2B5EF4-FFF2-40B4-BE49-F238E27FC236}">
              <a16:creationId xmlns:a16="http://schemas.microsoft.com/office/drawing/2014/main" id="{0B75D251-8F1A-4F94-80F4-3BCF41AE015F}"/>
            </a:ext>
          </a:extLst>
        </xdr:cNvPr>
        <xdr:cNvSpPr/>
      </xdr:nvSpPr>
      <xdr:spPr>
        <a:xfrm>
          <a:off x="19046" y="25050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485775" cy="0"/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345E4EB7-71DB-4E4C-BFAD-EF1CB2C562DF}"/>
            </a:ext>
          </a:extLst>
        </xdr:cNvPr>
        <xdr:cNvSpPr/>
      </xdr:nvSpPr>
      <xdr:spPr>
        <a:xfrm>
          <a:off x="0" y="25050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19046</xdr:colOff>
      <xdr:row>7</xdr:row>
      <xdr:rowOff>0</xdr:rowOff>
    </xdr:from>
    <xdr:ext cx="476246" cy="0"/>
    <xdr:sp macro="" textlink="">
      <xdr:nvSpPr>
        <xdr:cNvPr id="3" name="Line 7">
          <a:extLst>
            <a:ext uri="{FF2B5EF4-FFF2-40B4-BE49-F238E27FC236}">
              <a16:creationId xmlns:a16="http://schemas.microsoft.com/office/drawing/2014/main" id="{15A0C95E-1637-4A33-9771-5E5DD256CD6D}"/>
            </a:ext>
          </a:extLst>
        </xdr:cNvPr>
        <xdr:cNvSpPr/>
      </xdr:nvSpPr>
      <xdr:spPr>
        <a:xfrm>
          <a:off x="19046" y="25050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485775" cy="0"/>
    <xdr:sp macro="" textlink="">
      <xdr:nvSpPr>
        <xdr:cNvPr id="4" name="Line 8">
          <a:extLst>
            <a:ext uri="{FF2B5EF4-FFF2-40B4-BE49-F238E27FC236}">
              <a16:creationId xmlns:a16="http://schemas.microsoft.com/office/drawing/2014/main" id="{81B15B1B-64E2-4B25-A07D-8090A34079F4}"/>
            </a:ext>
          </a:extLst>
        </xdr:cNvPr>
        <xdr:cNvSpPr/>
      </xdr:nvSpPr>
      <xdr:spPr>
        <a:xfrm>
          <a:off x="0" y="25050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E743F5C2-66D9-44E2-82B6-0FB380EC2F60}"/>
            </a:ext>
          </a:extLst>
        </xdr:cNvPr>
        <xdr:cNvSpPr/>
      </xdr:nvSpPr>
      <xdr:spPr>
        <a:xfrm>
          <a:off x="19046" y="183832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504821" cy="0"/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2D843BF9-272F-4898-91CE-A44018E71893}"/>
            </a:ext>
          </a:extLst>
        </xdr:cNvPr>
        <xdr:cNvSpPr/>
      </xdr:nvSpPr>
      <xdr:spPr>
        <a:xfrm>
          <a:off x="0" y="18383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3E7E8369-65C9-462D-939F-2E0E217605CF}"/>
            </a:ext>
          </a:extLst>
        </xdr:cNvPr>
        <xdr:cNvSpPr/>
      </xdr:nvSpPr>
      <xdr:spPr>
        <a:xfrm>
          <a:off x="19046" y="183832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504821" cy="0"/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2B2C569A-8616-429D-9BFA-294CFC5915D9}"/>
            </a:ext>
          </a:extLst>
        </xdr:cNvPr>
        <xdr:cNvSpPr/>
      </xdr:nvSpPr>
      <xdr:spPr>
        <a:xfrm>
          <a:off x="0" y="18383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E8FE55F5-A26A-44B9-92D6-487886B43D10}"/>
            </a:ext>
          </a:extLst>
        </xdr:cNvPr>
        <xdr:cNvSpPr/>
      </xdr:nvSpPr>
      <xdr:spPr>
        <a:xfrm>
          <a:off x="19046" y="183832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504821" cy="0"/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A01B45D8-8864-4E5F-9CC8-96F1702FD5C1}"/>
            </a:ext>
          </a:extLst>
        </xdr:cNvPr>
        <xdr:cNvSpPr/>
      </xdr:nvSpPr>
      <xdr:spPr>
        <a:xfrm>
          <a:off x="0" y="18383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33466728-D222-4419-9042-9C8F1018EC69}"/>
            </a:ext>
          </a:extLst>
        </xdr:cNvPr>
        <xdr:cNvSpPr/>
      </xdr:nvSpPr>
      <xdr:spPr>
        <a:xfrm>
          <a:off x="19046" y="183832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504821" cy="0"/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A171E0F9-CA80-4AC1-BC95-CFE6492CF254}"/>
            </a:ext>
          </a:extLst>
        </xdr:cNvPr>
        <xdr:cNvSpPr/>
      </xdr:nvSpPr>
      <xdr:spPr>
        <a:xfrm>
          <a:off x="0" y="18383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9528</xdr:colOff>
      <xdr:row>6</xdr:row>
      <xdr:rowOff>0</xdr:rowOff>
    </xdr:from>
    <xdr:ext cx="476246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3D13353C-09C2-485B-9150-F2737A2A5FE2}"/>
            </a:ext>
          </a:extLst>
        </xdr:cNvPr>
        <xdr:cNvSpPr/>
      </xdr:nvSpPr>
      <xdr:spPr>
        <a:xfrm>
          <a:off x="9528" y="183832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504821" cy="0"/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9A23728F-66CB-42EE-97E4-91C5C691C2AC}"/>
            </a:ext>
          </a:extLst>
        </xdr:cNvPr>
        <xdr:cNvSpPr/>
      </xdr:nvSpPr>
      <xdr:spPr>
        <a:xfrm>
          <a:off x="0" y="18383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9528</xdr:colOff>
      <xdr:row>6</xdr:row>
      <xdr:rowOff>0</xdr:rowOff>
    </xdr:from>
    <xdr:ext cx="476246" cy="0"/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C1BC0DB-81F2-47F5-ADF0-6D07B78C95AF}"/>
            </a:ext>
          </a:extLst>
        </xdr:cNvPr>
        <xdr:cNvSpPr/>
      </xdr:nvSpPr>
      <xdr:spPr>
        <a:xfrm>
          <a:off x="9528" y="183832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504821" cy="0"/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F7F5B61B-C9F1-41C8-B5DD-F694281F5F4C}"/>
            </a:ext>
          </a:extLst>
        </xdr:cNvPr>
        <xdr:cNvSpPr/>
      </xdr:nvSpPr>
      <xdr:spPr>
        <a:xfrm>
          <a:off x="0" y="18383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19046</xdr:colOff>
      <xdr:row>5</xdr:row>
      <xdr:rowOff>0</xdr:rowOff>
    </xdr:from>
    <xdr:ext cx="476246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53B4F7AC-26B0-4C5D-A6A5-0BBF3B5ACA43}"/>
            </a:ext>
          </a:extLst>
        </xdr:cNvPr>
        <xdr:cNvSpPr/>
      </xdr:nvSpPr>
      <xdr:spPr>
        <a:xfrm>
          <a:off x="19046" y="134302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504821" cy="0"/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A2080C17-E7CF-4B47-A97B-4FB2E87BC075}"/>
            </a:ext>
          </a:extLst>
        </xdr:cNvPr>
        <xdr:cNvSpPr/>
      </xdr:nvSpPr>
      <xdr:spPr>
        <a:xfrm>
          <a:off x="0" y="13430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19046</xdr:colOff>
      <xdr:row>5</xdr:row>
      <xdr:rowOff>0</xdr:rowOff>
    </xdr:from>
    <xdr:ext cx="476246" cy="0"/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7A10DEE6-82F2-4787-94FE-666B53D6CCD0}"/>
            </a:ext>
          </a:extLst>
        </xdr:cNvPr>
        <xdr:cNvSpPr/>
      </xdr:nvSpPr>
      <xdr:spPr>
        <a:xfrm>
          <a:off x="19046" y="134302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504821" cy="0"/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D6EBF0A5-0C79-40C4-87CF-99E250BC94C1}"/>
            </a:ext>
          </a:extLst>
        </xdr:cNvPr>
        <xdr:cNvSpPr/>
      </xdr:nvSpPr>
      <xdr:spPr>
        <a:xfrm>
          <a:off x="0" y="13430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9528</xdr:colOff>
      <xdr:row>5</xdr:row>
      <xdr:rowOff>0</xdr:rowOff>
    </xdr:from>
    <xdr:ext cx="476246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5DFFE968-D7D2-4893-9D29-9A3C7123BEE9}"/>
            </a:ext>
          </a:extLst>
        </xdr:cNvPr>
        <xdr:cNvSpPr/>
      </xdr:nvSpPr>
      <xdr:spPr>
        <a:xfrm>
          <a:off x="9528" y="134302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504821" cy="0"/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FDFA91D7-E3CD-454D-AA51-6B556685B399}"/>
            </a:ext>
          </a:extLst>
        </xdr:cNvPr>
        <xdr:cNvSpPr/>
      </xdr:nvSpPr>
      <xdr:spPr>
        <a:xfrm>
          <a:off x="0" y="13430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9528</xdr:colOff>
      <xdr:row>5</xdr:row>
      <xdr:rowOff>0</xdr:rowOff>
    </xdr:from>
    <xdr:ext cx="476246" cy="0"/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F2706DAE-3383-4F14-BC87-3BFE6A27EF57}"/>
            </a:ext>
          </a:extLst>
        </xdr:cNvPr>
        <xdr:cNvSpPr/>
      </xdr:nvSpPr>
      <xdr:spPr>
        <a:xfrm>
          <a:off x="9528" y="134302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504821" cy="0"/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0AA55EB1-4D22-4029-AB71-2D01830F34CE}"/>
            </a:ext>
          </a:extLst>
        </xdr:cNvPr>
        <xdr:cNvSpPr/>
      </xdr:nvSpPr>
      <xdr:spPr>
        <a:xfrm>
          <a:off x="0" y="13430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9528</xdr:colOff>
      <xdr:row>5</xdr:row>
      <xdr:rowOff>0</xdr:rowOff>
    </xdr:from>
    <xdr:ext cx="457200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E2FF605C-5022-40CB-9ED6-1848134F51D4}"/>
            </a:ext>
          </a:extLst>
        </xdr:cNvPr>
        <xdr:cNvSpPr/>
      </xdr:nvSpPr>
      <xdr:spPr>
        <a:xfrm>
          <a:off x="9528" y="1228725"/>
          <a:ext cx="45720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466728" cy="0"/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B182B72B-6EEE-4686-9EC5-B02E9E8EDDB1}"/>
            </a:ext>
          </a:extLst>
        </xdr:cNvPr>
        <xdr:cNvSpPr/>
      </xdr:nvSpPr>
      <xdr:spPr>
        <a:xfrm>
          <a:off x="0" y="1228725"/>
          <a:ext cx="466728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9528</xdr:colOff>
      <xdr:row>5</xdr:row>
      <xdr:rowOff>0</xdr:rowOff>
    </xdr:from>
    <xdr:ext cx="457200" cy="0"/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54547B97-1B35-4A8E-A6FA-DD20319DC005}"/>
            </a:ext>
          </a:extLst>
        </xdr:cNvPr>
        <xdr:cNvSpPr/>
      </xdr:nvSpPr>
      <xdr:spPr>
        <a:xfrm>
          <a:off x="9528" y="1228725"/>
          <a:ext cx="45720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466728" cy="0"/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4C07BDBD-8081-4B66-98CD-5FECE7657AA0}"/>
            </a:ext>
          </a:extLst>
        </xdr:cNvPr>
        <xdr:cNvSpPr/>
      </xdr:nvSpPr>
      <xdr:spPr>
        <a:xfrm>
          <a:off x="0" y="1228725"/>
          <a:ext cx="466728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9528</xdr:colOff>
      <xdr:row>5</xdr:row>
      <xdr:rowOff>0</xdr:rowOff>
    </xdr:from>
    <xdr:ext cx="476246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3DD43CD9-C448-4EDD-A2E9-BB0970BA9160}"/>
            </a:ext>
          </a:extLst>
        </xdr:cNvPr>
        <xdr:cNvSpPr/>
      </xdr:nvSpPr>
      <xdr:spPr>
        <a:xfrm>
          <a:off x="9528" y="122872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485775" cy="0"/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76AE2032-2371-4599-86D8-A77A9CC7BFA5}"/>
            </a:ext>
          </a:extLst>
        </xdr:cNvPr>
        <xdr:cNvSpPr/>
      </xdr:nvSpPr>
      <xdr:spPr>
        <a:xfrm>
          <a:off x="0" y="122872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9528</xdr:colOff>
      <xdr:row>5</xdr:row>
      <xdr:rowOff>0</xdr:rowOff>
    </xdr:from>
    <xdr:ext cx="476246" cy="0"/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121A0C67-9935-4AFF-81F4-8827B5EE567F}"/>
            </a:ext>
          </a:extLst>
        </xdr:cNvPr>
        <xdr:cNvSpPr/>
      </xdr:nvSpPr>
      <xdr:spPr>
        <a:xfrm>
          <a:off x="9528" y="122872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485775" cy="0"/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CDA91422-9B3C-4203-BD7B-FB7B5059625A}"/>
            </a:ext>
          </a:extLst>
        </xdr:cNvPr>
        <xdr:cNvSpPr/>
      </xdr:nvSpPr>
      <xdr:spPr>
        <a:xfrm>
          <a:off x="0" y="122872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9528</xdr:colOff>
      <xdr:row>5</xdr:row>
      <xdr:rowOff>0</xdr:rowOff>
    </xdr:from>
    <xdr:ext cx="476246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39A4130A-DB57-4DE4-A9D1-B671D0564617}"/>
            </a:ext>
          </a:extLst>
        </xdr:cNvPr>
        <xdr:cNvSpPr/>
      </xdr:nvSpPr>
      <xdr:spPr>
        <a:xfrm>
          <a:off x="9528" y="122872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495303" cy="0"/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AF3F7BC2-EDE5-45C6-87CA-C646C67386FD}"/>
            </a:ext>
          </a:extLst>
        </xdr:cNvPr>
        <xdr:cNvSpPr/>
      </xdr:nvSpPr>
      <xdr:spPr>
        <a:xfrm>
          <a:off x="0" y="12287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9528</xdr:colOff>
      <xdr:row>5</xdr:row>
      <xdr:rowOff>0</xdr:rowOff>
    </xdr:from>
    <xdr:ext cx="476246" cy="0"/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9BFC702F-BE12-41C2-952D-4C708B0972CA}"/>
            </a:ext>
          </a:extLst>
        </xdr:cNvPr>
        <xdr:cNvSpPr/>
      </xdr:nvSpPr>
      <xdr:spPr>
        <a:xfrm>
          <a:off x="9528" y="122872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495303" cy="0"/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6F0428F2-AA20-4EE5-85A6-D137DAA6364E}"/>
            </a:ext>
          </a:extLst>
        </xdr:cNvPr>
        <xdr:cNvSpPr/>
      </xdr:nvSpPr>
      <xdr:spPr>
        <a:xfrm>
          <a:off x="0" y="12287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9528</xdr:colOff>
      <xdr:row>5</xdr:row>
      <xdr:rowOff>0</xdr:rowOff>
    </xdr:from>
    <xdr:ext cx="476246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0F268ED6-979B-4829-AF21-B7346312F021}"/>
            </a:ext>
          </a:extLst>
        </xdr:cNvPr>
        <xdr:cNvSpPr/>
      </xdr:nvSpPr>
      <xdr:spPr>
        <a:xfrm>
          <a:off x="9528" y="122872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504821" cy="0"/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2DBB8F6B-65B6-4D7C-AEF1-19C114D38820}"/>
            </a:ext>
          </a:extLst>
        </xdr:cNvPr>
        <xdr:cNvSpPr/>
      </xdr:nvSpPr>
      <xdr:spPr>
        <a:xfrm>
          <a:off x="0" y="12287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9528</xdr:colOff>
      <xdr:row>5</xdr:row>
      <xdr:rowOff>0</xdr:rowOff>
    </xdr:from>
    <xdr:ext cx="476246" cy="0"/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9025FBEE-58B0-4E2C-B604-EF4B5137A9E7}"/>
            </a:ext>
          </a:extLst>
        </xdr:cNvPr>
        <xdr:cNvSpPr/>
      </xdr:nvSpPr>
      <xdr:spPr>
        <a:xfrm>
          <a:off x="9528" y="122872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9528</xdr:colOff>
      <xdr:row>5</xdr:row>
      <xdr:rowOff>0</xdr:rowOff>
    </xdr:from>
    <xdr:ext cx="476246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CA1D7048-F355-4209-BA60-29892BD66E9F}"/>
            </a:ext>
          </a:extLst>
        </xdr:cNvPr>
        <xdr:cNvSpPr/>
      </xdr:nvSpPr>
      <xdr:spPr>
        <a:xfrm>
          <a:off x="9528" y="122872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504821" cy="0"/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C8B66C02-F59A-41E2-8F64-0D73A573F723}"/>
            </a:ext>
          </a:extLst>
        </xdr:cNvPr>
        <xdr:cNvSpPr/>
      </xdr:nvSpPr>
      <xdr:spPr>
        <a:xfrm>
          <a:off x="0" y="12287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9528</xdr:colOff>
      <xdr:row>5</xdr:row>
      <xdr:rowOff>0</xdr:rowOff>
    </xdr:from>
    <xdr:ext cx="476246" cy="0"/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59ECB2F8-B25B-4CCB-AE2A-5E6FC33011EB}"/>
            </a:ext>
          </a:extLst>
        </xdr:cNvPr>
        <xdr:cNvSpPr/>
      </xdr:nvSpPr>
      <xdr:spPr>
        <a:xfrm>
          <a:off x="9528" y="122872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504821" cy="0"/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E225F68A-7B02-402F-B0B2-BB4398623558}"/>
            </a:ext>
          </a:extLst>
        </xdr:cNvPr>
        <xdr:cNvSpPr/>
      </xdr:nvSpPr>
      <xdr:spPr>
        <a:xfrm>
          <a:off x="0" y="12287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9528</xdr:colOff>
      <xdr:row>5</xdr:row>
      <xdr:rowOff>0</xdr:rowOff>
    </xdr:from>
    <xdr:ext cx="476246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D8CC8660-F1A7-446B-BF22-6E2749DA746C}"/>
            </a:ext>
          </a:extLst>
        </xdr:cNvPr>
        <xdr:cNvSpPr/>
      </xdr:nvSpPr>
      <xdr:spPr>
        <a:xfrm>
          <a:off x="9528" y="122872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495303" cy="0"/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ABF835CC-C5AE-4B09-9C8B-CAFAD1603D00}"/>
            </a:ext>
          </a:extLst>
        </xdr:cNvPr>
        <xdr:cNvSpPr/>
      </xdr:nvSpPr>
      <xdr:spPr>
        <a:xfrm>
          <a:off x="0" y="12287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9528</xdr:colOff>
      <xdr:row>5</xdr:row>
      <xdr:rowOff>0</xdr:rowOff>
    </xdr:from>
    <xdr:ext cx="476246" cy="0"/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14DF053-9D1E-4553-B56C-3D9A844A4129}"/>
            </a:ext>
          </a:extLst>
        </xdr:cNvPr>
        <xdr:cNvSpPr/>
      </xdr:nvSpPr>
      <xdr:spPr>
        <a:xfrm>
          <a:off x="9528" y="122872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495303" cy="0"/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2C5CFF43-D5D3-4BA5-80A8-AA59DE865069}"/>
            </a:ext>
          </a:extLst>
        </xdr:cNvPr>
        <xdr:cNvSpPr/>
      </xdr:nvSpPr>
      <xdr:spPr>
        <a:xfrm>
          <a:off x="0" y="12287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19046</xdr:colOff>
      <xdr:row>5</xdr:row>
      <xdr:rowOff>0</xdr:rowOff>
    </xdr:from>
    <xdr:ext cx="476246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17C5D303-8E17-4239-89E6-2C5385D9D8AD}"/>
            </a:ext>
          </a:extLst>
        </xdr:cNvPr>
        <xdr:cNvSpPr/>
      </xdr:nvSpPr>
      <xdr:spPr>
        <a:xfrm>
          <a:off x="19046" y="122872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504821" cy="0"/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876F2838-1460-4F60-87A8-C916CA479DAB}"/>
            </a:ext>
          </a:extLst>
        </xdr:cNvPr>
        <xdr:cNvSpPr/>
      </xdr:nvSpPr>
      <xdr:spPr>
        <a:xfrm>
          <a:off x="0" y="12287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19046</xdr:colOff>
      <xdr:row>5</xdr:row>
      <xdr:rowOff>0</xdr:rowOff>
    </xdr:from>
    <xdr:ext cx="476246" cy="0"/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5DD739E2-1C23-4881-875D-370D07E1122D}"/>
            </a:ext>
          </a:extLst>
        </xdr:cNvPr>
        <xdr:cNvSpPr/>
      </xdr:nvSpPr>
      <xdr:spPr>
        <a:xfrm>
          <a:off x="19046" y="122872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504821" cy="0"/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81CFAD1C-4E73-4F82-8193-2D760AD31EB5}"/>
            </a:ext>
          </a:extLst>
        </xdr:cNvPr>
        <xdr:cNvSpPr/>
      </xdr:nvSpPr>
      <xdr:spPr>
        <a:xfrm>
          <a:off x="0" y="12287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8"/>
  <sheetViews>
    <sheetView tabSelected="1" topLeftCell="A16" workbookViewId="0"/>
  </sheetViews>
  <sheetFormatPr defaultColWidth="7.6640625" defaultRowHeight="15.75" x14ac:dyDescent="0.3"/>
  <cols>
    <col min="1" max="1" width="10.6640625" style="7" customWidth="1"/>
    <col min="2" max="2" width="12" style="7" customWidth="1"/>
    <col min="3" max="21" width="4.77734375" style="7" customWidth="1"/>
    <col min="22" max="22" width="4.77734375" style="7" bestFit="1" customWidth="1"/>
    <col min="23" max="28" width="4.77734375" style="7" customWidth="1"/>
    <col min="29" max="29" width="6.77734375" style="7" customWidth="1"/>
    <col min="30" max="30" width="6.21875" style="7" customWidth="1"/>
    <col min="31" max="32" width="5.33203125" style="7" customWidth="1"/>
    <col min="33" max="33" width="6.21875" style="7" customWidth="1"/>
    <col min="34" max="35" width="6.77734375" style="7" hidden="1" customWidth="1"/>
    <col min="36" max="37" width="5.77734375" style="7" hidden="1" customWidth="1"/>
    <col min="38" max="38" width="7.6640625" style="7" customWidth="1"/>
    <col min="39" max="16384" width="7.6640625" style="7"/>
  </cols>
  <sheetData>
    <row r="1" spans="1:39" s="4" customFormat="1" ht="19.899999999999999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9" ht="15.75" customHeight="1" x14ac:dyDescent="0.3">
      <c r="A2" s="5" t="s">
        <v>1</v>
      </c>
      <c r="B2" s="6"/>
      <c r="C2" s="6"/>
      <c r="D2" s="6"/>
      <c r="E2" s="6"/>
      <c r="F2" s="6"/>
      <c r="G2" s="6"/>
      <c r="M2" s="6"/>
      <c r="N2" s="6"/>
      <c r="O2" s="6"/>
      <c r="P2" s="8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9"/>
      <c r="AK2" s="9"/>
    </row>
    <row r="3" spans="1:39" s="10" customFormat="1" ht="17.25" customHeight="1" x14ac:dyDescent="0.3">
      <c r="A3" s="63" t="s">
        <v>2</v>
      </c>
      <c r="B3" s="63"/>
      <c r="C3" s="64" t="s">
        <v>3</v>
      </c>
      <c r="D3" s="64"/>
      <c r="E3" s="64"/>
      <c r="F3" s="64" t="s">
        <v>4</v>
      </c>
      <c r="G3" s="64"/>
      <c r="H3" s="64"/>
      <c r="I3" s="64" t="s">
        <v>5</v>
      </c>
      <c r="J3" s="64"/>
      <c r="K3" s="64"/>
      <c r="L3" s="64" t="s">
        <v>6</v>
      </c>
      <c r="M3" s="64"/>
      <c r="N3" s="64"/>
      <c r="O3" s="64" t="s">
        <v>7</v>
      </c>
      <c r="P3" s="64"/>
      <c r="Q3" s="64"/>
      <c r="R3" s="64" t="s">
        <v>8</v>
      </c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5" t="s">
        <v>9</v>
      </c>
      <c r="AF3" s="65"/>
      <c r="AG3" s="65"/>
      <c r="AH3" s="63" t="s">
        <v>10</v>
      </c>
      <c r="AI3" s="63"/>
      <c r="AJ3" s="65" t="s">
        <v>11</v>
      </c>
      <c r="AK3" s="65"/>
    </row>
    <row r="4" spans="1:39" s="10" customFormat="1" ht="13.5" customHeight="1" x14ac:dyDescent="0.3">
      <c r="A4" s="63"/>
      <c r="B4" s="63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 t="s">
        <v>12</v>
      </c>
      <c r="S4" s="64"/>
      <c r="T4" s="64"/>
      <c r="U4" s="65" t="s">
        <v>13</v>
      </c>
      <c r="V4" s="65"/>
      <c r="W4" s="65"/>
      <c r="X4" s="11"/>
      <c r="Y4" s="11"/>
      <c r="Z4" s="11"/>
      <c r="AA4" s="12"/>
      <c r="AB4" s="64" t="s">
        <v>14</v>
      </c>
      <c r="AC4" s="64"/>
      <c r="AD4" s="64"/>
      <c r="AE4" s="65"/>
      <c r="AF4" s="65"/>
      <c r="AG4" s="65"/>
      <c r="AH4" s="63"/>
      <c r="AI4" s="63"/>
      <c r="AJ4" s="65"/>
      <c r="AK4" s="65"/>
    </row>
    <row r="5" spans="1:39" s="10" customFormat="1" ht="39" customHeight="1" x14ac:dyDescent="0.3">
      <c r="A5" s="63"/>
      <c r="B5" s="63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5"/>
      <c r="V5" s="65"/>
      <c r="W5" s="65"/>
      <c r="X5" s="64" t="s">
        <v>10</v>
      </c>
      <c r="Y5" s="64"/>
      <c r="Z5" s="64" t="s">
        <v>15</v>
      </c>
      <c r="AA5" s="64"/>
      <c r="AB5" s="64"/>
      <c r="AC5" s="64"/>
      <c r="AD5" s="64"/>
      <c r="AE5" s="65"/>
      <c r="AF5" s="65"/>
      <c r="AG5" s="65"/>
      <c r="AH5" s="63"/>
      <c r="AI5" s="63"/>
      <c r="AJ5" s="65"/>
      <c r="AK5" s="65"/>
    </row>
    <row r="6" spans="1:39" s="10" customFormat="1" ht="19.899999999999999" customHeight="1" x14ac:dyDescent="0.3">
      <c r="A6" s="63"/>
      <c r="B6" s="63"/>
      <c r="C6" s="13" t="s">
        <v>16</v>
      </c>
      <c r="D6" s="13" t="s">
        <v>17</v>
      </c>
      <c r="E6" s="13" t="s">
        <v>18</v>
      </c>
      <c r="F6" s="14" t="s">
        <v>16</v>
      </c>
      <c r="G6" s="13" t="s">
        <v>17</v>
      </c>
      <c r="H6" s="13" t="s">
        <v>18</v>
      </c>
      <c r="I6" s="14" t="s">
        <v>16</v>
      </c>
      <c r="J6" s="13" t="s">
        <v>17</v>
      </c>
      <c r="K6" s="13" t="s">
        <v>18</v>
      </c>
      <c r="L6" s="14" t="s">
        <v>16</v>
      </c>
      <c r="M6" s="13" t="s">
        <v>17</v>
      </c>
      <c r="N6" s="13" t="s">
        <v>18</v>
      </c>
      <c r="O6" s="14" t="s">
        <v>16</v>
      </c>
      <c r="P6" s="13" t="s">
        <v>17</v>
      </c>
      <c r="Q6" s="13" t="s">
        <v>18</v>
      </c>
      <c r="R6" s="13" t="s">
        <v>16</v>
      </c>
      <c r="S6" s="13" t="s">
        <v>17</v>
      </c>
      <c r="T6" s="13" t="s">
        <v>18</v>
      </c>
      <c r="U6" s="14" t="s">
        <v>16</v>
      </c>
      <c r="V6" s="13" t="s">
        <v>17</v>
      </c>
      <c r="W6" s="13" t="s">
        <v>18</v>
      </c>
      <c r="X6" s="13" t="s">
        <v>17</v>
      </c>
      <c r="Y6" s="13" t="s">
        <v>18</v>
      </c>
      <c r="Z6" s="13" t="s">
        <v>17</v>
      </c>
      <c r="AA6" s="13" t="s">
        <v>18</v>
      </c>
      <c r="AB6" s="13" t="s">
        <v>16</v>
      </c>
      <c r="AC6" s="13" t="s">
        <v>17</v>
      </c>
      <c r="AD6" s="13" t="s">
        <v>18</v>
      </c>
      <c r="AE6" s="13" t="s">
        <v>16</v>
      </c>
      <c r="AF6" s="13" t="s">
        <v>17</v>
      </c>
      <c r="AG6" s="15" t="s">
        <v>18</v>
      </c>
      <c r="AH6" s="16" t="s">
        <v>17</v>
      </c>
      <c r="AI6" s="17" t="s">
        <v>18</v>
      </c>
      <c r="AJ6" s="17" t="s">
        <v>17</v>
      </c>
      <c r="AK6" s="18" t="s">
        <v>18</v>
      </c>
    </row>
    <row r="7" spans="1:39" s="10" customFormat="1" ht="19.899999999999999" customHeight="1" x14ac:dyDescent="0.3">
      <c r="A7" s="63"/>
      <c r="B7" s="63"/>
      <c r="C7" s="19" t="s">
        <v>19</v>
      </c>
      <c r="D7" s="19" t="s">
        <v>20</v>
      </c>
      <c r="E7" s="19" t="s">
        <v>21</v>
      </c>
      <c r="F7" s="20" t="s">
        <v>19</v>
      </c>
      <c r="G7" s="19" t="s">
        <v>20</v>
      </c>
      <c r="H7" s="19" t="s">
        <v>21</v>
      </c>
      <c r="I7" s="20" t="s">
        <v>19</v>
      </c>
      <c r="J7" s="19" t="s">
        <v>20</v>
      </c>
      <c r="K7" s="19" t="s">
        <v>21</v>
      </c>
      <c r="L7" s="20" t="s">
        <v>19</v>
      </c>
      <c r="M7" s="19" t="s">
        <v>20</v>
      </c>
      <c r="N7" s="19" t="s">
        <v>21</v>
      </c>
      <c r="O7" s="20" t="s">
        <v>19</v>
      </c>
      <c r="P7" s="19" t="s">
        <v>20</v>
      </c>
      <c r="Q7" s="19" t="s">
        <v>21</v>
      </c>
      <c r="R7" s="19" t="s">
        <v>19</v>
      </c>
      <c r="S7" s="19" t="s">
        <v>20</v>
      </c>
      <c r="T7" s="19" t="s">
        <v>21</v>
      </c>
      <c r="U7" s="20" t="s">
        <v>19</v>
      </c>
      <c r="V7" s="19" t="s">
        <v>20</v>
      </c>
      <c r="W7" s="19" t="s">
        <v>21</v>
      </c>
      <c r="X7" s="19" t="s">
        <v>20</v>
      </c>
      <c r="Y7" s="19" t="s">
        <v>21</v>
      </c>
      <c r="Z7" s="19" t="s">
        <v>20</v>
      </c>
      <c r="AA7" s="19" t="s">
        <v>21</v>
      </c>
      <c r="AB7" s="20" t="s">
        <v>19</v>
      </c>
      <c r="AC7" s="19" t="s">
        <v>20</v>
      </c>
      <c r="AD7" s="19" t="s">
        <v>21</v>
      </c>
      <c r="AE7" s="19" t="s">
        <v>19</v>
      </c>
      <c r="AF7" s="19" t="s">
        <v>20</v>
      </c>
      <c r="AG7" s="21" t="s">
        <v>21</v>
      </c>
      <c r="AH7" s="22" t="s">
        <v>20</v>
      </c>
      <c r="AI7" s="23" t="s">
        <v>21</v>
      </c>
      <c r="AJ7" s="23" t="s">
        <v>20</v>
      </c>
      <c r="AK7" s="24" t="s">
        <v>21</v>
      </c>
    </row>
    <row r="8" spans="1:39" s="29" customFormat="1" ht="19.899999999999999" customHeight="1" x14ac:dyDescent="0.3">
      <c r="A8" s="66" t="s">
        <v>22</v>
      </c>
      <c r="B8" s="66"/>
      <c r="C8" s="25">
        <f>'91'!C6</f>
        <v>10380</v>
      </c>
      <c r="D8" s="26">
        <f>'91'!D6</f>
        <v>1860</v>
      </c>
      <c r="E8" s="26">
        <f>'91'!E6</f>
        <v>8520</v>
      </c>
      <c r="F8" s="27" t="s">
        <v>23</v>
      </c>
      <c r="G8" s="27" t="s">
        <v>23</v>
      </c>
      <c r="H8" s="27" t="s">
        <v>23</v>
      </c>
      <c r="I8" s="26">
        <f>'91'!F6</f>
        <v>1561</v>
      </c>
      <c r="J8" s="26">
        <f>'91'!G6</f>
        <v>625</v>
      </c>
      <c r="K8" s="26">
        <f>'91'!H6</f>
        <v>936</v>
      </c>
      <c r="L8" s="26">
        <f>'91'!I6</f>
        <v>1871</v>
      </c>
      <c r="M8" s="26">
        <f>'91'!J6</f>
        <v>19</v>
      </c>
      <c r="N8" s="26">
        <f>'91'!K6</f>
        <v>1852</v>
      </c>
      <c r="O8" s="26">
        <f>'91'!L6</f>
        <v>202</v>
      </c>
      <c r="P8" s="26">
        <f>'91'!M6</f>
        <v>57</v>
      </c>
      <c r="Q8" s="26">
        <f>'91'!N6</f>
        <v>145</v>
      </c>
      <c r="R8" s="26">
        <f>'91'!O6</f>
        <v>5291</v>
      </c>
      <c r="S8" s="26">
        <f>'91'!P6</f>
        <v>623</v>
      </c>
      <c r="T8" s="26">
        <f>'91'!Q6</f>
        <v>4668</v>
      </c>
      <c r="U8" s="27" t="s">
        <v>23</v>
      </c>
      <c r="V8" s="27" t="s">
        <v>23</v>
      </c>
      <c r="W8" s="27" t="s">
        <v>23</v>
      </c>
      <c r="X8" s="27" t="s">
        <v>23</v>
      </c>
      <c r="Y8" s="27" t="s">
        <v>23</v>
      </c>
      <c r="Z8" s="27" t="s">
        <v>23</v>
      </c>
      <c r="AA8" s="27" t="s">
        <v>23</v>
      </c>
      <c r="AB8" s="27" t="s">
        <v>23</v>
      </c>
      <c r="AC8" s="27" t="s">
        <v>23</v>
      </c>
      <c r="AD8" s="27" t="s">
        <v>23</v>
      </c>
      <c r="AE8" s="26">
        <f>'91'!R6</f>
        <v>1455</v>
      </c>
      <c r="AF8" s="26">
        <f>'91'!S6</f>
        <v>536</v>
      </c>
      <c r="AG8" s="26">
        <f>'91'!T6</f>
        <v>919</v>
      </c>
      <c r="AH8" s="67">
        <f>'91'!$U$6</f>
        <v>8692</v>
      </c>
      <c r="AI8" s="67"/>
      <c r="AJ8" s="67">
        <f>'91'!$V$6</f>
        <v>1688</v>
      </c>
      <c r="AK8" s="67"/>
      <c r="AL8" s="28"/>
      <c r="AM8" s="28"/>
    </row>
    <row r="9" spans="1:39" s="29" customFormat="1" ht="19.899999999999999" customHeight="1" x14ac:dyDescent="0.3">
      <c r="A9" s="68" t="s">
        <v>24</v>
      </c>
      <c r="B9" s="68"/>
      <c r="C9" s="30">
        <f>'92'!C6</f>
        <v>11355</v>
      </c>
      <c r="D9" s="31">
        <f>'92'!D6</f>
        <v>1951</v>
      </c>
      <c r="E9" s="31">
        <f>'92'!E6</f>
        <v>9404</v>
      </c>
      <c r="F9" s="32" t="s">
        <v>23</v>
      </c>
      <c r="G9" s="32" t="s">
        <v>23</v>
      </c>
      <c r="H9" s="32" t="s">
        <v>23</v>
      </c>
      <c r="I9" s="31">
        <f>'92'!F6</f>
        <v>1650</v>
      </c>
      <c r="J9" s="31">
        <f>'92'!G6</f>
        <v>633</v>
      </c>
      <c r="K9" s="31">
        <f>'92'!H6</f>
        <v>1017</v>
      </c>
      <c r="L9" s="31">
        <f>'92'!I6</f>
        <v>2004</v>
      </c>
      <c r="M9" s="31">
        <f>'92'!J6</f>
        <v>24</v>
      </c>
      <c r="N9" s="31">
        <f>'92'!K6</f>
        <v>1980</v>
      </c>
      <c r="O9" s="31">
        <f>'92'!L6</f>
        <v>217</v>
      </c>
      <c r="P9" s="31">
        <f>'92'!M6</f>
        <v>61</v>
      </c>
      <c r="Q9" s="31">
        <f>'92'!N6</f>
        <v>156</v>
      </c>
      <c r="R9" s="31">
        <f>'92'!O6</f>
        <v>5955</v>
      </c>
      <c r="S9" s="31">
        <f>'92'!P6</f>
        <v>689</v>
      </c>
      <c r="T9" s="31">
        <f>'92'!Q6</f>
        <v>5266</v>
      </c>
      <c r="U9" s="32" t="s">
        <v>23</v>
      </c>
      <c r="V9" s="32" t="s">
        <v>23</v>
      </c>
      <c r="W9" s="32" t="s">
        <v>23</v>
      </c>
      <c r="X9" s="32" t="s">
        <v>23</v>
      </c>
      <c r="Y9" s="32" t="s">
        <v>23</v>
      </c>
      <c r="Z9" s="32" t="s">
        <v>23</v>
      </c>
      <c r="AA9" s="32" t="s">
        <v>23</v>
      </c>
      <c r="AB9" s="32" t="s">
        <v>23</v>
      </c>
      <c r="AC9" s="32" t="s">
        <v>23</v>
      </c>
      <c r="AD9" s="32" t="s">
        <v>23</v>
      </c>
      <c r="AE9" s="31">
        <f>'92'!R6</f>
        <v>1529</v>
      </c>
      <c r="AF9" s="31">
        <f>'92'!S6</f>
        <v>544</v>
      </c>
      <c r="AG9" s="31">
        <f>'92'!T6</f>
        <v>985</v>
      </c>
      <c r="AH9" s="69">
        <f>'92'!$U$6</f>
        <v>9462</v>
      </c>
      <c r="AI9" s="69"/>
      <c r="AJ9" s="69">
        <f>'92'!$V$6</f>
        <v>1893</v>
      </c>
      <c r="AK9" s="69"/>
      <c r="AL9" s="28"/>
      <c r="AM9" s="28"/>
    </row>
    <row r="10" spans="1:39" s="29" customFormat="1" ht="19.899999999999999" customHeight="1" x14ac:dyDescent="0.3">
      <c r="A10" s="68" t="s">
        <v>25</v>
      </c>
      <c r="B10" s="68"/>
      <c r="C10" s="30">
        <f>'93'!C6</f>
        <v>12689</v>
      </c>
      <c r="D10" s="31">
        <f>'93'!D6</f>
        <v>2061</v>
      </c>
      <c r="E10" s="31">
        <f>'93'!E6</f>
        <v>10628</v>
      </c>
      <c r="F10" s="32" t="s">
        <v>23</v>
      </c>
      <c r="G10" s="32" t="s">
        <v>23</v>
      </c>
      <c r="H10" s="32" t="s">
        <v>23</v>
      </c>
      <c r="I10" s="31">
        <f>'93'!F6</f>
        <v>1805</v>
      </c>
      <c r="J10" s="31">
        <f>'93'!G6</f>
        <v>676</v>
      </c>
      <c r="K10" s="31">
        <f>'93'!H6</f>
        <v>1129</v>
      </c>
      <c r="L10" s="31">
        <f>'93'!I6</f>
        <v>2216</v>
      </c>
      <c r="M10" s="31">
        <f>'93'!J6</f>
        <v>13</v>
      </c>
      <c r="N10" s="31">
        <f>'93'!K6</f>
        <v>2203</v>
      </c>
      <c r="O10" s="31">
        <f>'93'!L6</f>
        <v>303</v>
      </c>
      <c r="P10" s="31">
        <f>'93'!M6</f>
        <v>89</v>
      </c>
      <c r="Q10" s="31">
        <f>'93'!N6</f>
        <v>214</v>
      </c>
      <c r="R10" s="31">
        <f>'93'!O6</f>
        <v>6649</v>
      </c>
      <c r="S10" s="31">
        <f>'93'!P6</f>
        <v>747</v>
      </c>
      <c r="T10" s="31">
        <f>'93'!Q6</f>
        <v>5902</v>
      </c>
      <c r="U10" s="32" t="s">
        <v>23</v>
      </c>
      <c r="V10" s="32" t="s">
        <v>23</v>
      </c>
      <c r="W10" s="32" t="s">
        <v>23</v>
      </c>
      <c r="X10" s="32" t="s">
        <v>23</v>
      </c>
      <c r="Y10" s="32" t="s">
        <v>23</v>
      </c>
      <c r="Z10" s="32" t="s">
        <v>23</v>
      </c>
      <c r="AA10" s="32" t="s">
        <v>23</v>
      </c>
      <c r="AB10" s="32" t="s">
        <v>23</v>
      </c>
      <c r="AC10" s="32" t="s">
        <v>23</v>
      </c>
      <c r="AD10" s="32" t="s">
        <v>23</v>
      </c>
      <c r="AE10" s="31">
        <f>'93'!R6</f>
        <v>1716</v>
      </c>
      <c r="AF10" s="31">
        <f>'93'!S6</f>
        <v>536</v>
      </c>
      <c r="AG10" s="31">
        <f>'93'!T6</f>
        <v>1180</v>
      </c>
      <c r="AH10" s="69">
        <f>'93'!$U$6</f>
        <v>10317</v>
      </c>
      <c r="AI10" s="69"/>
      <c r="AJ10" s="69">
        <f>'93'!$V$6</f>
        <v>2372</v>
      </c>
      <c r="AK10" s="69"/>
      <c r="AL10" s="28"/>
      <c r="AM10" s="28"/>
    </row>
    <row r="11" spans="1:39" s="29" customFormat="1" ht="19.899999999999999" customHeight="1" x14ac:dyDescent="0.3">
      <c r="A11" s="68" t="s">
        <v>26</v>
      </c>
      <c r="B11" s="68"/>
      <c r="C11" s="30">
        <f>'94'!C6</f>
        <v>13538</v>
      </c>
      <c r="D11" s="31">
        <f>'94'!D6</f>
        <v>2139</v>
      </c>
      <c r="E11" s="31">
        <f>'94'!E6</f>
        <v>11399</v>
      </c>
      <c r="F11" s="32" t="s">
        <v>23</v>
      </c>
      <c r="G11" s="32" t="s">
        <v>23</v>
      </c>
      <c r="H11" s="32" t="s">
        <v>23</v>
      </c>
      <c r="I11" s="31">
        <f>'94'!F6</f>
        <v>1842</v>
      </c>
      <c r="J11" s="31">
        <f>'94'!G6</f>
        <v>673</v>
      </c>
      <c r="K11" s="31">
        <f>'94'!H6</f>
        <v>1169</v>
      </c>
      <c r="L11" s="31">
        <f>'94'!I6</f>
        <v>2429</v>
      </c>
      <c r="M11" s="31">
        <f>'94'!J6</f>
        <v>17</v>
      </c>
      <c r="N11" s="31">
        <f>'94'!K6</f>
        <v>2412</v>
      </c>
      <c r="O11" s="31">
        <f>'94'!L6</f>
        <v>336</v>
      </c>
      <c r="P11" s="31">
        <f>'94'!M6</f>
        <v>90</v>
      </c>
      <c r="Q11" s="31">
        <f>'94'!N6</f>
        <v>246</v>
      </c>
      <c r="R11" s="31">
        <f>'94'!O6</f>
        <v>7169</v>
      </c>
      <c r="S11" s="31">
        <f>'94'!P6</f>
        <v>801</v>
      </c>
      <c r="T11" s="31">
        <f>'94'!Q6</f>
        <v>6368</v>
      </c>
      <c r="U11" s="32" t="s">
        <v>23</v>
      </c>
      <c r="V11" s="32" t="s">
        <v>23</v>
      </c>
      <c r="W11" s="32" t="s">
        <v>23</v>
      </c>
      <c r="X11" s="32" t="s">
        <v>23</v>
      </c>
      <c r="Y11" s="32" t="s">
        <v>23</v>
      </c>
      <c r="Z11" s="32" t="s">
        <v>23</v>
      </c>
      <c r="AA11" s="32" t="s">
        <v>23</v>
      </c>
      <c r="AB11" s="32" t="s">
        <v>23</v>
      </c>
      <c r="AC11" s="32" t="s">
        <v>23</v>
      </c>
      <c r="AD11" s="32" t="s">
        <v>23</v>
      </c>
      <c r="AE11" s="31">
        <f>'94'!R6</f>
        <v>1762</v>
      </c>
      <c r="AF11" s="31">
        <f>'94'!S6</f>
        <v>558</v>
      </c>
      <c r="AG11" s="31">
        <f>'94'!T6</f>
        <v>1204</v>
      </c>
      <c r="AH11" s="69">
        <f>'94'!$U$6</f>
        <v>10848</v>
      </c>
      <c r="AI11" s="69"/>
      <c r="AJ11" s="69">
        <f>'94'!$V$6</f>
        <v>2690</v>
      </c>
      <c r="AK11" s="69"/>
      <c r="AL11" s="28"/>
      <c r="AM11" s="28"/>
    </row>
    <row r="12" spans="1:39" s="29" customFormat="1" ht="19.899999999999999" customHeight="1" x14ac:dyDescent="0.3">
      <c r="A12" s="68" t="s">
        <v>27</v>
      </c>
      <c r="B12" s="68"/>
      <c r="C12" s="30">
        <f>'95'!C6</f>
        <v>14919</v>
      </c>
      <c r="D12" s="31">
        <f>'95'!D6</f>
        <v>2310</v>
      </c>
      <c r="E12" s="31">
        <f>'95'!E6</f>
        <v>12609</v>
      </c>
      <c r="F12" s="32" t="s">
        <v>23</v>
      </c>
      <c r="G12" s="32" t="s">
        <v>23</v>
      </c>
      <c r="H12" s="32" t="s">
        <v>23</v>
      </c>
      <c r="I12" s="31">
        <f>'95'!F6</f>
        <v>1862</v>
      </c>
      <c r="J12" s="31">
        <f>'95'!G6</f>
        <v>670</v>
      </c>
      <c r="K12" s="31">
        <f>'95'!H6</f>
        <v>1192</v>
      </c>
      <c r="L12" s="31">
        <f>'95'!I6</f>
        <v>2632</v>
      </c>
      <c r="M12" s="31">
        <f>'95'!J6</f>
        <v>18</v>
      </c>
      <c r="N12" s="31">
        <f>'95'!K6</f>
        <v>2614</v>
      </c>
      <c r="O12" s="31">
        <f>'95'!L6</f>
        <v>390</v>
      </c>
      <c r="P12" s="31">
        <f>'95'!M6</f>
        <v>88</v>
      </c>
      <c r="Q12" s="31">
        <f>'95'!N6</f>
        <v>302</v>
      </c>
      <c r="R12" s="31">
        <f>'95'!O6</f>
        <v>8075</v>
      </c>
      <c r="S12" s="31">
        <f>'95'!P6</f>
        <v>951</v>
      </c>
      <c r="T12" s="31">
        <f>'95'!Q6</f>
        <v>7124</v>
      </c>
      <c r="U12" s="32" t="s">
        <v>23</v>
      </c>
      <c r="V12" s="32" t="s">
        <v>23</v>
      </c>
      <c r="W12" s="32" t="s">
        <v>23</v>
      </c>
      <c r="X12" s="32" t="s">
        <v>23</v>
      </c>
      <c r="Y12" s="32" t="s">
        <v>23</v>
      </c>
      <c r="Z12" s="32" t="s">
        <v>23</v>
      </c>
      <c r="AA12" s="32" t="s">
        <v>23</v>
      </c>
      <c r="AB12" s="32" t="s">
        <v>23</v>
      </c>
      <c r="AC12" s="32" t="s">
        <v>23</v>
      </c>
      <c r="AD12" s="32" t="s">
        <v>23</v>
      </c>
      <c r="AE12" s="31">
        <f>'95'!R6</f>
        <v>1960</v>
      </c>
      <c r="AF12" s="31">
        <f>'95'!S6</f>
        <v>583</v>
      </c>
      <c r="AG12" s="31">
        <f>'95'!T6</f>
        <v>1377</v>
      </c>
      <c r="AH12" s="69">
        <f>'95'!$U$6</f>
        <v>11832</v>
      </c>
      <c r="AI12" s="69"/>
      <c r="AJ12" s="69">
        <f>'95'!$V$6</f>
        <v>3087</v>
      </c>
      <c r="AK12" s="69"/>
      <c r="AL12" s="28"/>
      <c r="AM12" s="28"/>
    </row>
    <row r="13" spans="1:39" s="29" customFormat="1" ht="19.899999999999999" customHeight="1" x14ac:dyDescent="0.3">
      <c r="A13" s="68" t="s">
        <v>28</v>
      </c>
      <c r="B13" s="68"/>
      <c r="C13" s="30">
        <f>'96'!C6</f>
        <v>16909</v>
      </c>
      <c r="D13" s="31">
        <f>'96'!D6</f>
        <v>2819</v>
      </c>
      <c r="E13" s="31">
        <f>'96'!E6</f>
        <v>14090</v>
      </c>
      <c r="F13" s="32" t="s">
        <v>23</v>
      </c>
      <c r="G13" s="32" t="s">
        <v>23</v>
      </c>
      <c r="H13" s="32" t="s">
        <v>23</v>
      </c>
      <c r="I13" s="31">
        <f>'96'!F6</f>
        <v>2024</v>
      </c>
      <c r="J13" s="31">
        <f>'96'!G6</f>
        <v>728</v>
      </c>
      <c r="K13" s="31">
        <f>'96'!H6</f>
        <v>1296</v>
      </c>
      <c r="L13" s="31">
        <f>'96'!I6</f>
        <v>3036</v>
      </c>
      <c r="M13" s="31">
        <f>'96'!J6</f>
        <v>36</v>
      </c>
      <c r="N13" s="31">
        <f>'96'!K6</f>
        <v>3000</v>
      </c>
      <c r="O13" s="31">
        <f>'96'!L6</f>
        <v>536</v>
      </c>
      <c r="P13" s="31">
        <f>'96'!M6</f>
        <v>143</v>
      </c>
      <c r="Q13" s="31">
        <f>'96'!N6</f>
        <v>393</v>
      </c>
      <c r="R13" s="31">
        <f>'96'!O6</f>
        <v>8958</v>
      </c>
      <c r="S13" s="31">
        <f>'96'!P6</f>
        <v>1167</v>
      </c>
      <c r="T13" s="31">
        <f>'96'!Q6</f>
        <v>7791</v>
      </c>
      <c r="U13" s="32" t="s">
        <v>23</v>
      </c>
      <c r="V13" s="32" t="s">
        <v>23</v>
      </c>
      <c r="W13" s="32" t="s">
        <v>23</v>
      </c>
      <c r="X13" s="32" t="s">
        <v>23</v>
      </c>
      <c r="Y13" s="32" t="s">
        <v>23</v>
      </c>
      <c r="Z13" s="32" t="s">
        <v>23</v>
      </c>
      <c r="AA13" s="32" t="s">
        <v>23</v>
      </c>
      <c r="AB13" s="32" t="s">
        <v>23</v>
      </c>
      <c r="AC13" s="32" t="s">
        <v>23</v>
      </c>
      <c r="AD13" s="32" t="s">
        <v>23</v>
      </c>
      <c r="AE13" s="31">
        <f>'96'!R6</f>
        <v>2355</v>
      </c>
      <c r="AF13" s="31">
        <f>'96'!S6</f>
        <v>745</v>
      </c>
      <c r="AG13" s="31">
        <f>'96'!T6</f>
        <v>1610</v>
      </c>
      <c r="AH13" s="69">
        <f>'96'!$U$6</f>
        <v>13689</v>
      </c>
      <c r="AI13" s="69"/>
      <c r="AJ13" s="69">
        <f>'96'!$V$6</f>
        <v>3220</v>
      </c>
      <c r="AK13" s="69"/>
      <c r="AL13" s="28"/>
      <c r="AM13" s="28"/>
    </row>
    <row r="14" spans="1:39" s="29" customFormat="1" ht="19.899999999999999" customHeight="1" x14ac:dyDescent="0.3">
      <c r="A14" s="68" t="s">
        <v>29</v>
      </c>
      <c r="B14" s="68"/>
      <c r="C14" s="30">
        <f>'97'!C6</f>
        <v>17633</v>
      </c>
      <c r="D14" s="31">
        <f>'97'!D6</f>
        <v>2486</v>
      </c>
      <c r="E14" s="31">
        <f>'97'!E6</f>
        <v>15147</v>
      </c>
      <c r="F14" s="32" t="s">
        <v>23</v>
      </c>
      <c r="G14" s="32" t="s">
        <v>23</v>
      </c>
      <c r="H14" s="32" t="s">
        <v>23</v>
      </c>
      <c r="I14" s="31">
        <f>'97'!F6</f>
        <v>2010</v>
      </c>
      <c r="J14" s="31">
        <f>'97'!G6</f>
        <v>705</v>
      </c>
      <c r="K14" s="31">
        <f>'97'!H6</f>
        <v>1305</v>
      </c>
      <c r="L14" s="31">
        <f>'97'!I6</f>
        <v>3205</v>
      </c>
      <c r="M14" s="31">
        <f>'97'!J6</f>
        <v>14</v>
      </c>
      <c r="N14" s="31">
        <f>'97'!K6</f>
        <v>3191</v>
      </c>
      <c r="O14" s="31">
        <f>'97'!L6</f>
        <v>550</v>
      </c>
      <c r="P14" s="31">
        <f>'97'!M6</f>
        <v>118</v>
      </c>
      <c r="Q14" s="31">
        <f>'97'!N6</f>
        <v>432</v>
      </c>
      <c r="R14" s="31">
        <f>'97'!O6</f>
        <v>9903</v>
      </c>
      <c r="S14" s="31">
        <f>'97'!P6</f>
        <v>1092</v>
      </c>
      <c r="T14" s="31">
        <f>'97'!Q6</f>
        <v>8811</v>
      </c>
      <c r="U14" s="32" t="s">
        <v>23</v>
      </c>
      <c r="V14" s="32" t="s">
        <v>23</v>
      </c>
      <c r="W14" s="32" t="s">
        <v>23</v>
      </c>
      <c r="X14" s="32" t="s">
        <v>23</v>
      </c>
      <c r="Y14" s="32" t="s">
        <v>23</v>
      </c>
      <c r="Z14" s="32" t="s">
        <v>23</v>
      </c>
      <c r="AA14" s="32" t="s">
        <v>23</v>
      </c>
      <c r="AB14" s="32" t="s">
        <v>23</v>
      </c>
      <c r="AC14" s="32" t="s">
        <v>23</v>
      </c>
      <c r="AD14" s="32" t="s">
        <v>23</v>
      </c>
      <c r="AE14" s="31">
        <f>'97'!R6</f>
        <v>1965</v>
      </c>
      <c r="AF14" s="31">
        <f>'97'!S6</f>
        <v>557</v>
      </c>
      <c r="AG14" s="31">
        <f>'97'!T6</f>
        <v>1408</v>
      </c>
      <c r="AH14" s="69">
        <f>'97'!$U$6</f>
        <v>13769</v>
      </c>
      <c r="AI14" s="69"/>
      <c r="AJ14" s="69">
        <f>'97'!$V$6</f>
        <v>3864</v>
      </c>
      <c r="AK14" s="69"/>
      <c r="AL14" s="28"/>
      <c r="AM14" s="28"/>
    </row>
    <row r="15" spans="1:39" s="29" customFormat="1" ht="19.899999999999999" customHeight="1" x14ac:dyDescent="0.3">
      <c r="A15" s="68" t="s">
        <v>30</v>
      </c>
      <c r="B15" s="68"/>
      <c r="C15" s="30">
        <f>'98'!C6</f>
        <v>18904</v>
      </c>
      <c r="D15" s="31">
        <f>'98'!D6</f>
        <v>2667</v>
      </c>
      <c r="E15" s="31">
        <f>'98'!E6</f>
        <v>16237</v>
      </c>
      <c r="F15" s="32" t="s">
        <v>23</v>
      </c>
      <c r="G15" s="32" t="s">
        <v>23</v>
      </c>
      <c r="H15" s="32" t="s">
        <v>23</v>
      </c>
      <c r="I15" s="31">
        <f>'98'!F6</f>
        <v>2098</v>
      </c>
      <c r="J15" s="31">
        <f>'98'!G6</f>
        <v>728</v>
      </c>
      <c r="K15" s="31">
        <f>'98'!H6</f>
        <v>1370</v>
      </c>
      <c r="L15" s="31">
        <f>'98'!I6</f>
        <v>3535</v>
      </c>
      <c r="M15" s="31">
        <f>'98'!J6</f>
        <v>15</v>
      </c>
      <c r="N15" s="31">
        <f>'98'!K6</f>
        <v>3520</v>
      </c>
      <c r="O15" s="31">
        <f>'98'!L6</f>
        <v>662</v>
      </c>
      <c r="P15" s="31">
        <f>'98'!M6</f>
        <v>152</v>
      </c>
      <c r="Q15" s="31">
        <f>'98'!N6</f>
        <v>510</v>
      </c>
      <c r="R15" s="31">
        <f>'98'!O6</f>
        <v>10707</v>
      </c>
      <c r="S15" s="31">
        <f>'98'!P6</f>
        <v>1223</v>
      </c>
      <c r="T15" s="31">
        <f>'98'!Q6</f>
        <v>9484</v>
      </c>
      <c r="U15" s="32" t="s">
        <v>23</v>
      </c>
      <c r="V15" s="32" t="s">
        <v>23</v>
      </c>
      <c r="W15" s="32" t="s">
        <v>23</v>
      </c>
      <c r="X15" s="32" t="s">
        <v>23</v>
      </c>
      <c r="Y15" s="32" t="s">
        <v>23</v>
      </c>
      <c r="Z15" s="32" t="s">
        <v>23</v>
      </c>
      <c r="AA15" s="32" t="s">
        <v>23</v>
      </c>
      <c r="AB15" s="32" t="s">
        <v>23</v>
      </c>
      <c r="AC15" s="32" t="s">
        <v>23</v>
      </c>
      <c r="AD15" s="32" t="s">
        <v>23</v>
      </c>
      <c r="AE15" s="31">
        <f>'98'!R6</f>
        <v>1902</v>
      </c>
      <c r="AF15" s="31">
        <f>'98'!S6</f>
        <v>549</v>
      </c>
      <c r="AG15" s="31">
        <f>'98'!T6</f>
        <v>1353</v>
      </c>
      <c r="AH15" s="33">
        <f>'98'!U6</f>
        <v>2540</v>
      </c>
      <c r="AI15" s="33">
        <f>'98'!V6</f>
        <v>12546</v>
      </c>
      <c r="AJ15" s="33">
        <f>'98'!W6</f>
        <v>127</v>
      </c>
      <c r="AK15" s="28">
        <f>'98'!X6</f>
        <v>3691</v>
      </c>
      <c r="AL15" s="28"/>
      <c r="AM15" s="28"/>
    </row>
    <row r="16" spans="1:39" s="29" customFormat="1" ht="19.899999999999999" customHeight="1" x14ac:dyDescent="0.3">
      <c r="A16" s="68" t="s">
        <v>31</v>
      </c>
      <c r="B16" s="68"/>
      <c r="C16" s="30">
        <f>'99'!C6</f>
        <v>19664</v>
      </c>
      <c r="D16" s="31">
        <f>'99'!D6</f>
        <v>2832</v>
      </c>
      <c r="E16" s="31">
        <f>'99'!E6</f>
        <v>16832</v>
      </c>
      <c r="F16" s="32" t="s">
        <v>23</v>
      </c>
      <c r="G16" s="32" t="s">
        <v>23</v>
      </c>
      <c r="H16" s="32" t="s">
        <v>23</v>
      </c>
      <c r="I16" s="31">
        <f>'99'!F6</f>
        <v>2094</v>
      </c>
      <c r="J16" s="31">
        <f>'99'!G6</f>
        <v>707</v>
      </c>
      <c r="K16" s="31">
        <f>'99'!H6</f>
        <v>1387</v>
      </c>
      <c r="L16" s="31">
        <f>'99'!I6</f>
        <v>3771</v>
      </c>
      <c r="M16" s="31">
        <f>'99'!J6</f>
        <v>21</v>
      </c>
      <c r="N16" s="31">
        <f>'99'!K6</f>
        <v>3750</v>
      </c>
      <c r="O16" s="31">
        <f>'99'!L6</f>
        <v>755</v>
      </c>
      <c r="P16" s="31">
        <f>'99'!M6</f>
        <v>160</v>
      </c>
      <c r="Q16" s="31">
        <f>'99'!N6</f>
        <v>595</v>
      </c>
      <c r="R16" s="31">
        <f>'99'!O6</f>
        <v>11041</v>
      </c>
      <c r="S16" s="31">
        <f>'99'!P6</f>
        <v>1358</v>
      </c>
      <c r="T16" s="31">
        <f>'99'!Q6</f>
        <v>9683</v>
      </c>
      <c r="U16" s="32" t="s">
        <v>23</v>
      </c>
      <c r="V16" s="32" t="s">
        <v>23</v>
      </c>
      <c r="W16" s="32" t="s">
        <v>23</v>
      </c>
      <c r="X16" s="32" t="s">
        <v>23</v>
      </c>
      <c r="Y16" s="32" t="s">
        <v>23</v>
      </c>
      <c r="Z16" s="32" t="s">
        <v>23</v>
      </c>
      <c r="AA16" s="32" t="s">
        <v>23</v>
      </c>
      <c r="AB16" s="32" t="s">
        <v>23</v>
      </c>
      <c r="AC16" s="32" t="s">
        <v>23</v>
      </c>
      <c r="AD16" s="32" t="s">
        <v>23</v>
      </c>
      <c r="AE16" s="31">
        <f>'99'!R6</f>
        <v>2003</v>
      </c>
      <c r="AF16" s="31">
        <f>'99'!S6</f>
        <v>586</v>
      </c>
      <c r="AG16" s="31">
        <f>'99'!T6</f>
        <v>1417</v>
      </c>
      <c r="AH16" s="33">
        <f>'99'!U6</f>
        <v>2704</v>
      </c>
      <c r="AI16" s="33">
        <f>'99'!V6</f>
        <v>12978</v>
      </c>
      <c r="AJ16" s="33">
        <f>'99'!W6</f>
        <v>128</v>
      </c>
      <c r="AK16" s="28">
        <f>'99'!X6</f>
        <v>3854</v>
      </c>
      <c r="AL16" s="28"/>
      <c r="AM16" s="28"/>
    </row>
    <row r="17" spans="1:39" s="29" customFormat="1" ht="19.899999999999999" customHeight="1" x14ac:dyDescent="0.3">
      <c r="A17" s="68" t="s">
        <v>32</v>
      </c>
      <c r="B17" s="68"/>
      <c r="C17" s="30">
        <f>'100'!C7</f>
        <v>20936</v>
      </c>
      <c r="D17" s="31">
        <f>'100'!D7</f>
        <v>3139</v>
      </c>
      <c r="E17" s="31">
        <f>'100'!E7</f>
        <v>17797</v>
      </c>
      <c r="F17" s="32" t="s">
        <v>23</v>
      </c>
      <c r="G17" s="32" t="s">
        <v>23</v>
      </c>
      <c r="H17" s="32" t="s">
        <v>23</v>
      </c>
      <c r="I17" s="31">
        <f>'100'!F7</f>
        <v>2133</v>
      </c>
      <c r="J17" s="31">
        <f>'100'!G7</f>
        <v>726</v>
      </c>
      <c r="K17" s="31">
        <f>'100'!H7</f>
        <v>1407</v>
      </c>
      <c r="L17" s="31">
        <f>'100'!I7</f>
        <v>3981</v>
      </c>
      <c r="M17" s="31">
        <f>'100'!J7</f>
        <v>23</v>
      </c>
      <c r="N17" s="31">
        <f>'100'!K7</f>
        <v>3958</v>
      </c>
      <c r="O17" s="31">
        <f>'100'!L7</f>
        <v>857</v>
      </c>
      <c r="P17" s="31">
        <f>'100'!M7</f>
        <v>185</v>
      </c>
      <c r="Q17" s="31">
        <f>'100'!N7</f>
        <v>672</v>
      </c>
      <c r="R17" s="31">
        <f>'100'!O7</f>
        <v>12212</v>
      </c>
      <c r="S17" s="31">
        <f>'100'!P7</f>
        <v>1658</v>
      </c>
      <c r="T17" s="31">
        <f>'100'!Q7</f>
        <v>10554</v>
      </c>
      <c r="U17" s="31">
        <f>'100'!R7</f>
        <v>11549</v>
      </c>
      <c r="V17" s="31">
        <f>'100'!S7</f>
        <v>1444</v>
      </c>
      <c r="W17" s="31">
        <f>'100'!T7</f>
        <v>10105</v>
      </c>
      <c r="X17" s="32" t="s">
        <v>23</v>
      </c>
      <c r="Y17" s="32" t="s">
        <v>23</v>
      </c>
      <c r="Z17" s="32" t="s">
        <v>23</v>
      </c>
      <c r="AA17" s="32" t="s">
        <v>23</v>
      </c>
      <c r="AB17" s="31">
        <f>'100'!U7</f>
        <v>663</v>
      </c>
      <c r="AC17" s="31">
        <f>'100'!V7</f>
        <v>214</v>
      </c>
      <c r="AD17" s="31">
        <f>'100'!W7</f>
        <v>449</v>
      </c>
      <c r="AE17" s="31">
        <f>'100'!X7</f>
        <v>1753</v>
      </c>
      <c r="AF17" s="31">
        <f>'100'!Y7</f>
        <v>547</v>
      </c>
      <c r="AG17" s="31">
        <f>'100'!Z7</f>
        <v>1206</v>
      </c>
      <c r="AH17" s="33">
        <f>'100'!AA7</f>
        <v>3017</v>
      </c>
      <c r="AI17" s="33">
        <f>'100'!AB7</f>
        <v>13714</v>
      </c>
      <c r="AJ17" s="33">
        <f>'100'!AC7</f>
        <v>122</v>
      </c>
      <c r="AK17" s="28">
        <f>'100'!AD7</f>
        <v>4083</v>
      </c>
      <c r="AL17" s="28"/>
      <c r="AM17" s="28"/>
    </row>
    <row r="18" spans="1:39" s="29" customFormat="1" ht="19.899999999999999" customHeight="1" x14ac:dyDescent="0.3">
      <c r="A18" s="68" t="s">
        <v>33</v>
      </c>
      <c r="B18" s="68"/>
      <c r="C18" s="30">
        <v>21506</v>
      </c>
      <c r="D18" s="31">
        <v>3297</v>
      </c>
      <c r="E18" s="31">
        <v>18209</v>
      </c>
      <c r="F18" s="32" t="s">
        <v>23</v>
      </c>
      <c r="G18" s="32" t="s">
        <v>23</v>
      </c>
      <c r="H18" s="32" t="s">
        <v>23</v>
      </c>
      <c r="I18" s="31">
        <v>2016</v>
      </c>
      <c r="J18" s="31">
        <v>704</v>
      </c>
      <c r="K18" s="31">
        <v>1312</v>
      </c>
      <c r="L18" s="31">
        <v>4198</v>
      </c>
      <c r="M18" s="31">
        <v>32</v>
      </c>
      <c r="N18" s="31">
        <v>4166</v>
      </c>
      <c r="O18" s="31">
        <v>931</v>
      </c>
      <c r="P18" s="31">
        <v>214</v>
      </c>
      <c r="Q18" s="31">
        <v>717</v>
      </c>
      <c r="R18" s="31">
        <v>12711</v>
      </c>
      <c r="S18" s="31">
        <v>1832</v>
      </c>
      <c r="T18" s="31">
        <v>10879</v>
      </c>
      <c r="U18" s="31">
        <v>11961</v>
      </c>
      <c r="V18" s="31">
        <v>1595</v>
      </c>
      <c r="W18" s="31">
        <v>10366</v>
      </c>
      <c r="X18" s="32" t="s">
        <v>23</v>
      </c>
      <c r="Y18" s="32" t="s">
        <v>23</v>
      </c>
      <c r="Z18" s="32" t="s">
        <v>23</v>
      </c>
      <c r="AA18" s="32" t="s">
        <v>23</v>
      </c>
      <c r="AB18" s="31">
        <v>750</v>
      </c>
      <c r="AC18" s="31">
        <v>237</v>
      </c>
      <c r="AD18" s="31">
        <v>513</v>
      </c>
      <c r="AE18" s="31">
        <v>1650</v>
      </c>
      <c r="AF18" s="31">
        <v>515</v>
      </c>
      <c r="AG18" s="31">
        <v>1135</v>
      </c>
      <c r="AH18" s="33">
        <v>3166</v>
      </c>
      <c r="AI18" s="33">
        <v>13943</v>
      </c>
      <c r="AJ18" s="33">
        <v>131</v>
      </c>
      <c r="AK18" s="28">
        <v>4266</v>
      </c>
      <c r="AL18" s="28"/>
      <c r="AM18" s="28"/>
    </row>
    <row r="19" spans="1:39" s="29" customFormat="1" ht="19.899999999999999" customHeight="1" x14ac:dyDescent="0.3">
      <c r="A19" s="68" t="s">
        <v>34</v>
      </c>
      <c r="B19" s="68"/>
      <c r="C19" s="30">
        <v>21996</v>
      </c>
      <c r="D19" s="31">
        <v>3324</v>
      </c>
      <c r="E19" s="31">
        <v>18672</v>
      </c>
      <c r="F19" s="32" t="s">
        <v>23</v>
      </c>
      <c r="G19" s="32" t="s">
        <v>23</v>
      </c>
      <c r="H19" s="32" t="s">
        <v>23</v>
      </c>
      <c r="I19" s="31">
        <v>2011</v>
      </c>
      <c r="J19" s="31">
        <v>720</v>
      </c>
      <c r="K19" s="31">
        <v>1291</v>
      </c>
      <c r="L19" s="31">
        <v>4360</v>
      </c>
      <c r="M19" s="31">
        <v>45</v>
      </c>
      <c r="N19" s="31">
        <v>4315</v>
      </c>
      <c r="O19" s="31">
        <v>950</v>
      </c>
      <c r="P19" s="31">
        <v>193</v>
      </c>
      <c r="Q19" s="31">
        <v>757</v>
      </c>
      <c r="R19" s="31">
        <v>13069</v>
      </c>
      <c r="S19" s="31">
        <v>1865</v>
      </c>
      <c r="T19" s="31">
        <v>11204</v>
      </c>
      <c r="U19" s="31">
        <v>12242</v>
      </c>
      <c r="V19" s="31">
        <v>1603</v>
      </c>
      <c r="W19" s="31">
        <v>10639</v>
      </c>
      <c r="X19" s="32" t="s">
        <v>23</v>
      </c>
      <c r="Y19" s="32" t="s">
        <v>23</v>
      </c>
      <c r="Z19" s="32" t="s">
        <v>23</v>
      </c>
      <c r="AA19" s="32" t="s">
        <v>23</v>
      </c>
      <c r="AB19" s="31">
        <v>827</v>
      </c>
      <c r="AC19" s="31">
        <v>262</v>
      </c>
      <c r="AD19" s="31">
        <v>565</v>
      </c>
      <c r="AE19" s="31">
        <v>1606</v>
      </c>
      <c r="AF19" s="31">
        <v>501</v>
      </c>
      <c r="AG19" s="31">
        <v>1105</v>
      </c>
      <c r="AH19" s="33">
        <v>3203</v>
      </c>
      <c r="AI19" s="33">
        <v>14132</v>
      </c>
      <c r="AJ19" s="33">
        <v>121</v>
      </c>
      <c r="AK19" s="28">
        <v>4540</v>
      </c>
      <c r="AL19" s="28"/>
      <c r="AM19" s="28"/>
    </row>
    <row r="20" spans="1:39" s="29" customFormat="1" ht="19.899999999999999" customHeight="1" x14ac:dyDescent="0.3">
      <c r="A20" s="68" t="s">
        <v>35</v>
      </c>
      <c r="B20" s="68"/>
      <c r="C20" s="34">
        <f>'103'!$C$8</f>
        <v>23572</v>
      </c>
      <c r="D20" s="31">
        <f>'103'!$D$8+'103'!$F$8</f>
        <v>3695</v>
      </c>
      <c r="E20" s="31">
        <f>'103'!$E$8+'103'!$G$8</f>
        <v>19877</v>
      </c>
      <c r="F20" s="35" t="s">
        <v>23</v>
      </c>
      <c r="G20" s="32" t="s">
        <v>23</v>
      </c>
      <c r="H20" s="32" t="s">
        <v>23</v>
      </c>
      <c r="I20" s="36">
        <f>'103'!$H$8</f>
        <v>2067</v>
      </c>
      <c r="J20" s="31">
        <f>'103'!$I$8+'103'!$K$8</f>
        <v>745</v>
      </c>
      <c r="K20" s="31">
        <f>'103'!$J$8+'103'!$L$8</f>
        <v>1322</v>
      </c>
      <c r="L20" s="36">
        <f>'103'!$M$8</f>
        <v>4533</v>
      </c>
      <c r="M20" s="31">
        <f>'103'!$N$8+'103'!$P$8</f>
        <v>59</v>
      </c>
      <c r="N20" s="31">
        <f>'103'!$O$8+'103'!$Q$8</f>
        <v>4474</v>
      </c>
      <c r="O20" s="36">
        <f>'103'!$R$8</f>
        <v>1092</v>
      </c>
      <c r="P20" s="31">
        <f>'103'!$S$8+'103'!$U$8</f>
        <v>236</v>
      </c>
      <c r="Q20" s="31">
        <f>'103'!$T$8+'103'!$V$8</f>
        <v>856</v>
      </c>
      <c r="R20" s="31">
        <f>U20+AB20</f>
        <v>14522</v>
      </c>
      <c r="S20" s="31">
        <f>V20+AC20</f>
        <v>2155</v>
      </c>
      <c r="T20" s="37">
        <f>W20+AD20</f>
        <v>12367</v>
      </c>
      <c r="U20" s="38">
        <f>'103'!AB8</f>
        <v>13343</v>
      </c>
      <c r="V20" s="38">
        <f>'103'!AC8+'103'!AE8</f>
        <v>1791</v>
      </c>
      <c r="W20" s="38">
        <f>'103'!AD8+'103'!AF8</f>
        <v>11552</v>
      </c>
      <c r="X20" s="32" t="s">
        <v>23</v>
      </c>
      <c r="Y20" s="32" t="s">
        <v>23</v>
      </c>
      <c r="Z20" s="32" t="s">
        <v>23</v>
      </c>
      <c r="AA20" s="32" t="s">
        <v>23</v>
      </c>
      <c r="AB20" s="31">
        <f>'103'!AG8</f>
        <v>1179</v>
      </c>
      <c r="AC20" s="38">
        <f>'103'!AH8+'103'!AJ8</f>
        <v>364</v>
      </c>
      <c r="AD20" s="38">
        <f>'103'!AI8+'103'!AK8</f>
        <v>815</v>
      </c>
      <c r="AE20" s="39">
        <f>'103'!AL8</f>
        <v>1358</v>
      </c>
      <c r="AF20" s="36">
        <f>'103'!AM8+'103'!AO8</f>
        <v>500</v>
      </c>
      <c r="AG20" s="36">
        <f>'103'!AN8+'103'!AP8</f>
        <v>858</v>
      </c>
      <c r="AH20" s="36">
        <f>'103'!D8</f>
        <v>3562</v>
      </c>
      <c r="AI20" s="36">
        <f>'103'!E8</f>
        <v>14814</v>
      </c>
      <c r="AJ20" s="36">
        <f>'103'!F8</f>
        <v>133</v>
      </c>
      <c r="AK20" s="36">
        <f>'103'!G8</f>
        <v>5063</v>
      </c>
      <c r="AL20" s="28"/>
      <c r="AM20" s="28"/>
    </row>
    <row r="21" spans="1:39" s="29" customFormat="1" ht="23.25" customHeight="1" x14ac:dyDescent="0.3">
      <c r="A21" s="68" t="s">
        <v>36</v>
      </c>
      <c r="B21" s="68"/>
      <c r="C21" s="34">
        <f>'104'!C7</f>
        <v>24093</v>
      </c>
      <c r="D21" s="31">
        <f>'104'!D7+'104'!F7</f>
        <v>3731</v>
      </c>
      <c r="E21" s="31">
        <f>'104'!E7+'104'!G7</f>
        <v>20362</v>
      </c>
      <c r="F21" s="36">
        <f>'104'!H7</f>
        <v>1503</v>
      </c>
      <c r="G21" s="31">
        <f>'104'!I7+'104'!K7</f>
        <v>562</v>
      </c>
      <c r="H21" s="31">
        <f>'104'!J7+'104'!L7</f>
        <v>941</v>
      </c>
      <c r="I21" s="32" t="s">
        <v>23</v>
      </c>
      <c r="J21" s="32" t="s">
        <v>23</v>
      </c>
      <c r="K21" s="32" t="s">
        <v>23</v>
      </c>
      <c r="L21" s="36">
        <f>'104'!M7</f>
        <v>4645</v>
      </c>
      <c r="M21" s="31">
        <f>'104'!N7+'104'!P7</f>
        <v>52</v>
      </c>
      <c r="N21" s="31">
        <f>'104'!O7+'104'!Q7</f>
        <v>4593</v>
      </c>
      <c r="O21" s="36">
        <f>'104'!R7</f>
        <v>1147</v>
      </c>
      <c r="P21" s="31">
        <f>'104'!S7+'104'!U7</f>
        <v>267</v>
      </c>
      <c r="Q21" s="31">
        <f>'104'!T7+'104'!V7</f>
        <v>880</v>
      </c>
      <c r="R21" s="31">
        <f>SUM(S21:T21)</f>
        <v>15097</v>
      </c>
      <c r="S21" s="31">
        <f>V21+AC21</f>
        <v>2229</v>
      </c>
      <c r="T21" s="37">
        <f>W21+AD21</f>
        <v>12868</v>
      </c>
      <c r="U21" s="38">
        <f>SUM(V21:W21)</f>
        <v>13806</v>
      </c>
      <c r="V21" s="38">
        <f>X21+Z21</f>
        <v>1834</v>
      </c>
      <c r="W21" s="38">
        <f>Y21+AA21</f>
        <v>11972</v>
      </c>
      <c r="X21" s="38">
        <v>1689</v>
      </c>
      <c r="Y21" s="38">
        <v>6668</v>
      </c>
      <c r="Z21" s="38">
        <v>145</v>
      </c>
      <c r="AA21" s="36">
        <v>5304</v>
      </c>
      <c r="AB21" s="36">
        <f>'104'!AC7</f>
        <v>1291</v>
      </c>
      <c r="AC21" s="36">
        <f>'104'!AD7+'104'!AF7</f>
        <v>395</v>
      </c>
      <c r="AD21" s="38">
        <f>'104'!AE7+'104'!AG7</f>
        <v>896</v>
      </c>
      <c r="AE21" s="39">
        <f>'104'!AH7</f>
        <v>1701</v>
      </c>
      <c r="AF21" s="36">
        <f>'104'!AI7+'104'!AK7</f>
        <v>621</v>
      </c>
      <c r="AG21" s="36">
        <f>'104'!AJ7+'104'!AL7</f>
        <v>1080</v>
      </c>
      <c r="AH21" s="36">
        <f>'104'!D7</f>
        <v>3585</v>
      </c>
      <c r="AI21" s="36">
        <f>'104'!E7</f>
        <v>14993</v>
      </c>
      <c r="AJ21" s="36">
        <f>'104'!F7</f>
        <v>146</v>
      </c>
      <c r="AK21" s="36">
        <f>'104'!G7</f>
        <v>5369</v>
      </c>
      <c r="AL21" s="28"/>
      <c r="AM21" s="28"/>
    </row>
    <row r="22" spans="1:39" s="29" customFormat="1" ht="23.25" customHeight="1" x14ac:dyDescent="0.3">
      <c r="A22" s="68" t="s">
        <v>37</v>
      </c>
      <c r="B22" s="68"/>
      <c r="C22" s="34">
        <f>'105'!C7</f>
        <v>25878</v>
      </c>
      <c r="D22" s="31">
        <f>'105'!D7+'105'!F7</f>
        <v>4377</v>
      </c>
      <c r="E22" s="31">
        <f>'105'!E7+'105'!G7</f>
        <v>21501</v>
      </c>
      <c r="F22" s="36">
        <f>'105'!H7</f>
        <v>1468</v>
      </c>
      <c r="G22" s="31">
        <f>'105'!I7+'105'!K7</f>
        <v>555</v>
      </c>
      <c r="H22" s="31">
        <f>'105'!J7+'105'!L7</f>
        <v>913</v>
      </c>
      <c r="I22" s="32" t="s">
        <v>23</v>
      </c>
      <c r="J22" s="32" t="s">
        <v>23</v>
      </c>
      <c r="K22" s="32" t="s">
        <v>23</v>
      </c>
      <c r="L22" s="36">
        <f>'105'!M7</f>
        <v>4977</v>
      </c>
      <c r="M22" s="31">
        <f>'105'!N7+'105'!P7</f>
        <v>73</v>
      </c>
      <c r="N22" s="31">
        <f>'105'!O7+'105'!Q7</f>
        <v>4904</v>
      </c>
      <c r="O22" s="36">
        <f>'105'!R7</f>
        <v>1241</v>
      </c>
      <c r="P22" s="31">
        <f>'105'!S7+'105'!U7</f>
        <v>335</v>
      </c>
      <c r="Q22" s="31">
        <f>'105'!T7+'105'!V7</f>
        <v>906</v>
      </c>
      <c r="R22" s="31">
        <f>SUM(S22:T22)</f>
        <v>16236</v>
      </c>
      <c r="S22" s="31">
        <f>V22+AC22</f>
        <v>2676</v>
      </c>
      <c r="T22" s="37">
        <f>W22+AD22</f>
        <v>13560</v>
      </c>
      <c r="U22" s="38">
        <f>SUM(V22:W22)</f>
        <v>14613</v>
      </c>
      <c r="V22" s="38">
        <f>X22+Z22</f>
        <v>2120</v>
      </c>
      <c r="W22" s="38">
        <f>Y22+AA22</f>
        <v>12493</v>
      </c>
      <c r="X22" s="38">
        <v>1944</v>
      </c>
      <c r="Y22" s="38">
        <v>6973</v>
      </c>
      <c r="Z22" s="38">
        <v>176</v>
      </c>
      <c r="AA22" s="36">
        <v>5520</v>
      </c>
      <c r="AB22" s="36">
        <f>'105'!AC7</f>
        <v>1623</v>
      </c>
      <c r="AC22" s="36">
        <f>'105'!AD7+'105'!AF7</f>
        <v>556</v>
      </c>
      <c r="AD22" s="38">
        <f>'105'!AE7+'105'!AG7</f>
        <v>1067</v>
      </c>
      <c r="AE22" s="39">
        <f>'105'!AH7</f>
        <v>1956</v>
      </c>
      <c r="AF22" s="36">
        <f>'105'!AI7+'105'!AK7</f>
        <v>738</v>
      </c>
      <c r="AG22" s="36">
        <f>'105'!AJ7+'105'!AL7</f>
        <v>1218</v>
      </c>
      <c r="AH22" s="36">
        <f>'104'!D8</f>
        <v>374</v>
      </c>
      <c r="AI22" s="36">
        <f>'104'!E8</f>
        <v>1240</v>
      </c>
      <c r="AJ22" s="36">
        <f>'104'!F8</f>
        <v>18</v>
      </c>
      <c r="AK22" s="36">
        <f>'104'!G8</f>
        <v>189</v>
      </c>
      <c r="AL22" s="28"/>
      <c r="AM22" s="28"/>
    </row>
    <row r="23" spans="1:39" s="47" customFormat="1" ht="23.25" hidden="1" customHeight="1" x14ac:dyDescent="0.3">
      <c r="A23" s="70" t="s">
        <v>38</v>
      </c>
      <c r="B23" s="70"/>
      <c r="C23" s="40"/>
      <c r="D23" s="41"/>
      <c r="E23" s="41"/>
      <c r="F23" s="42"/>
      <c r="G23" s="41"/>
      <c r="H23" s="41"/>
      <c r="I23" s="32"/>
      <c r="J23" s="32"/>
      <c r="K23" s="32"/>
      <c r="L23" s="42"/>
      <c r="M23" s="41"/>
      <c r="N23" s="41"/>
      <c r="O23" s="42"/>
      <c r="P23" s="41"/>
      <c r="Q23" s="41"/>
      <c r="R23" s="41"/>
      <c r="S23" s="41"/>
      <c r="T23" s="43"/>
      <c r="U23" s="44"/>
      <c r="V23" s="44"/>
      <c r="W23" s="44"/>
      <c r="X23" s="44"/>
      <c r="Y23" s="44"/>
      <c r="Z23" s="44"/>
      <c r="AA23" s="42"/>
      <c r="AB23" s="42"/>
      <c r="AC23" s="42"/>
      <c r="AD23" s="44"/>
      <c r="AE23" s="45"/>
      <c r="AF23" s="42"/>
      <c r="AG23" s="42"/>
      <c r="AH23" s="42">
        <f>'104'!D9</f>
        <v>592</v>
      </c>
      <c r="AI23" s="42">
        <f>'104'!E9</f>
        <v>2579</v>
      </c>
      <c r="AJ23" s="42">
        <f>'104'!F9</f>
        <v>18</v>
      </c>
      <c r="AK23" s="42">
        <f>'104'!G9</f>
        <v>959</v>
      </c>
      <c r="AL23" s="46"/>
      <c r="AM23" s="46"/>
    </row>
    <row r="24" spans="1:39" s="29" customFormat="1" ht="23.25" customHeight="1" x14ac:dyDescent="0.3">
      <c r="A24" s="68" t="s">
        <v>39</v>
      </c>
      <c r="B24" s="68"/>
      <c r="C24" s="34">
        <v>26732</v>
      </c>
      <c r="D24" s="31">
        <v>4370</v>
      </c>
      <c r="E24" s="31">
        <v>22362</v>
      </c>
      <c r="F24" s="36">
        <v>1300</v>
      </c>
      <c r="G24" s="31">
        <v>510</v>
      </c>
      <c r="H24" s="31">
        <v>790</v>
      </c>
      <c r="I24" s="32" t="s">
        <v>23</v>
      </c>
      <c r="J24" s="32" t="s">
        <v>23</v>
      </c>
      <c r="K24" s="32" t="s">
        <v>23</v>
      </c>
      <c r="L24" s="36">
        <v>5210</v>
      </c>
      <c r="M24" s="31">
        <v>113</v>
      </c>
      <c r="N24" s="31">
        <v>5097</v>
      </c>
      <c r="O24" s="36">
        <v>1355</v>
      </c>
      <c r="P24" s="31">
        <v>351</v>
      </c>
      <c r="Q24" s="31">
        <v>1004</v>
      </c>
      <c r="R24" s="31">
        <v>16618</v>
      </c>
      <c r="S24" s="31">
        <v>2645</v>
      </c>
      <c r="T24" s="37">
        <v>13973</v>
      </c>
      <c r="U24" s="38">
        <v>15201</v>
      </c>
      <c r="V24" s="38">
        <v>2122</v>
      </c>
      <c r="W24" s="38">
        <v>13079</v>
      </c>
      <c r="X24" s="38">
        <v>1956</v>
      </c>
      <c r="Y24" s="38">
        <v>7269</v>
      </c>
      <c r="Z24" s="38">
        <v>166</v>
      </c>
      <c r="AA24" s="36">
        <v>5810</v>
      </c>
      <c r="AB24" s="36">
        <v>1417</v>
      </c>
      <c r="AC24" s="36">
        <v>523</v>
      </c>
      <c r="AD24" s="38">
        <v>894</v>
      </c>
      <c r="AE24" s="39">
        <v>2249</v>
      </c>
      <c r="AF24" s="36">
        <v>751</v>
      </c>
      <c r="AG24" s="36">
        <v>1498</v>
      </c>
      <c r="AH24" s="36"/>
      <c r="AI24" s="36"/>
      <c r="AJ24" s="36"/>
      <c r="AK24" s="36"/>
      <c r="AL24" s="28"/>
      <c r="AM24" s="28"/>
    </row>
    <row r="25" spans="1:39" s="29" customFormat="1" ht="23.25" customHeight="1" x14ac:dyDescent="0.3">
      <c r="A25" s="68" t="s">
        <v>40</v>
      </c>
      <c r="B25" s="68"/>
      <c r="C25" s="34">
        <v>27424</v>
      </c>
      <c r="D25" s="31">
        <v>4468</v>
      </c>
      <c r="E25" s="31">
        <v>22956</v>
      </c>
      <c r="F25" s="36">
        <v>1252</v>
      </c>
      <c r="G25" s="31">
        <v>485</v>
      </c>
      <c r="H25" s="31">
        <v>767</v>
      </c>
      <c r="I25" s="32" t="s">
        <v>23</v>
      </c>
      <c r="J25" s="32" t="s">
        <v>23</v>
      </c>
      <c r="K25" s="32" t="s">
        <v>23</v>
      </c>
      <c r="L25" s="36">
        <v>5286</v>
      </c>
      <c r="M25" s="31">
        <v>130</v>
      </c>
      <c r="N25" s="31">
        <v>5156</v>
      </c>
      <c r="O25" s="36">
        <v>1185</v>
      </c>
      <c r="P25" s="31">
        <v>276</v>
      </c>
      <c r="Q25" s="31">
        <v>909</v>
      </c>
      <c r="R25" s="31">
        <v>17632</v>
      </c>
      <c r="S25" s="31">
        <v>2882</v>
      </c>
      <c r="T25" s="37">
        <v>14750</v>
      </c>
      <c r="U25" s="38">
        <v>15730</v>
      </c>
      <c r="V25" s="38">
        <v>2217</v>
      </c>
      <c r="W25" s="38">
        <v>13513</v>
      </c>
      <c r="X25" s="38">
        <v>2065</v>
      </c>
      <c r="Y25" s="38">
        <v>7238</v>
      </c>
      <c r="Z25" s="38">
        <v>152</v>
      </c>
      <c r="AA25" s="36">
        <v>6275</v>
      </c>
      <c r="AB25" s="36">
        <v>1902</v>
      </c>
      <c r="AC25" s="36">
        <v>665</v>
      </c>
      <c r="AD25" s="38">
        <v>1237</v>
      </c>
      <c r="AE25" s="39">
        <v>2069</v>
      </c>
      <c r="AF25" s="36">
        <v>695</v>
      </c>
      <c r="AG25" s="36">
        <v>1374</v>
      </c>
      <c r="AH25" s="36"/>
      <c r="AI25" s="36"/>
      <c r="AJ25" s="36"/>
      <c r="AK25" s="36"/>
      <c r="AL25" s="28"/>
      <c r="AM25" s="28"/>
    </row>
    <row r="26" spans="1:39" s="29" customFormat="1" ht="20.25" customHeight="1" x14ac:dyDescent="0.3">
      <c r="A26" s="68" t="s">
        <v>41</v>
      </c>
      <c r="B26" s="68"/>
      <c r="C26" s="48">
        <v>28286</v>
      </c>
      <c r="D26" s="31">
        <v>4711</v>
      </c>
      <c r="E26" s="31">
        <v>23575</v>
      </c>
      <c r="F26" s="49">
        <v>1206</v>
      </c>
      <c r="G26" s="31">
        <v>472</v>
      </c>
      <c r="H26" s="31">
        <v>734</v>
      </c>
      <c r="I26" s="32" t="s">
        <v>23</v>
      </c>
      <c r="J26" s="32" t="s">
        <v>23</v>
      </c>
      <c r="K26" s="32" t="s">
        <v>23</v>
      </c>
      <c r="L26" s="49">
        <v>5399</v>
      </c>
      <c r="M26" s="31">
        <v>141</v>
      </c>
      <c r="N26" s="31">
        <v>5258</v>
      </c>
      <c r="O26" s="49">
        <v>1209</v>
      </c>
      <c r="P26" s="31">
        <v>294</v>
      </c>
      <c r="Q26" s="31">
        <v>915</v>
      </c>
      <c r="R26" s="31">
        <v>18056</v>
      </c>
      <c r="S26" s="31">
        <v>3023</v>
      </c>
      <c r="T26" s="37">
        <v>15033</v>
      </c>
      <c r="U26" s="38">
        <v>16001</v>
      </c>
      <c r="V26" s="38">
        <v>2231</v>
      </c>
      <c r="W26" s="38">
        <v>13770</v>
      </c>
      <c r="X26" s="38">
        <v>2069</v>
      </c>
      <c r="Y26" s="38">
        <v>7362</v>
      </c>
      <c r="Z26" s="38">
        <v>162</v>
      </c>
      <c r="AA26" s="49">
        <v>6408</v>
      </c>
      <c r="AB26" s="49">
        <v>2055</v>
      </c>
      <c r="AC26" s="49">
        <v>792</v>
      </c>
      <c r="AD26" s="38">
        <v>1263</v>
      </c>
      <c r="AE26" s="50">
        <v>2416</v>
      </c>
      <c r="AF26" s="49">
        <v>781</v>
      </c>
      <c r="AG26" s="49">
        <v>1635</v>
      </c>
      <c r="AH26" s="49"/>
      <c r="AI26" s="49"/>
      <c r="AJ26" s="49"/>
      <c r="AK26" s="49"/>
      <c r="AL26" s="28"/>
      <c r="AM26" s="28"/>
    </row>
    <row r="27" spans="1:39" s="29" customFormat="1" ht="20.25" customHeight="1" x14ac:dyDescent="0.3">
      <c r="A27" s="68" t="s">
        <v>42</v>
      </c>
      <c r="B27" s="68"/>
      <c r="C27" s="34">
        <v>28434</v>
      </c>
      <c r="D27" s="31">
        <v>4925</v>
      </c>
      <c r="E27" s="31">
        <v>23509</v>
      </c>
      <c r="F27" s="36">
        <v>1150</v>
      </c>
      <c r="G27" s="31">
        <v>451</v>
      </c>
      <c r="H27" s="31">
        <v>699</v>
      </c>
      <c r="I27" s="32" t="s">
        <v>23</v>
      </c>
      <c r="J27" s="32" t="s">
        <v>23</v>
      </c>
      <c r="K27" s="32" t="s">
        <v>23</v>
      </c>
      <c r="L27" s="36">
        <v>5400</v>
      </c>
      <c r="M27" s="31">
        <v>198</v>
      </c>
      <c r="N27" s="31">
        <v>5202</v>
      </c>
      <c r="O27" s="36">
        <v>1188</v>
      </c>
      <c r="P27" s="31">
        <v>288</v>
      </c>
      <c r="Q27" s="31">
        <v>900</v>
      </c>
      <c r="R27" s="38">
        <v>18185</v>
      </c>
      <c r="S27" s="38">
        <v>3174</v>
      </c>
      <c r="T27" s="38">
        <v>15011</v>
      </c>
      <c r="U27" s="38">
        <v>15874</v>
      </c>
      <c r="V27" s="38">
        <v>2231</v>
      </c>
      <c r="W27" s="38">
        <v>13643</v>
      </c>
      <c r="X27" s="38">
        <v>2082</v>
      </c>
      <c r="Y27" s="38">
        <v>7311</v>
      </c>
      <c r="Z27" s="38">
        <v>149</v>
      </c>
      <c r="AA27" s="36">
        <v>6332</v>
      </c>
      <c r="AB27" s="31">
        <v>2311</v>
      </c>
      <c r="AC27" s="31">
        <v>943</v>
      </c>
      <c r="AD27" s="37">
        <v>1368</v>
      </c>
      <c r="AE27" s="39">
        <v>2511</v>
      </c>
      <c r="AF27" s="36">
        <v>814</v>
      </c>
      <c r="AG27" s="36">
        <v>1697</v>
      </c>
      <c r="AH27" s="36"/>
      <c r="AI27" s="36"/>
      <c r="AJ27" s="36"/>
      <c r="AK27" s="36"/>
      <c r="AL27" s="28"/>
      <c r="AM27" s="28"/>
    </row>
    <row r="28" spans="1:39" s="29" customFormat="1" ht="20.25" customHeight="1" x14ac:dyDescent="0.3">
      <c r="A28" s="68" t="s">
        <v>43</v>
      </c>
      <c r="B28" s="68"/>
      <c r="C28" s="34">
        <v>28628</v>
      </c>
      <c r="D28" s="31">
        <v>5179</v>
      </c>
      <c r="E28" s="31">
        <v>23449</v>
      </c>
      <c r="F28" s="36">
        <v>1166</v>
      </c>
      <c r="G28" s="31">
        <v>449</v>
      </c>
      <c r="H28" s="31">
        <v>717</v>
      </c>
      <c r="I28" s="32" t="s">
        <v>23</v>
      </c>
      <c r="J28" s="32" t="s">
        <v>23</v>
      </c>
      <c r="K28" s="32" t="s">
        <v>23</v>
      </c>
      <c r="L28" s="36">
        <v>5559</v>
      </c>
      <c r="M28" s="31">
        <v>215</v>
      </c>
      <c r="N28" s="31">
        <v>5344</v>
      </c>
      <c r="O28" s="36">
        <v>1273</v>
      </c>
      <c r="P28" s="31">
        <v>301</v>
      </c>
      <c r="Q28" s="31">
        <v>972</v>
      </c>
      <c r="R28" s="38">
        <v>17900</v>
      </c>
      <c r="S28" s="38">
        <v>3309</v>
      </c>
      <c r="T28" s="38">
        <v>14591</v>
      </c>
      <c r="U28" s="38">
        <v>15462</v>
      </c>
      <c r="V28" s="38">
        <v>2281</v>
      </c>
      <c r="W28" s="38">
        <v>13181</v>
      </c>
      <c r="X28" s="38">
        <v>2148</v>
      </c>
      <c r="Y28" s="38">
        <v>7272</v>
      </c>
      <c r="Z28" s="38">
        <v>133</v>
      </c>
      <c r="AA28" s="36">
        <v>5909</v>
      </c>
      <c r="AB28" s="31">
        <v>2438</v>
      </c>
      <c r="AC28" s="31">
        <v>1028</v>
      </c>
      <c r="AD28" s="37">
        <v>1410</v>
      </c>
      <c r="AE28" s="39">
        <v>2730</v>
      </c>
      <c r="AF28" s="36">
        <v>905</v>
      </c>
      <c r="AG28" s="36">
        <v>1825</v>
      </c>
      <c r="AH28" s="36"/>
      <c r="AI28" s="36"/>
      <c r="AJ28" s="36"/>
      <c r="AK28" s="36"/>
      <c r="AL28" s="28"/>
      <c r="AM28" s="28"/>
    </row>
    <row r="29" spans="1:39" s="29" customFormat="1" ht="20.25" customHeight="1" x14ac:dyDescent="0.3">
      <c r="A29" s="68" t="s">
        <v>44</v>
      </c>
      <c r="B29" s="68"/>
      <c r="C29" s="34">
        <v>28628</v>
      </c>
      <c r="D29" s="31">
        <v>5311</v>
      </c>
      <c r="E29" s="31">
        <v>23317</v>
      </c>
      <c r="F29" s="36">
        <v>1059</v>
      </c>
      <c r="G29" s="31">
        <v>431</v>
      </c>
      <c r="H29" s="31">
        <v>628</v>
      </c>
      <c r="I29" s="32" t="s">
        <v>23</v>
      </c>
      <c r="J29" s="32" t="s">
        <v>23</v>
      </c>
      <c r="K29" s="32" t="s">
        <v>23</v>
      </c>
      <c r="L29" s="36">
        <v>5396</v>
      </c>
      <c r="M29" s="31">
        <v>226</v>
      </c>
      <c r="N29" s="31">
        <v>5170</v>
      </c>
      <c r="O29" s="36">
        <v>1302</v>
      </c>
      <c r="P29" s="31">
        <v>323</v>
      </c>
      <c r="Q29" s="31">
        <v>979</v>
      </c>
      <c r="R29" s="38">
        <v>17994</v>
      </c>
      <c r="S29" s="38">
        <v>3319</v>
      </c>
      <c r="T29" s="38">
        <v>14675</v>
      </c>
      <c r="U29" s="38">
        <v>15710</v>
      </c>
      <c r="V29" s="38">
        <v>2373</v>
      </c>
      <c r="W29" s="38">
        <v>13337</v>
      </c>
      <c r="X29" s="38">
        <v>2255</v>
      </c>
      <c r="Y29" s="38">
        <v>7230</v>
      </c>
      <c r="Z29" s="38">
        <v>118</v>
      </c>
      <c r="AA29" s="36">
        <v>6107</v>
      </c>
      <c r="AB29" s="31">
        <v>2284</v>
      </c>
      <c r="AC29" s="31">
        <v>946</v>
      </c>
      <c r="AD29" s="37">
        <v>1338</v>
      </c>
      <c r="AE29" s="39">
        <v>2877</v>
      </c>
      <c r="AF29" s="36">
        <v>1012</v>
      </c>
      <c r="AG29" s="36">
        <v>1865</v>
      </c>
      <c r="AH29" s="36"/>
      <c r="AI29" s="36"/>
      <c r="AJ29" s="36"/>
      <c r="AK29" s="36"/>
      <c r="AL29" s="28"/>
      <c r="AM29" s="28"/>
    </row>
    <row r="30" spans="1:39" s="29" customFormat="1" ht="20.25" customHeight="1" x14ac:dyDescent="0.3">
      <c r="A30" s="68" t="s">
        <v>45</v>
      </c>
      <c r="B30" s="68"/>
      <c r="C30" s="34">
        <v>29205</v>
      </c>
      <c r="D30" s="31">
        <v>5658</v>
      </c>
      <c r="E30" s="31">
        <v>23547</v>
      </c>
      <c r="F30" s="36">
        <v>1055</v>
      </c>
      <c r="G30" s="31">
        <v>417</v>
      </c>
      <c r="H30" s="31">
        <v>638</v>
      </c>
      <c r="I30" s="32" t="s">
        <v>23</v>
      </c>
      <c r="J30" s="32" t="s">
        <v>23</v>
      </c>
      <c r="K30" s="32" t="s">
        <v>23</v>
      </c>
      <c r="L30" s="36">
        <v>5410</v>
      </c>
      <c r="M30" s="31">
        <v>228</v>
      </c>
      <c r="N30" s="31">
        <v>5182</v>
      </c>
      <c r="O30" s="36">
        <v>1308</v>
      </c>
      <c r="P30" s="31">
        <v>313</v>
      </c>
      <c r="Q30" s="31">
        <v>995</v>
      </c>
      <c r="R30" s="38">
        <v>18752</v>
      </c>
      <c r="S30" s="38">
        <v>3659</v>
      </c>
      <c r="T30" s="38">
        <v>15093</v>
      </c>
      <c r="U30" s="38">
        <v>15709</v>
      </c>
      <c r="V30" s="38">
        <v>2289</v>
      </c>
      <c r="W30" s="38">
        <v>13420</v>
      </c>
      <c r="X30" s="38">
        <v>2152</v>
      </c>
      <c r="Y30" s="38">
        <v>6689</v>
      </c>
      <c r="Z30" s="38">
        <v>137</v>
      </c>
      <c r="AA30" s="36">
        <v>6731</v>
      </c>
      <c r="AB30" s="31">
        <v>3043</v>
      </c>
      <c r="AC30" s="31">
        <v>1370</v>
      </c>
      <c r="AD30" s="37">
        <v>1673</v>
      </c>
      <c r="AE30" s="39">
        <v>2680</v>
      </c>
      <c r="AF30" s="36">
        <v>1041</v>
      </c>
      <c r="AG30" s="36">
        <v>1639</v>
      </c>
      <c r="AH30" s="36"/>
      <c r="AI30" s="36"/>
      <c r="AJ30" s="36"/>
      <c r="AK30" s="36"/>
      <c r="AL30" s="28"/>
      <c r="AM30" s="28"/>
    </row>
    <row r="31" spans="1:39" s="29" customFormat="1" ht="20.25" customHeight="1" x14ac:dyDescent="0.3">
      <c r="A31" s="71" t="s">
        <v>46</v>
      </c>
      <c r="B31" s="71"/>
      <c r="C31" s="51">
        <v>28739</v>
      </c>
      <c r="D31" s="52">
        <v>5492</v>
      </c>
      <c r="E31" s="52">
        <v>23247</v>
      </c>
      <c r="F31" s="53">
        <v>1043</v>
      </c>
      <c r="G31" s="52">
        <v>418</v>
      </c>
      <c r="H31" s="52">
        <v>625</v>
      </c>
      <c r="I31" s="54">
        <v>0</v>
      </c>
      <c r="J31" s="54">
        <v>0</v>
      </c>
      <c r="K31" s="54">
        <v>5364</v>
      </c>
      <c r="L31" s="53">
        <v>272</v>
      </c>
      <c r="M31" s="52">
        <v>5088</v>
      </c>
      <c r="N31" s="52">
        <v>2</v>
      </c>
      <c r="O31" s="53">
        <v>2</v>
      </c>
      <c r="P31" s="52">
        <v>1274</v>
      </c>
      <c r="Q31" s="52">
        <v>304</v>
      </c>
      <c r="R31" s="55">
        <v>969</v>
      </c>
      <c r="S31" s="55">
        <v>0</v>
      </c>
      <c r="T31" s="55">
        <v>1</v>
      </c>
      <c r="U31" s="55">
        <v>8386</v>
      </c>
      <c r="V31" s="55">
        <v>2059</v>
      </c>
      <c r="W31" s="55">
        <v>6327</v>
      </c>
      <c r="X31" s="55">
        <v>7195</v>
      </c>
      <c r="Y31" s="55">
        <v>148</v>
      </c>
      <c r="Z31" s="55">
        <v>7047</v>
      </c>
      <c r="AA31" s="53">
        <v>2911</v>
      </c>
      <c r="AB31" s="52">
        <v>1271</v>
      </c>
      <c r="AC31" s="52">
        <v>1633</v>
      </c>
      <c r="AD31" s="56">
        <v>5</v>
      </c>
      <c r="AE31" s="57">
        <v>2</v>
      </c>
      <c r="AF31" s="53">
        <v>2566</v>
      </c>
      <c r="AG31" s="53">
        <v>1009</v>
      </c>
      <c r="AH31" s="36">
        <v>1534</v>
      </c>
      <c r="AI31" s="36">
        <v>4</v>
      </c>
      <c r="AJ31" s="36">
        <v>19</v>
      </c>
      <c r="AK31" s="36"/>
      <c r="AL31" s="28"/>
      <c r="AM31" s="28"/>
    </row>
    <row r="32" spans="1:39" ht="17.25" x14ac:dyDescent="0.3">
      <c r="X32" s="58"/>
      <c r="Y32" s="58"/>
      <c r="Z32" s="58"/>
    </row>
    <row r="33" spans="1:26" ht="17.25" x14ac:dyDescent="0.3">
      <c r="A33" s="59" t="s">
        <v>47</v>
      </c>
      <c r="B33" s="60"/>
      <c r="C33" s="60"/>
      <c r="D33" s="60"/>
      <c r="E33" s="60"/>
      <c r="F33" s="60"/>
      <c r="G33" s="60"/>
      <c r="R33" s="61"/>
      <c r="S33" s="61"/>
      <c r="T33" s="61"/>
      <c r="V33" s="61"/>
      <c r="W33" s="61"/>
      <c r="X33" s="58"/>
      <c r="Y33" s="58"/>
      <c r="Z33" s="58"/>
    </row>
    <row r="34" spans="1:26" ht="17.25" x14ac:dyDescent="0.3">
      <c r="A34" s="59" t="s">
        <v>48</v>
      </c>
      <c r="B34" s="60"/>
      <c r="C34" s="60"/>
      <c r="D34" s="60"/>
      <c r="E34" s="60"/>
      <c r="F34" s="60"/>
      <c r="G34" s="60"/>
      <c r="R34" s="61"/>
      <c r="S34" s="61"/>
      <c r="T34" s="61"/>
    </row>
    <row r="35" spans="1:26" ht="31.9" customHeight="1" x14ac:dyDescent="0.3">
      <c r="A35" s="72" t="s">
        <v>49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</row>
    <row r="36" spans="1:26" ht="25.9" customHeight="1" x14ac:dyDescent="0.3">
      <c r="A36" s="72" t="s">
        <v>50</v>
      </c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</row>
    <row r="38" spans="1:26" x14ac:dyDescent="0.3">
      <c r="A38" s="62"/>
    </row>
  </sheetData>
  <mergeCells count="55">
    <mergeCell ref="A30:B30"/>
    <mergeCell ref="A31:B31"/>
    <mergeCell ref="A35:Q35"/>
    <mergeCell ref="A36:Q36"/>
    <mergeCell ref="A24:B24"/>
    <mergeCell ref="A25:B25"/>
    <mergeCell ref="A26:B26"/>
    <mergeCell ref="A27:B27"/>
    <mergeCell ref="A28:B28"/>
    <mergeCell ref="A29:B29"/>
    <mergeCell ref="A18:B18"/>
    <mergeCell ref="A19:B19"/>
    <mergeCell ref="A20:B20"/>
    <mergeCell ref="A21:B21"/>
    <mergeCell ref="A22:B22"/>
    <mergeCell ref="A23:B23"/>
    <mergeCell ref="A14:B14"/>
    <mergeCell ref="AH14:AI14"/>
    <mergeCell ref="AJ14:AK14"/>
    <mergeCell ref="A15:B15"/>
    <mergeCell ref="A16:B16"/>
    <mergeCell ref="A17:B17"/>
    <mergeCell ref="A12:B12"/>
    <mergeCell ref="AH12:AI12"/>
    <mergeCell ref="AJ12:AK12"/>
    <mergeCell ref="A13:B13"/>
    <mergeCell ref="AH13:AI13"/>
    <mergeCell ref="AJ13:AK13"/>
    <mergeCell ref="A10:B10"/>
    <mergeCell ref="AH10:AI10"/>
    <mergeCell ref="AJ10:AK10"/>
    <mergeCell ref="A11:B11"/>
    <mergeCell ref="AH11:AI11"/>
    <mergeCell ref="AJ11:AK11"/>
    <mergeCell ref="A8:B8"/>
    <mergeCell ref="AH8:AI8"/>
    <mergeCell ref="AJ8:AK8"/>
    <mergeCell ref="A9:B9"/>
    <mergeCell ref="AH9:AI9"/>
    <mergeCell ref="AJ9:AK9"/>
    <mergeCell ref="R3:AD3"/>
    <mergeCell ref="AE3:AG5"/>
    <mergeCell ref="AH3:AI5"/>
    <mergeCell ref="AJ3:AK5"/>
    <mergeCell ref="R4:T5"/>
    <mergeCell ref="U4:W5"/>
    <mergeCell ref="AB4:AD5"/>
    <mergeCell ref="X5:Y5"/>
    <mergeCell ref="Z5:AA5"/>
    <mergeCell ref="A3:B7"/>
    <mergeCell ref="C3:E5"/>
    <mergeCell ref="F3:H5"/>
    <mergeCell ref="I3:K5"/>
    <mergeCell ref="L3:N5"/>
    <mergeCell ref="O3:Q5"/>
  </mergeCells>
  <phoneticPr fontId="29" type="noConversion"/>
  <pageMargins left="0.74791666666666701" right="0.74791666666666701" top="1.52013888888889" bottom="0.98402777777777817" header="1.52013888888889" footer="0.51180555555555607"/>
  <pageSetup paperSize="9" fitToWidth="0" fitToHeight="0" orientation="landscape" verticalDpi="0" r:id="rId1"/>
  <headerFooter alignWithMargins="0">
    <oddHeader xml:space="preserve">&amp;R&amp;"標楷體,Regular"&amp;10本表共&amp;N頁,第&amp;P頁    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2"/>
  <sheetViews>
    <sheetView workbookViewId="0"/>
  </sheetViews>
  <sheetFormatPr defaultColWidth="7.6640625" defaultRowHeight="16.5" x14ac:dyDescent="0.25"/>
  <cols>
    <col min="1" max="1" width="6.33203125" style="4" customWidth="1"/>
    <col min="2" max="2" width="14.33203125" style="4" customWidth="1"/>
    <col min="3" max="3" width="5.77734375" style="4" customWidth="1"/>
    <col min="4" max="4" width="4.77734375" style="4" customWidth="1"/>
    <col min="5" max="5" width="5.6640625" style="4" customWidth="1"/>
    <col min="6" max="22" width="4.77734375" style="4" customWidth="1"/>
    <col min="23" max="23" width="6" style="4" customWidth="1"/>
    <col min="24" max="24" width="6.33203125" style="4" customWidth="1"/>
    <col min="25" max="25" width="6" style="4" customWidth="1"/>
    <col min="26" max="38" width="4.77734375" style="4" customWidth="1"/>
    <col min="39" max="39" width="7.6640625" style="4" customWidth="1"/>
    <col min="40" max="16384" width="7.6640625" style="4"/>
  </cols>
  <sheetData>
    <row r="1" spans="1:38" ht="19.899999999999999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8" ht="15.75" customHeight="1" x14ac:dyDescent="0.25">
      <c r="A2" s="5" t="s">
        <v>51</v>
      </c>
      <c r="B2" s="73"/>
      <c r="C2" s="73"/>
      <c r="D2" s="73"/>
      <c r="E2" s="73"/>
      <c r="F2" s="73"/>
      <c r="G2" s="73"/>
      <c r="H2" s="73"/>
      <c r="I2" s="73"/>
      <c r="J2" s="73"/>
      <c r="K2" s="73"/>
      <c r="P2" s="73"/>
      <c r="Q2" s="73"/>
      <c r="R2" s="73"/>
      <c r="S2" s="73"/>
      <c r="T2" s="73"/>
      <c r="U2" s="74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5"/>
      <c r="AL2" s="75" t="s">
        <v>52</v>
      </c>
    </row>
    <row r="3" spans="1:38" s="76" customFormat="1" ht="39" customHeight="1" x14ac:dyDescent="0.25">
      <c r="A3" s="63" t="s">
        <v>53</v>
      </c>
      <c r="B3" s="63"/>
      <c r="C3" s="64" t="s">
        <v>3</v>
      </c>
      <c r="D3" s="64"/>
      <c r="E3" s="64"/>
      <c r="F3" s="64"/>
      <c r="G3" s="64"/>
      <c r="H3" s="64" t="s">
        <v>54</v>
      </c>
      <c r="I3" s="64"/>
      <c r="J3" s="64"/>
      <c r="K3" s="64"/>
      <c r="L3" s="64"/>
      <c r="M3" s="64" t="s">
        <v>6</v>
      </c>
      <c r="N3" s="64"/>
      <c r="O3" s="64"/>
      <c r="P3" s="64"/>
      <c r="Q3" s="64"/>
      <c r="R3" s="64" t="s">
        <v>7</v>
      </c>
      <c r="S3" s="64"/>
      <c r="T3" s="64"/>
      <c r="U3" s="64"/>
      <c r="V3" s="64"/>
      <c r="W3" s="64" t="s">
        <v>55</v>
      </c>
      <c r="X3" s="64"/>
      <c r="Y3" s="64"/>
      <c r="Z3" s="64" t="s">
        <v>15</v>
      </c>
      <c r="AA3" s="64"/>
      <c r="AB3" s="64"/>
      <c r="AC3" s="64" t="s">
        <v>14</v>
      </c>
      <c r="AD3" s="64"/>
      <c r="AE3" s="64"/>
      <c r="AF3" s="64"/>
      <c r="AG3" s="64"/>
      <c r="AH3" s="65" t="s">
        <v>9</v>
      </c>
      <c r="AI3" s="65"/>
      <c r="AJ3" s="65"/>
      <c r="AK3" s="65"/>
      <c r="AL3" s="65"/>
    </row>
    <row r="4" spans="1:38" s="76" customFormat="1" ht="52.5" customHeight="1" x14ac:dyDescent="0.25">
      <c r="A4" s="63"/>
      <c r="B4" s="63"/>
      <c r="C4" s="64" t="s">
        <v>56</v>
      </c>
      <c r="D4" s="64" t="s">
        <v>10</v>
      </c>
      <c r="E4" s="64"/>
      <c r="F4" s="64" t="s">
        <v>11</v>
      </c>
      <c r="G4" s="64"/>
      <c r="H4" s="64" t="s">
        <v>56</v>
      </c>
      <c r="I4" s="64" t="s">
        <v>10</v>
      </c>
      <c r="J4" s="64"/>
      <c r="K4" s="64" t="s">
        <v>11</v>
      </c>
      <c r="L4" s="64"/>
      <c r="M4" s="64" t="s">
        <v>56</v>
      </c>
      <c r="N4" s="64" t="s">
        <v>10</v>
      </c>
      <c r="O4" s="64"/>
      <c r="P4" s="64" t="s">
        <v>11</v>
      </c>
      <c r="Q4" s="64"/>
      <c r="R4" s="64" t="s">
        <v>56</v>
      </c>
      <c r="S4" s="64" t="s">
        <v>10</v>
      </c>
      <c r="T4" s="64"/>
      <c r="U4" s="64" t="s">
        <v>11</v>
      </c>
      <c r="V4" s="64"/>
      <c r="W4" s="64" t="s">
        <v>56</v>
      </c>
      <c r="X4" s="64" t="s">
        <v>10</v>
      </c>
      <c r="Y4" s="64"/>
      <c r="Z4" s="64" t="s">
        <v>56</v>
      </c>
      <c r="AA4" s="64" t="s">
        <v>11</v>
      </c>
      <c r="AB4" s="64"/>
      <c r="AC4" s="64" t="s">
        <v>56</v>
      </c>
      <c r="AD4" s="64" t="s">
        <v>10</v>
      </c>
      <c r="AE4" s="64"/>
      <c r="AF4" s="64" t="s">
        <v>11</v>
      </c>
      <c r="AG4" s="64"/>
      <c r="AH4" s="64" t="s">
        <v>56</v>
      </c>
      <c r="AI4" s="64" t="s">
        <v>10</v>
      </c>
      <c r="AJ4" s="64"/>
      <c r="AK4" s="65" t="s">
        <v>11</v>
      </c>
      <c r="AL4" s="65"/>
    </row>
    <row r="5" spans="1:38" s="76" customFormat="1" ht="15.75" customHeight="1" x14ac:dyDescent="0.25">
      <c r="A5" s="63"/>
      <c r="B5" s="63"/>
      <c r="C5" s="64"/>
      <c r="D5" s="17" t="s">
        <v>17</v>
      </c>
      <c r="E5" s="17" t="s">
        <v>18</v>
      </c>
      <c r="F5" s="17" t="s">
        <v>17</v>
      </c>
      <c r="G5" s="17" t="s">
        <v>18</v>
      </c>
      <c r="H5" s="64"/>
      <c r="I5" s="17" t="s">
        <v>17</v>
      </c>
      <c r="J5" s="17" t="s">
        <v>18</v>
      </c>
      <c r="K5" s="17" t="s">
        <v>17</v>
      </c>
      <c r="L5" s="17" t="s">
        <v>18</v>
      </c>
      <c r="M5" s="64"/>
      <c r="N5" s="17" t="s">
        <v>17</v>
      </c>
      <c r="O5" s="17" t="s">
        <v>18</v>
      </c>
      <c r="P5" s="17" t="s">
        <v>17</v>
      </c>
      <c r="Q5" s="17" t="s">
        <v>18</v>
      </c>
      <c r="R5" s="64"/>
      <c r="S5" s="17" t="s">
        <v>17</v>
      </c>
      <c r="T5" s="17" t="s">
        <v>18</v>
      </c>
      <c r="U5" s="17" t="s">
        <v>17</v>
      </c>
      <c r="V5" s="17" t="s">
        <v>18</v>
      </c>
      <c r="W5" s="64"/>
      <c r="X5" s="17" t="s">
        <v>17</v>
      </c>
      <c r="Y5" s="17" t="s">
        <v>18</v>
      </c>
      <c r="Z5" s="64"/>
      <c r="AA5" s="17" t="s">
        <v>17</v>
      </c>
      <c r="AB5" s="17" t="s">
        <v>18</v>
      </c>
      <c r="AC5" s="64"/>
      <c r="AD5" s="17" t="s">
        <v>17</v>
      </c>
      <c r="AE5" s="17" t="s">
        <v>18</v>
      </c>
      <c r="AF5" s="17" t="s">
        <v>17</v>
      </c>
      <c r="AG5" s="17" t="s">
        <v>18</v>
      </c>
      <c r="AH5" s="64"/>
      <c r="AI5" s="17" t="s">
        <v>17</v>
      </c>
      <c r="AJ5" s="17" t="s">
        <v>18</v>
      </c>
      <c r="AK5" s="17" t="s">
        <v>17</v>
      </c>
      <c r="AL5" s="18" t="s">
        <v>18</v>
      </c>
    </row>
    <row r="6" spans="1:38" s="76" customFormat="1" ht="15.75" customHeight="1" x14ac:dyDescent="0.25">
      <c r="A6" s="63"/>
      <c r="B6" s="63"/>
      <c r="C6" s="64"/>
      <c r="D6" s="77" t="s">
        <v>20</v>
      </c>
      <c r="E6" s="77" t="s">
        <v>21</v>
      </c>
      <c r="F6" s="77" t="s">
        <v>20</v>
      </c>
      <c r="G6" s="77" t="s">
        <v>21</v>
      </c>
      <c r="H6" s="64"/>
      <c r="I6" s="77" t="s">
        <v>20</v>
      </c>
      <c r="J6" s="77" t="s">
        <v>21</v>
      </c>
      <c r="K6" s="77" t="s">
        <v>20</v>
      </c>
      <c r="L6" s="77" t="s">
        <v>21</v>
      </c>
      <c r="M6" s="64"/>
      <c r="N6" s="77" t="s">
        <v>20</v>
      </c>
      <c r="O6" s="77" t="s">
        <v>21</v>
      </c>
      <c r="P6" s="77" t="s">
        <v>20</v>
      </c>
      <c r="Q6" s="77" t="s">
        <v>21</v>
      </c>
      <c r="R6" s="64"/>
      <c r="S6" s="77" t="s">
        <v>20</v>
      </c>
      <c r="T6" s="77" t="s">
        <v>21</v>
      </c>
      <c r="U6" s="77" t="s">
        <v>20</v>
      </c>
      <c r="V6" s="77" t="s">
        <v>21</v>
      </c>
      <c r="W6" s="64"/>
      <c r="X6" s="77" t="s">
        <v>20</v>
      </c>
      <c r="Y6" s="77" t="s">
        <v>21</v>
      </c>
      <c r="Z6" s="64"/>
      <c r="AA6" s="77" t="s">
        <v>20</v>
      </c>
      <c r="AB6" s="77" t="s">
        <v>21</v>
      </c>
      <c r="AC6" s="64"/>
      <c r="AD6" s="77" t="s">
        <v>20</v>
      </c>
      <c r="AE6" s="77" t="s">
        <v>21</v>
      </c>
      <c r="AF6" s="77" t="s">
        <v>20</v>
      </c>
      <c r="AG6" s="77" t="s">
        <v>21</v>
      </c>
      <c r="AH6" s="64"/>
      <c r="AI6" s="77" t="s">
        <v>20</v>
      </c>
      <c r="AJ6" s="77" t="s">
        <v>21</v>
      </c>
      <c r="AK6" s="77" t="s">
        <v>20</v>
      </c>
      <c r="AL6" s="78" t="s">
        <v>21</v>
      </c>
    </row>
    <row r="7" spans="1:38" s="84" customFormat="1" ht="19.5" customHeight="1" x14ac:dyDescent="0.2">
      <c r="A7" s="79" t="s">
        <v>57</v>
      </c>
      <c r="B7" s="80" t="s">
        <v>19</v>
      </c>
      <c r="C7" s="81">
        <v>28739</v>
      </c>
      <c r="D7" s="82">
        <v>5333</v>
      </c>
      <c r="E7" s="82">
        <v>16176</v>
      </c>
      <c r="F7" s="82">
        <v>159</v>
      </c>
      <c r="G7" s="82">
        <v>7071</v>
      </c>
      <c r="H7" s="82">
        <v>1043</v>
      </c>
      <c r="I7" s="82">
        <v>418</v>
      </c>
      <c r="J7" s="82">
        <v>625</v>
      </c>
      <c r="K7" s="82">
        <v>0</v>
      </c>
      <c r="L7" s="82">
        <v>0</v>
      </c>
      <c r="M7" s="82">
        <v>5364</v>
      </c>
      <c r="N7" s="82">
        <v>272</v>
      </c>
      <c r="O7" s="82">
        <v>5088</v>
      </c>
      <c r="P7" s="82">
        <v>2</v>
      </c>
      <c r="Q7" s="82">
        <v>2</v>
      </c>
      <c r="R7" s="82">
        <v>1274</v>
      </c>
      <c r="S7" s="82">
        <v>304</v>
      </c>
      <c r="T7" s="82">
        <v>969</v>
      </c>
      <c r="U7" s="82">
        <v>0</v>
      </c>
      <c r="V7" s="82">
        <v>1</v>
      </c>
      <c r="W7" s="82">
        <v>8386</v>
      </c>
      <c r="X7" s="82">
        <v>2059</v>
      </c>
      <c r="Y7" s="82">
        <v>6327</v>
      </c>
      <c r="Z7" s="82">
        <v>7195</v>
      </c>
      <c r="AA7" s="82">
        <v>148</v>
      </c>
      <c r="AB7" s="82">
        <v>7047</v>
      </c>
      <c r="AC7" s="82">
        <v>2911</v>
      </c>
      <c r="AD7" s="82">
        <v>1271</v>
      </c>
      <c r="AE7" s="82">
        <v>1633</v>
      </c>
      <c r="AF7" s="82">
        <v>5</v>
      </c>
      <c r="AG7" s="82">
        <v>2</v>
      </c>
      <c r="AH7" s="82">
        <v>2566</v>
      </c>
      <c r="AI7" s="82">
        <v>1009</v>
      </c>
      <c r="AJ7" s="82">
        <v>1534</v>
      </c>
      <c r="AK7" s="83">
        <v>4</v>
      </c>
      <c r="AL7" s="83">
        <v>19</v>
      </c>
    </row>
    <row r="8" spans="1:38" s="84" customFormat="1" ht="13.15" customHeight="1" x14ac:dyDescent="0.2">
      <c r="A8" s="85" t="s">
        <v>58</v>
      </c>
      <c r="B8" s="86" t="s">
        <v>59</v>
      </c>
      <c r="C8" s="87">
        <v>1914</v>
      </c>
      <c r="D8" s="83">
        <v>433</v>
      </c>
      <c r="E8" s="83">
        <v>1212</v>
      </c>
      <c r="F8" s="83">
        <v>12</v>
      </c>
      <c r="G8" s="83">
        <v>257</v>
      </c>
      <c r="H8" s="83">
        <v>25</v>
      </c>
      <c r="I8" s="83">
        <v>10</v>
      </c>
      <c r="J8" s="83">
        <v>15</v>
      </c>
      <c r="K8" s="83">
        <v>0</v>
      </c>
      <c r="L8" s="83">
        <v>0</v>
      </c>
      <c r="M8" s="83">
        <v>346</v>
      </c>
      <c r="N8" s="83">
        <v>20</v>
      </c>
      <c r="O8" s="83">
        <v>325</v>
      </c>
      <c r="P8" s="83">
        <v>0</v>
      </c>
      <c r="Q8" s="83">
        <v>1</v>
      </c>
      <c r="R8" s="83">
        <v>75</v>
      </c>
      <c r="S8" s="83">
        <v>17</v>
      </c>
      <c r="T8" s="83">
        <v>57</v>
      </c>
      <c r="U8" s="83">
        <v>0</v>
      </c>
      <c r="V8" s="83">
        <v>1</v>
      </c>
      <c r="W8" s="83">
        <v>698</v>
      </c>
      <c r="X8" s="83">
        <v>175</v>
      </c>
      <c r="Y8" s="83">
        <v>523</v>
      </c>
      <c r="Z8" s="83">
        <v>267</v>
      </c>
      <c r="AA8" s="83">
        <v>12</v>
      </c>
      <c r="AB8" s="83">
        <v>255</v>
      </c>
      <c r="AC8" s="83">
        <v>114</v>
      </c>
      <c r="AD8" s="83">
        <v>34</v>
      </c>
      <c r="AE8" s="83">
        <v>80</v>
      </c>
      <c r="AF8" s="83">
        <v>0</v>
      </c>
      <c r="AG8" s="83">
        <v>0</v>
      </c>
      <c r="AH8" s="83">
        <v>389</v>
      </c>
      <c r="AI8" s="83">
        <v>177</v>
      </c>
      <c r="AJ8" s="83">
        <v>212</v>
      </c>
      <c r="AK8" s="83">
        <v>0</v>
      </c>
      <c r="AL8" s="83">
        <v>0</v>
      </c>
    </row>
    <row r="9" spans="1:38" s="84" customFormat="1" ht="13.15" customHeight="1" x14ac:dyDescent="0.2">
      <c r="A9" s="85" t="s">
        <v>60</v>
      </c>
      <c r="B9" s="86" t="s">
        <v>61</v>
      </c>
      <c r="C9" s="87">
        <v>5240</v>
      </c>
      <c r="D9" s="83">
        <v>967</v>
      </c>
      <c r="E9" s="83">
        <v>2894</v>
      </c>
      <c r="F9" s="83">
        <v>39</v>
      </c>
      <c r="G9" s="83">
        <v>1340</v>
      </c>
      <c r="H9" s="83">
        <v>208</v>
      </c>
      <c r="I9" s="83">
        <v>85</v>
      </c>
      <c r="J9" s="83">
        <v>123</v>
      </c>
      <c r="K9" s="83">
        <v>0</v>
      </c>
      <c r="L9" s="83">
        <v>0</v>
      </c>
      <c r="M9" s="83">
        <v>975</v>
      </c>
      <c r="N9" s="83">
        <v>35</v>
      </c>
      <c r="O9" s="83">
        <v>938</v>
      </c>
      <c r="P9" s="83">
        <v>2</v>
      </c>
      <c r="Q9" s="83">
        <v>0</v>
      </c>
      <c r="R9" s="83">
        <v>226</v>
      </c>
      <c r="S9" s="83">
        <v>84</v>
      </c>
      <c r="T9" s="83">
        <v>142</v>
      </c>
      <c r="U9" s="83">
        <v>0</v>
      </c>
      <c r="V9" s="83">
        <v>0</v>
      </c>
      <c r="W9" s="83">
        <v>1539</v>
      </c>
      <c r="X9" s="83">
        <v>376</v>
      </c>
      <c r="Y9" s="83">
        <v>1163</v>
      </c>
      <c r="Z9" s="83">
        <v>1368</v>
      </c>
      <c r="AA9" s="83">
        <v>34</v>
      </c>
      <c r="AB9" s="83">
        <v>1334</v>
      </c>
      <c r="AC9" s="83">
        <v>493</v>
      </c>
      <c r="AD9" s="83">
        <v>210</v>
      </c>
      <c r="AE9" s="83">
        <v>280</v>
      </c>
      <c r="AF9" s="83">
        <v>2</v>
      </c>
      <c r="AG9" s="83">
        <v>1</v>
      </c>
      <c r="AH9" s="83">
        <v>431</v>
      </c>
      <c r="AI9" s="83">
        <v>177</v>
      </c>
      <c r="AJ9" s="83">
        <v>248</v>
      </c>
      <c r="AK9" s="83">
        <v>1</v>
      </c>
      <c r="AL9" s="83">
        <v>5</v>
      </c>
    </row>
    <row r="10" spans="1:38" s="84" customFormat="1" ht="13.15" customHeight="1" x14ac:dyDescent="0.2">
      <c r="A10" s="85" t="s">
        <v>62</v>
      </c>
      <c r="B10" s="86" t="s">
        <v>63</v>
      </c>
      <c r="C10" s="87">
        <v>2727</v>
      </c>
      <c r="D10" s="83">
        <v>538</v>
      </c>
      <c r="E10" s="83">
        <v>1538</v>
      </c>
      <c r="F10" s="83">
        <v>13</v>
      </c>
      <c r="G10" s="83">
        <v>638</v>
      </c>
      <c r="H10" s="83">
        <v>94</v>
      </c>
      <c r="I10" s="83">
        <v>42</v>
      </c>
      <c r="J10" s="83">
        <v>52</v>
      </c>
      <c r="K10" s="83">
        <v>0</v>
      </c>
      <c r="L10" s="83">
        <v>0</v>
      </c>
      <c r="M10" s="83">
        <v>504</v>
      </c>
      <c r="N10" s="83">
        <v>26</v>
      </c>
      <c r="O10" s="83">
        <v>478</v>
      </c>
      <c r="P10" s="83">
        <v>0</v>
      </c>
      <c r="Q10" s="83">
        <v>0</v>
      </c>
      <c r="R10" s="83">
        <v>135</v>
      </c>
      <c r="S10" s="83">
        <v>30</v>
      </c>
      <c r="T10" s="83">
        <v>105</v>
      </c>
      <c r="U10" s="83">
        <v>0</v>
      </c>
      <c r="V10" s="83">
        <v>0</v>
      </c>
      <c r="W10" s="83">
        <v>768</v>
      </c>
      <c r="X10" s="83">
        <v>204</v>
      </c>
      <c r="Y10" s="83">
        <v>564</v>
      </c>
      <c r="Z10" s="83">
        <v>651</v>
      </c>
      <c r="AA10" s="83">
        <v>13</v>
      </c>
      <c r="AB10" s="83">
        <v>638</v>
      </c>
      <c r="AC10" s="83">
        <v>299</v>
      </c>
      <c r="AD10" s="83">
        <v>139</v>
      </c>
      <c r="AE10" s="83">
        <v>160</v>
      </c>
      <c r="AF10" s="83">
        <v>0</v>
      </c>
      <c r="AG10" s="83">
        <v>0</v>
      </c>
      <c r="AH10" s="83">
        <v>276</v>
      </c>
      <c r="AI10" s="83">
        <v>97</v>
      </c>
      <c r="AJ10" s="83">
        <v>179</v>
      </c>
      <c r="AK10" s="83">
        <v>0</v>
      </c>
      <c r="AL10" s="83">
        <v>0</v>
      </c>
    </row>
    <row r="11" spans="1:38" s="84" customFormat="1" ht="13.15" customHeight="1" x14ac:dyDescent="0.2">
      <c r="A11" s="85" t="s">
        <v>64</v>
      </c>
      <c r="B11" s="60" t="s">
        <v>65</v>
      </c>
      <c r="C11" s="87">
        <v>1784</v>
      </c>
      <c r="D11" s="83">
        <v>347</v>
      </c>
      <c r="E11" s="83">
        <v>947</v>
      </c>
      <c r="F11" s="83">
        <v>3</v>
      </c>
      <c r="G11" s="83">
        <v>487</v>
      </c>
      <c r="H11" s="83">
        <v>64</v>
      </c>
      <c r="I11" s="83">
        <v>26</v>
      </c>
      <c r="J11" s="83">
        <v>38</v>
      </c>
      <c r="K11" s="83">
        <v>0</v>
      </c>
      <c r="L11" s="83">
        <v>0</v>
      </c>
      <c r="M11" s="83">
        <v>312</v>
      </c>
      <c r="N11" s="83">
        <v>20</v>
      </c>
      <c r="O11" s="83">
        <v>292</v>
      </c>
      <c r="P11" s="83">
        <v>0</v>
      </c>
      <c r="Q11" s="83">
        <v>0</v>
      </c>
      <c r="R11" s="83">
        <v>77</v>
      </c>
      <c r="S11" s="83">
        <v>22</v>
      </c>
      <c r="T11" s="83">
        <v>55</v>
      </c>
      <c r="U11" s="83">
        <v>0</v>
      </c>
      <c r="V11" s="83">
        <v>0</v>
      </c>
      <c r="W11" s="83">
        <v>483</v>
      </c>
      <c r="X11" s="83">
        <v>120</v>
      </c>
      <c r="Y11" s="83">
        <v>363</v>
      </c>
      <c r="Z11" s="83">
        <v>490</v>
      </c>
      <c r="AA11" s="83">
        <v>3</v>
      </c>
      <c r="AB11" s="83">
        <v>487</v>
      </c>
      <c r="AC11" s="83">
        <v>301</v>
      </c>
      <c r="AD11" s="83">
        <v>143</v>
      </c>
      <c r="AE11" s="83">
        <v>158</v>
      </c>
      <c r="AF11" s="83">
        <v>0</v>
      </c>
      <c r="AG11" s="83">
        <v>0</v>
      </c>
      <c r="AH11" s="83">
        <v>57</v>
      </c>
      <c r="AI11" s="83">
        <v>16</v>
      </c>
      <c r="AJ11" s="83">
        <v>41</v>
      </c>
      <c r="AK11" s="83">
        <v>0</v>
      </c>
      <c r="AL11" s="83">
        <v>0</v>
      </c>
    </row>
    <row r="12" spans="1:38" s="84" customFormat="1" ht="13.15" customHeight="1" x14ac:dyDescent="0.2">
      <c r="A12" s="85" t="s">
        <v>66</v>
      </c>
      <c r="B12" s="86" t="s">
        <v>67</v>
      </c>
      <c r="C12" s="87">
        <v>1726</v>
      </c>
      <c r="D12" s="83">
        <v>310</v>
      </c>
      <c r="E12" s="83">
        <v>970</v>
      </c>
      <c r="F12" s="83">
        <v>4</v>
      </c>
      <c r="G12" s="83">
        <v>442</v>
      </c>
      <c r="H12" s="83">
        <v>63</v>
      </c>
      <c r="I12" s="83">
        <v>21</v>
      </c>
      <c r="J12" s="83">
        <v>42</v>
      </c>
      <c r="K12" s="83">
        <v>0</v>
      </c>
      <c r="L12" s="83">
        <v>0</v>
      </c>
      <c r="M12" s="83">
        <v>333</v>
      </c>
      <c r="N12" s="83">
        <v>23</v>
      </c>
      <c r="O12" s="83">
        <v>310</v>
      </c>
      <c r="P12" s="83">
        <v>0</v>
      </c>
      <c r="Q12" s="83">
        <v>0</v>
      </c>
      <c r="R12" s="83">
        <v>80</v>
      </c>
      <c r="S12" s="83">
        <v>16</v>
      </c>
      <c r="T12" s="83">
        <v>64</v>
      </c>
      <c r="U12" s="83">
        <v>0</v>
      </c>
      <c r="V12" s="83">
        <v>0</v>
      </c>
      <c r="W12" s="83">
        <v>513</v>
      </c>
      <c r="X12" s="83">
        <v>123</v>
      </c>
      <c r="Y12" s="83">
        <v>390</v>
      </c>
      <c r="Z12" s="83">
        <v>445</v>
      </c>
      <c r="AA12" s="83">
        <v>4</v>
      </c>
      <c r="AB12" s="83">
        <v>441</v>
      </c>
      <c r="AC12" s="83">
        <v>156</v>
      </c>
      <c r="AD12" s="83">
        <v>76</v>
      </c>
      <c r="AE12" s="83">
        <v>80</v>
      </c>
      <c r="AF12" s="83">
        <v>0</v>
      </c>
      <c r="AG12" s="83">
        <v>0</v>
      </c>
      <c r="AH12" s="83">
        <v>136</v>
      </c>
      <c r="AI12" s="83">
        <v>51</v>
      </c>
      <c r="AJ12" s="83">
        <v>84</v>
      </c>
      <c r="AK12" s="83">
        <v>0</v>
      </c>
      <c r="AL12" s="83">
        <v>1</v>
      </c>
    </row>
    <row r="13" spans="1:38" s="84" customFormat="1" ht="13.15" customHeight="1" x14ac:dyDescent="0.2">
      <c r="A13" s="85" t="s">
        <v>68</v>
      </c>
      <c r="B13" s="86" t="s">
        <v>69</v>
      </c>
      <c r="C13" s="87">
        <v>2486</v>
      </c>
      <c r="D13" s="83">
        <v>440</v>
      </c>
      <c r="E13" s="83">
        <v>1423</v>
      </c>
      <c r="F13" s="83">
        <v>6</v>
      </c>
      <c r="G13" s="83">
        <v>617</v>
      </c>
      <c r="H13" s="83">
        <v>106</v>
      </c>
      <c r="I13" s="83">
        <v>36</v>
      </c>
      <c r="J13" s="83">
        <v>70</v>
      </c>
      <c r="K13" s="83">
        <v>0</v>
      </c>
      <c r="L13" s="83">
        <v>0</v>
      </c>
      <c r="M13" s="83">
        <v>493</v>
      </c>
      <c r="N13" s="83">
        <v>27</v>
      </c>
      <c r="O13" s="83">
        <v>466</v>
      </c>
      <c r="P13" s="83">
        <v>0</v>
      </c>
      <c r="Q13" s="83">
        <v>0</v>
      </c>
      <c r="R13" s="83">
        <v>114</v>
      </c>
      <c r="S13" s="83">
        <v>26</v>
      </c>
      <c r="T13" s="83">
        <v>88</v>
      </c>
      <c r="U13" s="83">
        <v>0</v>
      </c>
      <c r="V13" s="83">
        <v>0</v>
      </c>
      <c r="W13" s="83">
        <v>837</v>
      </c>
      <c r="X13" s="83">
        <v>209</v>
      </c>
      <c r="Y13" s="83">
        <v>628</v>
      </c>
      <c r="Z13" s="83">
        <v>614</v>
      </c>
      <c r="AA13" s="83">
        <v>3</v>
      </c>
      <c r="AB13" s="83">
        <v>611</v>
      </c>
      <c r="AC13" s="83">
        <v>223</v>
      </c>
      <c r="AD13" s="83">
        <v>107</v>
      </c>
      <c r="AE13" s="83">
        <v>115</v>
      </c>
      <c r="AF13" s="83">
        <v>1</v>
      </c>
      <c r="AG13" s="83">
        <v>0</v>
      </c>
      <c r="AH13" s="83">
        <v>99</v>
      </c>
      <c r="AI13" s="83">
        <v>35</v>
      </c>
      <c r="AJ13" s="83">
        <v>56</v>
      </c>
      <c r="AK13" s="83">
        <v>2</v>
      </c>
      <c r="AL13" s="83">
        <v>6</v>
      </c>
    </row>
    <row r="14" spans="1:38" s="84" customFormat="1" ht="13.15" customHeight="1" x14ac:dyDescent="0.2">
      <c r="A14" s="85" t="s">
        <v>70</v>
      </c>
      <c r="B14" s="86" t="s">
        <v>71</v>
      </c>
      <c r="C14" s="87">
        <v>4015</v>
      </c>
      <c r="D14" s="83">
        <v>799</v>
      </c>
      <c r="E14" s="83">
        <v>2241</v>
      </c>
      <c r="F14" s="83">
        <v>23</v>
      </c>
      <c r="G14" s="83">
        <v>952</v>
      </c>
      <c r="H14" s="83">
        <v>151</v>
      </c>
      <c r="I14" s="83">
        <v>47</v>
      </c>
      <c r="J14" s="83">
        <v>104</v>
      </c>
      <c r="K14" s="83">
        <v>0</v>
      </c>
      <c r="L14" s="83">
        <v>0</v>
      </c>
      <c r="M14" s="83">
        <v>716</v>
      </c>
      <c r="N14" s="83">
        <v>31</v>
      </c>
      <c r="O14" s="83">
        <v>685</v>
      </c>
      <c r="P14" s="83">
        <v>0</v>
      </c>
      <c r="Q14" s="83">
        <v>0</v>
      </c>
      <c r="R14" s="83">
        <v>168</v>
      </c>
      <c r="S14" s="83">
        <v>33</v>
      </c>
      <c r="T14" s="83">
        <v>135</v>
      </c>
      <c r="U14" s="83">
        <v>0</v>
      </c>
      <c r="V14" s="83">
        <v>0</v>
      </c>
      <c r="W14" s="83">
        <v>993</v>
      </c>
      <c r="X14" s="83">
        <v>238</v>
      </c>
      <c r="Y14" s="83">
        <v>755</v>
      </c>
      <c r="Z14" s="83">
        <v>972</v>
      </c>
      <c r="AA14" s="83">
        <v>21</v>
      </c>
      <c r="AB14" s="83">
        <v>951</v>
      </c>
      <c r="AC14" s="83">
        <v>522</v>
      </c>
      <c r="AD14" s="83">
        <v>238</v>
      </c>
      <c r="AE14" s="83">
        <v>283</v>
      </c>
      <c r="AF14" s="83">
        <v>1</v>
      </c>
      <c r="AG14" s="83">
        <v>0</v>
      </c>
      <c r="AH14" s="83">
        <v>493</v>
      </c>
      <c r="AI14" s="83">
        <v>212</v>
      </c>
      <c r="AJ14" s="83">
        <v>279</v>
      </c>
      <c r="AK14" s="83">
        <v>1</v>
      </c>
      <c r="AL14" s="83">
        <v>1</v>
      </c>
    </row>
    <row r="15" spans="1:38" s="84" customFormat="1" ht="13.15" customHeight="1" x14ac:dyDescent="0.2">
      <c r="A15" s="85" t="s">
        <v>72</v>
      </c>
      <c r="B15" s="60" t="s">
        <v>73</v>
      </c>
      <c r="C15" s="87">
        <v>1149</v>
      </c>
      <c r="D15" s="83">
        <v>190</v>
      </c>
      <c r="E15" s="83">
        <v>643</v>
      </c>
      <c r="F15" s="83">
        <v>14</v>
      </c>
      <c r="G15" s="83">
        <v>302</v>
      </c>
      <c r="H15" s="83">
        <v>37</v>
      </c>
      <c r="I15" s="83">
        <v>13</v>
      </c>
      <c r="J15" s="83">
        <v>24</v>
      </c>
      <c r="K15" s="83">
        <v>0</v>
      </c>
      <c r="L15" s="83">
        <v>0</v>
      </c>
      <c r="M15" s="83">
        <v>208</v>
      </c>
      <c r="N15" s="83">
        <v>12</v>
      </c>
      <c r="O15" s="83">
        <v>196</v>
      </c>
      <c r="P15" s="83">
        <v>0</v>
      </c>
      <c r="Q15" s="83">
        <v>0</v>
      </c>
      <c r="R15" s="83">
        <v>49</v>
      </c>
      <c r="S15" s="83">
        <v>8</v>
      </c>
      <c r="T15" s="83">
        <v>41</v>
      </c>
      <c r="U15" s="83">
        <v>0</v>
      </c>
      <c r="V15" s="83">
        <v>0</v>
      </c>
      <c r="W15" s="83">
        <v>294</v>
      </c>
      <c r="X15" s="83">
        <v>63</v>
      </c>
      <c r="Y15" s="83">
        <v>231</v>
      </c>
      <c r="Z15" s="83">
        <v>315</v>
      </c>
      <c r="AA15" s="83">
        <v>14</v>
      </c>
      <c r="AB15" s="83">
        <v>301</v>
      </c>
      <c r="AC15" s="83">
        <v>145</v>
      </c>
      <c r="AD15" s="83">
        <v>66</v>
      </c>
      <c r="AE15" s="83">
        <v>79</v>
      </c>
      <c r="AF15" s="83">
        <v>0</v>
      </c>
      <c r="AG15" s="83">
        <v>0</v>
      </c>
      <c r="AH15" s="83">
        <v>101</v>
      </c>
      <c r="AI15" s="83">
        <v>28</v>
      </c>
      <c r="AJ15" s="83">
        <v>72</v>
      </c>
      <c r="AK15" s="83">
        <v>0</v>
      </c>
      <c r="AL15" s="83">
        <v>1</v>
      </c>
    </row>
    <row r="16" spans="1:38" s="84" customFormat="1" ht="13.15" customHeight="1" x14ac:dyDescent="0.2">
      <c r="A16" s="85" t="s">
        <v>74</v>
      </c>
      <c r="B16" s="60" t="s">
        <v>75</v>
      </c>
      <c r="C16" s="87">
        <v>516</v>
      </c>
      <c r="D16" s="83">
        <v>84</v>
      </c>
      <c r="E16" s="83">
        <v>267</v>
      </c>
      <c r="F16" s="83">
        <v>11</v>
      </c>
      <c r="G16" s="83">
        <v>154</v>
      </c>
      <c r="H16" s="83">
        <v>19</v>
      </c>
      <c r="I16" s="83">
        <v>12</v>
      </c>
      <c r="J16" s="83">
        <v>7</v>
      </c>
      <c r="K16" s="83">
        <v>0</v>
      </c>
      <c r="L16" s="83">
        <v>0</v>
      </c>
      <c r="M16" s="83">
        <v>92</v>
      </c>
      <c r="N16" s="83">
        <v>4</v>
      </c>
      <c r="O16" s="83">
        <v>88</v>
      </c>
      <c r="P16" s="83">
        <v>0</v>
      </c>
      <c r="Q16" s="83">
        <v>0</v>
      </c>
      <c r="R16" s="83">
        <v>22</v>
      </c>
      <c r="S16" s="83">
        <v>4</v>
      </c>
      <c r="T16" s="83">
        <v>18</v>
      </c>
      <c r="U16" s="83">
        <v>0</v>
      </c>
      <c r="V16" s="83">
        <v>0</v>
      </c>
      <c r="W16" s="83">
        <v>159</v>
      </c>
      <c r="X16" s="83">
        <v>43</v>
      </c>
      <c r="Y16" s="83">
        <v>116</v>
      </c>
      <c r="Z16" s="83">
        <v>165</v>
      </c>
      <c r="AA16" s="83">
        <v>11</v>
      </c>
      <c r="AB16" s="83">
        <v>154</v>
      </c>
      <c r="AC16" s="83">
        <v>19</v>
      </c>
      <c r="AD16" s="83">
        <v>3</v>
      </c>
      <c r="AE16" s="83">
        <v>16</v>
      </c>
      <c r="AF16" s="83">
        <v>0</v>
      </c>
      <c r="AG16" s="83">
        <v>0</v>
      </c>
      <c r="AH16" s="83">
        <v>40</v>
      </c>
      <c r="AI16" s="83">
        <v>18</v>
      </c>
      <c r="AJ16" s="83">
        <v>22</v>
      </c>
      <c r="AK16" s="83">
        <v>0</v>
      </c>
      <c r="AL16" s="83">
        <v>0</v>
      </c>
    </row>
    <row r="17" spans="1:38" s="84" customFormat="1" ht="13.15" customHeight="1" x14ac:dyDescent="0.2">
      <c r="A17" s="85" t="s">
        <v>76</v>
      </c>
      <c r="B17" s="60" t="s">
        <v>77</v>
      </c>
      <c r="C17" s="87">
        <v>385</v>
      </c>
      <c r="D17" s="83">
        <v>68</v>
      </c>
      <c r="E17" s="83">
        <v>221</v>
      </c>
      <c r="F17" s="83">
        <v>11</v>
      </c>
      <c r="G17" s="83">
        <v>85</v>
      </c>
      <c r="H17" s="83">
        <v>13</v>
      </c>
      <c r="I17" s="83">
        <v>6</v>
      </c>
      <c r="J17" s="83">
        <v>7</v>
      </c>
      <c r="K17" s="83">
        <v>0</v>
      </c>
      <c r="L17" s="83">
        <v>0</v>
      </c>
      <c r="M17" s="83">
        <v>59</v>
      </c>
      <c r="N17" s="83">
        <v>3</v>
      </c>
      <c r="O17" s="83">
        <v>56</v>
      </c>
      <c r="P17" s="83">
        <v>0</v>
      </c>
      <c r="Q17" s="83">
        <v>0</v>
      </c>
      <c r="R17" s="83">
        <v>17</v>
      </c>
      <c r="S17" s="83">
        <v>8</v>
      </c>
      <c r="T17" s="83">
        <v>9</v>
      </c>
      <c r="U17" s="83">
        <v>0</v>
      </c>
      <c r="V17" s="83">
        <v>0</v>
      </c>
      <c r="W17" s="83">
        <v>146</v>
      </c>
      <c r="X17" s="83">
        <v>34</v>
      </c>
      <c r="Y17" s="83">
        <v>112</v>
      </c>
      <c r="Z17" s="83">
        <v>96</v>
      </c>
      <c r="AA17" s="83">
        <v>11</v>
      </c>
      <c r="AB17" s="83">
        <v>85</v>
      </c>
      <c r="AC17" s="83">
        <v>37</v>
      </c>
      <c r="AD17" s="83">
        <v>12</v>
      </c>
      <c r="AE17" s="83">
        <v>25</v>
      </c>
      <c r="AF17" s="83">
        <v>0</v>
      </c>
      <c r="AG17" s="83">
        <v>0</v>
      </c>
      <c r="AH17" s="83">
        <v>17</v>
      </c>
      <c r="AI17" s="83">
        <v>5</v>
      </c>
      <c r="AJ17" s="83">
        <v>12</v>
      </c>
      <c r="AK17" s="83">
        <v>0</v>
      </c>
      <c r="AL17" s="83">
        <v>0</v>
      </c>
    </row>
    <row r="18" spans="1:38" s="84" customFormat="1" ht="13.15" customHeight="1" x14ac:dyDescent="0.2">
      <c r="A18" s="85" t="s">
        <v>78</v>
      </c>
      <c r="B18" s="60" t="s">
        <v>79</v>
      </c>
      <c r="C18" s="87">
        <v>1156</v>
      </c>
      <c r="D18" s="83">
        <v>175</v>
      </c>
      <c r="E18" s="83">
        <v>651</v>
      </c>
      <c r="F18" s="83">
        <v>5</v>
      </c>
      <c r="G18" s="83">
        <v>325</v>
      </c>
      <c r="H18" s="83">
        <v>48</v>
      </c>
      <c r="I18" s="83">
        <v>18</v>
      </c>
      <c r="J18" s="83">
        <v>30</v>
      </c>
      <c r="K18" s="83">
        <v>0</v>
      </c>
      <c r="L18" s="83">
        <v>0</v>
      </c>
      <c r="M18" s="83">
        <v>238</v>
      </c>
      <c r="N18" s="83">
        <v>12</v>
      </c>
      <c r="O18" s="83">
        <v>226</v>
      </c>
      <c r="P18" s="83">
        <v>0</v>
      </c>
      <c r="Q18" s="83">
        <v>0</v>
      </c>
      <c r="R18" s="83">
        <v>53</v>
      </c>
      <c r="S18" s="83">
        <v>8</v>
      </c>
      <c r="T18" s="83">
        <v>45</v>
      </c>
      <c r="U18" s="83">
        <v>0</v>
      </c>
      <c r="V18" s="83">
        <v>0</v>
      </c>
      <c r="W18" s="83">
        <v>326</v>
      </c>
      <c r="X18" s="83">
        <v>88</v>
      </c>
      <c r="Y18" s="83">
        <v>238</v>
      </c>
      <c r="Z18" s="83">
        <v>327</v>
      </c>
      <c r="AA18" s="83">
        <v>5</v>
      </c>
      <c r="AB18" s="83">
        <v>322</v>
      </c>
      <c r="AC18" s="83">
        <v>82</v>
      </c>
      <c r="AD18" s="83">
        <v>20</v>
      </c>
      <c r="AE18" s="83">
        <v>61</v>
      </c>
      <c r="AF18" s="83">
        <v>0</v>
      </c>
      <c r="AG18" s="83">
        <v>1</v>
      </c>
      <c r="AH18" s="83">
        <v>82</v>
      </c>
      <c r="AI18" s="83">
        <v>29</v>
      </c>
      <c r="AJ18" s="83">
        <v>51</v>
      </c>
      <c r="AK18" s="83">
        <v>0</v>
      </c>
      <c r="AL18" s="83">
        <v>2</v>
      </c>
    </row>
    <row r="19" spans="1:38" s="84" customFormat="1" ht="13.15" customHeight="1" x14ac:dyDescent="0.2">
      <c r="A19" s="85" t="s">
        <v>80</v>
      </c>
      <c r="B19" s="60" t="s">
        <v>81</v>
      </c>
      <c r="C19" s="87">
        <v>480</v>
      </c>
      <c r="D19" s="83">
        <v>88</v>
      </c>
      <c r="E19" s="83">
        <v>264</v>
      </c>
      <c r="F19" s="83">
        <v>1</v>
      </c>
      <c r="G19" s="83">
        <v>127</v>
      </c>
      <c r="H19" s="83">
        <v>17</v>
      </c>
      <c r="I19" s="83">
        <v>6</v>
      </c>
      <c r="J19" s="83">
        <v>11</v>
      </c>
      <c r="K19" s="83">
        <v>0</v>
      </c>
      <c r="L19" s="83">
        <v>0</v>
      </c>
      <c r="M19" s="83">
        <v>91</v>
      </c>
      <c r="N19" s="83">
        <v>6</v>
      </c>
      <c r="O19" s="83">
        <v>85</v>
      </c>
      <c r="P19" s="83">
        <v>0</v>
      </c>
      <c r="Q19" s="83">
        <v>0</v>
      </c>
      <c r="R19" s="83">
        <v>23</v>
      </c>
      <c r="S19" s="83">
        <v>4</v>
      </c>
      <c r="T19" s="83">
        <v>19</v>
      </c>
      <c r="U19" s="83">
        <v>0</v>
      </c>
      <c r="V19" s="83">
        <v>0</v>
      </c>
      <c r="W19" s="83">
        <v>143</v>
      </c>
      <c r="X19" s="83">
        <v>35</v>
      </c>
      <c r="Y19" s="83">
        <v>108</v>
      </c>
      <c r="Z19" s="83">
        <v>128</v>
      </c>
      <c r="AA19" s="83">
        <v>1</v>
      </c>
      <c r="AB19" s="83">
        <v>127</v>
      </c>
      <c r="AC19" s="83">
        <v>39</v>
      </c>
      <c r="AD19" s="83">
        <v>19</v>
      </c>
      <c r="AE19" s="83">
        <v>20</v>
      </c>
      <c r="AF19" s="83">
        <v>0</v>
      </c>
      <c r="AG19" s="83">
        <v>0</v>
      </c>
      <c r="AH19" s="83">
        <v>39</v>
      </c>
      <c r="AI19" s="83">
        <v>18</v>
      </c>
      <c r="AJ19" s="83">
        <v>21</v>
      </c>
      <c r="AK19" s="83">
        <v>0</v>
      </c>
      <c r="AL19" s="83">
        <v>0</v>
      </c>
    </row>
    <row r="20" spans="1:38" s="84" customFormat="1" ht="13.15" customHeight="1" x14ac:dyDescent="0.2">
      <c r="A20" s="85" t="s">
        <v>82</v>
      </c>
      <c r="B20" s="60" t="s">
        <v>83</v>
      </c>
      <c r="C20" s="87">
        <v>1144</v>
      </c>
      <c r="D20" s="83">
        <v>209</v>
      </c>
      <c r="E20" s="83">
        <v>601</v>
      </c>
      <c r="F20" s="83">
        <v>1</v>
      </c>
      <c r="G20" s="83">
        <v>333</v>
      </c>
      <c r="H20" s="83">
        <v>44</v>
      </c>
      <c r="I20" s="83">
        <v>18</v>
      </c>
      <c r="J20" s="83">
        <v>26</v>
      </c>
      <c r="K20" s="83">
        <v>0</v>
      </c>
      <c r="L20" s="83">
        <v>0</v>
      </c>
      <c r="M20" s="83">
        <v>204</v>
      </c>
      <c r="N20" s="83">
        <v>5</v>
      </c>
      <c r="O20" s="83">
        <v>199</v>
      </c>
      <c r="P20" s="83">
        <v>0</v>
      </c>
      <c r="Q20" s="83">
        <v>0</v>
      </c>
      <c r="R20" s="83">
        <v>47</v>
      </c>
      <c r="S20" s="83">
        <v>9</v>
      </c>
      <c r="T20" s="83">
        <v>38</v>
      </c>
      <c r="U20" s="83">
        <v>0</v>
      </c>
      <c r="V20" s="83">
        <v>0</v>
      </c>
      <c r="W20" s="83">
        <v>331</v>
      </c>
      <c r="X20" s="83">
        <v>94</v>
      </c>
      <c r="Y20" s="83">
        <v>237</v>
      </c>
      <c r="Z20" s="83">
        <v>334</v>
      </c>
      <c r="AA20" s="83">
        <v>1</v>
      </c>
      <c r="AB20" s="83">
        <v>333</v>
      </c>
      <c r="AC20" s="83">
        <v>111</v>
      </c>
      <c r="AD20" s="83">
        <v>60</v>
      </c>
      <c r="AE20" s="83">
        <v>51</v>
      </c>
      <c r="AF20" s="83">
        <v>0</v>
      </c>
      <c r="AG20" s="83">
        <v>0</v>
      </c>
      <c r="AH20" s="83">
        <v>73</v>
      </c>
      <c r="AI20" s="83">
        <v>23</v>
      </c>
      <c r="AJ20" s="83">
        <v>50</v>
      </c>
      <c r="AK20" s="83">
        <v>0</v>
      </c>
      <c r="AL20" s="83">
        <v>0</v>
      </c>
    </row>
    <row r="21" spans="1:38" s="84" customFormat="1" ht="13.15" customHeight="1" x14ac:dyDescent="0.2">
      <c r="A21" s="85" t="s">
        <v>84</v>
      </c>
      <c r="B21" s="60" t="s">
        <v>85</v>
      </c>
      <c r="C21" s="87">
        <v>623</v>
      </c>
      <c r="D21" s="83">
        <v>102</v>
      </c>
      <c r="E21" s="83">
        <v>350</v>
      </c>
      <c r="F21" s="83">
        <v>1</v>
      </c>
      <c r="G21" s="83">
        <v>170</v>
      </c>
      <c r="H21" s="83">
        <v>27</v>
      </c>
      <c r="I21" s="83">
        <v>17</v>
      </c>
      <c r="J21" s="83">
        <v>10</v>
      </c>
      <c r="K21" s="83">
        <v>0</v>
      </c>
      <c r="L21" s="83">
        <v>0</v>
      </c>
      <c r="M21" s="83">
        <v>124</v>
      </c>
      <c r="N21" s="83">
        <v>10</v>
      </c>
      <c r="O21" s="83">
        <v>114</v>
      </c>
      <c r="P21" s="83">
        <v>0</v>
      </c>
      <c r="Q21" s="83">
        <v>0</v>
      </c>
      <c r="R21" s="83">
        <v>33</v>
      </c>
      <c r="S21" s="83">
        <v>4</v>
      </c>
      <c r="T21" s="83">
        <v>29</v>
      </c>
      <c r="U21" s="83">
        <v>0</v>
      </c>
      <c r="V21" s="83">
        <v>0</v>
      </c>
      <c r="W21" s="83">
        <v>177</v>
      </c>
      <c r="X21" s="83">
        <v>37</v>
      </c>
      <c r="Y21" s="83">
        <v>140</v>
      </c>
      <c r="Z21" s="83">
        <v>171</v>
      </c>
      <c r="AA21" s="83">
        <v>1</v>
      </c>
      <c r="AB21" s="83">
        <v>170</v>
      </c>
      <c r="AC21" s="83">
        <v>37</v>
      </c>
      <c r="AD21" s="83">
        <v>14</v>
      </c>
      <c r="AE21" s="83">
        <v>23</v>
      </c>
      <c r="AF21" s="83">
        <v>0</v>
      </c>
      <c r="AG21" s="83">
        <v>0</v>
      </c>
      <c r="AH21" s="83">
        <v>54</v>
      </c>
      <c r="AI21" s="83">
        <v>20</v>
      </c>
      <c r="AJ21" s="83">
        <v>34</v>
      </c>
      <c r="AK21" s="83">
        <v>0</v>
      </c>
      <c r="AL21" s="83">
        <v>0</v>
      </c>
    </row>
    <row r="22" spans="1:38" s="84" customFormat="1" ht="13.15" customHeight="1" x14ac:dyDescent="0.2">
      <c r="A22" s="85" t="s">
        <v>86</v>
      </c>
      <c r="B22" s="60" t="s">
        <v>87</v>
      </c>
      <c r="C22" s="87">
        <v>1201</v>
      </c>
      <c r="D22" s="83">
        <v>228</v>
      </c>
      <c r="E22" s="83">
        <v>703</v>
      </c>
      <c r="F22" s="83">
        <v>1</v>
      </c>
      <c r="G22" s="83">
        <v>269</v>
      </c>
      <c r="H22" s="83">
        <v>48</v>
      </c>
      <c r="I22" s="83">
        <v>17</v>
      </c>
      <c r="J22" s="83">
        <v>31</v>
      </c>
      <c r="K22" s="83">
        <v>0</v>
      </c>
      <c r="L22" s="83">
        <v>0</v>
      </c>
      <c r="M22" s="83">
        <v>250</v>
      </c>
      <c r="N22" s="83">
        <v>15</v>
      </c>
      <c r="O22" s="83">
        <v>235</v>
      </c>
      <c r="P22" s="83">
        <v>0</v>
      </c>
      <c r="Q22" s="83">
        <v>0</v>
      </c>
      <c r="R22" s="83">
        <v>55</v>
      </c>
      <c r="S22" s="83">
        <v>6</v>
      </c>
      <c r="T22" s="83">
        <v>49</v>
      </c>
      <c r="U22" s="83">
        <v>0</v>
      </c>
      <c r="V22" s="83">
        <v>0</v>
      </c>
      <c r="W22" s="83">
        <v>304</v>
      </c>
      <c r="X22" s="83">
        <v>71</v>
      </c>
      <c r="Y22" s="83">
        <v>233</v>
      </c>
      <c r="Z22" s="83">
        <v>269</v>
      </c>
      <c r="AA22" s="83">
        <v>1</v>
      </c>
      <c r="AB22" s="83">
        <v>268</v>
      </c>
      <c r="AC22" s="83">
        <v>222</v>
      </c>
      <c r="AD22" s="83">
        <v>92</v>
      </c>
      <c r="AE22" s="83">
        <v>130</v>
      </c>
      <c r="AF22" s="83">
        <v>0</v>
      </c>
      <c r="AG22" s="83">
        <v>0</v>
      </c>
      <c r="AH22" s="83">
        <v>53</v>
      </c>
      <c r="AI22" s="83">
        <v>27</v>
      </c>
      <c r="AJ22" s="83">
        <v>25</v>
      </c>
      <c r="AK22" s="83">
        <v>0</v>
      </c>
      <c r="AL22" s="83">
        <v>1</v>
      </c>
    </row>
    <row r="23" spans="1:38" s="84" customFormat="1" ht="13.15" customHeight="1" x14ac:dyDescent="0.2">
      <c r="A23" s="85" t="s">
        <v>88</v>
      </c>
      <c r="B23" s="60" t="s">
        <v>89</v>
      </c>
      <c r="C23" s="87">
        <v>370</v>
      </c>
      <c r="D23" s="83">
        <v>56</v>
      </c>
      <c r="E23" s="83">
        <v>233</v>
      </c>
      <c r="F23" s="83">
        <v>0</v>
      </c>
      <c r="G23" s="83">
        <v>81</v>
      </c>
      <c r="H23" s="83">
        <v>11</v>
      </c>
      <c r="I23" s="83">
        <v>4</v>
      </c>
      <c r="J23" s="83">
        <v>7</v>
      </c>
      <c r="K23" s="83">
        <v>0</v>
      </c>
      <c r="L23" s="83">
        <v>0</v>
      </c>
      <c r="M23" s="83">
        <v>58</v>
      </c>
      <c r="N23" s="83">
        <v>1</v>
      </c>
      <c r="O23" s="83">
        <v>56</v>
      </c>
      <c r="P23" s="83">
        <v>0</v>
      </c>
      <c r="Q23" s="83">
        <v>1</v>
      </c>
      <c r="R23" s="83">
        <v>19</v>
      </c>
      <c r="S23" s="83">
        <v>5</v>
      </c>
      <c r="T23" s="83">
        <v>14</v>
      </c>
      <c r="U23" s="83">
        <v>0</v>
      </c>
      <c r="V23" s="83">
        <v>0</v>
      </c>
      <c r="W23" s="83">
        <v>116</v>
      </c>
      <c r="X23" s="83">
        <v>15</v>
      </c>
      <c r="Y23" s="83">
        <v>101</v>
      </c>
      <c r="Z23" s="83">
        <v>78</v>
      </c>
      <c r="AA23" s="83">
        <v>0</v>
      </c>
      <c r="AB23" s="83">
        <v>78</v>
      </c>
      <c r="AC23" s="83">
        <v>19</v>
      </c>
      <c r="AD23" s="83">
        <v>9</v>
      </c>
      <c r="AE23" s="83">
        <v>10</v>
      </c>
      <c r="AF23" s="83">
        <v>0</v>
      </c>
      <c r="AG23" s="83">
        <v>0</v>
      </c>
      <c r="AH23" s="83">
        <v>69</v>
      </c>
      <c r="AI23" s="83">
        <v>22</v>
      </c>
      <c r="AJ23" s="83">
        <v>45</v>
      </c>
      <c r="AK23" s="83">
        <v>0</v>
      </c>
      <c r="AL23" s="83">
        <v>2</v>
      </c>
    </row>
    <row r="24" spans="1:38" s="84" customFormat="1" ht="13.15" customHeight="1" x14ac:dyDescent="0.2">
      <c r="A24" s="85" t="s">
        <v>90</v>
      </c>
      <c r="B24" s="60" t="s">
        <v>91</v>
      </c>
      <c r="C24" s="87">
        <v>435</v>
      </c>
      <c r="D24" s="83">
        <v>80</v>
      </c>
      <c r="E24" s="83">
        <v>233</v>
      </c>
      <c r="F24" s="83">
        <v>4</v>
      </c>
      <c r="G24" s="83">
        <v>118</v>
      </c>
      <c r="H24" s="83">
        <v>17</v>
      </c>
      <c r="I24" s="83">
        <v>8</v>
      </c>
      <c r="J24" s="83">
        <v>9</v>
      </c>
      <c r="K24" s="83">
        <v>0</v>
      </c>
      <c r="L24" s="83">
        <v>0</v>
      </c>
      <c r="M24" s="83">
        <v>92</v>
      </c>
      <c r="N24" s="83">
        <v>12</v>
      </c>
      <c r="O24" s="83">
        <v>80</v>
      </c>
      <c r="P24" s="83">
        <v>0</v>
      </c>
      <c r="Q24" s="83">
        <v>0</v>
      </c>
      <c r="R24" s="83">
        <v>19</v>
      </c>
      <c r="S24" s="83">
        <v>7</v>
      </c>
      <c r="T24" s="83">
        <v>12</v>
      </c>
      <c r="U24" s="83">
        <v>0</v>
      </c>
      <c r="V24" s="83">
        <v>0</v>
      </c>
      <c r="W24" s="83">
        <v>128</v>
      </c>
      <c r="X24" s="83">
        <v>32</v>
      </c>
      <c r="Y24" s="83">
        <v>96</v>
      </c>
      <c r="Z24" s="83">
        <v>122</v>
      </c>
      <c r="AA24" s="83">
        <v>4</v>
      </c>
      <c r="AB24" s="83">
        <v>118</v>
      </c>
      <c r="AC24" s="83">
        <v>8</v>
      </c>
      <c r="AD24" s="83">
        <v>4</v>
      </c>
      <c r="AE24" s="83">
        <v>4</v>
      </c>
      <c r="AF24" s="83">
        <v>0</v>
      </c>
      <c r="AG24" s="83">
        <v>0</v>
      </c>
      <c r="AH24" s="83">
        <v>49</v>
      </c>
      <c r="AI24" s="83">
        <v>17</v>
      </c>
      <c r="AJ24" s="83">
        <v>32</v>
      </c>
      <c r="AK24" s="83">
        <v>0</v>
      </c>
      <c r="AL24" s="83">
        <v>0</v>
      </c>
    </row>
    <row r="25" spans="1:38" s="84" customFormat="1" ht="13.15" customHeight="1" x14ac:dyDescent="0.2">
      <c r="A25" s="85" t="s">
        <v>92</v>
      </c>
      <c r="B25" s="60" t="s">
        <v>93</v>
      </c>
      <c r="C25" s="87">
        <v>46</v>
      </c>
      <c r="D25" s="83">
        <v>3</v>
      </c>
      <c r="E25" s="83">
        <v>26</v>
      </c>
      <c r="F25" s="83">
        <v>1</v>
      </c>
      <c r="G25" s="83">
        <v>16</v>
      </c>
      <c r="H25" s="83">
        <v>2</v>
      </c>
      <c r="I25" s="83">
        <v>0</v>
      </c>
      <c r="J25" s="83">
        <v>2</v>
      </c>
      <c r="K25" s="83">
        <v>0</v>
      </c>
      <c r="L25" s="83">
        <v>0</v>
      </c>
      <c r="M25" s="83">
        <v>8</v>
      </c>
      <c r="N25" s="83">
        <v>0</v>
      </c>
      <c r="O25" s="83">
        <v>8</v>
      </c>
      <c r="P25" s="83">
        <v>0</v>
      </c>
      <c r="Q25" s="83">
        <v>0</v>
      </c>
      <c r="R25" s="83">
        <v>2</v>
      </c>
      <c r="S25" s="83">
        <v>0</v>
      </c>
      <c r="T25" s="83">
        <v>2</v>
      </c>
      <c r="U25" s="83">
        <v>0</v>
      </c>
      <c r="V25" s="83">
        <v>0</v>
      </c>
      <c r="W25" s="83">
        <v>14</v>
      </c>
      <c r="X25" s="83">
        <v>3</v>
      </c>
      <c r="Y25" s="83">
        <v>11</v>
      </c>
      <c r="Z25" s="83">
        <v>16</v>
      </c>
      <c r="AA25" s="83">
        <v>0</v>
      </c>
      <c r="AB25" s="83">
        <v>16</v>
      </c>
      <c r="AC25" s="83">
        <v>4</v>
      </c>
      <c r="AD25" s="83">
        <v>0</v>
      </c>
      <c r="AE25" s="83">
        <v>3</v>
      </c>
      <c r="AF25" s="83">
        <v>1</v>
      </c>
      <c r="AG25" s="83">
        <v>0</v>
      </c>
      <c r="AH25" s="83">
        <v>0</v>
      </c>
      <c r="AI25" s="83">
        <v>0</v>
      </c>
      <c r="AJ25" s="83">
        <v>0</v>
      </c>
      <c r="AK25" s="83">
        <v>0</v>
      </c>
      <c r="AL25" s="83">
        <v>0</v>
      </c>
    </row>
    <row r="26" spans="1:38" s="84" customFormat="1" ht="13.15" customHeight="1" x14ac:dyDescent="0.2">
      <c r="A26" s="85" t="s">
        <v>94</v>
      </c>
      <c r="B26" s="60" t="s">
        <v>95</v>
      </c>
      <c r="C26" s="87">
        <v>677</v>
      </c>
      <c r="D26" s="83">
        <v>117</v>
      </c>
      <c r="E26" s="83">
        <v>367</v>
      </c>
      <c r="F26" s="83">
        <v>8</v>
      </c>
      <c r="G26" s="83">
        <v>185</v>
      </c>
      <c r="H26" s="83">
        <v>27</v>
      </c>
      <c r="I26" s="83">
        <v>21</v>
      </c>
      <c r="J26" s="83">
        <v>6</v>
      </c>
      <c r="K26" s="83">
        <v>0</v>
      </c>
      <c r="L26" s="83">
        <v>0</v>
      </c>
      <c r="M26" s="83">
        <v>135</v>
      </c>
      <c r="N26" s="83">
        <v>8</v>
      </c>
      <c r="O26" s="83">
        <v>127</v>
      </c>
      <c r="P26" s="83">
        <v>0</v>
      </c>
      <c r="Q26" s="83">
        <v>0</v>
      </c>
      <c r="R26" s="83">
        <v>31</v>
      </c>
      <c r="S26" s="83">
        <v>5</v>
      </c>
      <c r="T26" s="83">
        <v>26</v>
      </c>
      <c r="U26" s="83">
        <v>0</v>
      </c>
      <c r="V26" s="83">
        <v>0</v>
      </c>
      <c r="W26" s="83">
        <v>211</v>
      </c>
      <c r="X26" s="83">
        <v>60</v>
      </c>
      <c r="Y26" s="83">
        <v>151</v>
      </c>
      <c r="Z26" s="83">
        <v>193</v>
      </c>
      <c r="AA26" s="83">
        <v>8</v>
      </c>
      <c r="AB26" s="83">
        <v>185</v>
      </c>
      <c r="AC26" s="83">
        <v>52</v>
      </c>
      <c r="AD26" s="83">
        <v>17</v>
      </c>
      <c r="AE26" s="83">
        <v>35</v>
      </c>
      <c r="AF26" s="83">
        <v>0</v>
      </c>
      <c r="AG26" s="83">
        <v>0</v>
      </c>
      <c r="AH26" s="83">
        <v>28</v>
      </c>
      <c r="AI26" s="83">
        <v>6</v>
      </c>
      <c r="AJ26" s="83">
        <v>22</v>
      </c>
      <c r="AK26" s="83">
        <v>0</v>
      </c>
      <c r="AL26" s="83">
        <v>0</v>
      </c>
    </row>
    <row r="27" spans="1:38" s="84" customFormat="1" ht="13.15" customHeight="1" x14ac:dyDescent="0.3">
      <c r="A27" s="85" t="s">
        <v>96</v>
      </c>
      <c r="B27" s="60" t="s">
        <v>97</v>
      </c>
      <c r="C27" s="87">
        <v>148</v>
      </c>
      <c r="D27" s="83">
        <v>21</v>
      </c>
      <c r="E27" s="83">
        <v>80</v>
      </c>
      <c r="F27" s="83">
        <v>0</v>
      </c>
      <c r="G27" s="83">
        <v>47</v>
      </c>
      <c r="H27" s="83">
        <v>7</v>
      </c>
      <c r="I27" s="83">
        <v>4</v>
      </c>
      <c r="J27" s="83">
        <v>3</v>
      </c>
      <c r="K27" s="83">
        <v>0</v>
      </c>
      <c r="L27" s="83">
        <v>0</v>
      </c>
      <c r="M27" s="83">
        <v>28</v>
      </c>
      <c r="N27" s="83">
        <v>0</v>
      </c>
      <c r="O27" s="83">
        <v>28</v>
      </c>
      <c r="P27" s="83">
        <v>0</v>
      </c>
      <c r="Q27" s="83">
        <v>0</v>
      </c>
      <c r="R27" s="83">
        <v>7</v>
      </c>
      <c r="S27" s="83">
        <v>3</v>
      </c>
      <c r="T27" s="83">
        <v>4</v>
      </c>
      <c r="U27" s="83">
        <v>0</v>
      </c>
      <c r="V27" s="83">
        <v>0</v>
      </c>
      <c r="W27" s="83">
        <v>42</v>
      </c>
      <c r="X27" s="83">
        <v>7</v>
      </c>
      <c r="Y27" s="83">
        <v>35</v>
      </c>
      <c r="Z27" s="83">
        <v>47</v>
      </c>
      <c r="AA27" s="83">
        <v>0</v>
      </c>
      <c r="AB27" s="83">
        <v>47</v>
      </c>
      <c r="AC27" s="83">
        <v>4</v>
      </c>
      <c r="AD27" s="83">
        <v>1</v>
      </c>
      <c r="AE27" s="83">
        <v>3</v>
      </c>
      <c r="AF27" s="83">
        <v>0</v>
      </c>
      <c r="AG27" s="83">
        <v>0</v>
      </c>
      <c r="AH27" s="83">
        <v>13</v>
      </c>
      <c r="AI27" s="83">
        <v>6</v>
      </c>
      <c r="AJ27" s="83">
        <v>7</v>
      </c>
      <c r="AK27" s="83">
        <v>0</v>
      </c>
      <c r="AL27" s="83">
        <v>0</v>
      </c>
    </row>
    <row r="28" spans="1:38" s="84" customFormat="1" ht="13.15" customHeight="1" x14ac:dyDescent="0.3">
      <c r="A28" s="85" t="s">
        <v>98</v>
      </c>
      <c r="B28" s="60" t="s">
        <v>99</v>
      </c>
      <c r="C28" s="87">
        <v>376</v>
      </c>
      <c r="D28" s="83">
        <v>44</v>
      </c>
      <c r="E28" s="83">
        <v>221</v>
      </c>
      <c r="F28" s="83">
        <v>1</v>
      </c>
      <c r="G28" s="83">
        <v>110</v>
      </c>
      <c r="H28" s="83">
        <v>12</v>
      </c>
      <c r="I28" s="83">
        <v>5</v>
      </c>
      <c r="J28" s="83">
        <v>7</v>
      </c>
      <c r="K28" s="83">
        <v>0</v>
      </c>
      <c r="L28" s="83">
        <v>0</v>
      </c>
      <c r="M28" s="83">
        <v>73</v>
      </c>
      <c r="N28" s="83">
        <v>1</v>
      </c>
      <c r="O28" s="83">
        <v>72</v>
      </c>
      <c r="P28" s="83">
        <v>0</v>
      </c>
      <c r="Q28" s="83">
        <v>0</v>
      </c>
      <c r="R28" s="83">
        <v>13</v>
      </c>
      <c r="S28" s="83">
        <v>3</v>
      </c>
      <c r="T28" s="83">
        <v>10</v>
      </c>
      <c r="U28" s="83">
        <v>0</v>
      </c>
      <c r="V28" s="83">
        <v>0</v>
      </c>
      <c r="W28" s="83">
        <v>120</v>
      </c>
      <c r="X28" s="83">
        <v>21</v>
      </c>
      <c r="Y28" s="83">
        <v>99</v>
      </c>
      <c r="Z28" s="83">
        <v>111</v>
      </c>
      <c r="AA28" s="83">
        <v>1</v>
      </c>
      <c r="AB28" s="83">
        <v>110</v>
      </c>
      <c r="AC28" s="83">
        <v>15</v>
      </c>
      <c r="AD28" s="83">
        <v>5</v>
      </c>
      <c r="AE28" s="83">
        <v>10</v>
      </c>
      <c r="AF28" s="83">
        <v>0</v>
      </c>
      <c r="AG28" s="83">
        <v>0</v>
      </c>
      <c r="AH28" s="83">
        <v>32</v>
      </c>
      <c r="AI28" s="83">
        <v>9</v>
      </c>
      <c r="AJ28" s="83">
        <v>23</v>
      </c>
      <c r="AK28" s="83">
        <v>0</v>
      </c>
      <c r="AL28" s="83">
        <v>0</v>
      </c>
    </row>
    <row r="29" spans="1:38" s="84" customFormat="1" ht="13.15" customHeight="1" x14ac:dyDescent="0.3">
      <c r="A29" s="85" t="s">
        <v>100</v>
      </c>
      <c r="B29" s="60" t="s">
        <v>101</v>
      </c>
      <c r="C29" s="87">
        <v>110</v>
      </c>
      <c r="D29" s="83">
        <v>29</v>
      </c>
      <c r="E29" s="83">
        <v>65</v>
      </c>
      <c r="F29" s="83">
        <v>0</v>
      </c>
      <c r="G29" s="83">
        <v>16</v>
      </c>
      <c r="H29" s="83">
        <v>2</v>
      </c>
      <c r="I29" s="83">
        <v>2</v>
      </c>
      <c r="J29" s="83">
        <v>0</v>
      </c>
      <c r="K29" s="83">
        <v>0</v>
      </c>
      <c r="L29" s="83">
        <v>0</v>
      </c>
      <c r="M29" s="83">
        <v>17</v>
      </c>
      <c r="N29" s="83">
        <v>1</v>
      </c>
      <c r="O29" s="83">
        <v>16</v>
      </c>
      <c r="P29" s="83">
        <v>0</v>
      </c>
      <c r="Q29" s="83">
        <v>0</v>
      </c>
      <c r="R29" s="83">
        <v>7</v>
      </c>
      <c r="S29" s="83">
        <v>2</v>
      </c>
      <c r="T29" s="83">
        <v>5</v>
      </c>
      <c r="U29" s="83">
        <v>0</v>
      </c>
      <c r="V29" s="83">
        <v>0</v>
      </c>
      <c r="W29" s="83">
        <v>34</v>
      </c>
      <c r="X29" s="83">
        <v>9</v>
      </c>
      <c r="Y29" s="83">
        <v>25</v>
      </c>
      <c r="Z29" s="83">
        <v>16</v>
      </c>
      <c r="AA29" s="83">
        <v>0</v>
      </c>
      <c r="AB29" s="83">
        <v>16</v>
      </c>
      <c r="AC29" s="83">
        <v>9</v>
      </c>
      <c r="AD29" s="83">
        <v>2</v>
      </c>
      <c r="AE29" s="83">
        <v>7</v>
      </c>
      <c r="AF29" s="83">
        <v>0</v>
      </c>
      <c r="AG29" s="83">
        <v>0</v>
      </c>
      <c r="AH29" s="83">
        <v>25</v>
      </c>
      <c r="AI29" s="83">
        <v>13</v>
      </c>
      <c r="AJ29" s="83">
        <v>12</v>
      </c>
      <c r="AK29" s="83">
        <v>0</v>
      </c>
      <c r="AL29" s="83">
        <v>0</v>
      </c>
    </row>
    <row r="30" spans="1:38" s="84" customFormat="1" ht="13.15" customHeight="1" x14ac:dyDescent="0.3">
      <c r="A30" s="88" t="s">
        <v>102</v>
      </c>
      <c r="B30" s="89" t="s">
        <v>103</v>
      </c>
      <c r="C30" s="90">
        <v>31</v>
      </c>
      <c r="D30" s="91">
        <v>5</v>
      </c>
      <c r="E30" s="91">
        <v>26</v>
      </c>
      <c r="F30" s="91">
        <v>0</v>
      </c>
      <c r="G30" s="91">
        <v>0</v>
      </c>
      <c r="H30" s="91">
        <v>1</v>
      </c>
      <c r="I30" s="91">
        <v>0</v>
      </c>
      <c r="J30" s="91">
        <v>1</v>
      </c>
      <c r="K30" s="91">
        <v>0</v>
      </c>
      <c r="L30" s="91">
        <v>0</v>
      </c>
      <c r="M30" s="91">
        <v>8</v>
      </c>
      <c r="N30" s="91">
        <v>0</v>
      </c>
      <c r="O30" s="91">
        <v>8</v>
      </c>
      <c r="P30" s="91">
        <v>0</v>
      </c>
      <c r="Q30" s="91">
        <v>0</v>
      </c>
      <c r="R30" s="91">
        <v>2</v>
      </c>
      <c r="S30" s="91">
        <v>0</v>
      </c>
      <c r="T30" s="91">
        <v>2</v>
      </c>
      <c r="U30" s="91">
        <v>0</v>
      </c>
      <c r="V30" s="91">
        <v>0</v>
      </c>
      <c r="W30" s="91">
        <v>10</v>
      </c>
      <c r="X30" s="91">
        <v>2</v>
      </c>
      <c r="Y30" s="91">
        <v>8</v>
      </c>
      <c r="Z30" s="91">
        <v>0</v>
      </c>
      <c r="AA30" s="91">
        <v>0</v>
      </c>
      <c r="AB30" s="91">
        <v>0</v>
      </c>
      <c r="AC30" s="91">
        <v>0</v>
      </c>
      <c r="AD30" s="91">
        <v>0</v>
      </c>
      <c r="AE30" s="91">
        <v>0</v>
      </c>
      <c r="AF30" s="91">
        <v>0</v>
      </c>
      <c r="AG30" s="91">
        <v>0</v>
      </c>
      <c r="AH30" s="91">
        <v>10</v>
      </c>
      <c r="AI30" s="91">
        <v>3</v>
      </c>
      <c r="AJ30" s="91">
        <v>7</v>
      </c>
      <c r="AK30" s="91">
        <v>0</v>
      </c>
      <c r="AL30" s="91">
        <v>0</v>
      </c>
    </row>
    <row r="31" spans="1:38" s="84" customFormat="1" ht="13.15" customHeight="1" x14ac:dyDescent="0.3">
      <c r="A31" s="92" t="s">
        <v>47</v>
      </c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</row>
    <row r="32" spans="1:38" s="84" customFormat="1" ht="13.15" customHeight="1" x14ac:dyDescent="0.3">
      <c r="A32" s="59" t="s">
        <v>48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</row>
  </sheetData>
  <mergeCells count="31">
    <mergeCell ref="AD4:AE4"/>
    <mergeCell ref="AF4:AG4"/>
    <mergeCell ref="AH4:AH6"/>
    <mergeCell ref="AI4:AJ4"/>
    <mergeCell ref="AK4:AL4"/>
    <mergeCell ref="U4:V4"/>
    <mergeCell ref="W4:W6"/>
    <mergeCell ref="X4:Y4"/>
    <mergeCell ref="Z4:Z6"/>
    <mergeCell ref="AA4:AB4"/>
    <mergeCell ref="AC4:AC6"/>
    <mergeCell ref="Z3:AB3"/>
    <mergeCell ref="AC3:AG3"/>
    <mergeCell ref="AH3:AL3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  <mergeCell ref="R3:V3"/>
    <mergeCell ref="W3:Y3"/>
    <mergeCell ref="N4:O4"/>
    <mergeCell ref="P4:Q4"/>
    <mergeCell ref="R4:R6"/>
    <mergeCell ref="S4:T4"/>
  </mergeCells>
  <phoneticPr fontId="29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2"/>
  <sheetViews>
    <sheetView workbookViewId="0"/>
  </sheetViews>
  <sheetFormatPr defaultColWidth="7.6640625" defaultRowHeight="16.5" x14ac:dyDescent="0.25"/>
  <cols>
    <col min="1" max="1" width="6.33203125" style="4" customWidth="1"/>
    <col min="2" max="2" width="14.33203125" style="4" customWidth="1"/>
    <col min="3" max="3" width="5.77734375" style="4" customWidth="1"/>
    <col min="4" max="4" width="4.77734375" style="4" customWidth="1"/>
    <col min="5" max="5" width="5.6640625" style="4" customWidth="1"/>
    <col min="6" max="22" width="4.77734375" style="4" customWidth="1"/>
    <col min="23" max="23" width="6" style="4" customWidth="1"/>
    <col min="24" max="24" width="6.33203125" style="4" customWidth="1"/>
    <col min="25" max="25" width="6" style="4" customWidth="1"/>
    <col min="26" max="38" width="4.77734375" style="4" customWidth="1"/>
    <col min="39" max="39" width="7.6640625" style="4" customWidth="1"/>
    <col min="40" max="16384" width="7.6640625" style="4"/>
  </cols>
  <sheetData>
    <row r="1" spans="1:38" ht="19.899999999999999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8" ht="15.75" customHeight="1" x14ac:dyDescent="0.25">
      <c r="A2" s="5" t="s">
        <v>104</v>
      </c>
      <c r="B2" s="73"/>
      <c r="C2" s="73"/>
      <c r="D2" s="73"/>
      <c r="E2" s="73"/>
      <c r="F2" s="73"/>
      <c r="G2" s="73"/>
      <c r="H2" s="73"/>
      <c r="I2" s="73"/>
      <c r="J2" s="73"/>
      <c r="K2" s="73"/>
      <c r="P2" s="73"/>
      <c r="Q2" s="73"/>
      <c r="R2" s="73"/>
      <c r="S2" s="73"/>
      <c r="T2" s="73"/>
      <c r="U2" s="74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5"/>
      <c r="AL2" s="75" t="s">
        <v>52</v>
      </c>
    </row>
    <row r="3" spans="1:38" s="76" customFormat="1" ht="39" customHeight="1" x14ac:dyDescent="0.25">
      <c r="A3" s="63" t="s">
        <v>53</v>
      </c>
      <c r="B3" s="63"/>
      <c r="C3" s="64" t="s">
        <v>3</v>
      </c>
      <c r="D3" s="64"/>
      <c r="E3" s="64"/>
      <c r="F3" s="64"/>
      <c r="G3" s="64"/>
      <c r="H3" s="64" t="s">
        <v>54</v>
      </c>
      <c r="I3" s="64"/>
      <c r="J3" s="64"/>
      <c r="K3" s="64"/>
      <c r="L3" s="64"/>
      <c r="M3" s="64" t="s">
        <v>6</v>
      </c>
      <c r="N3" s="64"/>
      <c r="O3" s="64"/>
      <c r="P3" s="64"/>
      <c r="Q3" s="64"/>
      <c r="R3" s="64" t="s">
        <v>7</v>
      </c>
      <c r="S3" s="64"/>
      <c r="T3" s="64"/>
      <c r="U3" s="64"/>
      <c r="V3" s="64"/>
      <c r="W3" s="64" t="s">
        <v>55</v>
      </c>
      <c r="X3" s="64"/>
      <c r="Y3" s="64"/>
      <c r="Z3" s="64" t="s">
        <v>15</v>
      </c>
      <c r="AA3" s="64"/>
      <c r="AB3" s="64"/>
      <c r="AC3" s="64" t="s">
        <v>14</v>
      </c>
      <c r="AD3" s="64"/>
      <c r="AE3" s="64"/>
      <c r="AF3" s="64"/>
      <c r="AG3" s="64"/>
      <c r="AH3" s="65" t="s">
        <v>9</v>
      </c>
      <c r="AI3" s="65"/>
      <c r="AJ3" s="65"/>
      <c r="AK3" s="65"/>
      <c r="AL3" s="65"/>
    </row>
    <row r="4" spans="1:38" s="76" customFormat="1" ht="52.5" customHeight="1" x14ac:dyDescent="0.25">
      <c r="A4" s="63"/>
      <c r="B4" s="63"/>
      <c r="C4" s="64" t="s">
        <v>56</v>
      </c>
      <c r="D4" s="64" t="s">
        <v>10</v>
      </c>
      <c r="E4" s="64"/>
      <c r="F4" s="64" t="s">
        <v>11</v>
      </c>
      <c r="G4" s="64"/>
      <c r="H4" s="64" t="s">
        <v>56</v>
      </c>
      <c r="I4" s="64" t="s">
        <v>10</v>
      </c>
      <c r="J4" s="64"/>
      <c r="K4" s="64" t="s">
        <v>11</v>
      </c>
      <c r="L4" s="64"/>
      <c r="M4" s="64" t="s">
        <v>56</v>
      </c>
      <c r="N4" s="64" t="s">
        <v>10</v>
      </c>
      <c r="O4" s="64"/>
      <c r="P4" s="64" t="s">
        <v>11</v>
      </c>
      <c r="Q4" s="64"/>
      <c r="R4" s="64" t="s">
        <v>56</v>
      </c>
      <c r="S4" s="64" t="s">
        <v>10</v>
      </c>
      <c r="T4" s="64"/>
      <c r="U4" s="64" t="s">
        <v>11</v>
      </c>
      <c r="V4" s="64"/>
      <c r="W4" s="64" t="s">
        <v>56</v>
      </c>
      <c r="X4" s="64" t="s">
        <v>10</v>
      </c>
      <c r="Y4" s="64"/>
      <c r="Z4" s="64" t="s">
        <v>56</v>
      </c>
      <c r="AA4" s="64" t="s">
        <v>11</v>
      </c>
      <c r="AB4" s="64"/>
      <c r="AC4" s="64" t="s">
        <v>56</v>
      </c>
      <c r="AD4" s="64" t="s">
        <v>10</v>
      </c>
      <c r="AE4" s="64"/>
      <c r="AF4" s="64" t="s">
        <v>11</v>
      </c>
      <c r="AG4" s="64"/>
      <c r="AH4" s="64" t="s">
        <v>56</v>
      </c>
      <c r="AI4" s="64" t="s">
        <v>10</v>
      </c>
      <c r="AJ4" s="64"/>
      <c r="AK4" s="65" t="s">
        <v>11</v>
      </c>
      <c r="AL4" s="65"/>
    </row>
    <row r="5" spans="1:38" s="76" customFormat="1" ht="15.75" customHeight="1" x14ac:dyDescent="0.25">
      <c r="A5" s="63"/>
      <c r="B5" s="63"/>
      <c r="C5" s="64"/>
      <c r="D5" s="17" t="s">
        <v>17</v>
      </c>
      <c r="E5" s="17" t="s">
        <v>18</v>
      </c>
      <c r="F5" s="17" t="s">
        <v>17</v>
      </c>
      <c r="G5" s="17" t="s">
        <v>18</v>
      </c>
      <c r="H5" s="64"/>
      <c r="I5" s="17" t="s">
        <v>17</v>
      </c>
      <c r="J5" s="17" t="s">
        <v>18</v>
      </c>
      <c r="K5" s="17" t="s">
        <v>17</v>
      </c>
      <c r="L5" s="17" t="s">
        <v>18</v>
      </c>
      <c r="M5" s="64"/>
      <c r="N5" s="17" t="s">
        <v>17</v>
      </c>
      <c r="O5" s="17" t="s">
        <v>18</v>
      </c>
      <c r="P5" s="17" t="s">
        <v>17</v>
      </c>
      <c r="Q5" s="17" t="s">
        <v>18</v>
      </c>
      <c r="R5" s="64"/>
      <c r="S5" s="17" t="s">
        <v>17</v>
      </c>
      <c r="T5" s="17" t="s">
        <v>18</v>
      </c>
      <c r="U5" s="17" t="s">
        <v>17</v>
      </c>
      <c r="V5" s="17" t="s">
        <v>18</v>
      </c>
      <c r="W5" s="64"/>
      <c r="X5" s="17" t="s">
        <v>17</v>
      </c>
      <c r="Y5" s="17" t="s">
        <v>18</v>
      </c>
      <c r="Z5" s="64"/>
      <c r="AA5" s="17" t="s">
        <v>17</v>
      </c>
      <c r="AB5" s="17" t="s">
        <v>18</v>
      </c>
      <c r="AC5" s="64"/>
      <c r="AD5" s="17" t="s">
        <v>17</v>
      </c>
      <c r="AE5" s="17" t="s">
        <v>18</v>
      </c>
      <c r="AF5" s="17" t="s">
        <v>17</v>
      </c>
      <c r="AG5" s="17" t="s">
        <v>18</v>
      </c>
      <c r="AH5" s="64"/>
      <c r="AI5" s="17" t="s">
        <v>17</v>
      </c>
      <c r="AJ5" s="17" t="s">
        <v>18</v>
      </c>
      <c r="AK5" s="17" t="s">
        <v>17</v>
      </c>
      <c r="AL5" s="18" t="s">
        <v>18</v>
      </c>
    </row>
    <row r="6" spans="1:38" s="76" customFormat="1" ht="15.75" customHeight="1" x14ac:dyDescent="0.25">
      <c r="A6" s="63"/>
      <c r="B6" s="63"/>
      <c r="C6" s="64"/>
      <c r="D6" s="77" t="s">
        <v>20</v>
      </c>
      <c r="E6" s="77" t="s">
        <v>21</v>
      </c>
      <c r="F6" s="77" t="s">
        <v>20</v>
      </c>
      <c r="G6" s="77" t="s">
        <v>21</v>
      </c>
      <c r="H6" s="64"/>
      <c r="I6" s="77" t="s">
        <v>20</v>
      </c>
      <c r="J6" s="77" t="s">
        <v>21</v>
      </c>
      <c r="K6" s="77" t="s">
        <v>20</v>
      </c>
      <c r="L6" s="77" t="s">
        <v>21</v>
      </c>
      <c r="M6" s="64"/>
      <c r="N6" s="77" t="s">
        <v>20</v>
      </c>
      <c r="O6" s="77" t="s">
        <v>21</v>
      </c>
      <c r="P6" s="77" t="s">
        <v>20</v>
      </c>
      <c r="Q6" s="77" t="s">
        <v>21</v>
      </c>
      <c r="R6" s="64"/>
      <c r="S6" s="77" t="s">
        <v>20</v>
      </c>
      <c r="T6" s="77" t="s">
        <v>21</v>
      </c>
      <c r="U6" s="77" t="s">
        <v>20</v>
      </c>
      <c r="V6" s="77" t="s">
        <v>21</v>
      </c>
      <c r="W6" s="64"/>
      <c r="X6" s="77" t="s">
        <v>20</v>
      </c>
      <c r="Y6" s="77" t="s">
        <v>21</v>
      </c>
      <c r="Z6" s="64"/>
      <c r="AA6" s="77" t="s">
        <v>20</v>
      </c>
      <c r="AB6" s="77" t="s">
        <v>21</v>
      </c>
      <c r="AC6" s="64"/>
      <c r="AD6" s="77" t="s">
        <v>20</v>
      </c>
      <c r="AE6" s="77" t="s">
        <v>21</v>
      </c>
      <c r="AF6" s="77" t="s">
        <v>20</v>
      </c>
      <c r="AG6" s="77" t="s">
        <v>21</v>
      </c>
      <c r="AH6" s="64"/>
      <c r="AI6" s="77" t="s">
        <v>20</v>
      </c>
      <c r="AJ6" s="77" t="s">
        <v>21</v>
      </c>
      <c r="AK6" s="77" t="s">
        <v>20</v>
      </c>
      <c r="AL6" s="78" t="s">
        <v>21</v>
      </c>
    </row>
    <row r="7" spans="1:38" s="84" customFormat="1" ht="19.5" customHeight="1" x14ac:dyDescent="0.2">
      <c r="A7" s="79" t="s">
        <v>57</v>
      </c>
      <c r="B7" s="80" t="s">
        <v>19</v>
      </c>
      <c r="C7" s="81">
        <v>29205</v>
      </c>
      <c r="D7" s="82">
        <v>5516</v>
      </c>
      <c r="E7" s="82">
        <v>16795</v>
      </c>
      <c r="F7" s="82">
        <v>142</v>
      </c>
      <c r="G7" s="82">
        <v>6752</v>
      </c>
      <c r="H7" s="82">
        <v>1055</v>
      </c>
      <c r="I7" s="82">
        <v>417</v>
      </c>
      <c r="J7" s="82">
        <v>638</v>
      </c>
      <c r="K7" s="82">
        <v>0</v>
      </c>
      <c r="L7" s="82">
        <v>0</v>
      </c>
      <c r="M7" s="82">
        <v>5410</v>
      </c>
      <c r="N7" s="82">
        <v>227</v>
      </c>
      <c r="O7" s="82">
        <v>5181</v>
      </c>
      <c r="P7" s="82">
        <v>1</v>
      </c>
      <c r="Q7" s="82">
        <v>1</v>
      </c>
      <c r="R7" s="82">
        <v>1308</v>
      </c>
      <c r="S7" s="82">
        <v>313</v>
      </c>
      <c r="T7" s="82">
        <v>993</v>
      </c>
      <c r="U7" s="82">
        <v>0</v>
      </c>
      <c r="V7" s="82">
        <v>2</v>
      </c>
      <c r="W7" s="82">
        <v>8841</v>
      </c>
      <c r="X7" s="82">
        <v>2152</v>
      </c>
      <c r="Y7" s="82">
        <v>6689</v>
      </c>
      <c r="Z7" s="82">
        <v>6868</v>
      </c>
      <c r="AA7" s="82">
        <v>137</v>
      </c>
      <c r="AB7" s="82">
        <v>6731</v>
      </c>
      <c r="AC7" s="82">
        <v>3043</v>
      </c>
      <c r="AD7" s="82">
        <v>1367</v>
      </c>
      <c r="AE7" s="82">
        <v>1665</v>
      </c>
      <c r="AF7" s="82">
        <v>3</v>
      </c>
      <c r="AG7" s="82">
        <v>8</v>
      </c>
      <c r="AH7" s="82">
        <v>2680</v>
      </c>
      <c r="AI7" s="82">
        <v>1040</v>
      </c>
      <c r="AJ7" s="82">
        <v>1629</v>
      </c>
      <c r="AK7" s="83">
        <v>1</v>
      </c>
      <c r="AL7" s="83">
        <v>10</v>
      </c>
    </row>
    <row r="8" spans="1:38" s="84" customFormat="1" ht="13.15" customHeight="1" x14ac:dyDescent="0.2">
      <c r="A8" s="85" t="s">
        <v>58</v>
      </c>
      <c r="B8" s="86" t="s">
        <v>59</v>
      </c>
      <c r="C8" s="87">
        <v>1892</v>
      </c>
      <c r="D8" s="83">
        <v>423</v>
      </c>
      <c r="E8" s="83">
        <v>1225</v>
      </c>
      <c r="F8" s="83">
        <v>11</v>
      </c>
      <c r="G8" s="83">
        <v>233</v>
      </c>
      <c r="H8" s="83">
        <v>25</v>
      </c>
      <c r="I8" s="83">
        <v>11</v>
      </c>
      <c r="J8" s="83">
        <v>14</v>
      </c>
      <c r="K8" s="83">
        <v>0</v>
      </c>
      <c r="L8" s="83">
        <v>0</v>
      </c>
      <c r="M8" s="83">
        <v>338</v>
      </c>
      <c r="N8" s="83">
        <v>18</v>
      </c>
      <c r="O8" s="83">
        <v>320</v>
      </c>
      <c r="P8" s="83">
        <v>0</v>
      </c>
      <c r="Q8" s="83">
        <v>0</v>
      </c>
      <c r="R8" s="83">
        <v>77</v>
      </c>
      <c r="S8" s="83">
        <v>18</v>
      </c>
      <c r="T8" s="83">
        <v>58</v>
      </c>
      <c r="U8" s="83">
        <v>0</v>
      </c>
      <c r="V8" s="83">
        <v>1</v>
      </c>
      <c r="W8" s="83">
        <v>717</v>
      </c>
      <c r="X8" s="83">
        <v>170</v>
      </c>
      <c r="Y8" s="83">
        <v>547</v>
      </c>
      <c r="Z8" s="83">
        <v>243</v>
      </c>
      <c r="AA8" s="83">
        <v>11</v>
      </c>
      <c r="AB8" s="83">
        <v>232</v>
      </c>
      <c r="AC8" s="83">
        <v>112</v>
      </c>
      <c r="AD8" s="83">
        <v>36</v>
      </c>
      <c r="AE8" s="83">
        <v>76</v>
      </c>
      <c r="AF8" s="83">
        <v>0</v>
      </c>
      <c r="AG8" s="83">
        <v>0</v>
      </c>
      <c r="AH8" s="83">
        <v>380</v>
      </c>
      <c r="AI8" s="83">
        <v>170</v>
      </c>
      <c r="AJ8" s="83">
        <v>210</v>
      </c>
      <c r="AK8" s="83">
        <v>0</v>
      </c>
      <c r="AL8" s="83">
        <v>0</v>
      </c>
    </row>
    <row r="9" spans="1:38" s="84" customFormat="1" ht="13.15" customHeight="1" x14ac:dyDescent="0.2">
      <c r="A9" s="85" t="s">
        <v>60</v>
      </c>
      <c r="B9" s="86" t="s">
        <v>61</v>
      </c>
      <c r="C9" s="87">
        <v>5473</v>
      </c>
      <c r="D9" s="83">
        <v>1060</v>
      </c>
      <c r="E9" s="83">
        <v>3064</v>
      </c>
      <c r="F9" s="83">
        <v>34</v>
      </c>
      <c r="G9" s="83">
        <v>1315</v>
      </c>
      <c r="H9" s="83">
        <v>209</v>
      </c>
      <c r="I9" s="83">
        <v>86</v>
      </c>
      <c r="J9" s="83">
        <v>123</v>
      </c>
      <c r="K9" s="83">
        <v>0</v>
      </c>
      <c r="L9" s="83">
        <v>0</v>
      </c>
      <c r="M9" s="83">
        <v>990</v>
      </c>
      <c r="N9" s="83">
        <v>35</v>
      </c>
      <c r="O9" s="83">
        <v>955</v>
      </c>
      <c r="P9" s="83">
        <v>0</v>
      </c>
      <c r="Q9" s="83">
        <v>0</v>
      </c>
      <c r="R9" s="83">
        <v>260</v>
      </c>
      <c r="S9" s="83">
        <v>87</v>
      </c>
      <c r="T9" s="83">
        <v>173</v>
      </c>
      <c r="U9" s="83">
        <v>0</v>
      </c>
      <c r="V9" s="83">
        <v>0</v>
      </c>
      <c r="W9" s="83">
        <v>1667</v>
      </c>
      <c r="X9" s="83">
        <v>411</v>
      </c>
      <c r="Y9" s="83">
        <v>1256</v>
      </c>
      <c r="Z9" s="83">
        <v>1349</v>
      </c>
      <c r="AA9" s="83">
        <v>34</v>
      </c>
      <c r="AB9" s="83">
        <v>1315</v>
      </c>
      <c r="AC9" s="83">
        <v>546</v>
      </c>
      <c r="AD9" s="83">
        <v>241</v>
      </c>
      <c r="AE9" s="83">
        <v>305</v>
      </c>
      <c r="AF9" s="83">
        <v>0</v>
      </c>
      <c r="AG9" s="83">
        <v>0</v>
      </c>
      <c r="AH9" s="83">
        <v>452</v>
      </c>
      <c r="AI9" s="83">
        <v>200</v>
      </c>
      <c r="AJ9" s="83">
        <v>252</v>
      </c>
      <c r="AK9" s="83">
        <v>0</v>
      </c>
      <c r="AL9" s="83">
        <v>0</v>
      </c>
    </row>
    <row r="10" spans="1:38" s="84" customFormat="1" ht="13.15" customHeight="1" x14ac:dyDescent="0.2">
      <c r="A10" s="85" t="s">
        <v>62</v>
      </c>
      <c r="B10" s="86" t="s">
        <v>63</v>
      </c>
      <c r="C10" s="87">
        <v>2800</v>
      </c>
      <c r="D10" s="83">
        <v>565</v>
      </c>
      <c r="E10" s="83">
        <v>1625</v>
      </c>
      <c r="F10" s="83">
        <v>8</v>
      </c>
      <c r="G10" s="83">
        <v>602</v>
      </c>
      <c r="H10" s="83">
        <v>96</v>
      </c>
      <c r="I10" s="83">
        <v>38</v>
      </c>
      <c r="J10" s="83">
        <v>58</v>
      </c>
      <c r="K10" s="83">
        <v>0</v>
      </c>
      <c r="L10" s="83">
        <v>0</v>
      </c>
      <c r="M10" s="83">
        <v>522</v>
      </c>
      <c r="N10" s="83">
        <v>27</v>
      </c>
      <c r="O10" s="83">
        <v>495</v>
      </c>
      <c r="P10" s="83">
        <v>0</v>
      </c>
      <c r="Q10" s="83">
        <v>0</v>
      </c>
      <c r="R10" s="83">
        <v>128</v>
      </c>
      <c r="S10" s="83">
        <v>30</v>
      </c>
      <c r="T10" s="83">
        <v>98</v>
      </c>
      <c r="U10" s="83">
        <v>0</v>
      </c>
      <c r="V10" s="83">
        <v>0</v>
      </c>
      <c r="W10" s="83">
        <v>817</v>
      </c>
      <c r="X10" s="83">
        <v>219</v>
      </c>
      <c r="Y10" s="83">
        <v>598</v>
      </c>
      <c r="Z10" s="83">
        <v>610</v>
      </c>
      <c r="AA10" s="83">
        <v>8</v>
      </c>
      <c r="AB10" s="83">
        <v>602</v>
      </c>
      <c r="AC10" s="83">
        <v>300</v>
      </c>
      <c r="AD10" s="83">
        <v>140</v>
      </c>
      <c r="AE10" s="83">
        <v>160</v>
      </c>
      <c r="AF10" s="83">
        <v>0</v>
      </c>
      <c r="AG10" s="83">
        <v>0</v>
      </c>
      <c r="AH10" s="83">
        <v>327</v>
      </c>
      <c r="AI10" s="83">
        <v>111</v>
      </c>
      <c r="AJ10" s="83">
        <v>216</v>
      </c>
      <c r="AK10" s="83">
        <v>0</v>
      </c>
      <c r="AL10" s="83">
        <v>0</v>
      </c>
    </row>
    <row r="11" spans="1:38" s="84" customFormat="1" ht="13.15" customHeight="1" x14ac:dyDescent="0.2">
      <c r="A11" s="85" t="s">
        <v>64</v>
      </c>
      <c r="B11" s="60" t="s">
        <v>65</v>
      </c>
      <c r="C11" s="87">
        <v>1776</v>
      </c>
      <c r="D11" s="83">
        <v>361</v>
      </c>
      <c r="E11" s="83">
        <v>945</v>
      </c>
      <c r="F11" s="83">
        <v>4</v>
      </c>
      <c r="G11" s="83">
        <v>466</v>
      </c>
      <c r="H11" s="83">
        <v>65</v>
      </c>
      <c r="I11" s="83">
        <v>25</v>
      </c>
      <c r="J11" s="83">
        <v>40</v>
      </c>
      <c r="K11" s="83">
        <v>0</v>
      </c>
      <c r="L11" s="83">
        <v>0</v>
      </c>
      <c r="M11" s="83">
        <v>296</v>
      </c>
      <c r="N11" s="83">
        <v>13</v>
      </c>
      <c r="O11" s="83">
        <v>283</v>
      </c>
      <c r="P11" s="83">
        <v>0</v>
      </c>
      <c r="Q11" s="83">
        <v>0</v>
      </c>
      <c r="R11" s="83">
        <v>76</v>
      </c>
      <c r="S11" s="83">
        <v>21</v>
      </c>
      <c r="T11" s="83">
        <v>55</v>
      </c>
      <c r="U11" s="83">
        <v>0</v>
      </c>
      <c r="V11" s="83">
        <v>0</v>
      </c>
      <c r="W11" s="83">
        <v>511</v>
      </c>
      <c r="X11" s="83">
        <v>137</v>
      </c>
      <c r="Y11" s="83">
        <v>374</v>
      </c>
      <c r="Z11" s="83">
        <v>470</v>
      </c>
      <c r="AA11" s="83">
        <v>4</v>
      </c>
      <c r="AB11" s="83">
        <v>466</v>
      </c>
      <c r="AC11" s="83">
        <v>295</v>
      </c>
      <c r="AD11" s="83">
        <v>142</v>
      </c>
      <c r="AE11" s="83">
        <v>153</v>
      </c>
      <c r="AF11" s="83">
        <v>0</v>
      </c>
      <c r="AG11" s="83">
        <v>0</v>
      </c>
      <c r="AH11" s="83">
        <v>63</v>
      </c>
      <c r="AI11" s="83">
        <v>23</v>
      </c>
      <c r="AJ11" s="83">
        <v>40</v>
      </c>
      <c r="AK11" s="83">
        <v>0</v>
      </c>
      <c r="AL11" s="83">
        <v>0</v>
      </c>
    </row>
    <row r="12" spans="1:38" s="84" customFormat="1" ht="13.15" customHeight="1" x14ac:dyDescent="0.2">
      <c r="A12" s="85" t="s">
        <v>66</v>
      </c>
      <c r="B12" s="86" t="s">
        <v>67</v>
      </c>
      <c r="C12" s="87">
        <v>1773</v>
      </c>
      <c r="D12" s="83">
        <v>309</v>
      </c>
      <c r="E12" s="83">
        <v>1028</v>
      </c>
      <c r="F12" s="83">
        <v>5</v>
      </c>
      <c r="G12" s="83">
        <v>431</v>
      </c>
      <c r="H12" s="83">
        <v>64</v>
      </c>
      <c r="I12" s="83">
        <v>21</v>
      </c>
      <c r="J12" s="83">
        <v>43</v>
      </c>
      <c r="K12" s="83">
        <v>0</v>
      </c>
      <c r="L12" s="83">
        <v>0</v>
      </c>
      <c r="M12" s="83">
        <v>348</v>
      </c>
      <c r="N12" s="83">
        <v>19</v>
      </c>
      <c r="O12" s="83">
        <v>329</v>
      </c>
      <c r="P12" s="83">
        <v>0</v>
      </c>
      <c r="Q12" s="83">
        <v>0</v>
      </c>
      <c r="R12" s="83">
        <v>80</v>
      </c>
      <c r="S12" s="83">
        <v>15</v>
      </c>
      <c r="T12" s="83">
        <v>65</v>
      </c>
      <c r="U12" s="83">
        <v>0</v>
      </c>
      <c r="V12" s="83">
        <v>0</v>
      </c>
      <c r="W12" s="83">
        <v>574</v>
      </c>
      <c r="X12" s="83">
        <v>136</v>
      </c>
      <c r="Y12" s="83">
        <v>438</v>
      </c>
      <c r="Z12" s="83">
        <v>436</v>
      </c>
      <c r="AA12" s="83">
        <v>5</v>
      </c>
      <c r="AB12" s="83">
        <v>431</v>
      </c>
      <c r="AC12" s="83">
        <v>158</v>
      </c>
      <c r="AD12" s="83">
        <v>78</v>
      </c>
      <c r="AE12" s="83">
        <v>80</v>
      </c>
      <c r="AF12" s="83">
        <v>0</v>
      </c>
      <c r="AG12" s="83">
        <v>0</v>
      </c>
      <c r="AH12" s="83">
        <v>113</v>
      </c>
      <c r="AI12" s="83">
        <v>40</v>
      </c>
      <c r="AJ12" s="83">
        <v>73</v>
      </c>
      <c r="AK12" s="83">
        <v>0</v>
      </c>
      <c r="AL12" s="83">
        <v>0</v>
      </c>
    </row>
    <row r="13" spans="1:38" s="84" customFormat="1" ht="13.15" customHeight="1" x14ac:dyDescent="0.2">
      <c r="A13" s="85" t="s">
        <v>68</v>
      </c>
      <c r="B13" s="86" t="s">
        <v>69</v>
      </c>
      <c r="C13" s="87">
        <v>2644</v>
      </c>
      <c r="D13" s="83">
        <v>544</v>
      </c>
      <c r="E13" s="83">
        <v>1506</v>
      </c>
      <c r="F13" s="83">
        <v>4</v>
      </c>
      <c r="G13" s="83">
        <v>590</v>
      </c>
      <c r="H13" s="83">
        <v>106</v>
      </c>
      <c r="I13" s="83">
        <v>34</v>
      </c>
      <c r="J13" s="83">
        <v>72</v>
      </c>
      <c r="K13" s="83">
        <v>0</v>
      </c>
      <c r="L13" s="83">
        <v>0</v>
      </c>
      <c r="M13" s="83">
        <v>492</v>
      </c>
      <c r="N13" s="83">
        <v>23</v>
      </c>
      <c r="O13" s="83">
        <v>469</v>
      </c>
      <c r="P13" s="83">
        <v>0</v>
      </c>
      <c r="Q13" s="83">
        <v>0</v>
      </c>
      <c r="R13" s="83">
        <v>120</v>
      </c>
      <c r="S13" s="83">
        <v>25</v>
      </c>
      <c r="T13" s="83">
        <v>95</v>
      </c>
      <c r="U13" s="83">
        <v>0</v>
      </c>
      <c r="V13" s="83">
        <v>0</v>
      </c>
      <c r="W13" s="83">
        <v>805</v>
      </c>
      <c r="X13" s="83">
        <v>200</v>
      </c>
      <c r="Y13" s="83">
        <v>605</v>
      </c>
      <c r="Z13" s="83">
        <v>592</v>
      </c>
      <c r="AA13" s="83">
        <v>3</v>
      </c>
      <c r="AB13" s="83">
        <v>589</v>
      </c>
      <c r="AC13" s="83">
        <v>342</v>
      </c>
      <c r="AD13" s="83">
        <v>184</v>
      </c>
      <c r="AE13" s="83">
        <v>157</v>
      </c>
      <c r="AF13" s="83">
        <v>1</v>
      </c>
      <c r="AG13" s="83">
        <v>0</v>
      </c>
      <c r="AH13" s="83">
        <v>187</v>
      </c>
      <c r="AI13" s="83">
        <v>78</v>
      </c>
      <c r="AJ13" s="83">
        <v>108</v>
      </c>
      <c r="AK13" s="83">
        <v>0</v>
      </c>
      <c r="AL13" s="83">
        <v>1</v>
      </c>
    </row>
    <row r="14" spans="1:38" s="84" customFormat="1" ht="13.15" customHeight="1" x14ac:dyDescent="0.2">
      <c r="A14" s="85" t="s">
        <v>70</v>
      </c>
      <c r="B14" s="86" t="s">
        <v>71</v>
      </c>
      <c r="C14" s="87">
        <v>3969</v>
      </c>
      <c r="D14" s="83">
        <v>783</v>
      </c>
      <c r="E14" s="83">
        <v>2279</v>
      </c>
      <c r="F14" s="83">
        <v>19</v>
      </c>
      <c r="G14" s="83">
        <v>888</v>
      </c>
      <c r="H14" s="83">
        <v>153</v>
      </c>
      <c r="I14" s="83">
        <v>45</v>
      </c>
      <c r="J14" s="83">
        <v>108</v>
      </c>
      <c r="K14" s="83">
        <v>0</v>
      </c>
      <c r="L14" s="83">
        <v>0</v>
      </c>
      <c r="M14" s="83">
        <v>734</v>
      </c>
      <c r="N14" s="83">
        <v>22</v>
      </c>
      <c r="O14" s="83">
        <v>711</v>
      </c>
      <c r="P14" s="83">
        <v>1</v>
      </c>
      <c r="Q14" s="83">
        <v>0</v>
      </c>
      <c r="R14" s="83">
        <v>172</v>
      </c>
      <c r="S14" s="83">
        <v>39</v>
      </c>
      <c r="T14" s="83">
        <v>133</v>
      </c>
      <c r="U14" s="83">
        <v>0</v>
      </c>
      <c r="V14" s="83">
        <v>0</v>
      </c>
      <c r="W14" s="83">
        <v>1032</v>
      </c>
      <c r="X14" s="83">
        <v>249</v>
      </c>
      <c r="Y14" s="83">
        <v>783</v>
      </c>
      <c r="Z14" s="83">
        <v>902</v>
      </c>
      <c r="AA14" s="83">
        <v>17</v>
      </c>
      <c r="AB14" s="83">
        <v>885</v>
      </c>
      <c r="AC14" s="83">
        <v>519</v>
      </c>
      <c r="AD14" s="83">
        <v>249</v>
      </c>
      <c r="AE14" s="83">
        <v>269</v>
      </c>
      <c r="AF14" s="83">
        <v>0</v>
      </c>
      <c r="AG14" s="83">
        <v>1</v>
      </c>
      <c r="AH14" s="83">
        <v>457</v>
      </c>
      <c r="AI14" s="83">
        <v>179</v>
      </c>
      <c r="AJ14" s="83">
        <v>275</v>
      </c>
      <c r="AK14" s="83">
        <v>1</v>
      </c>
      <c r="AL14" s="83">
        <v>2</v>
      </c>
    </row>
    <row r="15" spans="1:38" s="84" customFormat="1" ht="13.15" customHeight="1" x14ac:dyDescent="0.2">
      <c r="A15" s="85" t="s">
        <v>72</v>
      </c>
      <c r="B15" s="60" t="s">
        <v>73</v>
      </c>
      <c r="C15" s="87">
        <v>1234</v>
      </c>
      <c r="D15" s="83">
        <v>201</v>
      </c>
      <c r="E15" s="83">
        <v>711</v>
      </c>
      <c r="F15" s="83">
        <v>16</v>
      </c>
      <c r="G15" s="83">
        <v>306</v>
      </c>
      <c r="H15" s="83">
        <v>38</v>
      </c>
      <c r="I15" s="83">
        <v>17</v>
      </c>
      <c r="J15" s="83">
        <v>21</v>
      </c>
      <c r="K15" s="83">
        <v>0</v>
      </c>
      <c r="L15" s="83">
        <v>0</v>
      </c>
      <c r="M15" s="83">
        <v>218</v>
      </c>
      <c r="N15" s="83">
        <v>7</v>
      </c>
      <c r="O15" s="83">
        <v>211</v>
      </c>
      <c r="P15" s="83">
        <v>0</v>
      </c>
      <c r="Q15" s="83">
        <v>0</v>
      </c>
      <c r="R15" s="83">
        <v>47</v>
      </c>
      <c r="S15" s="83">
        <v>7</v>
      </c>
      <c r="T15" s="83">
        <v>40</v>
      </c>
      <c r="U15" s="83">
        <v>0</v>
      </c>
      <c r="V15" s="83">
        <v>0</v>
      </c>
      <c r="W15" s="83">
        <v>346</v>
      </c>
      <c r="X15" s="83">
        <v>68</v>
      </c>
      <c r="Y15" s="83">
        <v>278</v>
      </c>
      <c r="Z15" s="83">
        <v>319</v>
      </c>
      <c r="AA15" s="83">
        <v>16</v>
      </c>
      <c r="AB15" s="83">
        <v>303</v>
      </c>
      <c r="AC15" s="83">
        <v>139</v>
      </c>
      <c r="AD15" s="83">
        <v>53</v>
      </c>
      <c r="AE15" s="83">
        <v>85</v>
      </c>
      <c r="AF15" s="83">
        <v>0</v>
      </c>
      <c r="AG15" s="83">
        <v>1</v>
      </c>
      <c r="AH15" s="83">
        <v>127</v>
      </c>
      <c r="AI15" s="83">
        <v>49</v>
      </c>
      <c r="AJ15" s="83">
        <v>76</v>
      </c>
      <c r="AK15" s="83">
        <v>0</v>
      </c>
      <c r="AL15" s="83">
        <v>2</v>
      </c>
    </row>
    <row r="16" spans="1:38" s="84" customFormat="1" ht="13.15" customHeight="1" x14ac:dyDescent="0.2">
      <c r="A16" s="85" t="s">
        <v>74</v>
      </c>
      <c r="B16" s="60" t="s">
        <v>75</v>
      </c>
      <c r="C16" s="87">
        <v>494</v>
      </c>
      <c r="D16" s="83">
        <v>75</v>
      </c>
      <c r="E16" s="83">
        <v>271</v>
      </c>
      <c r="F16" s="83">
        <v>6</v>
      </c>
      <c r="G16" s="83">
        <v>142</v>
      </c>
      <c r="H16" s="83">
        <v>19</v>
      </c>
      <c r="I16" s="83">
        <v>12</v>
      </c>
      <c r="J16" s="83">
        <v>7</v>
      </c>
      <c r="K16" s="83">
        <v>0</v>
      </c>
      <c r="L16" s="83">
        <v>0</v>
      </c>
      <c r="M16" s="83">
        <v>93</v>
      </c>
      <c r="N16" s="83">
        <v>3</v>
      </c>
      <c r="O16" s="83">
        <v>90</v>
      </c>
      <c r="P16" s="83">
        <v>0</v>
      </c>
      <c r="Q16" s="83">
        <v>0</v>
      </c>
      <c r="R16" s="83">
        <v>22</v>
      </c>
      <c r="S16" s="83">
        <v>4</v>
      </c>
      <c r="T16" s="83">
        <v>18</v>
      </c>
      <c r="U16" s="83">
        <v>0</v>
      </c>
      <c r="V16" s="83">
        <v>0</v>
      </c>
      <c r="W16" s="83">
        <v>164</v>
      </c>
      <c r="X16" s="83">
        <v>41</v>
      </c>
      <c r="Y16" s="83">
        <v>123</v>
      </c>
      <c r="Z16" s="83">
        <v>148</v>
      </c>
      <c r="AA16" s="83">
        <v>6</v>
      </c>
      <c r="AB16" s="83">
        <v>142</v>
      </c>
      <c r="AC16" s="83">
        <v>17</v>
      </c>
      <c r="AD16" s="83">
        <v>3</v>
      </c>
      <c r="AE16" s="83">
        <v>14</v>
      </c>
      <c r="AF16" s="83">
        <v>0</v>
      </c>
      <c r="AG16" s="83">
        <v>0</v>
      </c>
      <c r="AH16" s="83">
        <v>31</v>
      </c>
      <c r="AI16" s="83">
        <v>12</v>
      </c>
      <c r="AJ16" s="83">
        <v>19</v>
      </c>
      <c r="AK16" s="83">
        <v>0</v>
      </c>
      <c r="AL16" s="83">
        <v>0</v>
      </c>
    </row>
    <row r="17" spans="1:38" s="84" customFormat="1" ht="13.15" customHeight="1" x14ac:dyDescent="0.2">
      <c r="A17" s="85" t="s">
        <v>76</v>
      </c>
      <c r="B17" s="60" t="s">
        <v>77</v>
      </c>
      <c r="C17" s="87">
        <v>359</v>
      </c>
      <c r="D17" s="83">
        <v>68</v>
      </c>
      <c r="E17" s="83">
        <v>199</v>
      </c>
      <c r="F17" s="83">
        <v>10</v>
      </c>
      <c r="G17" s="83">
        <v>82</v>
      </c>
      <c r="H17" s="83">
        <v>13</v>
      </c>
      <c r="I17" s="83">
        <v>5</v>
      </c>
      <c r="J17" s="83">
        <v>8</v>
      </c>
      <c r="K17" s="83">
        <v>0</v>
      </c>
      <c r="L17" s="83">
        <v>0</v>
      </c>
      <c r="M17" s="83">
        <v>60</v>
      </c>
      <c r="N17" s="83">
        <v>3</v>
      </c>
      <c r="O17" s="83">
        <v>57</v>
      </c>
      <c r="P17" s="83">
        <v>0</v>
      </c>
      <c r="Q17" s="83">
        <v>0</v>
      </c>
      <c r="R17" s="83">
        <v>11</v>
      </c>
      <c r="S17" s="83">
        <v>4</v>
      </c>
      <c r="T17" s="83">
        <v>7</v>
      </c>
      <c r="U17" s="83">
        <v>0</v>
      </c>
      <c r="V17" s="83">
        <v>0</v>
      </c>
      <c r="W17" s="83">
        <v>102</v>
      </c>
      <c r="X17" s="83">
        <v>27</v>
      </c>
      <c r="Y17" s="83">
        <v>75</v>
      </c>
      <c r="Z17" s="83">
        <v>92</v>
      </c>
      <c r="AA17" s="83">
        <v>10</v>
      </c>
      <c r="AB17" s="83">
        <v>82</v>
      </c>
      <c r="AC17" s="83">
        <v>57</v>
      </c>
      <c r="AD17" s="83">
        <v>25</v>
      </c>
      <c r="AE17" s="83">
        <v>32</v>
      </c>
      <c r="AF17" s="83">
        <v>0</v>
      </c>
      <c r="AG17" s="83">
        <v>0</v>
      </c>
      <c r="AH17" s="83">
        <v>24</v>
      </c>
      <c r="AI17" s="83">
        <v>4</v>
      </c>
      <c r="AJ17" s="83">
        <v>20</v>
      </c>
      <c r="AK17" s="83">
        <v>0</v>
      </c>
      <c r="AL17" s="83">
        <v>0</v>
      </c>
    </row>
    <row r="18" spans="1:38" s="84" customFormat="1" ht="13.15" customHeight="1" x14ac:dyDescent="0.2">
      <c r="A18" s="85" t="s">
        <v>78</v>
      </c>
      <c r="B18" s="60" t="s">
        <v>79</v>
      </c>
      <c r="C18" s="87">
        <v>1203</v>
      </c>
      <c r="D18" s="83">
        <v>187</v>
      </c>
      <c r="E18" s="83">
        <v>685</v>
      </c>
      <c r="F18" s="83">
        <v>6</v>
      </c>
      <c r="G18" s="83">
        <v>325</v>
      </c>
      <c r="H18" s="83">
        <v>49</v>
      </c>
      <c r="I18" s="83">
        <v>20</v>
      </c>
      <c r="J18" s="83">
        <v>29</v>
      </c>
      <c r="K18" s="83">
        <v>0</v>
      </c>
      <c r="L18" s="83">
        <v>0</v>
      </c>
      <c r="M18" s="83">
        <v>244</v>
      </c>
      <c r="N18" s="83">
        <v>10</v>
      </c>
      <c r="O18" s="83">
        <v>234</v>
      </c>
      <c r="P18" s="83">
        <v>0</v>
      </c>
      <c r="Q18" s="83">
        <v>0</v>
      </c>
      <c r="R18" s="83">
        <v>61</v>
      </c>
      <c r="S18" s="83">
        <v>11</v>
      </c>
      <c r="T18" s="83">
        <v>50</v>
      </c>
      <c r="U18" s="83">
        <v>0</v>
      </c>
      <c r="V18" s="83">
        <v>0</v>
      </c>
      <c r="W18" s="83">
        <v>360</v>
      </c>
      <c r="X18" s="83">
        <v>96</v>
      </c>
      <c r="Y18" s="83">
        <v>264</v>
      </c>
      <c r="Z18" s="83">
        <v>328</v>
      </c>
      <c r="AA18" s="83">
        <v>6</v>
      </c>
      <c r="AB18" s="83">
        <v>322</v>
      </c>
      <c r="AC18" s="83">
        <v>80</v>
      </c>
      <c r="AD18" s="83">
        <v>20</v>
      </c>
      <c r="AE18" s="83">
        <v>58</v>
      </c>
      <c r="AF18" s="83">
        <v>0</v>
      </c>
      <c r="AG18" s="83">
        <v>2</v>
      </c>
      <c r="AH18" s="83">
        <v>81</v>
      </c>
      <c r="AI18" s="83">
        <v>30</v>
      </c>
      <c r="AJ18" s="83">
        <v>50</v>
      </c>
      <c r="AK18" s="83">
        <v>0</v>
      </c>
      <c r="AL18" s="83">
        <v>1</v>
      </c>
    </row>
    <row r="19" spans="1:38" s="84" customFormat="1" ht="13.15" customHeight="1" x14ac:dyDescent="0.2">
      <c r="A19" s="85" t="s">
        <v>80</v>
      </c>
      <c r="B19" s="60" t="s">
        <v>81</v>
      </c>
      <c r="C19" s="87">
        <v>488</v>
      </c>
      <c r="D19" s="83">
        <v>92</v>
      </c>
      <c r="E19" s="83">
        <v>266</v>
      </c>
      <c r="F19" s="83">
        <v>1</v>
      </c>
      <c r="G19" s="83">
        <v>129</v>
      </c>
      <c r="H19" s="83">
        <v>17</v>
      </c>
      <c r="I19" s="83">
        <v>6</v>
      </c>
      <c r="J19" s="83">
        <v>11</v>
      </c>
      <c r="K19" s="83">
        <v>0</v>
      </c>
      <c r="L19" s="83">
        <v>0</v>
      </c>
      <c r="M19" s="83">
        <v>87</v>
      </c>
      <c r="N19" s="83">
        <v>7</v>
      </c>
      <c r="O19" s="83">
        <v>80</v>
      </c>
      <c r="P19" s="83">
        <v>0</v>
      </c>
      <c r="Q19" s="83">
        <v>0</v>
      </c>
      <c r="R19" s="83">
        <v>25</v>
      </c>
      <c r="S19" s="83">
        <v>7</v>
      </c>
      <c r="T19" s="83">
        <v>18</v>
      </c>
      <c r="U19" s="83">
        <v>0</v>
      </c>
      <c r="V19" s="83">
        <v>0</v>
      </c>
      <c r="W19" s="83">
        <v>145</v>
      </c>
      <c r="X19" s="83">
        <v>35</v>
      </c>
      <c r="Y19" s="83">
        <v>110</v>
      </c>
      <c r="Z19" s="83">
        <v>130</v>
      </c>
      <c r="AA19" s="83">
        <v>1</v>
      </c>
      <c r="AB19" s="83">
        <v>129</v>
      </c>
      <c r="AC19" s="83">
        <v>40</v>
      </c>
      <c r="AD19" s="83">
        <v>18</v>
      </c>
      <c r="AE19" s="83">
        <v>22</v>
      </c>
      <c r="AF19" s="83">
        <v>0</v>
      </c>
      <c r="AG19" s="83">
        <v>0</v>
      </c>
      <c r="AH19" s="83">
        <v>44</v>
      </c>
      <c r="AI19" s="83">
        <v>19</v>
      </c>
      <c r="AJ19" s="83">
        <v>25</v>
      </c>
      <c r="AK19" s="83">
        <v>0</v>
      </c>
      <c r="AL19" s="83">
        <v>0</v>
      </c>
    </row>
    <row r="20" spans="1:38" s="84" customFormat="1" ht="13.15" customHeight="1" x14ac:dyDescent="0.2">
      <c r="A20" s="85" t="s">
        <v>82</v>
      </c>
      <c r="B20" s="60" t="s">
        <v>83</v>
      </c>
      <c r="C20" s="87">
        <v>1100</v>
      </c>
      <c r="D20" s="83">
        <v>179</v>
      </c>
      <c r="E20" s="83">
        <v>619</v>
      </c>
      <c r="F20" s="83">
        <v>3</v>
      </c>
      <c r="G20" s="83">
        <v>299</v>
      </c>
      <c r="H20" s="83">
        <v>43</v>
      </c>
      <c r="I20" s="83">
        <v>13</v>
      </c>
      <c r="J20" s="83">
        <v>30</v>
      </c>
      <c r="K20" s="83">
        <v>0</v>
      </c>
      <c r="L20" s="83">
        <v>0</v>
      </c>
      <c r="M20" s="83">
        <v>197</v>
      </c>
      <c r="N20" s="83">
        <v>4</v>
      </c>
      <c r="O20" s="83">
        <v>193</v>
      </c>
      <c r="P20" s="83">
        <v>0</v>
      </c>
      <c r="Q20" s="83">
        <v>0</v>
      </c>
      <c r="R20" s="83">
        <v>41</v>
      </c>
      <c r="S20" s="83">
        <v>9</v>
      </c>
      <c r="T20" s="83">
        <v>32</v>
      </c>
      <c r="U20" s="83">
        <v>0</v>
      </c>
      <c r="V20" s="83">
        <v>0</v>
      </c>
      <c r="W20" s="83">
        <v>394</v>
      </c>
      <c r="X20" s="83">
        <v>111</v>
      </c>
      <c r="Y20" s="83">
        <v>283</v>
      </c>
      <c r="Z20" s="83">
        <v>298</v>
      </c>
      <c r="AA20" s="83">
        <v>2</v>
      </c>
      <c r="AB20" s="83">
        <v>296</v>
      </c>
      <c r="AC20" s="83">
        <v>64</v>
      </c>
      <c r="AD20" s="83">
        <v>22</v>
      </c>
      <c r="AE20" s="83">
        <v>38</v>
      </c>
      <c r="AF20" s="83">
        <v>1</v>
      </c>
      <c r="AG20" s="83">
        <v>3</v>
      </c>
      <c r="AH20" s="83">
        <v>63</v>
      </c>
      <c r="AI20" s="83">
        <v>20</v>
      </c>
      <c r="AJ20" s="83">
        <v>43</v>
      </c>
      <c r="AK20" s="83">
        <v>0</v>
      </c>
      <c r="AL20" s="83">
        <v>0</v>
      </c>
    </row>
    <row r="21" spans="1:38" s="84" customFormat="1" ht="13.15" customHeight="1" x14ac:dyDescent="0.2">
      <c r="A21" s="85" t="s">
        <v>84</v>
      </c>
      <c r="B21" s="60" t="s">
        <v>85</v>
      </c>
      <c r="C21" s="87">
        <v>631</v>
      </c>
      <c r="D21" s="83">
        <v>104</v>
      </c>
      <c r="E21" s="83">
        <v>364</v>
      </c>
      <c r="F21" s="83">
        <v>2</v>
      </c>
      <c r="G21" s="83">
        <v>161</v>
      </c>
      <c r="H21" s="83">
        <v>27</v>
      </c>
      <c r="I21" s="83">
        <v>18</v>
      </c>
      <c r="J21" s="83">
        <v>9</v>
      </c>
      <c r="K21" s="83">
        <v>0</v>
      </c>
      <c r="L21" s="83">
        <v>0</v>
      </c>
      <c r="M21" s="83">
        <v>132</v>
      </c>
      <c r="N21" s="83">
        <v>10</v>
      </c>
      <c r="O21" s="83">
        <v>122</v>
      </c>
      <c r="P21" s="83">
        <v>0</v>
      </c>
      <c r="Q21" s="83">
        <v>0</v>
      </c>
      <c r="R21" s="83">
        <v>31</v>
      </c>
      <c r="S21" s="83">
        <v>1</v>
      </c>
      <c r="T21" s="83">
        <v>30</v>
      </c>
      <c r="U21" s="83">
        <v>0</v>
      </c>
      <c r="V21" s="83">
        <v>0</v>
      </c>
      <c r="W21" s="83">
        <v>184</v>
      </c>
      <c r="X21" s="83">
        <v>39</v>
      </c>
      <c r="Y21" s="83">
        <v>145</v>
      </c>
      <c r="Z21" s="83">
        <v>163</v>
      </c>
      <c r="AA21" s="83">
        <v>2</v>
      </c>
      <c r="AB21" s="83">
        <v>161</v>
      </c>
      <c r="AC21" s="83">
        <v>43</v>
      </c>
      <c r="AD21" s="83">
        <v>15</v>
      </c>
      <c r="AE21" s="83">
        <v>28</v>
      </c>
      <c r="AF21" s="83">
        <v>0</v>
      </c>
      <c r="AG21" s="83">
        <v>0</v>
      </c>
      <c r="AH21" s="83">
        <v>51</v>
      </c>
      <c r="AI21" s="83">
        <v>21</v>
      </c>
      <c r="AJ21" s="83">
        <v>30</v>
      </c>
      <c r="AK21" s="83">
        <v>0</v>
      </c>
      <c r="AL21" s="83">
        <v>0</v>
      </c>
    </row>
    <row r="22" spans="1:38" s="84" customFormat="1" ht="13.15" customHeight="1" x14ac:dyDescent="0.2">
      <c r="A22" s="85" t="s">
        <v>86</v>
      </c>
      <c r="B22" s="60" t="s">
        <v>87</v>
      </c>
      <c r="C22" s="87">
        <v>1198</v>
      </c>
      <c r="D22" s="83">
        <v>225</v>
      </c>
      <c r="E22" s="83">
        <v>717</v>
      </c>
      <c r="F22" s="83">
        <v>2</v>
      </c>
      <c r="G22" s="83">
        <v>254</v>
      </c>
      <c r="H22" s="83">
        <v>49</v>
      </c>
      <c r="I22" s="83">
        <v>16</v>
      </c>
      <c r="J22" s="83">
        <v>33</v>
      </c>
      <c r="K22" s="83">
        <v>0</v>
      </c>
      <c r="L22" s="83">
        <v>0</v>
      </c>
      <c r="M22" s="83">
        <v>247</v>
      </c>
      <c r="N22" s="83">
        <v>13</v>
      </c>
      <c r="O22" s="83">
        <v>234</v>
      </c>
      <c r="P22" s="83">
        <v>0</v>
      </c>
      <c r="Q22" s="83">
        <v>0</v>
      </c>
      <c r="R22" s="83">
        <v>54</v>
      </c>
      <c r="S22" s="83">
        <v>6</v>
      </c>
      <c r="T22" s="83">
        <v>48</v>
      </c>
      <c r="U22" s="83">
        <v>0</v>
      </c>
      <c r="V22" s="83">
        <v>0</v>
      </c>
      <c r="W22" s="83">
        <v>314</v>
      </c>
      <c r="X22" s="83">
        <v>63</v>
      </c>
      <c r="Y22" s="83">
        <v>251</v>
      </c>
      <c r="Z22" s="83">
        <v>256</v>
      </c>
      <c r="AA22" s="83">
        <v>2</v>
      </c>
      <c r="AB22" s="83">
        <v>254</v>
      </c>
      <c r="AC22" s="83">
        <v>216</v>
      </c>
      <c r="AD22" s="83">
        <v>98</v>
      </c>
      <c r="AE22" s="83">
        <v>118</v>
      </c>
      <c r="AF22" s="83">
        <v>0</v>
      </c>
      <c r="AG22" s="83">
        <v>0</v>
      </c>
      <c r="AH22" s="83">
        <v>62</v>
      </c>
      <c r="AI22" s="83">
        <v>29</v>
      </c>
      <c r="AJ22" s="83">
        <v>33</v>
      </c>
      <c r="AK22" s="83">
        <v>0</v>
      </c>
      <c r="AL22" s="83">
        <v>0</v>
      </c>
    </row>
    <row r="23" spans="1:38" s="84" customFormat="1" ht="13.15" customHeight="1" x14ac:dyDescent="0.2">
      <c r="A23" s="85" t="s">
        <v>88</v>
      </c>
      <c r="B23" s="60" t="s">
        <v>89</v>
      </c>
      <c r="C23" s="87">
        <v>358</v>
      </c>
      <c r="D23" s="83">
        <v>58</v>
      </c>
      <c r="E23" s="83">
        <v>235</v>
      </c>
      <c r="F23" s="83">
        <v>0</v>
      </c>
      <c r="G23" s="83">
        <v>65</v>
      </c>
      <c r="H23" s="83">
        <v>12</v>
      </c>
      <c r="I23" s="83">
        <v>6</v>
      </c>
      <c r="J23" s="83">
        <v>6</v>
      </c>
      <c r="K23" s="83">
        <v>0</v>
      </c>
      <c r="L23" s="83">
        <v>0</v>
      </c>
      <c r="M23" s="83">
        <v>55</v>
      </c>
      <c r="N23" s="83">
        <v>2</v>
      </c>
      <c r="O23" s="83">
        <v>52</v>
      </c>
      <c r="P23" s="83">
        <v>0</v>
      </c>
      <c r="Q23" s="83">
        <v>1</v>
      </c>
      <c r="R23" s="83">
        <v>21</v>
      </c>
      <c r="S23" s="83">
        <v>8</v>
      </c>
      <c r="T23" s="83">
        <v>13</v>
      </c>
      <c r="U23" s="83">
        <v>0</v>
      </c>
      <c r="V23" s="83">
        <v>0</v>
      </c>
      <c r="W23" s="83">
        <v>116</v>
      </c>
      <c r="X23" s="83">
        <v>18</v>
      </c>
      <c r="Y23" s="83">
        <v>98</v>
      </c>
      <c r="Z23" s="83">
        <v>61</v>
      </c>
      <c r="AA23" s="83">
        <v>0</v>
      </c>
      <c r="AB23" s="83">
        <v>61</v>
      </c>
      <c r="AC23" s="83">
        <v>29</v>
      </c>
      <c r="AD23" s="83">
        <v>11</v>
      </c>
      <c r="AE23" s="83">
        <v>18</v>
      </c>
      <c r="AF23" s="83">
        <v>0</v>
      </c>
      <c r="AG23" s="83">
        <v>0</v>
      </c>
      <c r="AH23" s="83">
        <v>64</v>
      </c>
      <c r="AI23" s="83">
        <v>13</v>
      </c>
      <c r="AJ23" s="83">
        <v>48</v>
      </c>
      <c r="AK23" s="83">
        <v>0</v>
      </c>
      <c r="AL23" s="83">
        <v>3</v>
      </c>
    </row>
    <row r="24" spans="1:38" s="84" customFormat="1" ht="13.15" customHeight="1" x14ac:dyDescent="0.2">
      <c r="A24" s="85" t="s">
        <v>90</v>
      </c>
      <c r="B24" s="60" t="s">
        <v>91</v>
      </c>
      <c r="C24" s="87">
        <v>405</v>
      </c>
      <c r="D24" s="83">
        <v>62</v>
      </c>
      <c r="E24" s="83">
        <v>235</v>
      </c>
      <c r="F24" s="83">
        <v>1</v>
      </c>
      <c r="G24" s="83">
        <v>107</v>
      </c>
      <c r="H24" s="83">
        <v>17</v>
      </c>
      <c r="I24" s="83">
        <v>9</v>
      </c>
      <c r="J24" s="83">
        <v>8</v>
      </c>
      <c r="K24" s="83">
        <v>0</v>
      </c>
      <c r="L24" s="83">
        <v>0</v>
      </c>
      <c r="M24" s="83">
        <v>86</v>
      </c>
      <c r="N24" s="83">
        <v>5</v>
      </c>
      <c r="O24" s="83">
        <v>81</v>
      </c>
      <c r="P24" s="83">
        <v>0</v>
      </c>
      <c r="Q24" s="83">
        <v>0</v>
      </c>
      <c r="R24" s="83">
        <v>19</v>
      </c>
      <c r="S24" s="83">
        <v>7</v>
      </c>
      <c r="T24" s="83">
        <v>11</v>
      </c>
      <c r="U24" s="83">
        <v>0</v>
      </c>
      <c r="V24" s="83">
        <v>1</v>
      </c>
      <c r="W24" s="83">
        <v>136</v>
      </c>
      <c r="X24" s="83">
        <v>31</v>
      </c>
      <c r="Y24" s="83">
        <v>105</v>
      </c>
      <c r="Z24" s="83">
        <v>106</v>
      </c>
      <c r="AA24" s="83">
        <v>1</v>
      </c>
      <c r="AB24" s="83">
        <v>105</v>
      </c>
      <c r="AC24" s="83">
        <v>4</v>
      </c>
      <c r="AD24" s="83">
        <v>1</v>
      </c>
      <c r="AE24" s="83">
        <v>3</v>
      </c>
      <c r="AF24" s="83">
        <v>0</v>
      </c>
      <c r="AG24" s="83">
        <v>0</v>
      </c>
      <c r="AH24" s="83">
        <v>37</v>
      </c>
      <c r="AI24" s="83">
        <v>9</v>
      </c>
      <c r="AJ24" s="83">
        <v>27</v>
      </c>
      <c r="AK24" s="83">
        <v>0</v>
      </c>
      <c r="AL24" s="83">
        <v>1</v>
      </c>
    </row>
    <row r="25" spans="1:38" s="84" customFormat="1" ht="13.15" customHeight="1" x14ac:dyDescent="0.2">
      <c r="A25" s="85" t="s">
        <v>92</v>
      </c>
      <c r="B25" s="60" t="s">
        <v>93</v>
      </c>
      <c r="C25" s="87">
        <v>69</v>
      </c>
      <c r="D25" s="83">
        <v>11</v>
      </c>
      <c r="E25" s="83">
        <v>36</v>
      </c>
      <c r="F25" s="83">
        <v>1</v>
      </c>
      <c r="G25" s="83">
        <v>21</v>
      </c>
      <c r="H25" s="83">
        <v>3</v>
      </c>
      <c r="I25" s="83">
        <v>2</v>
      </c>
      <c r="J25" s="83">
        <v>1</v>
      </c>
      <c r="K25" s="83">
        <v>0</v>
      </c>
      <c r="L25" s="83">
        <v>0</v>
      </c>
      <c r="M25" s="83">
        <v>14</v>
      </c>
      <c r="N25" s="83">
        <v>0</v>
      </c>
      <c r="O25" s="83">
        <v>14</v>
      </c>
      <c r="P25" s="83">
        <v>0</v>
      </c>
      <c r="Q25" s="83">
        <v>0</v>
      </c>
      <c r="R25" s="83">
        <v>3</v>
      </c>
      <c r="S25" s="83">
        <v>0</v>
      </c>
      <c r="T25" s="83">
        <v>3</v>
      </c>
      <c r="U25" s="83">
        <v>0</v>
      </c>
      <c r="V25" s="83">
        <v>0</v>
      </c>
      <c r="W25" s="83">
        <v>19</v>
      </c>
      <c r="X25" s="83">
        <v>6</v>
      </c>
      <c r="Y25" s="83">
        <v>13</v>
      </c>
      <c r="Z25" s="83">
        <v>20</v>
      </c>
      <c r="AA25" s="83">
        <v>0</v>
      </c>
      <c r="AB25" s="83">
        <v>20</v>
      </c>
      <c r="AC25" s="83">
        <v>8</v>
      </c>
      <c r="AD25" s="83">
        <v>3</v>
      </c>
      <c r="AE25" s="83">
        <v>3</v>
      </c>
      <c r="AF25" s="83">
        <v>1</v>
      </c>
      <c r="AG25" s="83">
        <v>1</v>
      </c>
      <c r="AH25" s="83">
        <v>2</v>
      </c>
      <c r="AI25" s="83">
        <v>0</v>
      </c>
      <c r="AJ25" s="83">
        <v>2</v>
      </c>
      <c r="AK25" s="83">
        <v>0</v>
      </c>
      <c r="AL25" s="83">
        <v>0</v>
      </c>
    </row>
    <row r="26" spans="1:38" s="84" customFormat="1" ht="13.15" customHeight="1" x14ac:dyDescent="0.2">
      <c r="A26" s="85" t="s">
        <v>94</v>
      </c>
      <c r="B26" s="60" t="s">
        <v>95</v>
      </c>
      <c r="C26" s="87">
        <v>666</v>
      </c>
      <c r="D26" s="83">
        <v>116</v>
      </c>
      <c r="E26" s="83">
        <v>367</v>
      </c>
      <c r="F26" s="83">
        <v>9</v>
      </c>
      <c r="G26" s="83">
        <v>174</v>
      </c>
      <c r="H26" s="83">
        <v>27</v>
      </c>
      <c r="I26" s="83">
        <v>21</v>
      </c>
      <c r="J26" s="83">
        <v>6</v>
      </c>
      <c r="K26" s="83">
        <v>0</v>
      </c>
      <c r="L26" s="83">
        <v>0</v>
      </c>
      <c r="M26" s="83">
        <v>128</v>
      </c>
      <c r="N26" s="83">
        <v>5</v>
      </c>
      <c r="O26" s="83">
        <v>123</v>
      </c>
      <c r="P26" s="83">
        <v>0</v>
      </c>
      <c r="Q26" s="83">
        <v>0</v>
      </c>
      <c r="R26" s="83">
        <v>35</v>
      </c>
      <c r="S26" s="83">
        <v>6</v>
      </c>
      <c r="T26" s="83">
        <v>29</v>
      </c>
      <c r="U26" s="83">
        <v>0</v>
      </c>
      <c r="V26" s="83">
        <v>0</v>
      </c>
      <c r="W26" s="83">
        <v>217</v>
      </c>
      <c r="X26" s="83">
        <v>59</v>
      </c>
      <c r="Y26" s="83">
        <v>158</v>
      </c>
      <c r="Z26" s="83">
        <v>183</v>
      </c>
      <c r="AA26" s="83">
        <v>9</v>
      </c>
      <c r="AB26" s="83">
        <v>174</v>
      </c>
      <c r="AC26" s="83">
        <v>47</v>
      </c>
      <c r="AD26" s="83">
        <v>17</v>
      </c>
      <c r="AE26" s="83">
        <v>30</v>
      </c>
      <c r="AF26" s="83">
        <v>0</v>
      </c>
      <c r="AG26" s="83">
        <v>0</v>
      </c>
      <c r="AH26" s="83">
        <v>29</v>
      </c>
      <c r="AI26" s="83">
        <v>8</v>
      </c>
      <c r="AJ26" s="83">
        <v>21</v>
      </c>
      <c r="AK26" s="83">
        <v>0</v>
      </c>
      <c r="AL26" s="83">
        <v>0</v>
      </c>
    </row>
    <row r="27" spans="1:38" s="84" customFormat="1" ht="13.15" customHeight="1" x14ac:dyDescent="0.3">
      <c r="A27" s="85" t="s">
        <v>96</v>
      </c>
      <c r="B27" s="60" t="s">
        <v>97</v>
      </c>
      <c r="C27" s="87">
        <v>162</v>
      </c>
      <c r="D27" s="83">
        <v>23</v>
      </c>
      <c r="E27" s="83">
        <v>96</v>
      </c>
      <c r="F27" s="83">
        <v>0</v>
      </c>
      <c r="G27" s="83">
        <v>43</v>
      </c>
      <c r="H27" s="83">
        <v>8</v>
      </c>
      <c r="I27" s="83">
        <v>5</v>
      </c>
      <c r="J27" s="83">
        <v>3</v>
      </c>
      <c r="K27" s="83">
        <v>0</v>
      </c>
      <c r="L27" s="83">
        <v>0</v>
      </c>
      <c r="M27" s="83">
        <v>36</v>
      </c>
      <c r="N27" s="83">
        <v>0</v>
      </c>
      <c r="O27" s="83">
        <v>36</v>
      </c>
      <c r="P27" s="83">
        <v>0</v>
      </c>
      <c r="Q27" s="83">
        <v>0</v>
      </c>
      <c r="R27" s="83">
        <v>7</v>
      </c>
      <c r="S27" s="83">
        <v>4</v>
      </c>
      <c r="T27" s="83">
        <v>3</v>
      </c>
      <c r="U27" s="83">
        <v>0</v>
      </c>
      <c r="V27" s="83">
        <v>0</v>
      </c>
      <c r="W27" s="83">
        <v>51</v>
      </c>
      <c r="X27" s="83">
        <v>7</v>
      </c>
      <c r="Y27" s="83">
        <v>44</v>
      </c>
      <c r="Z27" s="83">
        <v>43</v>
      </c>
      <c r="AA27" s="83">
        <v>0</v>
      </c>
      <c r="AB27" s="83">
        <v>43</v>
      </c>
      <c r="AC27" s="83">
        <v>7</v>
      </c>
      <c r="AD27" s="83">
        <v>3</v>
      </c>
      <c r="AE27" s="83">
        <v>4</v>
      </c>
      <c r="AF27" s="83">
        <v>0</v>
      </c>
      <c r="AG27" s="83">
        <v>0</v>
      </c>
      <c r="AH27" s="83">
        <v>10</v>
      </c>
      <c r="AI27" s="83">
        <v>4</v>
      </c>
      <c r="AJ27" s="83">
        <v>6</v>
      </c>
      <c r="AK27" s="83">
        <v>0</v>
      </c>
      <c r="AL27" s="83">
        <v>0</v>
      </c>
    </row>
    <row r="28" spans="1:38" s="84" customFormat="1" ht="13.15" customHeight="1" x14ac:dyDescent="0.3">
      <c r="A28" s="85" t="s">
        <v>98</v>
      </c>
      <c r="B28" s="60" t="s">
        <v>99</v>
      </c>
      <c r="C28" s="87">
        <v>367</v>
      </c>
      <c r="D28" s="83">
        <v>47</v>
      </c>
      <c r="E28" s="83">
        <v>218</v>
      </c>
      <c r="F28" s="83">
        <v>0</v>
      </c>
      <c r="G28" s="83">
        <v>102</v>
      </c>
      <c r="H28" s="83">
        <v>12</v>
      </c>
      <c r="I28" s="83">
        <v>5</v>
      </c>
      <c r="J28" s="83">
        <v>7</v>
      </c>
      <c r="K28" s="83">
        <v>0</v>
      </c>
      <c r="L28" s="83">
        <v>0</v>
      </c>
      <c r="M28" s="83">
        <v>67</v>
      </c>
      <c r="N28" s="83">
        <v>1</v>
      </c>
      <c r="O28" s="83">
        <v>66</v>
      </c>
      <c r="P28" s="83">
        <v>0</v>
      </c>
      <c r="Q28" s="83">
        <v>0</v>
      </c>
      <c r="R28" s="83">
        <v>11</v>
      </c>
      <c r="S28" s="83">
        <v>3</v>
      </c>
      <c r="T28" s="83">
        <v>8</v>
      </c>
      <c r="U28" s="83">
        <v>0</v>
      </c>
      <c r="V28" s="83">
        <v>0</v>
      </c>
      <c r="W28" s="83">
        <v>126</v>
      </c>
      <c r="X28" s="83">
        <v>21</v>
      </c>
      <c r="Y28" s="83">
        <v>105</v>
      </c>
      <c r="Z28" s="83">
        <v>102</v>
      </c>
      <c r="AA28" s="83">
        <v>0</v>
      </c>
      <c r="AB28" s="83">
        <v>102</v>
      </c>
      <c r="AC28" s="83">
        <v>15</v>
      </c>
      <c r="AD28" s="83">
        <v>6</v>
      </c>
      <c r="AE28" s="83">
        <v>9</v>
      </c>
      <c r="AF28" s="83">
        <v>0</v>
      </c>
      <c r="AG28" s="83">
        <v>0</v>
      </c>
      <c r="AH28" s="83">
        <v>34</v>
      </c>
      <c r="AI28" s="83">
        <v>11</v>
      </c>
      <c r="AJ28" s="83">
        <v>23</v>
      </c>
      <c r="AK28" s="83">
        <v>0</v>
      </c>
      <c r="AL28" s="83">
        <v>0</v>
      </c>
    </row>
    <row r="29" spans="1:38" s="84" customFormat="1" ht="13.15" customHeight="1" x14ac:dyDescent="0.3">
      <c r="A29" s="85" t="s">
        <v>100</v>
      </c>
      <c r="B29" s="60" t="s">
        <v>101</v>
      </c>
      <c r="C29" s="87">
        <v>113</v>
      </c>
      <c r="D29" s="83">
        <v>20</v>
      </c>
      <c r="E29" s="83">
        <v>76</v>
      </c>
      <c r="F29" s="83">
        <v>0</v>
      </c>
      <c r="G29" s="83">
        <v>17</v>
      </c>
      <c r="H29" s="83">
        <v>2</v>
      </c>
      <c r="I29" s="83">
        <v>2</v>
      </c>
      <c r="J29" s="83">
        <v>0</v>
      </c>
      <c r="K29" s="83">
        <v>0</v>
      </c>
      <c r="L29" s="83">
        <v>0</v>
      </c>
      <c r="M29" s="83">
        <v>18</v>
      </c>
      <c r="N29" s="83">
        <v>0</v>
      </c>
      <c r="O29" s="83">
        <v>18</v>
      </c>
      <c r="P29" s="83">
        <v>0</v>
      </c>
      <c r="Q29" s="83">
        <v>0</v>
      </c>
      <c r="R29" s="83">
        <v>5</v>
      </c>
      <c r="S29" s="83">
        <v>1</v>
      </c>
      <c r="T29" s="83">
        <v>4</v>
      </c>
      <c r="U29" s="83">
        <v>0</v>
      </c>
      <c r="V29" s="83">
        <v>0</v>
      </c>
      <c r="W29" s="83">
        <v>35</v>
      </c>
      <c r="X29" s="83">
        <v>7</v>
      </c>
      <c r="Y29" s="83">
        <v>28</v>
      </c>
      <c r="Z29" s="83">
        <v>17</v>
      </c>
      <c r="AA29" s="83">
        <v>0</v>
      </c>
      <c r="AB29" s="83">
        <v>17</v>
      </c>
      <c r="AC29" s="83">
        <v>5</v>
      </c>
      <c r="AD29" s="83">
        <v>2</v>
      </c>
      <c r="AE29" s="83">
        <v>3</v>
      </c>
      <c r="AF29" s="83">
        <v>0</v>
      </c>
      <c r="AG29" s="83">
        <v>0</v>
      </c>
      <c r="AH29" s="83">
        <v>31</v>
      </c>
      <c r="AI29" s="83">
        <v>8</v>
      </c>
      <c r="AJ29" s="83">
        <v>23</v>
      </c>
      <c r="AK29" s="83">
        <v>0</v>
      </c>
      <c r="AL29" s="83">
        <v>0</v>
      </c>
    </row>
    <row r="30" spans="1:38" s="84" customFormat="1" ht="13.15" customHeight="1" x14ac:dyDescent="0.3">
      <c r="A30" s="88" t="s">
        <v>102</v>
      </c>
      <c r="B30" s="89" t="s">
        <v>103</v>
      </c>
      <c r="C30" s="90">
        <v>31</v>
      </c>
      <c r="D30" s="91">
        <v>3</v>
      </c>
      <c r="E30" s="91">
        <v>28</v>
      </c>
      <c r="F30" s="91">
        <v>0</v>
      </c>
      <c r="G30" s="91">
        <v>0</v>
      </c>
      <c r="H30" s="91">
        <v>1</v>
      </c>
      <c r="I30" s="91">
        <v>0</v>
      </c>
      <c r="J30" s="91">
        <v>1</v>
      </c>
      <c r="K30" s="91">
        <v>0</v>
      </c>
      <c r="L30" s="91">
        <v>0</v>
      </c>
      <c r="M30" s="91">
        <v>8</v>
      </c>
      <c r="N30" s="91">
        <v>0</v>
      </c>
      <c r="O30" s="91">
        <v>8</v>
      </c>
      <c r="P30" s="91">
        <v>0</v>
      </c>
      <c r="Q30" s="91">
        <v>0</v>
      </c>
      <c r="R30" s="91">
        <v>2</v>
      </c>
      <c r="S30" s="91">
        <v>0</v>
      </c>
      <c r="T30" s="91">
        <v>2</v>
      </c>
      <c r="U30" s="91">
        <v>0</v>
      </c>
      <c r="V30" s="91">
        <v>0</v>
      </c>
      <c r="W30" s="91">
        <v>9</v>
      </c>
      <c r="X30" s="91">
        <v>1</v>
      </c>
      <c r="Y30" s="91">
        <v>8</v>
      </c>
      <c r="Z30" s="91">
        <v>0</v>
      </c>
      <c r="AA30" s="91">
        <v>0</v>
      </c>
      <c r="AB30" s="91">
        <v>0</v>
      </c>
      <c r="AC30" s="91">
        <v>0</v>
      </c>
      <c r="AD30" s="91">
        <v>0</v>
      </c>
      <c r="AE30" s="91">
        <v>0</v>
      </c>
      <c r="AF30" s="91">
        <v>0</v>
      </c>
      <c r="AG30" s="91">
        <v>0</v>
      </c>
      <c r="AH30" s="91">
        <v>11</v>
      </c>
      <c r="AI30" s="91">
        <v>2</v>
      </c>
      <c r="AJ30" s="91">
        <v>9</v>
      </c>
      <c r="AK30" s="91">
        <v>0</v>
      </c>
      <c r="AL30" s="91">
        <v>0</v>
      </c>
    </row>
    <row r="31" spans="1:38" s="84" customFormat="1" ht="13.15" customHeight="1" x14ac:dyDescent="0.3">
      <c r="A31" s="92" t="s">
        <v>47</v>
      </c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</row>
    <row r="32" spans="1:38" s="84" customFormat="1" ht="13.15" customHeight="1" x14ac:dyDescent="0.3">
      <c r="A32" s="59" t="s">
        <v>48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</row>
  </sheetData>
  <mergeCells count="31">
    <mergeCell ref="AD4:AE4"/>
    <mergeCell ref="AF4:AG4"/>
    <mergeCell ref="AH4:AH6"/>
    <mergeCell ref="AI4:AJ4"/>
    <mergeCell ref="AK4:AL4"/>
    <mergeCell ref="U4:V4"/>
    <mergeCell ref="W4:W6"/>
    <mergeCell ref="X4:Y4"/>
    <mergeCell ref="Z4:Z6"/>
    <mergeCell ref="AA4:AB4"/>
    <mergeCell ref="AC4:AC6"/>
    <mergeCell ref="Z3:AB3"/>
    <mergeCell ref="AC3:AG3"/>
    <mergeCell ref="AH3:AL3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  <mergeCell ref="R3:V3"/>
    <mergeCell ref="W3:Y3"/>
    <mergeCell ref="N4:O4"/>
    <mergeCell ref="P4:Q4"/>
    <mergeCell ref="R4:R6"/>
    <mergeCell ref="S4:T4"/>
  </mergeCells>
  <phoneticPr fontId="29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2"/>
  <sheetViews>
    <sheetView workbookViewId="0"/>
  </sheetViews>
  <sheetFormatPr defaultColWidth="7.6640625" defaultRowHeight="16.5" x14ac:dyDescent="0.25"/>
  <cols>
    <col min="1" max="1" width="6.33203125" style="4" customWidth="1"/>
    <col min="2" max="2" width="14.33203125" style="4" customWidth="1"/>
    <col min="3" max="3" width="5.77734375" style="4" customWidth="1"/>
    <col min="4" max="4" width="4.77734375" style="4" customWidth="1"/>
    <col min="5" max="5" width="5.6640625" style="4" customWidth="1"/>
    <col min="6" max="22" width="4.77734375" style="4" customWidth="1"/>
    <col min="23" max="23" width="6" style="4" customWidth="1"/>
    <col min="24" max="24" width="6.33203125" style="4" customWidth="1"/>
    <col min="25" max="25" width="6" style="4" customWidth="1"/>
    <col min="26" max="38" width="4.77734375" style="4" customWidth="1"/>
    <col min="39" max="39" width="7.6640625" style="4" customWidth="1"/>
    <col min="40" max="16384" width="7.6640625" style="4"/>
  </cols>
  <sheetData>
    <row r="1" spans="1:38" ht="19.899999999999999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8" ht="15.75" customHeight="1" x14ac:dyDescent="0.25">
      <c r="A2" s="5" t="s">
        <v>105</v>
      </c>
      <c r="B2" s="73"/>
      <c r="C2" s="73"/>
      <c r="D2" s="73"/>
      <c r="E2" s="73"/>
      <c r="F2" s="73"/>
      <c r="G2" s="73"/>
      <c r="H2" s="73"/>
      <c r="I2" s="73"/>
      <c r="J2" s="73"/>
      <c r="K2" s="73"/>
      <c r="P2" s="73"/>
      <c r="Q2" s="73"/>
      <c r="R2" s="73"/>
      <c r="S2" s="73"/>
      <c r="T2" s="73"/>
      <c r="U2" s="74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5"/>
      <c r="AL2" s="75" t="s">
        <v>52</v>
      </c>
    </row>
    <row r="3" spans="1:38" s="76" customFormat="1" ht="39" customHeight="1" x14ac:dyDescent="0.25">
      <c r="A3" s="63" t="s">
        <v>53</v>
      </c>
      <c r="B3" s="63"/>
      <c r="C3" s="64" t="s">
        <v>3</v>
      </c>
      <c r="D3" s="64"/>
      <c r="E3" s="64"/>
      <c r="F3" s="64"/>
      <c r="G3" s="64"/>
      <c r="H3" s="64" t="s">
        <v>54</v>
      </c>
      <c r="I3" s="64"/>
      <c r="J3" s="64"/>
      <c r="K3" s="64"/>
      <c r="L3" s="64"/>
      <c r="M3" s="64" t="s">
        <v>6</v>
      </c>
      <c r="N3" s="64"/>
      <c r="O3" s="64"/>
      <c r="P3" s="64"/>
      <c r="Q3" s="64"/>
      <c r="R3" s="64" t="s">
        <v>7</v>
      </c>
      <c r="S3" s="64"/>
      <c r="T3" s="64"/>
      <c r="U3" s="64"/>
      <c r="V3" s="64"/>
      <c r="W3" s="64" t="s">
        <v>55</v>
      </c>
      <c r="X3" s="64"/>
      <c r="Y3" s="64"/>
      <c r="Z3" s="64" t="s">
        <v>15</v>
      </c>
      <c r="AA3" s="64"/>
      <c r="AB3" s="64"/>
      <c r="AC3" s="64" t="s">
        <v>14</v>
      </c>
      <c r="AD3" s="64"/>
      <c r="AE3" s="64"/>
      <c r="AF3" s="64"/>
      <c r="AG3" s="64"/>
      <c r="AH3" s="65" t="s">
        <v>9</v>
      </c>
      <c r="AI3" s="65"/>
      <c r="AJ3" s="65"/>
      <c r="AK3" s="65"/>
      <c r="AL3" s="65"/>
    </row>
    <row r="4" spans="1:38" s="76" customFormat="1" ht="52.5" customHeight="1" x14ac:dyDescent="0.25">
      <c r="A4" s="63"/>
      <c r="B4" s="63"/>
      <c r="C4" s="64" t="s">
        <v>56</v>
      </c>
      <c r="D4" s="64" t="s">
        <v>10</v>
      </c>
      <c r="E4" s="64"/>
      <c r="F4" s="64" t="s">
        <v>11</v>
      </c>
      <c r="G4" s="64"/>
      <c r="H4" s="64" t="s">
        <v>56</v>
      </c>
      <c r="I4" s="64" t="s">
        <v>10</v>
      </c>
      <c r="J4" s="64"/>
      <c r="K4" s="64" t="s">
        <v>11</v>
      </c>
      <c r="L4" s="64"/>
      <c r="M4" s="64" t="s">
        <v>56</v>
      </c>
      <c r="N4" s="64" t="s">
        <v>10</v>
      </c>
      <c r="O4" s="64"/>
      <c r="P4" s="64" t="s">
        <v>11</v>
      </c>
      <c r="Q4" s="64"/>
      <c r="R4" s="64" t="s">
        <v>56</v>
      </c>
      <c r="S4" s="64" t="s">
        <v>10</v>
      </c>
      <c r="T4" s="64"/>
      <c r="U4" s="64" t="s">
        <v>11</v>
      </c>
      <c r="V4" s="64"/>
      <c r="W4" s="64" t="s">
        <v>56</v>
      </c>
      <c r="X4" s="64" t="s">
        <v>10</v>
      </c>
      <c r="Y4" s="64"/>
      <c r="Z4" s="64" t="s">
        <v>56</v>
      </c>
      <c r="AA4" s="64" t="s">
        <v>11</v>
      </c>
      <c r="AB4" s="64"/>
      <c r="AC4" s="64" t="s">
        <v>56</v>
      </c>
      <c r="AD4" s="64" t="s">
        <v>10</v>
      </c>
      <c r="AE4" s="64"/>
      <c r="AF4" s="64" t="s">
        <v>11</v>
      </c>
      <c r="AG4" s="64"/>
      <c r="AH4" s="64" t="s">
        <v>56</v>
      </c>
      <c r="AI4" s="64" t="s">
        <v>10</v>
      </c>
      <c r="AJ4" s="64"/>
      <c r="AK4" s="65" t="s">
        <v>11</v>
      </c>
      <c r="AL4" s="65"/>
    </row>
    <row r="5" spans="1:38" s="76" customFormat="1" ht="15.75" customHeight="1" x14ac:dyDescent="0.25">
      <c r="A5" s="63"/>
      <c r="B5" s="63"/>
      <c r="C5" s="64"/>
      <c r="D5" s="17" t="s">
        <v>17</v>
      </c>
      <c r="E5" s="17" t="s">
        <v>18</v>
      </c>
      <c r="F5" s="17" t="s">
        <v>17</v>
      </c>
      <c r="G5" s="17" t="s">
        <v>18</v>
      </c>
      <c r="H5" s="64"/>
      <c r="I5" s="17" t="s">
        <v>17</v>
      </c>
      <c r="J5" s="17" t="s">
        <v>18</v>
      </c>
      <c r="K5" s="17" t="s">
        <v>17</v>
      </c>
      <c r="L5" s="17" t="s">
        <v>18</v>
      </c>
      <c r="M5" s="64"/>
      <c r="N5" s="17" t="s">
        <v>17</v>
      </c>
      <c r="O5" s="17" t="s">
        <v>18</v>
      </c>
      <c r="P5" s="17" t="s">
        <v>17</v>
      </c>
      <c r="Q5" s="17" t="s">
        <v>18</v>
      </c>
      <c r="R5" s="64"/>
      <c r="S5" s="17" t="s">
        <v>17</v>
      </c>
      <c r="T5" s="17" t="s">
        <v>18</v>
      </c>
      <c r="U5" s="17" t="s">
        <v>17</v>
      </c>
      <c r="V5" s="17" t="s">
        <v>18</v>
      </c>
      <c r="W5" s="64"/>
      <c r="X5" s="17" t="s">
        <v>17</v>
      </c>
      <c r="Y5" s="17" t="s">
        <v>18</v>
      </c>
      <c r="Z5" s="64"/>
      <c r="AA5" s="17" t="s">
        <v>17</v>
      </c>
      <c r="AB5" s="17" t="s">
        <v>18</v>
      </c>
      <c r="AC5" s="64"/>
      <c r="AD5" s="17" t="s">
        <v>17</v>
      </c>
      <c r="AE5" s="17" t="s">
        <v>18</v>
      </c>
      <c r="AF5" s="17" t="s">
        <v>17</v>
      </c>
      <c r="AG5" s="17" t="s">
        <v>18</v>
      </c>
      <c r="AH5" s="64"/>
      <c r="AI5" s="17" t="s">
        <v>17</v>
      </c>
      <c r="AJ5" s="17" t="s">
        <v>18</v>
      </c>
      <c r="AK5" s="17" t="s">
        <v>17</v>
      </c>
      <c r="AL5" s="18" t="s">
        <v>18</v>
      </c>
    </row>
    <row r="6" spans="1:38" s="76" customFormat="1" ht="15.75" customHeight="1" x14ac:dyDescent="0.25">
      <c r="A6" s="63"/>
      <c r="B6" s="63"/>
      <c r="C6" s="64"/>
      <c r="D6" s="77" t="s">
        <v>20</v>
      </c>
      <c r="E6" s="77" t="s">
        <v>21</v>
      </c>
      <c r="F6" s="77" t="s">
        <v>20</v>
      </c>
      <c r="G6" s="77" t="s">
        <v>21</v>
      </c>
      <c r="H6" s="64"/>
      <c r="I6" s="77" t="s">
        <v>20</v>
      </c>
      <c r="J6" s="77" t="s">
        <v>21</v>
      </c>
      <c r="K6" s="77" t="s">
        <v>20</v>
      </c>
      <c r="L6" s="77" t="s">
        <v>21</v>
      </c>
      <c r="M6" s="64"/>
      <c r="N6" s="77" t="s">
        <v>20</v>
      </c>
      <c r="O6" s="77" t="s">
        <v>21</v>
      </c>
      <c r="P6" s="77" t="s">
        <v>20</v>
      </c>
      <c r="Q6" s="77" t="s">
        <v>21</v>
      </c>
      <c r="R6" s="64"/>
      <c r="S6" s="77" t="s">
        <v>20</v>
      </c>
      <c r="T6" s="77" t="s">
        <v>21</v>
      </c>
      <c r="U6" s="77" t="s">
        <v>20</v>
      </c>
      <c r="V6" s="77" t="s">
        <v>21</v>
      </c>
      <c r="W6" s="64"/>
      <c r="X6" s="77" t="s">
        <v>20</v>
      </c>
      <c r="Y6" s="77" t="s">
        <v>21</v>
      </c>
      <c r="Z6" s="64"/>
      <c r="AA6" s="77" t="s">
        <v>20</v>
      </c>
      <c r="AB6" s="77" t="s">
        <v>21</v>
      </c>
      <c r="AC6" s="64"/>
      <c r="AD6" s="77" t="s">
        <v>20</v>
      </c>
      <c r="AE6" s="77" t="s">
        <v>21</v>
      </c>
      <c r="AF6" s="77" t="s">
        <v>20</v>
      </c>
      <c r="AG6" s="77" t="s">
        <v>21</v>
      </c>
      <c r="AH6" s="64"/>
      <c r="AI6" s="77" t="s">
        <v>20</v>
      </c>
      <c r="AJ6" s="77" t="s">
        <v>21</v>
      </c>
      <c r="AK6" s="77" t="s">
        <v>20</v>
      </c>
      <c r="AL6" s="78" t="s">
        <v>21</v>
      </c>
    </row>
    <row r="7" spans="1:38" s="84" customFormat="1" ht="19.5" customHeight="1" x14ac:dyDescent="0.2">
      <c r="A7" s="79" t="s">
        <v>57</v>
      </c>
      <c r="B7" s="80" t="s">
        <v>19</v>
      </c>
      <c r="C7" s="81">
        <v>28628</v>
      </c>
      <c r="D7" s="82">
        <v>5186</v>
      </c>
      <c r="E7" s="82">
        <v>17182</v>
      </c>
      <c r="F7" s="82">
        <v>125</v>
      </c>
      <c r="G7" s="82">
        <v>6135</v>
      </c>
      <c r="H7" s="82">
        <v>1059</v>
      </c>
      <c r="I7" s="82">
        <v>431</v>
      </c>
      <c r="J7" s="82">
        <v>628</v>
      </c>
      <c r="K7" s="82">
        <v>0</v>
      </c>
      <c r="L7" s="82">
        <v>0</v>
      </c>
      <c r="M7" s="82">
        <v>5396</v>
      </c>
      <c r="N7" s="82">
        <v>225</v>
      </c>
      <c r="O7" s="82">
        <v>5169</v>
      </c>
      <c r="P7" s="82">
        <v>1</v>
      </c>
      <c r="Q7" s="82">
        <v>1</v>
      </c>
      <c r="R7" s="82">
        <v>1302</v>
      </c>
      <c r="S7" s="82">
        <v>322</v>
      </c>
      <c r="T7" s="82">
        <v>978</v>
      </c>
      <c r="U7" s="82">
        <v>1</v>
      </c>
      <c r="V7" s="82">
        <v>1</v>
      </c>
      <c r="W7" s="82">
        <v>9485</v>
      </c>
      <c r="X7" s="82">
        <v>2255</v>
      </c>
      <c r="Y7" s="82">
        <v>7230</v>
      </c>
      <c r="Z7" s="82">
        <v>6225</v>
      </c>
      <c r="AA7" s="82">
        <v>118</v>
      </c>
      <c r="AB7" s="82">
        <v>6107</v>
      </c>
      <c r="AC7" s="82">
        <v>2284</v>
      </c>
      <c r="AD7" s="82">
        <v>945</v>
      </c>
      <c r="AE7" s="82">
        <v>1321</v>
      </c>
      <c r="AF7" s="82">
        <v>1</v>
      </c>
      <c r="AG7" s="82">
        <v>17</v>
      </c>
      <c r="AH7" s="82">
        <v>2877</v>
      </c>
      <c r="AI7" s="82">
        <v>1008</v>
      </c>
      <c r="AJ7" s="82">
        <v>1856</v>
      </c>
      <c r="AK7" s="83">
        <v>4</v>
      </c>
      <c r="AL7" s="83">
        <v>9</v>
      </c>
    </row>
    <row r="8" spans="1:38" s="84" customFormat="1" ht="13.15" customHeight="1" x14ac:dyDescent="0.2">
      <c r="A8" s="85" t="s">
        <v>58</v>
      </c>
      <c r="B8" s="86" t="s">
        <v>59</v>
      </c>
      <c r="C8" s="87">
        <v>1822</v>
      </c>
      <c r="D8" s="83">
        <v>382</v>
      </c>
      <c r="E8" s="83">
        <v>1223</v>
      </c>
      <c r="F8" s="83">
        <v>16</v>
      </c>
      <c r="G8" s="83">
        <v>201</v>
      </c>
      <c r="H8" s="83">
        <v>25</v>
      </c>
      <c r="I8" s="83">
        <v>11</v>
      </c>
      <c r="J8" s="83">
        <v>14</v>
      </c>
      <c r="K8" s="83">
        <v>0</v>
      </c>
      <c r="L8" s="83">
        <v>0</v>
      </c>
      <c r="M8" s="83">
        <v>344</v>
      </c>
      <c r="N8" s="83">
        <v>19</v>
      </c>
      <c r="O8" s="83">
        <v>325</v>
      </c>
      <c r="P8" s="83">
        <v>0</v>
      </c>
      <c r="Q8" s="83">
        <v>0</v>
      </c>
      <c r="R8" s="83">
        <v>78</v>
      </c>
      <c r="S8" s="83">
        <v>20</v>
      </c>
      <c r="T8" s="83">
        <v>57</v>
      </c>
      <c r="U8" s="83">
        <v>0</v>
      </c>
      <c r="V8" s="83">
        <v>1</v>
      </c>
      <c r="W8" s="83">
        <v>721</v>
      </c>
      <c r="X8" s="83">
        <v>166</v>
      </c>
      <c r="Y8" s="83">
        <v>555</v>
      </c>
      <c r="Z8" s="83">
        <v>214</v>
      </c>
      <c r="AA8" s="83">
        <v>15</v>
      </c>
      <c r="AB8" s="83">
        <v>199</v>
      </c>
      <c r="AC8" s="83">
        <v>100</v>
      </c>
      <c r="AD8" s="83">
        <v>26</v>
      </c>
      <c r="AE8" s="83">
        <v>73</v>
      </c>
      <c r="AF8" s="83">
        <v>1</v>
      </c>
      <c r="AG8" s="83">
        <v>0</v>
      </c>
      <c r="AH8" s="83">
        <v>340</v>
      </c>
      <c r="AI8" s="83">
        <v>140</v>
      </c>
      <c r="AJ8" s="83">
        <v>199</v>
      </c>
      <c r="AK8" s="83">
        <v>0</v>
      </c>
      <c r="AL8" s="83">
        <v>1</v>
      </c>
    </row>
    <row r="9" spans="1:38" s="84" customFormat="1" ht="13.15" customHeight="1" x14ac:dyDescent="0.2">
      <c r="A9" s="85" t="s">
        <v>60</v>
      </c>
      <c r="B9" s="86" t="s">
        <v>61</v>
      </c>
      <c r="C9" s="87">
        <v>5447</v>
      </c>
      <c r="D9" s="83">
        <v>1017</v>
      </c>
      <c r="E9" s="83">
        <v>3212</v>
      </c>
      <c r="F9" s="83">
        <v>28</v>
      </c>
      <c r="G9" s="83">
        <v>1190</v>
      </c>
      <c r="H9" s="83">
        <v>211</v>
      </c>
      <c r="I9" s="83">
        <v>86</v>
      </c>
      <c r="J9" s="83">
        <v>125</v>
      </c>
      <c r="K9" s="83">
        <v>0</v>
      </c>
      <c r="L9" s="83">
        <v>0</v>
      </c>
      <c r="M9" s="83">
        <v>990</v>
      </c>
      <c r="N9" s="83">
        <v>45</v>
      </c>
      <c r="O9" s="83">
        <v>945</v>
      </c>
      <c r="P9" s="83">
        <v>0</v>
      </c>
      <c r="Q9" s="83">
        <v>0</v>
      </c>
      <c r="R9" s="83">
        <v>263</v>
      </c>
      <c r="S9" s="83">
        <v>87</v>
      </c>
      <c r="T9" s="83">
        <v>176</v>
      </c>
      <c r="U9" s="83">
        <v>0</v>
      </c>
      <c r="V9" s="83">
        <v>0</v>
      </c>
      <c r="W9" s="83">
        <v>1765</v>
      </c>
      <c r="X9" s="83">
        <v>403</v>
      </c>
      <c r="Y9" s="83">
        <v>1362</v>
      </c>
      <c r="Z9" s="83">
        <v>1218</v>
      </c>
      <c r="AA9" s="83">
        <v>28</v>
      </c>
      <c r="AB9" s="83">
        <v>1190</v>
      </c>
      <c r="AC9" s="83">
        <v>511</v>
      </c>
      <c r="AD9" s="83">
        <v>207</v>
      </c>
      <c r="AE9" s="83">
        <v>304</v>
      </c>
      <c r="AF9" s="83">
        <v>0</v>
      </c>
      <c r="AG9" s="83">
        <v>0</v>
      </c>
      <c r="AH9" s="83">
        <v>489</v>
      </c>
      <c r="AI9" s="83">
        <v>189</v>
      </c>
      <c r="AJ9" s="83">
        <v>300</v>
      </c>
      <c r="AK9" s="83">
        <v>0</v>
      </c>
      <c r="AL9" s="83">
        <v>0</v>
      </c>
    </row>
    <row r="10" spans="1:38" s="84" customFormat="1" ht="13.15" customHeight="1" x14ac:dyDescent="0.2">
      <c r="A10" s="85" t="s">
        <v>62</v>
      </c>
      <c r="B10" s="86" t="s">
        <v>63</v>
      </c>
      <c r="C10" s="87">
        <v>2771</v>
      </c>
      <c r="D10" s="83">
        <v>574</v>
      </c>
      <c r="E10" s="83">
        <v>1641</v>
      </c>
      <c r="F10" s="83">
        <v>9</v>
      </c>
      <c r="G10" s="83">
        <v>547</v>
      </c>
      <c r="H10" s="83">
        <v>97</v>
      </c>
      <c r="I10" s="83">
        <v>37</v>
      </c>
      <c r="J10" s="83">
        <v>60</v>
      </c>
      <c r="K10" s="83">
        <v>0</v>
      </c>
      <c r="L10" s="83">
        <v>0</v>
      </c>
      <c r="M10" s="83">
        <v>507</v>
      </c>
      <c r="N10" s="83">
        <v>23</v>
      </c>
      <c r="O10" s="83">
        <v>484</v>
      </c>
      <c r="P10" s="83">
        <v>0</v>
      </c>
      <c r="Q10" s="83">
        <v>0</v>
      </c>
      <c r="R10" s="83">
        <v>132</v>
      </c>
      <c r="S10" s="83">
        <v>32</v>
      </c>
      <c r="T10" s="83">
        <v>100</v>
      </c>
      <c r="U10" s="83">
        <v>0</v>
      </c>
      <c r="V10" s="83">
        <v>0</v>
      </c>
      <c r="W10" s="83">
        <v>878</v>
      </c>
      <c r="X10" s="83">
        <v>235</v>
      </c>
      <c r="Y10" s="83">
        <v>643</v>
      </c>
      <c r="Z10" s="83">
        <v>550</v>
      </c>
      <c r="AA10" s="83">
        <v>9</v>
      </c>
      <c r="AB10" s="83">
        <v>541</v>
      </c>
      <c r="AC10" s="83">
        <v>297</v>
      </c>
      <c r="AD10" s="83">
        <v>129</v>
      </c>
      <c r="AE10" s="83">
        <v>162</v>
      </c>
      <c r="AF10" s="83">
        <v>0</v>
      </c>
      <c r="AG10" s="83">
        <v>6</v>
      </c>
      <c r="AH10" s="83">
        <v>310</v>
      </c>
      <c r="AI10" s="83">
        <v>118</v>
      </c>
      <c r="AJ10" s="83">
        <v>192</v>
      </c>
      <c r="AK10" s="83">
        <v>0</v>
      </c>
      <c r="AL10" s="83">
        <v>0</v>
      </c>
    </row>
    <row r="11" spans="1:38" s="84" customFormat="1" ht="13.15" customHeight="1" x14ac:dyDescent="0.2">
      <c r="A11" s="85" t="s">
        <v>64</v>
      </c>
      <c r="B11" s="60" t="s">
        <v>65</v>
      </c>
      <c r="C11" s="87">
        <v>1510</v>
      </c>
      <c r="D11" s="83">
        <v>245</v>
      </c>
      <c r="E11" s="83">
        <v>862</v>
      </c>
      <c r="F11" s="83">
        <v>5</v>
      </c>
      <c r="G11" s="83">
        <v>398</v>
      </c>
      <c r="H11" s="83">
        <v>65</v>
      </c>
      <c r="I11" s="83">
        <v>29</v>
      </c>
      <c r="J11" s="83">
        <v>36</v>
      </c>
      <c r="K11" s="83">
        <v>0</v>
      </c>
      <c r="L11" s="83">
        <v>0</v>
      </c>
      <c r="M11" s="83">
        <v>299</v>
      </c>
      <c r="N11" s="83">
        <v>8</v>
      </c>
      <c r="O11" s="83">
        <v>291</v>
      </c>
      <c r="P11" s="83">
        <v>0</v>
      </c>
      <c r="Q11" s="83">
        <v>0</v>
      </c>
      <c r="R11" s="83">
        <v>76</v>
      </c>
      <c r="S11" s="83">
        <v>23</v>
      </c>
      <c r="T11" s="83">
        <v>53</v>
      </c>
      <c r="U11" s="83">
        <v>0</v>
      </c>
      <c r="V11" s="83">
        <v>0</v>
      </c>
      <c r="W11" s="83">
        <v>564</v>
      </c>
      <c r="X11" s="83">
        <v>154</v>
      </c>
      <c r="Y11" s="83">
        <v>410</v>
      </c>
      <c r="Z11" s="83">
        <v>403</v>
      </c>
      <c r="AA11" s="83">
        <v>5</v>
      </c>
      <c r="AB11" s="83">
        <v>398</v>
      </c>
      <c r="AC11" s="83">
        <v>27</v>
      </c>
      <c r="AD11" s="83">
        <v>10</v>
      </c>
      <c r="AE11" s="83">
        <v>17</v>
      </c>
      <c r="AF11" s="83">
        <v>0</v>
      </c>
      <c r="AG11" s="83">
        <v>0</v>
      </c>
      <c r="AH11" s="83">
        <v>76</v>
      </c>
      <c r="AI11" s="83">
        <v>21</v>
      </c>
      <c r="AJ11" s="83">
        <v>55</v>
      </c>
      <c r="AK11" s="83">
        <v>0</v>
      </c>
      <c r="AL11" s="83">
        <v>0</v>
      </c>
    </row>
    <row r="12" spans="1:38" s="84" customFormat="1" ht="13.15" customHeight="1" x14ac:dyDescent="0.2">
      <c r="A12" s="85" t="s">
        <v>66</v>
      </c>
      <c r="B12" s="86" t="s">
        <v>67</v>
      </c>
      <c r="C12" s="87">
        <v>1783</v>
      </c>
      <c r="D12" s="83">
        <v>315</v>
      </c>
      <c r="E12" s="83">
        <v>1071</v>
      </c>
      <c r="F12" s="83">
        <v>3</v>
      </c>
      <c r="G12" s="83">
        <v>394</v>
      </c>
      <c r="H12" s="83">
        <v>64</v>
      </c>
      <c r="I12" s="83">
        <v>27</v>
      </c>
      <c r="J12" s="83">
        <v>37</v>
      </c>
      <c r="K12" s="83">
        <v>0</v>
      </c>
      <c r="L12" s="83">
        <v>0</v>
      </c>
      <c r="M12" s="83">
        <v>360</v>
      </c>
      <c r="N12" s="83">
        <v>19</v>
      </c>
      <c r="O12" s="83">
        <v>341</v>
      </c>
      <c r="P12" s="83">
        <v>0</v>
      </c>
      <c r="Q12" s="83">
        <v>0</v>
      </c>
      <c r="R12" s="83">
        <v>79</v>
      </c>
      <c r="S12" s="83">
        <v>13</v>
      </c>
      <c r="T12" s="83">
        <v>66</v>
      </c>
      <c r="U12" s="83">
        <v>0</v>
      </c>
      <c r="V12" s="83">
        <v>0</v>
      </c>
      <c r="W12" s="83">
        <v>641</v>
      </c>
      <c r="X12" s="83">
        <v>160</v>
      </c>
      <c r="Y12" s="83">
        <v>481</v>
      </c>
      <c r="Z12" s="83">
        <v>397</v>
      </c>
      <c r="AA12" s="83">
        <v>3</v>
      </c>
      <c r="AB12" s="83">
        <v>394</v>
      </c>
      <c r="AC12" s="83">
        <v>118</v>
      </c>
      <c r="AD12" s="83">
        <v>52</v>
      </c>
      <c r="AE12" s="83">
        <v>66</v>
      </c>
      <c r="AF12" s="83">
        <v>0</v>
      </c>
      <c r="AG12" s="83">
        <v>0</v>
      </c>
      <c r="AH12" s="83">
        <v>124</v>
      </c>
      <c r="AI12" s="83">
        <v>44</v>
      </c>
      <c r="AJ12" s="83">
        <v>80</v>
      </c>
      <c r="AK12" s="83">
        <v>0</v>
      </c>
      <c r="AL12" s="83">
        <v>0</v>
      </c>
    </row>
    <row r="13" spans="1:38" s="84" customFormat="1" ht="13.15" customHeight="1" x14ac:dyDescent="0.2">
      <c r="A13" s="85" t="s">
        <v>68</v>
      </c>
      <c r="B13" s="86" t="s">
        <v>69</v>
      </c>
      <c r="C13" s="87">
        <v>2667</v>
      </c>
      <c r="D13" s="83">
        <v>497</v>
      </c>
      <c r="E13" s="83">
        <v>1600</v>
      </c>
      <c r="F13" s="83">
        <v>6</v>
      </c>
      <c r="G13" s="83">
        <v>564</v>
      </c>
      <c r="H13" s="83">
        <v>107</v>
      </c>
      <c r="I13" s="83">
        <v>35</v>
      </c>
      <c r="J13" s="83">
        <v>72</v>
      </c>
      <c r="K13" s="83">
        <v>0</v>
      </c>
      <c r="L13" s="83">
        <v>0</v>
      </c>
      <c r="M13" s="83">
        <v>511</v>
      </c>
      <c r="N13" s="83">
        <v>17</v>
      </c>
      <c r="O13" s="83">
        <v>494</v>
      </c>
      <c r="P13" s="83">
        <v>0</v>
      </c>
      <c r="Q13" s="83">
        <v>0</v>
      </c>
      <c r="R13" s="83">
        <v>117</v>
      </c>
      <c r="S13" s="83">
        <v>27</v>
      </c>
      <c r="T13" s="83">
        <v>90</v>
      </c>
      <c r="U13" s="83">
        <v>0</v>
      </c>
      <c r="V13" s="83">
        <v>0</v>
      </c>
      <c r="W13" s="83">
        <v>871</v>
      </c>
      <c r="X13" s="83">
        <v>217</v>
      </c>
      <c r="Y13" s="83">
        <v>654</v>
      </c>
      <c r="Z13" s="83">
        <v>557</v>
      </c>
      <c r="AA13" s="83">
        <v>3</v>
      </c>
      <c r="AB13" s="83">
        <v>554</v>
      </c>
      <c r="AC13" s="83">
        <v>292</v>
      </c>
      <c r="AD13" s="83">
        <v>124</v>
      </c>
      <c r="AE13" s="83">
        <v>158</v>
      </c>
      <c r="AF13" s="83">
        <v>0</v>
      </c>
      <c r="AG13" s="83">
        <v>10</v>
      </c>
      <c r="AH13" s="83">
        <v>212</v>
      </c>
      <c r="AI13" s="83">
        <v>77</v>
      </c>
      <c r="AJ13" s="83">
        <v>132</v>
      </c>
      <c r="AK13" s="83">
        <v>3</v>
      </c>
      <c r="AL13" s="83">
        <v>0</v>
      </c>
    </row>
    <row r="14" spans="1:38" s="84" customFormat="1" ht="13.15" customHeight="1" x14ac:dyDescent="0.2">
      <c r="A14" s="85" t="s">
        <v>70</v>
      </c>
      <c r="B14" s="86" t="s">
        <v>71</v>
      </c>
      <c r="C14" s="87">
        <v>3804</v>
      </c>
      <c r="D14" s="83">
        <v>675</v>
      </c>
      <c r="E14" s="83">
        <v>2323</v>
      </c>
      <c r="F14" s="83">
        <v>14</v>
      </c>
      <c r="G14" s="83">
        <v>792</v>
      </c>
      <c r="H14" s="83">
        <v>152</v>
      </c>
      <c r="I14" s="83">
        <v>50</v>
      </c>
      <c r="J14" s="83">
        <v>102</v>
      </c>
      <c r="K14" s="83">
        <v>0</v>
      </c>
      <c r="L14" s="83">
        <v>0</v>
      </c>
      <c r="M14" s="83">
        <v>713</v>
      </c>
      <c r="N14" s="83">
        <v>29</v>
      </c>
      <c r="O14" s="83">
        <v>684</v>
      </c>
      <c r="P14" s="83">
        <v>0</v>
      </c>
      <c r="Q14" s="83">
        <v>0</v>
      </c>
      <c r="R14" s="83">
        <v>171</v>
      </c>
      <c r="S14" s="83">
        <v>36</v>
      </c>
      <c r="T14" s="83">
        <v>135</v>
      </c>
      <c r="U14" s="83">
        <v>0</v>
      </c>
      <c r="V14" s="83">
        <v>0</v>
      </c>
      <c r="W14" s="83">
        <v>1130</v>
      </c>
      <c r="X14" s="83">
        <v>253</v>
      </c>
      <c r="Y14" s="83">
        <v>877</v>
      </c>
      <c r="Z14" s="83">
        <v>804</v>
      </c>
      <c r="AA14" s="83">
        <v>13</v>
      </c>
      <c r="AB14" s="83">
        <v>791</v>
      </c>
      <c r="AC14" s="83">
        <v>363</v>
      </c>
      <c r="AD14" s="83">
        <v>157</v>
      </c>
      <c r="AE14" s="83">
        <v>206</v>
      </c>
      <c r="AF14" s="83">
        <v>0</v>
      </c>
      <c r="AG14" s="83">
        <v>0</v>
      </c>
      <c r="AH14" s="83">
        <v>471</v>
      </c>
      <c r="AI14" s="83">
        <v>150</v>
      </c>
      <c r="AJ14" s="83">
        <v>319</v>
      </c>
      <c r="AK14" s="83">
        <v>1</v>
      </c>
      <c r="AL14" s="83">
        <v>1</v>
      </c>
    </row>
    <row r="15" spans="1:38" s="84" customFormat="1" ht="13.15" customHeight="1" x14ac:dyDescent="0.2">
      <c r="A15" s="85" t="s">
        <v>72</v>
      </c>
      <c r="B15" s="60" t="s">
        <v>73</v>
      </c>
      <c r="C15" s="87">
        <v>1183</v>
      </c>
      <c r="D15" s="83">
        <v>176</v>
      </c>
      <c r="E15" s="83">
        <v>706</v>
      </c>
      <c r="F15" s="83">
        <v>12</v>
      </c>
      <c r="G15" s="83">
        <v>289</v>
      </c>
      <c r="H15" s="83">
        <v>38</v>
      </c>
      <c r="I15" s="83">
        <v>14</v>
      </c>
      <c r="J15" s="83">
        <v>24</v>
      </c>
      <c r="K15" s="83">
        <v>0</v>
      </c>
      <c r="L15" s="83">
        <v>0</v>
      </c>
      <c r="M15" s="83">
        <v>226</v>
      </c>
      <c r="N15" s="83">
        <v>5</v>
      </c>
      <c r="O15" s="83">
        <v>221</v>
      </c>
      <c r="P15" s="83">
        <v>0</v>
      </c>
      <c r="Q15" s="83">
        <v>0</v>
      </c>
      <c r="R15" s="83">
        <v>51</v>
      </c>
      <c r="S15" s="83">
        <v>13</v>
      </c>
      <c r="T15" s="83">
        <v>38</v>
      </c>
      <c r="U15" s="83">
        <v>0</v>
      </c>
      <c r="V15" s="83">
        <v>0</v>
      </c>
      <c r="W15" s="83">
        <v>381</v>
      </c>
      <c r="X15" s="83">
        <v>73</v>
      </c>
      <c r="Y15" s="83">
        <v>308</v>
      </c>
      <c r="Z15" s="83">
        <v>299</v>
      </c>
      <c r="AA15" s="83">
        <v>12</v>
      </c>
      <c r="AB15" s="83">
        <v>287</v>
      </c>
      <c r="AC15" s="83">
        <v>58</v>
      </c>
      <c r="AD15" s="83">
        <v>24</v>
      </c>
      <c r="AE15" s="83">
        <v>34</v>
      </c>
      <c r="AF15" s="83">
        <v>0</v>
      </c>
      <c r="AG15" s="83">
        <v>0</v>
      </c>
      <c r="AH15" s="83">
        <v>130</v>
      </c>
      <c r="AI15" s="83">
        <v>47</v>
      </c>
      <c r="AJ15" s="83">
        <v>81</v>
      </c>
      <c r="AK15" s="83">
        <v>0</v>
      </c>
      <c r="AL15" s="83">
        <v>2</v>
      </c>
    </row>
    <row r="16" spans="1:38" s="84" customFormat="1" ht="13.15" customHeight="1" x14ac:dyDescent="0.2">
      <c r="A16" s="85" t="s">
        <v>74</v>
      </c>
      <c r="B16" s="60" t="s">
        <v>75</v>
      </c>
      <c r="C16" s="87">
        <v>506</v>
      </c>
      <c r="D16" s="83">
        <v>83</v>
      </c>
      <c r="E16" s="83">
        <v>284</v>
      </c>
      <c r="F16" s="83">
        <v>5</v>
      </c>
      <c r="G16" s="83">
        <v>134</v>
      </c>
      <c r="H16" s="83">
        <v>18</v>
      </c>
      <c r="I16" s="83">
        <v>12</v>
      </c>
      <c r="J16" s="83">
        <v>6</v>
      </c>
      <c r="K16" s="83">
        <v>0</v>
      </c>
      <c r="L16" s="83">
        <v>0</v>
      </c>
      <c r="M16" s="83">
        <v>83</v>
      </c>
      <c r="N16" s="83">
        <v>2</v>
      </c>
      <c r="O16" s="83">
        <v>81</v>
      </c>
      <c r="P16" s="83">
        <v>0</v>
      </c>
      <c r="Q16" s="83">
        <v>0</v>
      </c>
      <c r="R16" s="83">
        <v>20</v>
      </c>
      <c r="S16" s="83">
        <v>3</v>
      </c>
      <c r="T16" s="83">
        <v>17</v>
      </c>
      <c r="U16" s="83">
        <v>0</v>
      </c>
      <c r="V16" s="83">
        <v>0</v>
      </c>
      <c r="W16" s="83">
        <v>183</v>
      </c>
      <c r="X16" s="83">
        <v>43</v>
      </c>
      <c r="Y16" s="83">
        <v>140</v>
      </c>
      <c r="Z16" s="83">
        <v>139</v>
      </c>
      <c r="AA16" s="83">
        <v>5</v>
      </c>
      <c r="AB16" s="83">
        <v>134</v>
      </c>
      <c r="AC16" s="83">
        <v>28</v>
      </c>
      <c r="AD16" s="83">
        <v>10</v>
      </c>
      <c r="AE16" s="83">
        <v>18</v>
      </c>
      <c r="AF16" s="83">
        <v>0</v>
      </c>
      <c r="AG16" s="83">
        <v>0</v>
      </c>
      <c r="AH16" s="83">
        <v>35</v>
      </c>
      <c r="AI16" s="83">
        <v>13</v>
      </c>
      <c r="AJ16" s="83">
        <v>22</v>
      </c>
      <c r="AK16" s="83">
        <v>0</v>
      </c>
      <c r="AL16" s="83">
        <v>0</v>
      </c>
    </row>
    <row r="17" spans="1:38" s="84" customFormat="1" ht="13.15" customHeight="1" x14ac:dyDescent="0.2">
      <c r="A17" s="85" t="s">
        <v>76</v>
      </c>
      <c r="B17" s="60" t="s">
        <v>77</v>
      </c>
      <c r="C17" s="87">
        <v>345</v>
      </c>
      <c r="D17" s="83">
        <v>67</v>
      </c>
      <c r="E17" s="83">
        <v>197</v>
      </c>
      <c r="F17" s="83">
        <v>8</v>
      </c>
      <c r="G17" s="83">
        <v>73</v>
      </c>
      <c r="H17" s="83">
        <v>13</v>
      </c>
      <c r="I17" s="83">
        <v>4</v>
      </c>
      <c r="J17" s="83">
        <v>9</v>
      </c>
      <c r="K17" s="83">
        <v>0</v>
      </c>
      <c r="L17" s="83">
        <v>0</v>
      </c>
      <c r="M17" s="83">
        <v>58</v>
      </c>
      <c r="N17" s="83">
        <v>3</v>
      </c>
      <c r="O17" s="83">
        <v>55</v>
      </c>
      <c r="P17" s="83">
        <v>0</v>
      </c>
      <c r="Q17" s="83">
        <v>0</v>
      </c>
      <c r="R17" s="83">
        <v>10</v>
      </c>
      <c r="S17" s="83">
        <v>4</v>
      </c>
      <c r="T17" s="83">
        <v>6</v>
      </c>
      <c r="U17" s="83">
        <v>0</v>
      </c>
      <c r="V17" s="83">
        <v>0</v>
      </c>
      <c r="W17" s="83">
        <v>113</v>
      </c>
      <c r="X17" s="83">
        <v>29</v>
      </c>
      <c r="Y17" s="83">
        <v>84</v>
      </c>
      <c r="Z17" s="83">
        <v>81</v>
      </c>
      <c r="AA17" s="83">
        <v>8</v>
      </c>
      <c r="AB17" s="83">
        <v>73</v>
      </c>
      <c r="AC17" s="83">
        <v>50</v>
      </c>
      <c r="AD17" s="83">
        <v>23</v>
      </c>
      <c r="AE17" s="83">
        <v>27</v>
      </c>
      <c r="AF17" s="83">
        <v>0</v>
      </c>
      <c r="AG17" s="83">
        <v>0</v>
      </c>
      <c r="AH17" s="83">
        <v>20</v>
      </c>
      <c r="AI17" s="83">
        <v>4</v>
      </c>
      <c r="AJ17" s="83">
        <v>16</v>
      </c>
      <c r="AK17" s="83">
        <v>0</v>
      </c>
      <c r="AL17" s="83">
        <v>0</v>
      </c>
    </row>
    <row r="18" spans="1:38" s="84" customFormat="1" ht="13.15" customHeight="1" x14ac:dyDescent="0.2">
      <c r="A18" s="85" t="s">
        <v>78</v>
      </c>
      <c r="B18" s="60" t="s">
        <v>79</v>
      </c>
      <c r="C18" s="87">
        <v>1176</v>
      </c>
      <c r="D18" s="83">
        <v>179</v>
      </c>
      <c r="E18" s="83">
        <v>702</v>
      </c>
      <c r="F18" s="83">
        <v>5</v>
      </c>
      <c r="G18" s="83">
        <v>290</v>
      </c>
      <c r="H18" s="83">
        <v>50</v>
      </c>
      <c r="I18" s="83">
        <v>21</v>
      </c>
      <c r="J18" s="83">
        <v>29</v>
      </c>
      <c r="K18" s="83">
        <v>0</v>
      </c>
      <c r="L18" s="83">
        <v>0</v>
      </c>
      <c r="M18" s="83">
        <v>232</v>
      </c>
      <c r="N18" s="83">
        <v>9</v>
      </c>
      <c r="O18" s="83">
        <v>223</v>
      </c>
      <c r="P18" s="83">
        <v>0</v>
      </c>
      <c r="Q18" s="83">
        <v>0</v>
      </c>
      <c r="R18" s="83">
        <v>50</v>
      </c>
      <c r="S18" s="83">
        <v>10</v>
      </c>
      <c r="T18" s="83">
        <v>40</v>
      </c>
      <c r="U18" s="83">
        <v>0</v>
      </c>
      <c r="V18" s="83">
        <v>0</v>
      </c>
      <c r="W18" s="83">
        <v>402</v>
      </c>
      <c r="X18" s="83">
        <v>102</v>
      </c>
      <c r="Y18" s="83">
        <v>300</v>
      </c>
      <c r="Z18" s="83">
        <v>294</v>
      </c>
      <c r="AA18" s="83">
        <v>5</v>
      </c>
      <c r="AB18" s="83">
        <v>289</v>
      </c>
      <c r="AC18" s="83">
        <v>56</v>
      </c>
      <c r="AD18" s="83">
        <v>13</v>
      </c>
      <c r="AE18" s="83">
        <v>43</v>
      </c>
      <c r="AF18" s="83">
        <v>0</v>
      </c>
      <c r="AG18" s="83">
        <v>0</v>
      </c>
      <c r="AH18" s="83">
        <v>92</v>
      </c>
      <c r="AI18" s="83">
        <v>24</v>
      </c>
      <c r="AJ18" s="83">
        <v>67</v>
      </c>
      <c r="AK18" s="83">
        <v>0</v>
      </c>
      <c r="AL18" s="83">
        <v>1</v>
      </c>
    </row>
    <row r="19" spans="1:38" s="84" customFormat="1" ht="13.15" customHeight="1" x14ac:dyDescent="0.2">
      <c r="A19" s="85" t="s">
        <v>80</v>
      </c>
      <c r="B19" s="60" t="s">
        <v>81</v>
      </c>
      <c r="C19" s="87">
        <v>507</v>
      </c>
      <c r="D19" s="83">
        <v>104</v>
      </c>
      <c r="E19" s="83">
        <v>290</v>
      </c>
      <c r="F19" s="83">
        <v>1</v>
      </c>
      <c r="G19" s="83">
        <v>112</v>
      </c>
      <c r="H19" s="83">
        <v>17</v>
      </c>
      <c r="I19" s="83">
        <v>6</v>
      </c>
      <c r="J19" s="83">
        <v>11</v>
      </c>
      <c r="K19" s="83">
        <v>0</v>
      </c>
      <c r="L19" s="83">
        <v>0</v>
      </c>
      <c r="M19" s="83">
        <v>87</v>
      </c>
      <c r="N19" s="83">
        <v>6</v>
      </c>
      <c r="O19" s="83">
        <v>81</v>
      </c>
      <c r="P19" s="83">
        <v>0</v>
      </c>
      <c r="Q19" s="83">
        <v>0</v>
      </c>
      <c r="R19" s="83">
        <v>23</v>
      </c>
      <c r="S19" s="83">
        <v>7</v>
      </c>
      <c r="T19" s="83">
        <v>16</v>
      </c>
      <c r="U19" s="83">
        <v>0</v>
      </c>
      <c r="V19" s="83">
        <v>0</v>
      </c>
      <c r="W19" s="83">
        <v>164</v>
      </c>
      <c r="X19" s="83">
        <v>39</v>
      </c>
      <c r="Y19" s="83">
        <v>125</v>
      </c>
      <c r="Z19" s="83">
        <v>113</v>
      </c>
      <c r="AA19" s="83">
        <v>1</v>
      </c>
      <c r="AB19" s="83">
        <v>112</v>
      </c>
      <c r="AC19" s="83">
        <v>48</v>
      </c>
      <c r="AD19" s="83">
        <v>21</v>
      </c>
      <c r="AE19" s="83">
        <v>27</v>
      </c>
      <c r="AF19" s="83">
        <v>0</v>
      </c>
      <c r="AG19" s="83">
        <v>0</v>
      </c>
      <c r="AH19" s="83">
        <v>55</v>
      </c>
      <c r="AI19" s="83">
        <v>25</v>
      </c>
      <c r="AJ19" s="83">
        <v>30</v>
      </c>
      <c r="AK19" s="83">
        <v>0</v>
      </c>
      <c r="AL19" s="83">
        <v>0</v>
      </c>
    </row>
    <row r="20" spans="1:38" s="84" customFormat="1" ht="13.15" customHeight="1" x14ac:dyDescent="0.2">
      <c r="A20" s="85" t="s">
        <v>82</v>
      </c>
      <c r="B20" s="60" t="s">
        <v>83</v>
      </c>
      <c r="C20" s="87">
        <v>1100</v>
      </c>
      <c r="D20" s="83">
        <v>193</v>
      </c>
      <c r="E20" s="83">
        <v>623</v>
      </c>
      <c r="F20" s="83">
        <v>2</v>
      </c>
      <c r="G20" s="83">
        <v>282</v>
      </c>
      <c r="H20" s="83">
        <v>43</v>
      </c>
      <c r="I20" s="83">
        <v>15</v>
      </c>
      <c r="J20" s="83">
        <v>28</v>
      </c>
      <c r="K20" s="83">
        <v>0</v>
      </c>
      <c r="L20" s="83">
        <v>0</v>
      </c>
      <c r="M20" s="83">
        <v>199</v>
      </c>
      <c r="N20" s="83">
        <v>3</v>
      </c>
      <c r="O20" s="83">
        <v>196</v>
      </c>
      <c r="P20" s="83">
        <v>0</v>
      </c>
      <c r="Q20" s="83">
        <v>0</v>
      </c>
      <c r="R20" s="83">
        <v>43</v>
      </c>
      <c r="S20" s="83">
        <v>10</v>
      </c>
      <c r="T20" s="83">
        <v>33</v>
      </c>
      <c r="U20" s="83">
        <v>0</v>
      </c>
      <c r="V20" s="83">
        <v>0</v>
      </c>
      <c r="W20" s="83">
        <v>396</v>
      </c>
      <c r="X20" s="83">
        <v>117</v>
      </c>
      <c r="Y20" s="83">
        <v>279</v>
      </c>
      <c r="Z20" s="83">
        <v>284</v>
      </c>
      <c r="AA20" s="83">
        <v>2</v>
      </c>
      <c r="AB20" s="83">
        <v>282</v>
      </c>
      <c r="AC20" s="83">
        <v>64</v>
      </c>
      <c r="AD20" s="83">
        <v>23</v>
      </c>
      <c r="AE20" s="83">
        <v>41</v>
      </c>
      <c r="AF20" s="83">
        <v>0</v>
      </c>
      <c r="AG20" s="83">
        <v>0</v>
      </c>
      <c r="AH20" s="83">
        <v>71</v>
      </c>
      <c r="AI20" s="83">
        <v>25</v>
      </c>
      <c r="AJ20" s="83">
        <v>46</v>
      </c>
      <c r="AK20" s="83">
        <v>0</v>
      </c>
      <c r="AL20" s="83">
        <v>0</v>
      </c>
    </row>
    <row r="21" spans="1:38" s="84" customFormat="1" ht="13.15" customHeight="1" x14ac:dyDescent="0.2">
      <c r="A21" s="85" t="s">
        <v>84</v>
      </c>
      <c r="B21" s="60" t="s">
        <v>85</v>
      </c>
      <c r="C21" s="87">
        <v>647</v>
      </c>
      <c r="D21" s="83">
        <v>124</v>
      </c>
      <c r="E21" s="83">
        <v>373</v>
      </c>
      <c r="F21" s="83">
        <v>1</v>
      </c>
      <c r="G21" s="83">
        <v>149</v>
      </c>
      <c r="H21" s="83">
        <v>28</v>
      </c>
      <c r="I21" s="83">
        <v>20</v>
      </c>
      <c r="J21" s="83">
        <v>8</v>
      </c>
      <c r="K21" s="83">
        <v>0</v>
      </c>
      <c r="L21" s="83">
        <v>0</v>
      </c>
      <c r="M21" s="83">
        <v>136</v>
      </c>
      <c r="N21" s="83">
        <v>12</v>
      </c>
      <c r="O21" s="83">
        <v>124</v>
      </c>
      <c r="P21" s="83">
        <v>0</v>
      </c>
      <c r="Q21" s="83">
        <v>0</v>
      </c>
      <c r="R21" s="83">
        <v>29</v>
      </c>
      <c r="S21" s="83">
        <v>2</v>
      </c>
      <c r="T21" s="83">
        <v>27</v>
      </c>
      <c r="U21" s="83">
        <v>0</v>
      </c>
      <c r="V21" s="83">
        <v>0</v>
      </c>
      <c r="W21" s="83">
        <v>206</v>
      </c>
      <c r="X21" s="83">
        <v>45</v>
      </c>
      <c r="Y21" s="83">
        <v>161</v>
      </c>
      <c r="Z21" s="83">
        <v>149</v>
      </c>
      <c r="AA21" s="83">
        <v>1</v>
      </c>
      <c r="AB21" s="83">
        <v>148</v>
      </c>
      <c r="AC21" s="83">
        <v>49</v>
      </c>
      <c r="AD21" s="83">
        <v>25</v>
      </c>
      <c r="AE21" s="83">
        <v>23</v>
      </c>
      <c r="AF21" s="83">
        <v>0</v>
      </c>
      <c r="AG21" s="83">
        <v>1</v>
      </c>
      <c r="AH21" s="83">
        <v>50</v>
      </c>
      <c r="AI21" s="83">
        <v>20</v>
      </c>
      <c r="AJ21" s="83">
        <v>30</v>
      </c>
      <c r="AK21" s="83">
        <v>0</v>
      </c>
      <c r="AL21" s="83">
        <v>0</v>
      </c>
    </row>
    <row r="22" spans="1:38" s="84" customFormat="1" ht="13.15" customHeight="1" x14ac:dyDescent="0.2">
      <c r="A22" s="85" t="s">
        <v>86</v>
      </c>
      <c r="B22" s="60" t="s">
        <v>87</v>
      </c>
      <c r="C22" s="87">
        <v>1191</v>
      </c>
      <c r="D22" s="83">
        <v>195</v>
      </c>
      <c r="E22" s="83">
        <v>762</v>
      </c>
      <c r="F22" s="83">
        <v>2</v>
      </c>
      <c r="G22" s="83">
        <v>232</v>
      </c>
      <c r="H22" s="83">
        <v>50</v>
      </c>
      <c r="I22" s="83">
        <v>16</v>
      </c>
      <c r="J22" s="83">
        <v>34</v>
      </c>
      <c r="K22" s="83">
        <v>0</v>
      </c>
      <c r="L22" s="83">
        <v>0</v>
      </c>
      <c r="M22" s="83">
        <v>246</v>
      </c>
      <c r="N22" s="83">
        <v>12</v>
      </c>
      <c r="O22" s="83">
        <v>234</v>
      </c>
      <c r="P22" s="83">
        <v>0</v>
      </c>
      <c r="Q22" s="83">
        <v>0</v>
      </c>
      <c r="R22" s="83">
        <v>58</v>
      </c>
      <c r="S22" s="83">
        <v>5</v>
      </c>
      <c r="T22" s="83">
        <v>53</v>
      </c>
      <c r="U22" s="83">
        <v>0</v>
      </c>
      <c r="V22" s="83">
        <v>0</v>
      </c>
      <c r="W22" s="83">
        <v>353</v>
      </c>
      <c r="X22" s="83">
        <v>67</v>
      </c>
      <c r="Y22" s="83">
        <v>286</v>
      </c>
      <c r="Z22" s="83">
        <v>233</v>
      </c>
      <c r="AA22" s="83">
        <v>2</v>
      </c>
      <c r="AB22" s="83">
        <v>231</v>
      </c>
      <c r="AC22" s="83">
        <v>127</v>
      </c>
      <c r="AD22" s="83">
        <v>59</v>
      </c>
      <c r="AE22" s="83">
        <v>68</v>
      </c>
      <c r="AF22" s="83">
        <v>0</v>
      </c>
      <c r="AG22" s="83">
        <v>0</v>
      </c>
      <c r="AH22" s="83">
        <v>124</v>
      </c>
      <c r="AI22" s="83">
        <v>36</v>
      </c>
      <c r="AJ22" s="83">
        <v>87</v>
      </c>
      <c r="AK22" s="83">
        <v>0</v>
      </c>
      <c r="AL22" s="83">
        <v>1</v>
      </c>
    </row>
    <row r="23" spans="1:38" s="84" customFormat="1" ht="13.15" customHeight="1" x14ac:dyDescent="0.2">
      <c r="A23" s="85" t="s">
        <v>88</v>
      </c>
      <c r="B23" s="60" t="s">
        <v>89</v>
      </c>
      <c r="C23" s="87">
        <v>362</v>
      </c>
      <c r="D23" s="83">
        <v>60</v>
      </c>
      <c r="E23" s="83">
        <v>234</v>
      </c>
      <c r="F23" s="83">
        <v>0</v>
      </c>
      <c r="G23" s="83">
        <v>68</v>
      </c>
      <c r="H23" s="83">
        <v>12</v>
      </c>
      <c r="I23" s="83">
        <v>5</v>
      </c>
      <c r="J23" s="83">
        <v>7</v>
      </c>
      <c r="K23" s="83">
        <v>0</v>
      </c>
      <c r="L23" s="83">
        <v>0</v>
      </c>
      <c r="M23" s="83">
        <v>55</v>
      </c>
      <c r="N23" s="83">
        <v>2</v>
      </c>
      <c r="O23" s="83">
        <v>52</v>
      </c>
      <c r="P23" s="83">
        <v>0</v>
      </c>
      <c r="Q23" s="83">
        <v>1</v>
      </c>
      <c r="R23" s="83">
        <v>20</v>
      </c>
      <c r="S23" s="83">
        <v>8</v>
      </c>
      <c r="T23" s="83">
        <v>12</v>
      </c>
      <c r="U23" s="83">
        <v>0</v>
      </c>
      <c r="V23" s="83">
        <v>0</v>
      </c>
      <c r="W23" s="83">
        <v>120</v>
      </c>
      <c r="X23" s="83">
        <v>22</v>
      </c>
      <c r="Y23" s="83">
        <v>98</v>
      </c>
      <c r="Z23" s="83">
        <v>65</v>
      </c>
      <c r="AA23" s="83">
        <v>0</v>
      </c>
      <c r="AB23" s="83">
        <v>65</v>
      </c>
      <c r="AC23" s="83">
        <v>19</v>
      </c>
      <c r="AD23" s="83">
        <v>6</v>
      </c>
      <c r="AE23" s="83">
        <v>13</v>
      </c>
      <c r="AF23" s="83">
        <v>0</v>
      </c>
      <c r="AG23" s="83">
        <v>0</v>
      </c>
      <c r="AH23" s="83">
        <v>71</v>
      </c>
      <c r="AI23" s="83">
        <v>17</v>
      </c>
      <c r="AJ23" s="83">
        <v>52</v>
      </c>
      <c r="AK23" s="83">
        <v>0</v>
      </c>
      <c r="AL23" s="83">
        <v>2</v>
      </c>
    </row>
    <row r="24" spans="1:38" s="84" customFormat="1" ht="13.15" customHeight="1" x14ac:dyDescent="0.2">
      <c r="A24" s="85" t="s">
        <v>90</v>
      </c>
      <c r="B24" s="60" t="s">
        <v>91</v>
      </c>
      <c r="C24" s="87">
        <v>377</v>
      </c>
      <c r="D24" s="83">
        <v>47</v>
      </c>
      <c r="E24" s="83">
        <v>230</v>
      </c>
      <c r="F24" s="83">
        <v>2</v>
      </c>
      <c r="G24" s="83">
        <v>98</v>
      </c>
      <c r="H24" s="83">
        <v>16</v>
      </c>
      <c r="I24" s="83">
        <v>8</v>
      </c>
      <c r="J24" s="83">
        <v>8</v>
      </c>
      <c r="K24" s="83">
        <v>0</v>
      </c>
      <c r="L24" s="83">
        <v>0</v>
      </c>
      <c r="M24" s="83">
        <v>83</v>
      </c>
      <c r="N24" s="83">
        <v>2</v>
      </c>
      <c r="O24" s="83">
        <v>80</v>
      </c>
      <c r="P24" s="83">
        <v>1</v>
      </c>
      <c r="Q24" s="83">
        <v>0</v>
      </c>
      <c r="R24" s="83">
        <v>21</v>
      </c>
      <c r="S24" s="83">
        <v>7</v>
      </c>
      <c r="T24" s="83">
        <v>13</v>
      </c>
      <c r="U24" s="83">
        <v>1</v>
      </c>
      <c r="V24" s="83">
        <v>0</v>
      </c>
      <c r="W24" s="83">
        <v>134</v>
      </c>
      <c r="X24" s="83">
        <v>26</v>
      </c>
      <c r="Y24" s="83">
        <v>108</v>
      </c>
      <c r="Z24" s="83">
        <v>97</v>
      </c>
      <c r="AA24" s="83">
        <v>0</v>
      </c>
      <c r="AB24" s="83">
        <v>97</v>
      </c>
      <c r="AC24" s="83">
        <v>3</v>
      </c>
      <c r="AD24" s="83">
        <v>1</v>
      </c>
      <c r="AE24" s="83">
        <v>2</v>
      </c>
      <c r="AF24" s="83">
        <v>0</v>
      </c>
      <c r="AG24" s="83">
        <v>0</v>
      </c>
      <c r="AH24" s="83">
        <v>23</v>
      </c>
      <c r="AI24" s="83">
        <v>3</v>
      </c>
      <c r="AJ24" s="83">
        <v>19</v>
      </c>
      <c r="AK24" s="83">
        <v>0</v>
      </c>
      <c r="AL24" s="83">
        <v>1</v>
      </c>
    </row>
    <row r="25" spans="1:38" s="84" customFormat="1" ht="13.15" customHeight="1" x14ac:dyDescent="0.2">
      <c r="A25" s="85" t="s">
        <v>92</v>
      </c>
      <c r="B25" s="60" t="s">
        <v>93</v>
      </c>
      <c r="C25" s="87">
        <v>71</v>
      </c>
      <c r="D25" s="83">
        <v>14</v>
      </c>
      <c r="E25" s="83">
        <v>39</v>
      </c>
      <c r="F25" s="83">
        <v>0</v>
      </c>
      <c r="G25" s="83">
        <v>18</v>
      </c>
      <c r="H25" s="83">
        <v>3</v>
      </c>
      <c r="I25" s="83">
        <v>2</v>
      </c>
      <c r="J25" s="83">
        <v>1</v>
      </c>
      <c r="K25" s="83">
        <v>0</v>
      </c>
      <c r="L25" s="83">
        <v>0</v>
      </c>
      <c r="M25" s="83">
        <v>14</v>
      </c>
      <c r="N25" s="83">
        <v>0</v>
      </c>
      <c r="O25" s="83">
        <v>14</v>
      </c>
      <c r="P25" s="83">
        <v>0</v>
      </c>
      <c r="Q25" s="83">
        <v>0</v>
      </c>
      <c r="R25" s="83">
        <v>3</v>
      </c>
      <c r="S25" s="83">
        <v>0</v>
      </c>
      <c r="T25" s="83">
        <v>3</v>
      </c>
      <c r="U25" s="83">
        <v>0</v>
      </c>
      <c r="V25" s="83">
        <v>0</v>
      </c>
      <c r="W25" s="83">
        <v>23</v>
      </c>
      <c r="X25" s="83">
        <v>7</v>
      </c>
      <c r="Y25" s="83">
        <v>16</v>
      </c>
      <c r="Z25" s="83">
        <v>18</v>
      </c>
      <c r="AA25" s="83">
        <v>0</v>
      </c>
      <c r="AB25" s="83">
        <v>18</v>
      </c>
      <c r="AC25" s="83">
        <v>6</v>
      </c>
      <c r="AD25" s="83">
        <v>3</v>
      </c>
      <c r="AE25" s="83">
        <v>3</v>
      </c>
      <c r="AF25" s="83">
        <v>0</v>
      </c>
      <c r="AG25" s="83">
        <v>0</v>
      </c>
      <c r="AH25" s="83">
        <v>4</v>
      </c>
      <c r="AI25" s="83">
        <v>2</v>
      </c>
      <c r="AJ25" s="83">
        <v>2</v>
      </c>
      <c r="AK25" s="83">
        <v>0</v>
      </c>
      <c r="AL25" s="83">
        <v>0</v>
      </c>
    </row>
    <row r="26" spans="1:38" s="84" customFormat="1" ht="13.15" customHeight="1" x14ac:dyDescent="0.2">
      <c r="A26" s="85" t="s">
        <v>94</v>
      </c>
      <c r="B26" s="60" t="s">
        <v>95</v>
      </c>
      <c r="C26" s="87">
        <v>652</v>
      </c>
      <c r="D26" s="83">
        <v>130</v>
      </c>
      <c r="E26" s="83">
        <v>362</v>
      </c>
      <c r="F26" s="83">
        <v>6</v>
      </c>
      <c r="G26" s="83">
        <v>154</v>
      </c>
      <c r="H26" s="83">
        <v>27</v>
      </c>
      <c r="I26" s="83">
        <v>22</v>
      </c>
      <c r="J26" s="83">
        <v>5</v>
      </c>
      <c r="K26" s="83">
        <v>0</v>
      </c>
      <c r="L26" s="83">
        <v>0</v>
      </c>
      <c r="M26" s="83">
        <v>123</v>
      </c>
      <c r="N26" s="83">
        <v>6</v>
      </c>
      <c r="O26" s="83">
        <v>117</v>
      </c>
      <c r="P26" s="83">
        <v>0</v>
      </c>
      <c r="Q26" s="83">
        <v>0</v>
      </c>
      <c r="R26" s="83">
        <v>32</v>
      </c>
      <c r="S26" s="83">
        <v>9</v>
      </c>
      <c r="T26" s="83">
        <v>23</v>
      </c>
      <c r="U26" s="83">
        <v>0</v>
      </c>
      <c r="V26" s="83">
        <v>0</v>
      </c>
      <c r="W26" s="83">
        <v>223</v>
      </c>
      <c r="X26" s="83">
        <v>56</v>
      </c>
      <c r="Y26" s="83">
        <v>167</v>
      </c>
      <c r="Z26" s="83">
        <v>160</v>
      </c>
      <c r="AA26" s="83">
        <v>6</v>
      </c>
      <c r="AB26" s="83">
        <v>154</v>
      </c>
      <c r="AC26" s="83">
        <v>50</v>
      </c>
      <c r="AD26" s="83">
        <v>25</v>
      </c>
      <c r="AE26" s="83">
        <v>25</v>
      </c>
      <c r="AF26" s="83">
        <v>0</v>
      </c>
      <c r="AG26" s="83">
        <v>0</v>
      </c>
      <c r="AH26" s="83">
        <v>37</v>
      </c>
      <c r="AI26" s="83">
        <v>12</v>
      </c>
      <c r="AJ26" s="83">
        <v>25</v>
      </c>
      <c r="AK26" s="83">
        <v>0</v>
      </c>
      <c r="AL26" s="83">
        <v>0</v>
      </c>
    </row>
    <row r="27" spans="1:38" s="84" customFormat="1" ht="13.15" customHeight="1" x14ac:dyDescent="0.3">
      <c r="A27" s="85" t="s">
        <v>96</v>
      </c>
      <c r="B27" s="60" t="s">
        <v>97</v>
      </c>
      <c r="C27" s="87">
        <v>211</v>
      </c>
      <c r="D27" s="83">
        <v>34</v>
      </c>
      <c r="E27" s="83">
        <v>135</v>
      </c>
      <c r="F27" s="83">
        <v>0</v>
      </c>
      <c r="G27" s="83">
        <v>42</v>
      </c>
      <c r="H27" s="83">
        <v>8</v>
      </c>
      <c r="I27" s="83">
        <v>5</v>
      </c>
      <c r="J27" s="83">
        <v>3</v>
      </c>
      <c r="K27" s="83">
        <v>0</v>
      </c>
      <c r="L27" s="83">
        <v>0</v>
      </c>
      <c r="M27" s="83">
        <v>32</v>
      </c>
      <c r="N27" s="83">
        <v>0</v>
      </c>
      <c r="O27" s="83">
        <v>32</v>
      </c>
      <c r="P27" s="83">
        <v>0</v>
      </c>
      <c r="Q27" s="83">
        <v>0</v>
      </c>
      <c r="R27" s="83">
        <v>9</v>
      </c>
      <c r="S27" s="83">
        <v>4</v>
      </c>
      <c r="T27" s="83">
        <v>5</v>
      </c>
      <c r="U27" s="83">
        <v>0</v>
      </c>
      <c r="V27" s="83">
        <v>0</v>
      </c>
      <c r="W27" s="83">
        <v>52</v>
      </c>
      <c r="X27" s="83">
        <v>8</v>
      </c>
      <c r="Y27" s="83">
        <v>44</v>
      </c>
      <c r="Z27" s="83">
        <v>42</v>
      </c>
      <c r="AA27" s="83">
        <v>0</v>
      </c>
      <c r="AB27" s="83">
        <v>42</v>
      </c>
      <c r="AC27" s="83">
        <v>4</v>
      </c>
      <c r="AD27" s="83">
        <v>1</v>
      </c>
      <c r="AE27" s="83">
        <v>3</v>
      </c>
      <c r="AF27" s="83">
        <v>0</v>
      </c>
      <c r="AG27" s="83">
        <v>0</v>
      </c>
      <c r="AH27" s="83">
        <v>64</v>
      </c>
      <c r="AI27" s="83">
        <v>16</v>
      </c>
      <c r="AJ27" s="83">
        <v>48</v>
      </c>
      <c r="AK27" s="83">
        <v>0</v>
      </c>
      <c r="AL27" s="83">
        <v>0</v>
      </c>
    </row>
    <row r="28" spans="1:38" s="84" customFormat="1" ht="13.15" customHeight="1" x14ac:dyDescent="0.3">
      <c r="A28" s="85" t="s">
        <v>98</v>
      </c>
      <c r="B28" s="60" t="s">
        <v>99</v>
      </c>
      <c r="C28" s="87">
        <v>354</v>
      </c>
      <c r="D28" s="83">
        <v>51</v>
      </c>
      <c r="E28" s="83">
        <v>209</v>
      </c>
      <c r="F28" s="83">
        <v>0</v>
      </c>
      <c r="G28" s="83">
        <v>94</v>
      </c>
      <c r="H28" s="83">
        <v>12</v>
      </c>
      <c r="I28" s="83">
        <v>5</v>
      </c>
      <c r="J28" s="83">
        <v>7</v>
      </c>
      <c r="K28" s="83">
        <v>0</v>
      </c>
      <c r="L28" s="83">
        <v>0</v>
      </c>
      <c r="M28" s="83">
        <v>72</v>
      </c>
      <c r="N28" s="83">
        <v>3</v>
      </c>
      <c r="O28" s="83">
        <v>69</v>
      </c>
      <c r="P28" s="83">
        <v>0</v>
      </c>
      <c r="Q28" s="83">
        <v>0</v>
      </c>
      <c r="R28" s="83">
        <v>9</v>
      </c>
      <c r="S28" s="83">
        <v>1</v>
      </c>
      <c r="T28" s="83">
        <v>8</v>
      </c>
      <c r="U28" s="83">
        <v>0</v>
      </c>
      <c r="V28" s="83">
        <v>0</v>
      </c>
      <c r="W28" s="83">
        <v>124</v>
      </c>
      <c r="X28" s="83">
        <v>25</v>
      </c>
      <c r="Y28" s="83">
        <v>99</v>
      </c>
      <c r="Z28" s="83">
        <v>94</v>
      </c>
      <c r="AA28" s="83">
        <v>0</v>
      </c>
      <c r="AB28" s="83">
        <v>94</v>
      </c>
      <c r="AC28" s="83">
        <v>9</v>
      </c>
      <c r="AD28" s="83">
        <v>4</v>
      </c>
      <c r="AE28" s="83">
        <v>5</v>
      </c>
      <c r="AF28" s="83">
        <v>0</v>
      </c>
      <c r="AG28" s="83">
        <v>0</v>
      </c>
      <c r="AH28" s="83">
        <v>34</v>
      </c>
      <c r="AI28" s="83">
        <v>13</v>
      </c>
      <c r="AJ28" s="83">
        <v>21</v>
      </c>
      <c r="AK28" s="83">
        <v>0</v>
      </c>
      <c r="AL28" s="83">
        <v>0</v>
      </c>
    </row>
    <row r="29" spans="1:38" s="84" customFormat="1" ht="13.15" customHeight="1" x14ac:dyDescent="0.3">
      <c r="A29" s="85" t="s">
        <v>100</v>
      </c>
      <c r="B29" s="60" t="s">
        <v>101</v>
      </c>
      <c r="C29" s="87">
        <v>110</v>
      </c>
      <c r="D29" s="83">
        <v>21</v>
      </c>
      <c r="E29" s="83">
        <v>75</v>
      </c>
      <c r="F29" s="83">
        <v>0</v>
      </c>
      <c r="G29" s="83">
        <v>14</v>
      </c>
      <c r="H29" s="83">
        <v>2</v>
      </c>
      <c r="I29" s="83">
        <v>1</v>
      </c>
      <c r="J29" s="83">
        <v>1</v>
      </c>
      <c r="K29" s="83">
        <v>0</v>
      </c>
      <c r="L29" s="83">
        <v>0</v>
      </c>
      <c r="M29" s="83">
        <v>18</v>
      </c>
      <c r="N29" s="83">
        <v>0</v>
      </c>
      <c r="O29" s="83">
        <v>18</v>
      </c>
      <c r="P29" s="83">
        <v>0</v>
      </c>
      <c r="Q29" s="83">
        <v>0</v>
      </c>
      <c r="R29" s="83">
        <v>6</v>
      </c>
      <c r="S29" s="83">
        <v>1</v>
      </c>
      <c r="T29" s="83">
        <v>5</v>
      </c>
      <c r="U29" s="83">
        <v>0</v>
      </c>
      <c r="V29" s="83">
        <v>0</v>
      </c>
      <c r="W29" s="83">
        <v>31</v>
      </c>
      <c r="X29" s="83">
        <v>7</v>
      </c>
      <c r="Y29" s="83">
        <v>24</v>
      </c>
      <c r="Z29" s="83">
        <v>14</v>
      </c>
      <c r="AA29" s="83">
        <v>0</v>
      </c>
      <c r="AB29" s="83">
        <v>14</v>
      </c>
      <c r="AC29" s="83">
        <v>4</v>
      </c>
      <c r="AD29" s="83">
        <v>2</v>
      </c>
      <c r="AE29" s="83">
        <v>2</v>
      </c>
      <c r="AF29" s="83">
        <v>0</v>
      </c>
      <c r="AG29" s="83">
        <v>0</v>
      </c>
      <c r="AH29" s="83">
        <v>35</v>
      </c>
      <c r="AI29" s="83">
        <v>10</v>
      </c>
      <c r="AJ29" s="83">
        <v>25</v>
      </c>
      <c r="AK29" s="83">
        <v>0</v>
      </c>
      <c r="AL29" s="83">
        <v>0</v>
      </c>
    </row>
    <row r="30" spans="1:38" s="84" customFormat="1" ht="13.15" customHeight="1" x14ac:dyDescent="0.3">
      <c r="A30" s="88" t="s">
        <v>102</v>
      </c>
      <c r="B30" s="89" t="s">
        <v>103</v>
      </c>
      <c r="C30" s="90">
        <v>32</v>
      </c>
      <c r="D30" s="91">
        <v>3</v>
      </c>
      <c r="E30" s="91">
        <v>29</v>
      </c>
      <c r="F30" s="91">
        <v>0</v>
      </c>
      <c r="G30" s="91">
        <v>0</v>
      </c>
      <c r="H30" s="91">
        <v>1</v>
      </c>
      <c r="I30" s="91">
        <v>0</v>
      </c>
      <c r="J30" s="91">
        <v>1</v>
      </c>
      <c r="K30" s="91">
        <v>0</v>
      </c>
      <c r="L30" s="91">
        <v>0</v>
      </c>
      <c r="M30" s="91">
        <v>8</v>
      </c>
      <c r="N30" s="91">
        <v>0</v>
      </c>
      <c r="O30" s="91">
        <v>8</v>
      </c>
      <c r="P30" s="91">
        <v>0</v>
      </c>
      <c r="Q30" s="91">
        <v>0</v>
      </c>
      <c r="R30" s="91">
        <v>2</v>
      </c>
      <c r="S30" s="91">
        <v>0</v>
      </c>
      <c r="T30" s="91">
        <v>2</v>
      </c>
      <c r="U30" s="91">
        <v>0</v>
      </c>
      <c r="V30" s="91">
        <v>0</v>
      </c>
      <c r="W30" s="91">
        <v>10</v>
      </c>
      <c r="X30" s="91">
        <v>1</v>
      </c>
      <c r="Y30" s="91">
        <v>9</v>
      </c>
      <c r="Z30" s="91">
        <v>0</v>
      </c>
      <c r="AA30" s="91">
        <v>0</v>
      </c>
      <c r="AB30" s="91">
        <v>0</v>
      </c>
      <c r="AC30" s="91">
        <v>1</v>
      </c>
      <c r="AD30" s="91">
        <v>0</v>
      </c>
      <c r="AE30" s="91">
        <v>1</v>
      </c>
      <c r="AF30" s="91">
        <v>0</v>
      </c>
      <c r="AG30" s="91">
        <v>0</v>
      </c>
      <c r="AH30" s="91">
        <v>10</v>
      </c>
      <c r="AI30" s="91">
        <v>2</v>
      </c>
      <c r="AJ30" s="91">
        <v>8</v>
      </c>
      <c r="AK30" s="91">
        <v>0</v>
      </c>
      <c r="AL30" s="91">
        <v>0</v>
      </c>
    </row>
    <row r="31" spans="1:38" s="84" customFormat="1" ht="13.15" customHeight="1" x14ac:dyDescent="0.3">
      <c r="A31" s="92" t="s">
        <v>47</v>
      </c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</row>
    <row r="32" spans="1:38" s="84" customFormat="1" ht="13.15" customHeight="1" x14ac:dyDescent="0.3">
      <c r="A32" s="59" t="s">
        <v>48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</row>
  </sheetData>
  <mergeCells count="31">
    <mergeCell ref="AD4:AE4"/>
    <mergeCell ref="AF4:AG4"/>
    <mergeCell ref="AH4:AH6"/>
    <mergeCell ref="AI4:AJ4"/>
    <mergeCell ref="AK4:AL4"/>
    <mergeCell ref="U4:V4"/>
    <mergeCell ref="W4:W6"/>
    <mergeCell ref="X4:Y4"/>
    <mergeCell ref="Z4:Z6"/>
    <mergeCell ref="AA4:AB4"/>
    <mergeCell ref="AC4:AC6"/>
    <mergeCell ref="Z3:AB3"/>
    <mergeCell ref="AC3:AG3"/>
    <mergeCell ref="AH3:AL3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  <mergeCell ref="R3:V3"/>
    <mergeCell ref="W3:Y3"/>
    <mergeCell ref="N4:O4"/>
    <mergeCell ref="P4:Q4"/>
    <mergeCell ref="R4:R6"/>
    <mergeCell ref="S4:T4"/>
  </mergeCells>
  <phoneticPr fontId="29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2"/>
  <sheetViews>
    <sheetView workbookViewId="0"/>
  </sheetViews>
  <sheetFormatPr defaultColWidth="7.6640625" defaultRowHeight="16.5" x14ac:dyDescent="0.25"/>
  <cols>
    <col min="1" max="1" width="6.33203125" style="4" customWidth="1"/>
    <col min="2" max="2" width="14.33203125" style="4" customWidth="1"/>
    <col min="3" max="3" width="5.77734375" style="4" customWidth="1"/>
    <col min="4" max="4" width="4.77734375" style="4" customWidth="1"/>
    <col min="5" max="5" width="5.6640625" style="4" customWidth="1"/>
    <col min="6" max="22" width="4.77734375" style="4" customWidth="1"/>
    <col min="23" max="23" width="6" style="4" customWidth="1"/>
    <col min="24" max="24" width="6.33203125" style="4" customWidth="1"/>
    <col min="25" max="25" width="6" style="4" customWidth="1"/>
    <col min="26" max="38" width="4.77734375" style="4" customWidth="1"/>
    <col min="39" max="39" width="7.6640625" style="4" customWidth="1"/>
    <col min="40" max="16384" width="7.6640625" style="4"/>
  </cols>
  <sheetData>
    <row r="1" spans="1:38" ht="19.899999999999999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8" ht="15.75" customHeight="1" x14ac:dyDescent="0.25">
      <c r="A2" s="5" t="s">
        <v>106</v>
      </c>
      <c r="B2" s="73"/>
      <c r="C2" s="73"/>
      <c r="D2" s="73"/>
      <c r="E2" s="73"/>
      <c r="F2" s="73"/>
      <c r="G2" s="73"/>
      <c r="H2" s="73"/>
      <c r="I2" s="73"/>
      <c r="J2" s="73"/>
      <c r="K2" s="73"/>
      <c r="P2" s="73"/>
      <c r="Q2" s="73"/>
      <c r="R2" s="73"/>
      <c r="S2" s="73"/>
      <c r="T2" s="73"/>
      <c r="U2" s="74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5"/>
      <c r="AL2" s="75" t="s">
        <v>52</v>
      </c>
    </row>
    <row r="3" spans="1:38" s="76" customFormat="1" ht="39" customHeight="1" x14ac:dyDescent="0.25">
      <c r="A3" s="63" t="s">
        <v>53</v>
      </c>
      <c r="B3" s="63"/>
      <c r="C3" s="64" t="s">
        <v>3</v>
      </c>
      <c r="D3" s="64"/>
      <c r="E3" s="64"/>
      <c r="F3" s="64"/>
      <c r="G3" s="64"/>
      <c r="H3" s="64" t="s">
        <v>54</v>
      </c>
      <c r="I3" s="64"/>
      <c r="J3" s="64"/>
      <c r="K3" s="64"/>
      <c r="L3" s="64"/>
      <c r="M3" s="64" t="s">
        <v>6</v>
      </c>
      <c r="N3" s="64"/>
      <c r="O3" s="64"/>
      <c r="P3" s="64"/>
      <c r="Q3" s="64"/>
      <c r="R3" s="64" t="s">
        <v>7</v>
      </c>
      <c r="S3" s="64"/>
      <c r="T3" s="64"/>
      <c r="U3" s="64"/>
      <c r="V3" s="64"/>
      <c r="W3" s="64" t="s">
        <v>55</v>
      </c>
      <c r="X3" s="64"/>
      <c r="Y3" s="64"/>
      <c r="Z3" s="64" t="s">
        <v>15</v>
      </c>
      <c r="AA3" s="64"/>
      <c r="AB3" s="64"/>
      <c r="AC3" s="64" t="s">
        <v>14</v>
      </c>
      <c r="AD3" s="64"/>
      <c r="AE3" s="64"/>
      <c r="AF3" s="64"/>
      <c r="AG3" s="64"/>
      <c r="AH3" s="65" t="s">
        <v>9</v>
      </c>
      <c r="AI3" s="65"/>
      <c r="AJ3" s="65"/>
      <c r="AK3" s="65"/>
      <c r="AL3" s="65"/>
    </row>
    <row r="4" spans="1:38" s="76" customFormat="1" ht="52.5" customHeight="1" x14ac:dyDescent="0.25">
      <c r="A4" s="63"/>
      <c r="B4" s="63"/>
      <c r="C4" s="64" t="s">
        <v>56</v>
      </c>
      <c r="D4" s="64" t="s">
        <v>10</v>
      </c>
      <c r="E4" s="64"/>
      <c r="F4" s="64" t="s">
        <v>11</v>
      </c>
      <c r="G4" s="64"/>
      <c r="H4" s="64" t="s">
        <v>56</v>
      </c>
      <c r="I4" s="64" t="s">
        <v>10</v>
      </c>
      <c r="J4" s="64"/>
      <c r="K4" s="64" t="s">
        <v>11</v>
      </c>
      <c r="L4" s="64"/>
      <c r="M4" s="64" t="s">
        <v>56</v>
      </c>
      <c r="N4" s="64" t="s">
        <v>10</v>
      </c>
      <c r="O4" s="64"/>
      <c r="P4" s="64" t="s">
        <v>11</v>
      </c>
      <c r="Q4" s="64"/>
      <c r="R4" s="64" t="s">
        <v>56</v>
      </c>
      <c r="S4" s="64" t="s">
        <v>10</v>
      </c>
      <c r="T4" s="64"/>
      <c r="U4" s="64" t="s">
        <v>11</v>
      </c>
      <c r="V4" s="64"/>
      <c r="W4" s="64" t="s">
        <v>56</v>
      </c>
      <c r="X4" s="64" t="s">
        <v>10</v>
      </c>
      <c r="Y4" s="64"/>
      <c r="Z4" s="64" t="s">
        <v>56</v>
      </c>
      <c r="AA4" s="64" t="s">
        <v>11</v>
      </c>
      <c r="AB4" s="64"/>
      <c r="AC4" s="64" t="s">
        <v>56</v>
      </c>
      <c r="AD4" s="64" t="s">
        <v>10</v>
      </c>
      <c r="AE4" s="64"/>
      <c r="AF4" s="64" t="s">
        <v>11</v>
      </c>
      <c r="AG4" s="64"/>
      <c r="AH4" s="64" t="s">
        <v>56</v>
      </c>
      <c r="AI4" s="64" t="s">
        <v>10</v>
      </c>
      <c r="AJ4" s="64"/>
      <c r="AK4" s="65" t="s">
        <v>11</v>
      </c>
      <c r="AL4" s="65"/>
    </row>
    <row r="5" spans="1:38" s="76" customFormat="1" ht="15.75" customHeight="1" x14ac:dyDescent="0.25">
      <c r="A5" s="63"/>
      <c r="B5" s="63"/>
      <c r="C5" s="64"/>
      <c r="D5" s="17" t="s">
        <v>17</v>
      </c>
      <c r="E5" s="17" t="s">
        <v>18</v>
      </c>
      <c r="F5" s="17" t="s">
        <v>17</v>
      </c>
      <c r="G5" s="17" t="s">
        <v>18</v>
      </c>
      <c r="H5" s="64"/>
      <c r="I5" s="17" t="s">
        <v>17</v>
      </c>
      <c r="J5" s="17" t="s">
        <v>18</v>
      </c>
      <c r="K5" s="17" t="s">
        <v>17</v>
      </c>
      <c r="L5" s="17" t="s">
        <v>18</v>
      </c>
      <c r="M5" s="64"/>
      <c r="N5" s="17" t="s">
        <v>17</v>
      </c>
      <c r="O5" s="17" t="s">
        <v>18</v>
      </c>
      <c r="P5" s="17" t="s">
        <v>17</v>
      </c>
      <c r="Q5" s="17" t="s">
        <v>18</v>
      </c>
      <c r="R5" s="64"/>
      <c r="S5" s="17" t="s">
        <v>17</v>
      </c>
      <c r="T5" s="17" t="s">
        <v>18</v>
      </c>
      <c r="U5" s="17" t="s">
        <v>17</v>
      </c>
      <c r="V5" s="17" t="s">
        <v>18</v>
      </c>
      <c r="W5" s="64"/>
      <c r="X5" s="17" t="s">
        <v>17</v>
      </c>
      <c r="Y5" s="17" t="s">
        <v>18</v>
      </c>
      <c r="Z5" s="64"/>
      <c r="AA5" s="17" t="s">
        <v>17</v>
      </c>
      <c r="AB5" s="17" t="s">
        <v>18</v>
      </c>
      <c r="AC5" s="64"/>
      <c r="AD5" s="17" t="s">
        <v>17</v>
      </c>
      <c r="AE5" s="17" t="s">
        <v>18</v>
      </c>
      <c r="AF5" s="17" t="s">
        <v>17</v>
      </c>
      <c r="AG5" s="17" t="s">
        <v>18</v>
      </c>
      <c r="AH5" s="64"/>
      <c r="AI5" s="17" t="s">
        <v>17</v>
      </c>
      <c r="AJ5" s="17" t="s">
        <v>18</v>
      </c>
      <c r="AK5" s="17" t="s">
        <v>17</v>
      </c>
      <c r="AL5" s="18" t="s">
        <v>18</v>
      </c>
    </row>
    <row r="6" spans="1:38" s="76" customFormat="1" ht="15.75" customHeight="1" x14ac:dyDescent="0.25">
      <c r="A6" s="63"/>
      <c r="B6" s="63"/>
      <c r="C6" s="64"/>
      <c r="D6" s="77" t="s">
        <v>20</v>
      </c>
      <c r="E6" s="77" t="s">
        <v>21</v>
      </c>
      <c r="F6" s="77" t="s">
        <v>20</v>
      </c>
      <c r="G6" s="77" t="s">
        <v>21</v>
      </c>
      <c r="H6" s="64"/>
      <c r="I6" s="77" t="s">
        <v>20</v>
      </c>
      <c r="J6" s="77" t="s">
        <v>21</v>
      </c>
      <c r="K6" s="77" t="s">
        <v>20</v>
      </c>
      <c r="L6" s="77" t="s">
        <v>21</v>
      </c>
      <c r="M6" s="64"/>
      <c r="N6" s="77" t="s">
        <v>20</v>
      </c>
      <c r="O6" s="77" t="s">
        <v>21</v>
      </c>
      <c r="P6" s="77" t="s">
        <v>20</v>
      </c>
      <c r="Q6" s="77" t="s">
        <v>21</v>
      </c>
      <c r="R6" s="64"/>
      <c r="S6" s="77" t="s">
        <v>20</v>
      </c>
      <c r="T6" s="77" t="s">
        <v>21</v>
      </c>
      <c r="U6" s="77" t="s">
        <v>20</v>
      </c>
      <c r="V6" s="77" t="s">
        <v>21</v>
      </c>
      <c r="W6" s="64"/>
      <c r="X6" s="77" t="s">
        <v>20</v>
      </c>
      <c r="Y6" s="77" t="s">
        <v>21</v>
      </c>
      <c r="Z6" s="64"/>
      <c r="AA6" s="77" t="s">
        <v>20</v>
      </c>
      <c r="AB6" s="77" t="s">
        <v>21</v>
      </c>
      <c r="AC6" s="64"/>
      <c r="AD6" s="77" t="s">
        <v>20</v>
      </c>
      <c r="AE6" s="77" t="s">
        <v>21</v>
      </c>
      <c r="AF6" s="77" t="s">
        <v>20</v>
      </c>
      <c r="AG6" s="77" t="s">
        <v>21</v>
      </c>
      <c r="AH6" s="64"/>
      <c r="AI6" s="77" t="s">
        <v>20</v>
      </c>
      <c r="AJ6" s="77" t="s">
        <v>21</v>
      </c>
      <c r="AK6" s="77" t="s">
        <v>20</v>
      </c>
      <c r="AL6" s="78" t="s">
        <v>21</v>
      </c>
    </row>
    <row r="7" spans="1:38" s="84" customFormat="1" ht="19.5" customHeight="1" x14ac:dyDescent="0.2">
      <c r="A7" s="79" t="s">
        <v>57</v>
      </c>
      <c r="B7" s="80" t="s">
        <v>19</v>
      </c>
      <c r="C7" s="81">
        <v>28628</v>
      </c>
      <c r="D7" s="82">
        <v>5043</v>
      </c>
      <c r="E7" s="82">
        <v>17523</v>
      </c>
      <c r="F7" s="82">
        <v>136</v>
      </c>
      <c r="G7" s="82">
        <v>5926</v>
      </c>
      <c r="H7" s="82">
        <v>1166</v>
      </c>
      <c r="I7" s="82">
        <v>449</v>
      </c>
      <c r="J7" s="82">
        <v>716</v>
      </c>
      <c r="K7" s="82">
        <v>0</v>
      </c>
      <c r="L7" s="82">
        <v>1</v>
      </c>
      <c r="M7" s="82">
        <v>5559</v>
      </c>
      <c r="N7" s="82">
        <v>214</v>
      </c>
      <c r="O7" s="82">
        <v>5343</v>
      </c>
      <c r="P7" s="82">
        <v>1</v>
      </c>
      <c r="Q7" s="82">
        <v>1</v>
      </c>
      <c r="R7" s="82">
        <v>1273</v>
      </c>
      <c r="S7" s="82">
        <v>300</v>
      </c>
      <c r="T7" s="82">
        <v>971</v>
      </c>
      <c r="U7" s="82">
        <v>1</v>
      </c>
      <c r="V7" s="82">
        <v>1</v>
      </c>
      <c r="W7" s="82">
        <v>9420</v>
      </c>
      <c r="X7" s="82">
        <v>2148</v>
      </c>
      <c r="Y7" s="82">
        <v>7272</v>
      </c>
      <c r="Z7" s="82">
        <v>6042</v>
      </c>
      <c r="AA7" s="82">
        <v>133</v>
      </c>
      <c r="AB7" s="82">
        <v>5909</v>
      </c>
      <c r="AC7" s="82">
        <v>2438</v>
      </c>
      <c r="AD7" s="82">
        <v>1028</v>
      </c>
      <c r="AE7" s="82">
        <v>1405</v>
      </c>
      <c r="AF7" s="82">
        <v>0</v>
      </c>
      <c r="AG7" s="82">
        <v>5</v>
      </c>
      <c r="AH7" s="82">
        <v>2730</v>
      </c>
      <c r="AI7" s="82">
        <v>904</v>
      </c>
      <c r="AJ7" s="82">
        <v>1816</v>
      </c>
      <c r="AK7" s="83">
        <v>1</v>
      </c>
      <c r="AL7" s="83">
        <v>9</v>
      </c>
    </row>
    <row r="8" spans="1:38" s="84" customFormat="1" ht="13.15" customHeight="1" x14ac:dyDescent="0.2">
      <c r="A8" s="85" t="s">
        <v>58</v>
      </c>
      <c r="B8" s="86" t="s">
        <v>59</v>
      </c>
      <c r="C8" s="87">
        <v>1913</v>
      </c>
      <c r="D8" s="83">
        <v>398</v>
      </c>
      <c r="E8" s="83">
        <v>1301</v>
      </c>
      <c r="F8" s="83">
        <v>18</v>
      </c>
      <c r="G8" s="83">
        <v>196</v>
      </c>
      <c r="H8" s="83">
        <v>25</v>
      </c>
      <c r="I8" s="83">
        <v>11</v>
      </c>
      <c r="J8" s="83">
        <v>14</v>
      </c>
      <c r="K8" s="83">
        <v>0</v>
      </c>
      <c r="L8" s="83">
        <v>0</v>
      </c>
      <c r="M8" s="83">
        <v>339</v>
      </c>
      <c r="N8" s="83">
        <v>11</v>
      </c>
      <c r="O8" s="83">
        <v>328</v>
      </c>
      <c r="P8" s="83">
        <v>0</v>
      </c>
      <c r="Q8" s="83">
        <v>0</v>
      </c>
      <c r="R8" s="83">
        <v>81</v>
      </c>
      <c r="S8" s="83">
        <v>20</v>
      </c>
      <c r="T8" s="83">
        <v>60</v>
      </c>
      <c r="U8" s="83">
        <v>0</v>
      </c>
      <c r="V8" s="83">
        <v>1</v>
      </c>
      <c r="W8" s="83">
        <v>761</v>
      </c>
      <c r="X8" s="83">
        <v>178</v>
      </c>
      <c r="Y8" s="83">
        <v>583</v>
      </c>
      <c r="Z8" s="83">
        <v>213</v>
      </c>
      <c r="AA8" s="83">
        <v>18</v>
      </c>
      <c r="AB8" s="83">
        <v>195</v>
      </c>
      <c r="AC8" s="83">
        <v>85</v>
      </c>
      <c r="AD8" s="83">
        <v>28</v>
      </c>
      <c r="AE8" s="83">
        <v>57</v>
      </c>
      <c r="AF8" s="83">
        <v>0</v>
      </c>
      <c r="AG8" s="83">
        <v>0</v>
      </c>
      <c r="AH8" s="83">
        <v>409</v>
      </c>
      <c r="AI8" s="83">
        <v>150</v>
      </c>
      <c r="AJ8" s="83">
        <v>259</v>
      </c>
      <c r="AK8" s="83">
        <v>0</v>
      </c>
      <c r="AL8" s="83">
        <v>0</v>
      </c>
    </row>
    <row r="9" spans="1:38" s="84" customFormat="1" ht="13.15" customHeight="1" x14ac:dyDescent="0.2">
      <c r="A9" s="85" t="s">
        <v>60</v>
      </c>
      <c r="B9" s="86" t="s">
        <v>61</v>
      </c>
      <c r="C9" s="87">
        <v>5419</v>
      </c>
      <c r="D9" s="83">
        <v>945</v>
      </c>
      <c r="E9" s="83">
        <v>3271</v>
      </c>
      <c r="F9" s="83">
        <v>28</v>
      </c>
      <c r="G9" s="83">
        <v>1175</v>
      </c>
      <c r="H9" s="83">
        <v>210</v>
      </c>
      <c r="I9" s="83">
        <v>85</v>
      </c>
      <c r="J9" s="83">
        <v>125</v>
      </c>
      <c r="K9" s="83">
        <v>0</v>
      </c>
      <c r="L9" s="83">
        <v>0</v>
      </c>
      <c r="M9" s="83">
        <v>1087</v>
      </c>
      <c r="N9" s="83">
        <v>34</v>
      </c>
      <c r="O9" s="83">
        <v>1053</v>
      </c>
      <c r="P9" s="83">
        <v>0</v>
      </c>
      <c r="Q9" s="83">
        <v>0</v>
      </c>
      <c r="R9" s="83">
        <v>231</v>
      </c>
      <c r="S9" s="83">
        <v>70</v>
      </c>
      <c r="T9" s="83">
        <v>161</v>
      </c>
      <c r="U9" s="83">
        <v>0</v>
      </c>
      <c r="V9" s="83">
        <v>0</v>
      </c>
      <c r="W9" s="83">
        <v>1717</v>
      </c>
      <c r="X9" s="83">
        <v>364</v>
      </c>
      <c r="Y9" s="83">
        <v>1353</v>
      </c>
      <c r="Z9" s="83">
        <v>1200</v>
      </c>
      <c r="AA9" s="83">
        <v>28</v>
      </c>
      <c r="AB9" s="83">
        <v>1172</v>
      </c>
      <c r="AC9" s="83">
        <v>527</v>
      </c>
      <c r="AD9" s="83">
        <v>235</v>
      </c>
      <c r="AE9" s="83">
        <v>289</v>
      </c>
      <c r="AF9" s="83">
        <v>0</v>
      </c>
      <c r="AG9" s="83">
        <v>3</v>
      </c>
      <c r="AH9" s="83">
        <v>447</v>
      </c>
      <c r="AI9" s="83">
        <v>157</v>
      </c>
      <c r="AJ9" s="83">
        <v>290</v>
      </c>
      <c r="AK9" s="83">
        <v>0</v>
      </c>
      <c r="AL9" s="83">
        <v>0</v>
      </c>
    </row>
    <row r="10" spans="1:38" s="84" customFormat="1" ht="13.15" customHeight="1" x14ac:dyDescent="0.2">
      <c r="A10" s="85" t="s">
        <v>62</v>
      </c>
      <c r="B10" s="86" t="s">
        <v>63</v>
      </c>
      <c r="C10" s="87">
        <v>2672</v>
      </c>
      <c r="D10" s="83">
        <v>533</v>
      </c>
      <c r="E10" s="83">
        <v>1571</v>
      </c>
      <c r="F10" s="83">
        <v>12</v>
      </c>
      <c r="G10" s="83">
        <v>556</v>
      </c>
      <c r="H10" s="83">
        <v>96</v>
      </c>
      <c r="I10" s="83">
        <v>34</v>
      </c>
      <c r="J10" s="83">
        <v>62</v>
      </c>
      <c r="K10" s="83">
        <v>0</v>
      </c>
      <c r="L10" s="83">
        <v>0</v>
      </c>
      <c r="M10" s="83">
        <v>505</v>
      </c>
      <c r="N10" s="83">
        <v>23</v>
      </c>
      <c r="O10" s="83">
        <v>482</v>
      </c>
      <c r="P10" s="83">
        <v>0</v>
      </c>
      <c r="Q10" s="83">
        <v>0</v>
      </c>
      <c r="R10" s="83">
        <v>131</v>
      </c>
      <c r="S10" s="83">
        <v>32</v>
      </c>
      <c r="T10" s="83">
        <v>99</v>
      </c>
      <c r="U10" s="83">
        <v>0</v>
      </c>
      <c r="V10" s="83">
        <v>0</v>
      </c>
      <c r="W10" s="83">
        <v>850</v>
      </c>
      <c r="X10" s="83">
        <v>245</v>
      </c>
      <c r="Y10" s="83">
        <v>605</v>
      </c>
      <c r="Z10" s="83">
        <v>568</v>
      </c>
      <c r="AA10" s="83">
        <v>12</v>
      </c>
      <c r="AB10" s="83">
        <v>556</v>
      </c>
      <c r="AC10" s="83">
        <v>266</v>
      </c>
      <c r="AD10" s="83">
        <v>106</v>
      </c>
      <c r="AE10" s="83">
        <v>160</v>
      </c>
      <c r="AF10" s="83">
        <v>0</v>
      </c>
      <c r="AG10" s="83">
        <v>0</v>
      </c>
      <c r="AH10" s="83">
        <v>256</v>
      </c>
      <c r="AI10" s="83">
        <v>93</v>
      </c>
      <c r="AJ10" s="83">
        <v>163</v>
      </c>
      <c r="AK10" s="83">
        <v>0</v>
      </c>
      <c r="AL10" s="83">
        <v>0</v>
      </c>
    </row>
    <row r="11" spans="1:38" s="84" customFormat="1" ht="13.15" customHeight="1" x14ac:dyDescent="0.2">
      <c r="A11" s="85" t="s">
        <v>64</v>
      </c>
      <c r="B11" s="60" t="s">
        <v>65</v>
      </c>
      <c r="C11" s="87">
        <v>1433</v>
      </c>
      <c r="D11" s="83">
        <v>193</v>
      </c>
      <c r="E11" s="83">
        <v>830</v>
      </c>
      <c r="F11" s="83">
        <v>2</v>
      </c>
      <c r="G11" s="83">
        <v>408</v>
      </c>
      <c r="H11" s="83">
        <v>65</v>
      </c>
      <c r="I11" s="83">
        <v>29</v>
      </c>
      <c r="J11" s="83">
        <v>36</v>
      </c>
      <c r="K11" s="83">
        <v>0</v>
      </c>
      <c r="L11" s="83">
        <v>0</v>
      </c>
      <c r="M11" s="83">
        <v>287</v>
      </c>
      <c r="N11" s="83">
        <v>8</v>
      </c>
      <c r="O11" s="83">
        <v>279</v>
      </c>
      <c r="P11" s="83">
        <v>0</v>
      </c>
      <c r="Q11" s="83">
        <v>0</v>
      </c>
      <c r="R11" s="83">
        <v>60</v>
      </c>
      <c r="S11" s="83">
        <v>14</v>
      </c>
      <c r="T11" s="83">
        <v>46</v>
      </c>
      <c r="U11" s="83">
        <v>0</v>
      </c>
      <c r="V11" s="83">
        <v>0</v>
      </c>
      <c r="W11" s="83">
        <v>515</v>
      </c>
      <c r="X11" s="83">
        <v>112</v>
      </c>
      <c r="Y11" s="83">
        <v>403</v>
      </c>
      <c r="Z11" s="83">
        <v>410</v>
      </c>
      <c r="AA11" s="83">
        <v>2</v>
      </c>
      <c r="AB11" s="83">
        <v>408</v>
      </c>
      <c r="AC11" s="83">
        <v>35</v>
      </c>
      <c r="AD11" s="83">
        <v>12</v>
      </c>
      <c r="AE11" s="83">
        <v>23</v>
      </c>
      <c r="AF11" s="83">
        <v>0</v>
      </c>
      <c r="AG11" s="83">
        <v>0</v>
      </c>
      <c r="AH11" s="83">
        <v>61</v>
      </c>
      <c r="AI11" s="83">
        <v>18</v>
      </c>
      <c r="AJ11" s="83">
        <v>43</v>
      </c>
      <c r="AK11" s="83">
        <v>0</v>
      </c>
      <c r="AL11" s="83">
        <v>0</v>
      </c>
    </row>
    <row r="12" spans="1:38" s="84" customFormat="1" ht="13.15" customHeight="1" x14ac:dyDescent="0.2">
      <c r="A12" s="85" t="s">
        <v>66</v>
      </c>
      <c r="B12" s="86" t="s">
        <v>67</v>
      </c>
      <c r="C12" s="87">
        <v>1827</v>
      </c>
      <c r="D12" s="83">
        <v>330</v>
      </c>
      <c r="E12" s="83">
        <v>1131</v>
      </c>
      <c r="F12" s="83">
        <v>2</v>
      </c>
      <c r="G12" s="83">
        <v>364</v>
      </c>
      <c r="H12" s="83">
        <v>64</v>
      </c>
      <c r="I12" s="83">
        <v>23</v>
      </c>
      <c r="J12" s="83">
        <v>41</v>
      </c>
      <c r="K12" s="83">
        <v>0</v>
      </c>
      <c r="L12" s="83">
        <v>0</v>
      </c>
      <c r="M12" s="83">
        <v>344</v>
      </c>
      <c r="N12" s="83">
        <v>13</v>
      </c>
      <c r="O12" s="83">
        <v>331</v>
      </c>
      <c r="P12" s="83">
        <v>0</v>
      </c>
      <c r="Q12" s="83">
        <v>0</v>
      </c>
      <c r="R12" s="83">
        <v>72</v>
      </c>
      <c r="S12" s="83">
        <v>10</v>
      </c>
      <c r="T12" s="83">
        <v>62</v>
      </c>
      <c r="U12" s="83">
        <v>0</v>
      </c>
      <c r="V12" s="83">
        <v>0</v>
      </c>
      <c r="W12" s="83">
        <v>644</v>
      </c>
      <c r="X12" s="83">
        <v>148</v>
      </c>
      <c r="Y12" s="83">
        <v>496</v>
      </c>
      <c r="Z12" s="83">
        <v>366</v>
      </c>
      <c r="AA12" s="83">
        <v>2</v>
      </c>
      <c r="AB12" s="83">
        <v>364</v>
      </c>
      <c r="AC12" s="83">
        <v>258</v>
      </c>
      <c r="AD12" s="83">
        <v>118</v>
      </c>
      <c r="AE12" s="83">
        <v>140</v>
      </c>
      <c r="AF12" s="83">
        <v>0</v>
      </c>
      <c r="AG12" s="83">
        <v>0</v>
      </c>
      <c r="AH12" s="83">
        <v>79</v>
      </c>
      <c r="AI12" s="83">
        <v>18</v>
      </c>
      <c r="AJ12" s="83">
        <v>61</v>
      </c>
      <c r="AK12" s="83">
        <v>0</v>
      </c>
      <c r="AL12" s="83">
        <v>0</v>
      </c>
    </row>
    <row r="13" spans="1:38" s="84" customFormat="1" ht="13.15" customHeight="1" x14ac:dyDescent="0.2">
      <c r="A13" s="85" t="s">
        <v>68</v>
      </c>
      <c r="B13" s="86" t="s">
        <v>69</v>
      </c>
      <c r="C13" s="87">
        <v>2653</v>
      </c>
      <c r="D13" s="83">
        <v>483</v>
      </c>
      <c r="E13" s="83">
        <v>1659</v>
      </c>
      <c r="F13" s="83">
        <v>10</v>
      </c>
      <c r="G13" s="83">
        <v>501</v>
      </c>
      <c r="H13" s="83">
        <v>110</v>
      </c>
      <c r="I13" s="83">
        <v>37</v>
      </c>
      <c r="J13" s="83">
        <v>73</v>
      </c>
      <c r="K13" s="83">
        <v>0</v>
      </c>
      <c r="L13" s="83">
        <v>0</v>
      </c>
      <c r="M13" s="83">
        <v>519</v>
      </c>
      <c r="N13" s="83">
        <v>28</v>
      </c>
      <c r="O13" s="83">
        <v>491</v>
      </c>
      <c r="P13" s="83">
        <v>0</v>
      </c>
      <c r="Q13" s="83">
        <v>0</v>
      </c>
      <c r="R13" s="83">
        <v>127</v>
      </c>
      <c r="S13" s="83">
        <v>26</v>
      </c>
      <c r="T13" s="83">
        <v>101</v>
      </c>
      <c r="U13" s="83">
        <v>0</v>
      </c>
      <c r="V13" s="83">
        <v>0</v>
      </c>
      <c r="W13" s="83">
        <v>858</v>
      </c>
      <c r="X13" s="83">
        <v>190</v>
      </c>
      <c r="Y13" s="83">
        <v>668</v>
      </c>
      <c r="Z13" s="83">
        <v>510</v>
      </c>
      <c r="AA13" s="83">
        <v>10</v>
      </c>
      <c r="AB13" s="83">
        <v>500</v>
      </c>
      <c r="AC13" s="83">
        <v>274</v>
      </c>
      <c r="AD13" s="83">
        <v>120</v>
      </c>
      <c r="AE13" s="83">
        <v>154</v>
      </c>
      <c r="AF13" s="83">
        <v>0</v>
      </c>
      <c r="AG13" s="83">
        <v>0</v>
      </c>
      <c r="AH13" s="83">
        <v>255</v>
      </c>
      <c r="AI13" s="83">
        <v>82</v>
      </c>
      <c r="AJ13" s="83">
        <v>172</v>
      </c>
      <c r="AK13" s="83">
        <v>0</v>
      </c>
      <c r="AL13" s="83">
        <v>1</v>
      </c>
    </row>
    <row r="14" spans="1:38" s="84" customFormat="1" ht="13.15" customHeight="1" x14ac:dyDescent="0.2">
      <c r="A14" s="85" t="s">
        <v>70</v>
      </c>
      <c r="B14" s="86" t="s">
        <v>71</v>
      </c>
      <c r="C14" s="87">
        <v>3704</v>
      </c>
      <c r="D14" s="83">
        <v>636</v>
      </c>
      <c r="E14" s="83">
        <v>2308</v>
      </c>
      <c r="F14" s="83">
        <v>16</v>
      </c>
      <c r="G14" s="83">
        <v>744</v>
      </c>
      <c r="H14" s="83">
        <v>156</v>
      </c>
      <c r="I14" s="83">
        <v>50</v>
      </c>
      <c r="J14" s="83">
        <v>106</v>
      </c>
      <c r="K14" s="83">
        <v>0</v>
      </c>
      <c r="L14" s="83">
        <v>0</v>
      </c>
      <c r="M14" s="83">
        <v>763</v>
      </c>
      <c r="N14" s="83">
        <v>32</v>
      </c>
      <c r="O14" s="83">
        <v>731</v>
      </c>
      <c r="P14" s="83">
        <v>0</v>
      </c>
      <c r="Q14" s="83">
        <v>0</v>
      </c>
      <c r="R14" s="83">
        <v>173</v>
      </c>
      <c r="S14" s="83">
        <v>34</v>
      </c>
      <c r="T14" s="83">
        <v>139</v>
      </c>
      <c r="U14" s="83">
        <v>0</v>
      </c>
      <c r="V14" s="83">
        <v>0</v>
      </c>
      <c r="W14" s="83">
        <v>1125</v>
      </c>
      <c r="X14" s="83">
        <v>245</v>
      </c>
      <c r="Y14" s="83">
        <v>880</v>
      </c>
      <c r="Z14" s="83">
        <v>759</v>
      </c>
      <c r="AA14" s="83">
        <v>16</v>
      </c>
      <c r="AB14" s="83">
        <v>743</v>
      </c>
      <c r="AC14" s="83">
        <v>355</v>
      </c>
      <c r="AD14" s="83">
        <v>158</v>
      </c>
      <c r="AE14" s="83">
        <v>197</v>
      </c>
      <c r="AF14" s="83">
        <v>0</v>
      </c>
      <c r="AG14" s="83">
        <v>0</v>
      </c>
      <c r="AH14" s="83">
        <v>373</v>
      </c>
      <c r="AI14" s="83">
        <v>117</v>
      </c>
      <c r="AJ14" s="83">
        <v>255</v>
      </c>
      <c r="AK14" s="83">
        <v>0</v>
      </c>
      <c r="AL14" s="83">
        <v>1</v>
      </c>
    </row>
    <row r="15" spans="1:38" s="84" customFormat="1" ht="13.15" customHeight="1" x14ac:dyDescent="0.2">
      <c r="A15" s="85" t="s">
        <v>72</v>
      </c>
      <c r="B15" s="60" t="s">
        <v>73</v>
      </c>
      <c r="C15" s="87">
        <v>1164</v>
      </c>
      <c r="D15" s="83">
        <v>178</v>
      </c>
      <c r="E15" s="83">
        <v>706</v>
      </c>
      <c r="F15" s="83">
        <v>11</v>
      </c>
      <c r="G15" s="83">
        <v>269</v>
      </c>
      <c r="H15" s="83">
        <v>40</v>
      </c>
      <c r="I15" s="83">
        <v>13</v>
      </c>
      <c r="J15" s="83">
        <v>27</v>
      </c>
      <c r="K15" s="83">
        <v>0</v>
      </c>
      <c r="L15" s="83">
        <v>0</v>
      </c>
      <c r="M15" s="83">
        <v>225</v>
      </c>
      <c r="N15" s="83">
        <v>4</v>
      </c>
      <c r="O15" s="83">
        <v>221</v>
      </c>
      <c r="P15" s="83">
        <v>0</v>
      </c>
      <c r="Q15" s="83">
        <v>0</v>
      </c>
      <c r="R15" s="83">
        <v>53</v>
      </c>
      <c r="S15" s="83">
        <v>11</v>
      </c>
      <c r="T15" s="83">
        <v>42</v>
      </c>
      <c r="U15" s="83">
        <v>0</v>
      </c>
      <c r="V15" s="83">
        <v>0</v>
      </c>
      <c r="W15" s="83">
        <v>367</v>
      </c>
      <c r="X15" s="83">
        <v>74</v>
      </c>
      <c r="Y15" s="83">
        <v>293</v>
      </c>
      <c r="Z15" s="83">
        <v>277</v>
      </c>
      <c r="AA15" s="83">
        <v>11</v>
      </c>
      <c r="AB15" s="83">
        <v>266</v>
      </c>
      <c r="AC15" s="83">
        <v>57</v>
      </c>
      <c r="AD15" s="83">
        <v>22</v>
      </c>
      <c r="AE15" s="83">
        <v>35</v>
      </c>
      <c r="AF15" s="83">
        <v>0</v>
      </c>
      <c r="AG15" s="83">
        <v>0</v>
      </c>
      <c r="AH15" s="83">
        <v>145</v>
      </c>
      <c r="AI15" s="83">
        <v>54</v>
      </c>
      <c r="AJ15" s="83">
        <v>88</v>
      </c>
      <c r="AK15" s="83">
        <v>0</v>
      </c>
      <c r="AL15" s="83">
        <v>3</v>
      </c>
    </row>
    <row r="16" spans="1:38" s="84" customFormat="1" ht="13.15" customHeight="1" x14ac:dyDescent="0.2">
      <c r="A16" s="85" t="s">
        <v>74</v>
      </c>
      <c r="B16" s="60" t="s">
        <v>75</v>
      </c>
      <c r="C16" s="87">
        <v>513</v>
      </c>
      <c r="D16" s="83">
        <v>100</v>
      </c>
      <c r="E16" s="83">
        <v>283</v>
      </c>
      <c r="F16" s="83">
        <v>6</v>
      </c>
      <c r="G16" s="83">
        <v>124</v>
      </c>
      <c r="H16" s="83">
        <v>19</v>
      </c>
      <c r="I16" s="83">
        <v>14</v>
      </c>
      <c r="J16" s="83">
        <v>5</v>
      </c>
      <c r="K16" s="83">
        <v>0</v>
      </c>
      <c r="L16" s="83">
        <v>0</v>
      </c>
      <c r="M16" s="83">
        <v>88</v>
      </c>
      <c r="N16" s="83">
        <v>3</v>
      </c>
      <c r="O16" s="83">
        <v>85</v>
      </c>
      <c r="P16" s="83">
        <v>0</v>
      </c>
      <c r="Q16" s="83">
        <v>0</v>
      </c>
      <c r="R16" s="83">
        <v>22</v>
      </c>
      <c r="S16" s="83">
        <v>6</v>
      </c>
      <c r="T16" s="83">
        <v>16</v>
      </c>
      <c r="U16" s="83">
        <v>0</v>
      </c>
      <c r="V16" s="83">
        <v>0</v>
      </c>
      <c r="W16" s="83">
        <v>191</v>
      </c>
      <c r="X16" s="83">
        <v>54</v>
      </c>
      <c r="Y16" s="83">
        <v>137</v>
      </c>
      <c r="Z16" s="83">
        <v>130</v>
      </c>
      <c r="AA16" s="83">
        <v>6</v>
      </c>
      <c r="AB16" s="83">
        <v>124</v>
      </c>
      <c r="AC16" s="83">
        <v>28</v>
      </c>
      <c r="AD16" s="83">
        <v>11</v>
      </c>
      <c r="AE16" s="83">
        <v>17</v>
      </c>
      <c r="AF16" s="83">
        <v>0</v>
      </c>
      <c r="AG16" s="83">
        <v>0</v>
      </c>
      <c r="AH16" s="83">
        <v>35</v>
      </c>
      <c r="AI16" s="83">
        <v>12</v>
      </c>
      <c r="AJ16" s="83">
        <v>23</v>
      </c>
      <c r="AK16" s="83">
        <v>0</v>
      </c>
      <c r="AL16" s="83">
        <v>0</v>
      </c>
    </row>
    <row r="17" spans="1:38" s="84" customFormat="1" ht="13.15" customHeight="1" x14ac:dyDescent="0.2">
      <c r="A17" s="85" t="s">
        <v>76</v>
      </c>
      <c r="B17" s="60" t="s">
        <v>77</v>
      </c>
      <c r="C17" s="87">
        <v>378</v>
      </c>
      <c r="D17" s="83">
        <v>78</v>
      </c>
      <c r="E17" s="83">
        <v>216</v>
      </c>
      <c r="F17" s="83">
        <v>8</v>
      </c>
      <c r="G17" s="83">
        <v>76</v>
      </c>
      <c r="H17" s="83">
        <v>14</v>
      </c>
      <c r="I17" s="83">
        <v>3</v>
      </c>
      <c r="J17" s="83">
        <v>11</v>
      </c>
      <c r="K17" s="83">
        <v>0</v>
      </c>
      <c r="L17" s="83">
        <v>0</v>
      </c>
      <c r="M17" s="83">
        <v>62</v>
      </c>
      <c r="N17" s="83">
        <v>2</v>
      </c>
      <c r="O17" s="83">
        <v>60</v>
      </c>
      <c r="P17" s="83">
        <v>0</v>
      </c>
      <c r="Q17" s="83">
        <v>0</v>
      </c>
      <c r="R17" s="83">
        <v>17</v>
      </c>
      <c r="S17" s="83">
        <v>8</v>
      </c>
      <c r="T17" s="83">
        <v>9</v>
      </c>
      <c r="U17" s="83">
        <v>0</v>
      </c>
      <c r="V17" s="83">
        <v>0</v>
      </c>
      <c r="W17" s="83">
        <v>120</v>
      </c>
      <c r="X17" s="83">
        <v>32</v>
      </c>
      <c r="Y17" s="83">
        <v>88</v>
      </c>
      <c r="Z17" s="83">
        <v>84</v>
      </c>
      <c r="AA17" s="83">
        <v>8</v>
      </c>
      <c r="AB17" s="83">
        <v>76</v>
      </c>
      <c r="AC17" s="83">
        <v>49</v>
      </c>
      <c r="AD17" s="83">
        <v>26</v>
      </c>
      <c r="AE17" s="83">
        <v>23</v>
      </c>
      <c r="AF17" s="83">
        <v>0</v>
      </c>
      <c r="AG17" s="83">
        <v>0</v>
      </c>
      <c r="AH17" s="83">
        <v>32</v>
      </c>
      <c r="AI17" s="83">
        <v>7</v>
      </c>
      <c r="AJ17" s="83">
        <v>25</v>
      </c>
      <c r="AK17" s="83">
        <v>0</v>
      </c>
      <c r="AL17" s="83">
        <v>0</v>
      </c>
    </row>
    <row r="18" spans="1:38" s="84" customFormat="1" ht="13.15" customHeight="1" x14ac:dyDescent="0.2">
      <c r="A18" s="85" t="s">
        <v>78</v>
      </c>
      <c r="B18" s="60" t="s">
        <v>79</v>
      </c>
      <c r="C18" s="87">
        <v>1241</v>
      </c>
      <c r="D18" s="83">
        <v>183</v>
      </c>
      <c r="E18" s="83">
        <v>752</v>
      </c>
      <c r="F18" s="83">
        <v>8</v>
      </c>
      <c r="G18" s="83">
        <v>298</v>
      </c>
      <c r="H18" s="83">
        <v>96</v>
      </c>
      <c r="I18" s="83">
        <v>33</v>
      </c>
      <c r="J18" s="83">
        <v>63</v>
      </c>
      <c r="K18" s="83">
        <v>0</v>
      </c>
      <c r="L18" s="83">
        <v>0</v>
      </c>
      <c r="M18" s="83">
        <v>241</v>
      </c>
      <c r="N18" s="83">
        <v>7</v>
      </c>
      <c r="O18" s="83">
        <v>234</v>
      </c>
      <c r="P18" s="83">
        <v>0</v>
      </c>
      <c r="Q18" s="83">
        <v>0</v>
      </c>
      <c r="R18" s="83">
        <v>53</v>
      </c>
      <c r="S18" s="83">
        <v>9</v>
      </c>
      <c r="T18" s="83">
        <v>44</v>
      </c>
      <c r="U18" s="83">
        <v>0</v>
      </c>
      <c r="V18" s="83">
        <v>0</v>
      </c>
      <c r="W18" s="83">
        <v>420</v>
      </c>
      <c r="X18" s="83">
        <v>100</v>
      </c>
      <c r="Y18" s="83">
        <v>320</v>
      </c>
      <c r="Z18" s="83">
        <v>303</v>
      </c>
      <c r="AA18" s="83">
        <v>7</v>
      </c>
      <c r="AB18" s="83">
        <v>296</v>
      </c>
      <c r="AC18" s="83">
        <v>73</v>
      </c>
      <c r="AD18" s="83">
        <v>14</v>
      </c>
      <c r="AE18" s="83">
        <v>58</v>
      </c>
      <c r="AF18" s="83">
        <v>0</v>
      </c>
      <c r="AG18" s="83">
        <v>1</v>
      </c>
      <c r="AH18" s="83">
        <v>55</v>
      </c>
      <c r="AI18" s="83">
        <v>20</v>
      </c>
      <c r="AJ18" s="83">
        <v>33</v>
      </c>
      <c r="AK18" s="83">
        <v>1</v>
      </c>
      <c r="AL18" s="83">
        <v>1</v>
      </c>
    </row>
    <row r="19" spans="1:38" s="84" customFormat="1" ht="13.15" customHeight="1" x14ac:dyDescent="0.2">
      <c r="A19" s="85" t="s">
        <v>80</v>
      </c>
      <c r="B19" s="60" t="s">
        <v>81</v>
      </c>
      <c r="C19" s="87">
        <v>517</v>
      </c>
      <c r="D19" s="83">
        <v>90</v>
      </c>
      <c r="E19" s="83">
        <v>311</v>
      </c>
      <c r="F19" s="83">
        <v>1</v>
      </c>
      <c r="G19" s="83">
        <v>115</v>
      </c>
      <c r="H19" s="83">
        <v>17</v>
      </c>
      <c r="I19" s="83">
        <v>8</v>
      </c>
      <c r="J19" s="83">
        <v>9</v>
      </c>
      <c r="K19" s="83">
        <v>0</v>
      </c>
      <c r="L19" s="83">
        <v>0</v>
      </c>
      <c r="M19" s="83">
        <v>94</v>
      </c>
      <c r="N19" s="83">
        <v>4</v>
      </c>
      <c r="O19" s="83">
        <v>90</v>
      </c>
      <c r="P19" s="83">
        <v>0</v>
      </c>
      <c r="Q19" s="83">
        <v>0</v>
      </c>
      <c r="R19" s="83">
        <v>23</v>
      </c>
      <c r="S19" s="83">
        <v>5</v>
      </c>
      <c r="T19" s="83">
        <v>18</v>
      </c>
      <c r="U19" s="83">
        <v>0</v>
      </c>
      <c r="V19" s="83">
        <v>0</v>
      </c>
      <c r="W19" s="83">
        <v>160</v>
      </c>
      <c r="X19" s="83">
        <v>33</v>
      </c>
      <c r="Y19" s="83">
        <v>127</v>
      </c>
      <c r="Z19" s="83">
        <v>116</v>
      </c>
      <c r="AA19" s="83">
        <v>1</v>
      </c>
      <c r="AB19" s="83">
        <v>115</v>
      </c>
      <c r="AC19" s="83">
        <v>53</v>
      </c>
      <c r="AD19" s="83">
        <v>22</v>
      </c>
      <c r="AE19" s="83">
        <v>31</v>
      </c>
      <c r="AF19" s="83">
        <v>0</v>
      </c>
      <c r="AG19" s="83">
        <v>0</v>
      </c>
      <c r="AH19" s="83">
        <v>54</v>
      </c>
      <c r="AI19" s="83">
        <v>18</v>
      </c>
      <c r="AJ19" s="83">
        <v>36</v>
      </c>
      <c r="AK19" s="83">
        <v>0</v>
      </c>
      <c r="AL19" s="83">
        <v>0</v>
      </c>
    </row>
    <row r="20" spans="1:38" s="84" customFormat="1" ht="13.15" customHeight="1" x14ac:dyDescent="0.2">
      <c r="A20" s="85" t="s">
        <v>82</v>
      </c>
      <c r="B20" s="60" t="s">
        <v>83</v>
      </c>
      <c r="C20" s="87">
        <v>1076</v>
      </c>
      <c r="D20" s="83">
        <v>182</v>
      </c>
      <c r="E20" s="83">
        <v>626</v>
      </c>
      <c r="F20" s="83">
        <v>3</v>
      </c>
      <c r="G20" s="83">
        <v>265</v>
      </c>
      <c r="H20" s="83">
        <v>47</v>
      </c>
      <c r="I20" s="83">
        <v>17</v>
      </c>
      <c r="J20" s="83">
        <v>30</v>
      </c>
      <c r="K20" s="83">
        <v>0</v>
      </c>
      <c r="L20" s="83">
        <v>0</v>
      </c>
      <c r="M20" s="83">
        <v>194</v>
      </c>
      <c r="N20" s="83">
        <v>8</v>
      </c>
      <c r="O20" s="83">
        <v>186</v>
      </c>
      <c r="P20" s="83">
        <v>0</v>
      </c>
      <c r="Q20" s="83">
        <v>0</v>
      </c>
      <c r="R20" s="83">
        <v>44</v>
      </c>
      <c r="S20" s="83">
        <v>8</v>
      </c>
      <c r="T20" s="83">
        <v>36</v>
      </c>
      <c r="U20" s="83">
        <v>0</v>
      </c>
      <c r="V20" s="83">
        <v>0</v>
      </c>
      <c r="W20" s="83">
        <v>389</v>
      </c>
      <c r="X20" s="83">
        <v>103</v>
      </c>
      <c r="Y20" s="83">
        <v>286</v>
      </c>
      <c r="Z20" s="83">
        <v>268</v>
      </c>
      <c r="AA20" s="83">
        <v>3</v>
      </c>
      <c r="AB20" s="83">
        <v>265</v>
      </c>
      <c r="AC20" s="83">
        <v>64</v>
      </c>
      <c r="AD20" s="83">
        <v>26</v>
      </c>
      <c r="AE20" s="83">
        <v>38</v>
      </c>
      <c r="AF20" s="83">
        <v>0</v>
      </c>
      <c r="AG20" s="83">
        <v>0</v>
      </c>
      <c r="AH20" s="83">
        <v>70</v>
      </c>
      <c r="AI20" s="83">
        <v>20</v>
      </c>
      <c r="AJ20" s="83">
        <v>50</v>
      </c>
      <c r="AK20" s="83">
        <v>0</v>
      </c>
      <c r="AL20" s="83">
        <v>0</v>
      </c>
    </row>
    <row r="21" spans="1:38" s="84" customFormat="1" ht="13.15" customHeight="1" x14ac:dyDescent="0.2">
      <c r="A21" s="85" t="s">
        <v>84</v>
      </c>
      <c r="B21" s="60" t="s">
        <v>85</v>
      </c>
      <c r="C21" s="87">
        <v>617</v>
      </c>
      <c r="D21" s="83">
        <v>114</v>
      </c>
      <c r="E21" s="83">
        <v>379</v>
      </c>
      <c r="F21" s="83">
        <v>1</v>
      </c>
      <c r="G21" s="83">
        <v>123</v>
      </c>
      <c r="H21" s="83">
        <v>29</v>
      </c>
      <c r="I21" s="83">
        <v>21</v>
      </c>
      <c r="J21" s="83">
        <v>8</v>
      </c>
      <c r="K21" s="83">
        <v>0</v>
      </c>
      <c r="L21" s="83">
        <v>0</v>
      </c>
      <c r="M21" s="83">
        <v>135</v>
      </c>
      <c r="N21" s="83">
        <v>11</v>
      </c>
      <c r="O21" s="83">
        <v>124</v>
      </c>
      <c r="P21" s="83">
        <v>0</v>
      </c>
      <c r="Q21" s="83">
        <v>0</v>
      </c>
      <c r="R21" s="83">
        <v>26</v>
      </c>
      <c r="S21" s="83">
        <v>4</v>
      </c>
      <c r="T21" s="83">
        <v>22</v>
      </c>
      <c r="U21" s="83">
        <v>0</v>
      </c>
      <c r="V21" s="83">
        <v>0</v>
      </c>
      <c r="W21" s="83">
        <v>197</v>
      </c>
      <c r="X21" s="83">
        <v>41</v>
      </c>
      <c r="Y21" s="83">
        <v>156</v>
      </c>
      <c r="Z21" s="83">
        <v>123</v>
      </c>
      <c r="AA21" s="83">
        <v>1</v>
      </c>
      <c r="AB21" s="83">
        <v>122</v>
      </c>
      <c r="AC21" s="83">
        <v>48</v>
      </c>
      <c r="AD21" s="83">
        <v>17</v>
      </c>
      <c r="AE21" s="83">
        <v>30</v>
      </c>
      <c r="AF21" s="83">
        <v>0</v>
      </c>
      <c r="AG21" s="83">
        <v>1</v>
      </c>
      <c r="AH21" s="83">
        <v>59</v>
      </c>
      <c r="AI21" s="83">
        <v>20</v>
      </c>
      <c r="AJ21" s="83">
        <v>39</v>
      </c>
      <c r="AK21" s="83">
        <v>0</v>
      </c>
      <c r="AL21" s="83">
        <v>0</v>
      </c>
    </row>
    <row r="22" spans="1:38" s="84" customFormat="1" ht="13.15" customHeight="1" x14ac:dyDescent="0.2">
      <c r="A22" s="85" t="s">
        <v>86</v>
      </c>
      <c r="B22" s="60" t="s">
        <v>87</v>
      </c>
      <c r="C22" s="87">
        <v>1277</v>
      </c>
      <c r="D22" s="83">
        <v>231</v>
      </c>
      <c r="E22" s="83">
        <v>810</v>
      </c>
      <c r="F22" s="83">
        <v>1</v>
      </c>
      <c r="G22" s="83">
        <v>235</v>
      </c>
      <c r="H22" s="83">
        <v>53</v>
      </c>
      <c r="I22" s="83">
        <v>16</v>
      </c>
      <c r="J22" s="83">
        <v>37</v>
      </c>
      <c r="K22" s="83">
        <v>0</v>
      </c>
      <c r="L22" s="83">
        <v>0</v>
      </c>
      <c r="M22" s="83">
        <v>260</v>
      </c>
      <c r="N22" s="83">
        <v>13</v>
      </c>
      <c r="O22" s="83">
        <v>247</v>
      </c>
      <c r="P22" s="83">
        <v>0</v>
      </c>
      <c r="Q22" s="83">
        <v>0</v>
      </c>
      <c r="R22" s="83">
        <v>58</v>
      </c>
      <c r="S22" s="83">
        <v>18</v>
      </c>
      <c r="T22" s="83">
        <v>40</v>
      </c>
      <c r="U22" s="83">
        <v>0</v>
      </c>
      <c r="V22" s="83">
        <v>0</v>
      </c>
      <c r="W22" s="83">
        <v>372</v>
      </c>
      <c r="X22" s="83">
        <v>71</v>
      </c>
      <c r="Y22" s="83">
        <v>301</v>
      </c>
      <c r="Z22" s="83">
        <v>235</v>
      </c>
      <c r="AA22" s="83">
        <v>1</v>
      </c>
      <c r="AB22" s="83">
        <v>234</v>
      </c>
      <c r="AC22" s="83">
        <v>147</v>
      </c>
      <c r="AD22" s="83">
        <v>69</v>
      </c>
      <c r="AE22" s="83">
        <v>78</v>
      </c>
      <c r="AF22" s="83">
        <v>0</v>
      </c>
      <c r="AG22" s="83">
        <v>0</v>
      </c>
      <c r="AH22" s="83">
        <v>152</v>
      </c>
      <c r="AI22" s="83">
        <v>44</v>
      </c>
      <c r="AJ22" s="83">
        <v>107</v>
      </c>
      <c r="AK22" s="83">
        <v>0</v>
      </c>
      <c r="AL22" s="83">
        <v>1</v>
      </c>
    </row>
    <row r="23" spans="1:38" s="84" customFormat="1" ht="13.15" customHeight="1" x14ac:dyDescent="0.2">
      <c r="A23" s="85" t="s">
        <v>88</v>
      </c>
      <c r="B23" s="60" t="s">
        <v>89</v>
      </c>
      <c r="C23" s="87">
        <v>376</v>
      </c>
      <c r="D23" s="83">
        <v>63</v>
      </c>
      <c r="E23" s="83">
        <v>241</v>
      </c>
      <c r="F23" s="83">
        <v>0</v>
      </c>
      <c r="G23" s="83">
        <v>72</v>
      </c>
      <c r="H23" s="83">
        <v>50</v>
      </c>
      <c r="I23" s="83">
        <v>11</v>
      </c>
      <c r="J23" s="83">
        <v>38</v>
      </c>
      <c r="K23" s="83">
        <v>0</v>
      </c>
      <c r="L23" s="83">
        <v>1</v>
      </c>
      <c r="M23" s="83">
        <v>52</v>
      </c>
      <c r="N23" s="83">
        <v>2</v>
      </c>
      <c r="O23" s="83">
        <v>49</v>
      </c>
      <c r="P23" s="83">
        <v>0</v>
      </c>
      <c r="Q23" s="83">
        <v>1</v>
      </c>
      <c r="R23" s="83">
        <v>19</v>
      </c>
      <c r="S23" s="83">
        <v>6</v>
      </c>
      <c r="T23" s="83">
        <v>13</v>
      </c>
      <c r="U23" s="83">
        <v>0</v>
      </c>
      <c r="V23" s="83">
        <v>0</v>
      </c>
      <c r="W23" s="83">
        <v>125</v>
      </c>
      <c r="X23" s="83">
        <v>27</v>
      </c>
      <c r="Y23" s="83">
        <v>98</v>
      </c>
      <c r="Z23" s="83">
        <v>69</v>
      </c>
      <c r="AA23" s="83">
        <v>0</v>
      </c>
      <c r="AB23" s="83">
        <v>69</v>
      </c>
      <c r="AC23" s="83">
        <v>17</v>
      </c>
      <c r="AD23" s="83">
        <v>7</v>
      </c>
      <c r="AE23" s="83">
        <v>10</v>
      </c>
      <c r="AF23" s="83">
        <v>0</v>
      </c>
      <c r="AG23" s="83">
        <v>0</v>
      </c>
      <c r="AH23" s="83">
        <v>44</v>
      </c>
      <c r="AI23" s="83">
        <v>10</v>
      </c>
      <c r="AJ23" s="83">
        <v>33</v>
      </c>
      <c r="AK23" s="83">
        <v>0</v>
      </c>
      <c r="AL23" s="83">
        <v>1</v>
      </c>
    </row>
    <row r="24" spans="1:38" s="84" customFormat="1" ht="13.15" customHeight="1" x14ac:dyDescent="0.2">
      <c r="A24" s="85" t="s">
        <v>90</v>
      </c>
      <c r="B24" s="60" t="s">
        <v>91</v>
      </c>
      <c r="C24" s="87">
        <v>387</v>
      </c>
      <c r="D24" s="83">
        <v>51</v>
      </c>
      <c r="E24" s="83">
        <v>242</v>
      </c>
      <c r="F24" s="83">
        <v>2</v>
      </c>
      <c r="G24" s="83">
        <v>92</v>
      </c>
      <c r="H24" s="83">
        <v>16</v>
      </c>
      <c r="I24" s="83">
        <v>8</v>
      </c>
      <c r="J24" s="83">
        <v>8</v>
      </c>
      <c r="K24" s="83">
        <v>0</v>
      </c>
      <c r="L24" s="83">
        <v>0</v>
      </c>
      <c r="M24" s="83">
        <v>89</v>
      </c>
      <c r="N24" s="83">
        <v>2</v>
      </c>
      <c r="O24" s="83">
        <v>86</v>
      </c>
      <c r="P24" s="83">
        <v>1</v>
      </c>
      <c r="Q24" s="83">
        <v>0</v>
      </c>
      <c r="R24" s="83">
        <v>20</v>
      </c>
      <c r="S24" s="83">
        <v>6</v>
      </c>
      <c r="T24" s="83">
        <v>13</v>
      </c>
      <c r="U24" s="83">
        <v>1</v>
      </c>
      <c r="V24" s="83">
        <v>0</v>
      </c>
      <c r="W24" s="83">
        <v>133</v>
      </c>
      <c r="X24" s="83">
        <v>26</v>
      </c>
      <c r="Y24" s="83">
        <v>107</v>
      </c>
      <c r="Z24" s="83">
        <v>92</v>
      </c>
      <c r="AA24" s="83">
        <v>0</v>
      </c>
      <c r="AB24" s="83">
        <v>92</v>
      </c>
      <c r="AC24" s="83">
        <v>18</v>
      </c>
      <c r="AD24" s="83">
        <v>4</v>
      </c>
      <c r="AE24" s="83">
        <v>14</v>
      </c>
      <c r="AF24" s="83">
        <v>0</v>
      </c>
      <c r="AG24" s="83">
        <v>0</v>
      </c>
      <c r="AH24" s="83">
        <v>19</v>
      </c>
      <c r="AI24" s="83">
        <v>5</v>
      </c>
      <c r="AJ24" s="83">
        <v>14</v>
      </c>
      <c r="AK24" s="83">
        <v>0</v>
      </c>
      <c r="AL24" s="83">
        <v>0</v>
      </c>
    </row>
    <row r="25" spans="1:38" s="84" customFormat="1" ht="13.15" customHeight="1" x14ac:dyDescent="0.2">
      <c r="A25" s="85" t="s">
        <v>92</v>
      </c>
      <c r="B25" s="60" t="s">
        <v>93</v>
      </c>
      <c r="C25" s="87">
        <v>62</v>
      </c>
      <c r="D25" s="83">
        <v>12</v>
      </c>
      <c r="E25" s="83">
        <v>36</v>
      </c>
      <c r="F25" s="83">
        <v>0</v>
      </c>
      <c r="G25" s="83">
        <v>14</v>
      </c>
      <c r="H25" s="83">
        <v>6</v>
      </c>
      <c r="I25" s="83">
        <v>3</v>
      </c>
      <c r="J25" s="83">
        <v>3</v>
      </c>
      <c r="K25" s="83">
        <v>0</v>
      </c>
      <c r="L25" s="83">
        <v>0</v>
      </c>
      <c r="M25" s="83">
        <v>11</v>
      </c>
      <c r="N25" s="83">
        <v>0</v>
      </c>
      <c r="O25" s="83">
        <v>11</v>
      </c>
      <c r="P25" s="83">
        <v>0</v>
      </c>
      <c r="Q25" s="83">
        <v>0</v>
      </c>
      <c r="R25" s="83">
        <v>3</v>
      </c>
      <c r="S25" s="83">
        <v>0</v>
      </c>
      <c r="T25" s="83">
        <v>3</v>
      </c>
      <c r="U25" s="83">
        <v>0</v>
      </c>
      <c r="V25" s="83">
        <v>0</v>
      </c>
      <c r="W25" s="83">
        <v>21</v>
      </c>
      <c r="X25" s="83">
        <v>6</v>
      </c>
      <c r="Y25" s="83">
        <v>15</v>
      </c>
      <c r="Z25" s="83">
        <v>14</v>
      </c>
      <c r="AA25" s="83">
        <v>0</v>
      </c>
      <c r="AB25" s="83">
        <v>14</v>
      </c>
      <c r="AC25" s="83">
        <v>5</v>
      </c>
      <c r="AD25" s="83">
        <v>3</v>
      </c>
      <c r="AE25" s="83">
        <v>2</v>
      </c>
      <c r="AF25" s="83">
        <v>0</v>
      </c>
      <c r="AG25" s="83">
        <v>0</v>
      </c>
      <c r="AH25" s="83">
        <v>2</v>
      </c>
      <c r="AI25" s="83">
        <v>0</v>
      </c>
      <c r="AJ25" s="83">
        <v>2</v>
      </c>
      <c r="AK25" s="83">
        <v>0</v>
      </c>
      <c r="AL25" s="83">
        <v>0</v>
      </c>
    </row>
    <row r="26" spans="1:38" s="84" customFormat="1" ht="13.15" customHeight="1" x14ac:dyDescent="0.2">
      <c r="A26" s="85" t="s">
        <v>94</v>
      </c>
      <c r="B26" s="60" t="s">
        <v>95</v>
      </c>
      <c r="C26" s="87">
        <v>658</v>
      </c>
      <c r="D26" s="83">
        <v>122</v>
      </c>
      <c r="E26" s="83">
        <v>372</v>
      </c>
      <c r="F26" s="83">
        <v>6</v>
      </c>
      <c r="G26" s="83">
        <v>158</v>
      </c>
      <c r="H26" s="83">
        <v>29</v>
      </c>
      <c r="I26" s="83">
        <v>22</v>
      </c>
      <c r="J26" s="83">
        <v>7</v>
      </c>
      <c r="K26" s="83">
        <v>0</v>
      </c>
      <c r="L26" s="83">
        <v>0</v>
      </c>
      <c r="M26" s="83">
        <v>129</v>
      </c>
      <c r="N26" s="83">
        <v>7</v>
      </c>
      <c r="O26" s="83">
        <v>122</v>
      </c>
      <c r="P26" s="83">
        <v>0</v>
      </c>
      <c r="Q26" s="83">
        <v>0</v>
      </c>
      <c r="R26" s="83">
        <v>30</v>
      </c>
      <c r="S26" s="83">
        <v>9</v>
      </c>
      <c r="T26" s="83">
        <v>21</v>
      </c>
      <c r="U26" s="83">
        <v>0</v>
      </c>
      <c r="V26" s="83">
        <v>0</v>
      </c>
      <c r="W26" s="83">
        <v>222</v>
      </c>
      <c r="X26" s="83">
        <v>51</v>
      </c>
      <c r="Y26" s="83">
        <v>171</v>
      </c>
      <c r="Z26" s="83">
        <v>164</v>
      </c>
      <c r="AA26" s="83">
        <v>6</v>
      </c>
      <c r="AB26" s="83">
        <v>158</v>
      </c>
      <c r="AC26" s="83">
        <v>39</v>
      </c>
      <c r="AD26" s="83">
        <v>16</v>
      </c>
      <c r="AE26" s="83">
        <v>23</v>
      </c>
      <c r="AF26" s="83">
        <v>0</v>
      </c>
      <c r="AG26" s="83">
        <v>0</v>
      </c>
      <c r="AH26" s="83">
        <v>45</v>
      </c>
      <c r="AI26" s="83">
        <v>17</v>
      </c>
      <c r="AJ26" s="83">
        <v>28</v>
      </c>
      <c r="AK26" s="83">
        <v>0</v>
      </c>
      <c r="AL26" s="83">
        <v>0</v>
      </c>
    </row>
    <row r="27" spans="1:38" s="84" customFormat="1" ht="13.15" customHeight="1" x14ac:dyDescent="0.3">
      <c r="A27" s="85" t="s">
        <v>96</v>
      </c>
      <c r="B27" s="60" t="s">
        <v>97</v>
      </c>
      <c r="C27" s="87">
        <v>213</v>
      </c>
      <c r="D27" s="83">
        <v>41</v>
      </c>
      <c r="E27" s="83">
        <v>132</v>
      </c>
      <c r="F27" s="83">
        <v>0</v>
      </c>
      <c r="G27" s="83">
        <v>40</v>
      </c>
      <c r="H27" s="83">
        <v>8</v>
      </c>
      <c r="I27" s="83">
        <v>5</v>
      </c>
      <c r="J27" s="83">
        <v>3</v>
      </c>
      <c r="K27" s="83">
        <v>0</v>
      </c>
      <c r="L27" s="83">
        <v>0</v>
      </c>
      <c r="M27" s="83">
        <v>34</v>
      </c>
      <c r="N27" s="83">
        <v>0</v>
      </c>
      <c r="O27" s="83">
        <v>34</v>
      </c>
      <c r="P27" s="83">
        <v>0</v>
      </c>
      <c r="Q27" s="83">
        <v>0</v>
      </c>
      <c r="R27" s="83">
        <v>8</v>
      </c>
      <c r="S27" s="83">
        <v>3</v>
      </c>
      <c r="T27" s="83">
        <v>5</v>
      </c>
      <c r="U27" s="83">
        <v>0</v>
      </c>
      <c r="V27" s="83">
        <v>0</v>
      </c>
      <c r="W27" s="83">
        <v>55</v>
      </c>
      <c r="X27" s="83">
        <v>8</v>
      </c>
      <c r="Y27" s="83">
        <v>47</v>
      </c>
      <c r="Z27" s="83">
        <v>40</v>
      </c>
      <c r="AA27" s="83">
        <v>0</v>
      </c>
      <c r="AB27" s="83">
        <v>40</v>
      </c>
      <c r="AC27" s="83">
        <v>7</v>
      </c>
      <c r="AD27" s="83">
        <v>3</v>
      </c>
      <c r="AE27" s="83">
        <v>4</v>
      </c>
      <c r="AF27" s="83">
        <v>0</v>
      </c>
      <c r="AG27" s="83">
        <v>0</v>
      </c>
      <c r="AH27" s="83">
        <v>61</v>
      </c>
      <c r="AI27" s="83">
        <v>22</v>
      </c>
      <c r="AJ27" s="83">
        <v>39</v>
      </c>
      <c r="AK27" s="83">
        <v>0</v>
      </c>
      <c r="AL27" s="83">
        <v>0</v>
      </c>
    </row>
    <row r="28" spans="1:38" s="84" customFormat="1" ht="13.15" customHeight="1" x14ac:dyDescent="0.3">
      <c r="A28" s="85" t="s">
        <v>98</v>
      </c>
      <c r="B28" s="60" t="s">
        <v>99</v>
      </c>
      <c r="C28" s="87">
        <v>378</v>
      </c>
      <c r="D28" s="83">
        <v>58</v>
      </c>
      <c r="E28" s="83">
        <v>232</v>
      </c>
      <c r="F28" s="83">
        <v>1</v>
      </c>
      <c r="G28" s="83">
        <v>87</v>
      </c>
      <c r="H28" s="83">
        <v>13</v>
      </c>
      <c r="I28" s="83">
        <v>5</v>
      </c>
      <c r="J28" s="83">
        <v>8</v>
      </c>
      <c r="K28" s="83">
        <v>0</v>
      </c>
      <c r="L28" s="83">
        <v>0</v>
      </c>
      <c r="M28" s="83">
        <v>76</v>
      </c>
      <c r="N28" s="83">
        <v>2</v>
      </c>
      <c r="O28" s="83">
        <v>74</v>
      </c>
      <c r="P28" s="83">
        <v>0</v>
      </c>
      <c r="Q28" s="83">
        <v>0</v>
      </c>
      <c r="R28" s="83">
        <v>14</v>
      </c>
      <c r="S28" s="83">
        <v>1</v>
      </c>
      <c r="T28" s="83">
        <v>13</v>
      </c>
      <c r="U28" s="83">
        <v>0</v>
      </c>
      <c r="V28" s="83">
        <v>0</v>
      </c>
      <c r="W28" s="83">
        <v>133</v>
      </c>
      <c r="X28" s="83">
        <v>33</v>
      </c>
      <c r="Y28" s="83">
        <v>100</v>
      </c>
      <c r="Z28" s="83">
        <v>87</v>
      </c>
      <c r="AA28" s="83">
        <v>1</v>
      </c>
      <c r="AB28" s="83">
        <v>86</v>
      </c>
      <c r="AC28" s="83">
        <v>20</v>
      </c>
      <c r="AD28" s="83">
        <v>6</v>
      </c>
      <c r="AE28" s="83">
        <v>14</v>
      </c>
      <c r="AF28" s="83">
        <v>0</v>
      </c>
      <c r="AG28" s="83">
        <v>0</v>
      </c>
      <c r="AH28" s="83">
        <v>35</v>
      </c>
      <c r="AI28" s="83">
        <v>11</v>
      </c>
      <c r="AJ28" s="83">
        <v>23</v>
      </c>
      <c r="AK28" s="83">
        <v>0</v>
      </c>
      <c r="AL28" s="83">
        <v>1</v>
      </c>
    </row>
    <row r="29" spans="1:38" s="84" customFormat="1" ht="13.15" customHeight="1" x14ac:dyDescent="0.3">
      <c r="A29" s="85" t="s">
        <v>100</v>
      </c>
      <c r="B29" s="60" t="s">
        <v>101</v>
      </c>
      <c r="C29" s="87">
        <v>118</v>
      </c>
      <c r="D29" s="83">
        <v>18</v>
      </c>
      <c r="E29" s="83">
        <v>86</v>
      </c>
      <c r="F29" s="83">
        <v>0</v>
      </c>
      <c r="G29" s="83">
        <v>14</v>
      </c>
      <c r="H29" s="83">
        <v>2</v>
      </c>
      <c r="I29" s="83">
        <v>1</v>
      </c>
      <c r="J29" s="83">
        <v>1</v>
      </c>
      <c r="K29" s="83">
        <v>0</v>
      </c>
      <c r="L29" s="83">
        <v>0</v>
      </c>
      <c r="M29" s="83">
        <v>19</v>
      </c>
      <c r="N29" s="83">
        <v>0</v>
      </c>
      <c r="O29" s="83">
        <v>19</v>
      </c>
      <c r="P29" s="83">
        <v>0</v>
      </c>
      <c r="Q29" s="83">
        <v>0</v>
      </c>
      <c r="R29" s="83">
        <v>6</v>
      </c>
      <c r="S29" s="83">
        <v>0</v>
      </c>
      <c r="T29" s="83">
        <v>6</v>
      </c>
      <c r="U29" s="83">
        <v>0</v>
      </c>
      <c r="V29" s="83">
        <v>0</v>
      </c>
      <c r="W29" s="83">
        <v>34</v>
      </c>
      <c r="X29" s="83">
        <v>6</v>
      </c>
      <c r="Y29" s="83">
        <v>28</v>
      </c>
      <c r="Z29" s="83">
        <v>14</v>
      </c>
      <c r="AA29" s="83">
        <v>0</v>
      </c>
      <c r="AB29" s="83">
        <v>14</v>
      </c>
      <c r="AC29" s="83">
        <v>5</v>
      </c>
      <c r="AD29" s="83">
        <v>2</v>
      </c>
      <c r="AE29" s="83">
        <v>3</v>
      </c>
      <c r="AF29" s="83">
        <v>0</v>
      </c>
      <c r="AG29" s="83">
        <v>0</v>
      </c>
      <c r="AH29" s="83">
        <v>38</v>
      </c>
      <c r="AI29" s="83">
        <v>9</v>
      </c>
      <c r="AJ29" s="83">
        <v>29</v>
      </c>
      <c r="AK29" s="83">
        <v>0</v>
      </c>
      <c r="AL29" s="83">
        <v>0</v>
      </c>
    </row>
    <row r="30" spans="1:38" s="84" customFormat="1" ht="13.15" customHeight="1" x14ac:dyDescent="0.3">
      <c r="A30" s="88" t="s">
        <v>102</v>
      </c>
      <c r="B30" s="89" t="s">
        <v>103</v>
      </c>
      <c r="C30" s="90">
        <v>32</v>
      </c>
      <c r="D30" s="91">
        <v>4</v>
      </c>
      <c r="E30" s="91">
        <v>28</v>
      </c>
      <c r="F30" s="91">
        <v>0</v>
      </c>
      <c r="G30" s="91">
        <v>0</v>
      </c>
      <c r="H30" s="91">
        <v>1</v>
      </c>
      <c r="I30" s="91">
        <v>0</v>
      </c>
      <c r="J30" s="91">
        <v>1</v>
      </c>
      <c r="K30" s="91">
        <v>0</v>
      </c>
      <c r="L30" s="91">
        <v>0</v>
      </c>
      <c r="M30" s="91">
        <v>6</v>
      </c>
      <c r="N30" s="91">
        <v>0</v>
      </c>
      <c r="O30" s="91">
        <v>6</v>
      </c>
      <c r="P30" s="91">
        <v>0</v>
      </c>
      <c r="Q30" s="91">
        <v>0</v>
      </c>
      <c r="R30" s="91">
        <v>2</v>
      </c>
      <c r="S30" s="91">
        <v>0</v>
      </c>
      <c r="T30" s="91">
        <v>2</v>
      </c>
      <c r="U30" s="91">
        <v>0</v>
      </c>
      <c r="V30" s="91">
        <v>0</v>
      </c>
      <c r="W30" s="91">
        <v>11</v>
      </c>
      <c r="X30" s="91">
        <v>1</v>
      </c>
      <c r="Y30" s="91">
        <v>10</v>
      </c>
      <c r="Z30" s="91">
        <v>0</v>
      </c>
      <c r="AA30" s="91">
        <v>0</v>
      </c>
      <c r="AB30" s="91">
        <v>0</v>
      </c>
      <c r="AC30" s="91">
        <v>8</v>
      </c>
      <c r="AD30" s="91">
        <v>3</v>
      </c>
      <c r="AE30" s="91">
        <v>5</v>
      </c>
      <c r="AF30" s="91">
        <v>0</v>
      </c>
      <c r="AG30" s="91">
        <v>0</v>
      </c>
      <c r="AH30" s="91">
        <v>4</v>
      </c>
      <c r="AI30" s="91">
        <v>0</v>
      </c>
      <c r="AJ30" s="91">
        <v>4</v>
      </c>
      <c r="AK30" s="91">
        <v>0</v>
      </c>
      <c r="AL30" s="91">
        <v>0</v>
      </c>
    </row>
    <row r="31" spans="1:38" s="84" customFormat="1" ht="13.15" customHeight="1" x14ac:dyDescent="0.3">
      <c r="A31" s="92" t="s">
        <v>47</v>
      </c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</row>
    <row r="32" spans="1:38" s="84" customFormat="1" ht="13.15" customHeight="1" x14ac:dyDescent="0.3">
      <c r="A32" s="59" t="s">
        <v>48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</row>
  </sheetData>
  <mergeCells count="31">
    <mergeCell ref="AD4:AE4"/>
    <mergeCell ref="AF4:AG4"/>
    <mergeCell ref="AH4:AH6"/>
    <mergeCell ref="AI4:AJ4"/>
    <mergeCell ref="AK4:AL4"/>
    <mergeCell ref="U4:V4"/>
    <mergeCell ref="W4:W6"/>
    <mergeCell ref="X4:Y4"/>
    <mergeCell ref="Z4:Z6"/>
    <mergeCell ref="AA4:AB4"/>
    <mergeCell ref="AC4:AC6"/>
    <mergeCell ref="Z3:AB3"/>
    <mergeCell ref="AC3:AG3"/>
    <mergeCell ref="AH3:AL3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  <mergeCell ref="R3:V3"/>
    <mergeCell ref="W3:Y3"/>
    <mergeCell ref="N4:O4"/>
    <mergeCell ref="P4:Q4"/>
    <mergeCell ref="R4:R6"/>
    <mergeCell ref="S4:T4"/>
  </mergeCells>
  <phoneticPr fontId="29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2"/>
  <sheetViews>
    <sheetView workbookViewId="0"/>
  </sheetViews>
  <sheetFormatPr defaultColWidth="7.6640625" defaultRowHeight="16.5" x14ac:dyDescent="0.25"/>
  <cols>
    <col min="1" max="1" width="6.33203125" style="4" customWidth="1"/>
    <col min="2" max="2" width="14.33203125" style="4" customWidth="1"/>
    <col min="3" max="3" width="5.77734375" style="4" customWidth="1"/>
    <col min="4" max="4" width="4.77734375" style="4" customWidth="1"/>
    <col min="5" max="5" width="5.6640625" style="4" customWidth="1"/>
    <col min="6" max="22" width="4.77734375" style="4" customWidth="1"/>
    <col min="23" max="23" width="6" style="4" customWidth="1"/>
    <col min="24" max="24" width="6.33203125" style="4" customWidth="1"/>
    <col min="25" max="25" width="6" style="4" customWidth="1"/>
    <col min="26" max="38" width="4.77734375" style="4" customWidth="1"/>
    <col min="39" max="39" width="7.6640625" style="4" customWidth="1"/>
    <col min="40" max="16384" width="7.6640625" style="4"/>
  </cols>
  <sheetData>
    <row r="1" spans="1:38" ht="19.899999999999999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8" ht="15.75" customHeight="1" x14ac:dyDescent="0.25">
      <c r="A2" s="5" t="s">
        <v>107</v>
      </c>
      <c r="B2" s="73"/>
      <c r="C2" s="73"/>
      <c r="D2" s="73"/>
      <c r="E2" s="73"/>
      <c r="F2" s="73"/>
      <c r="G2" s="73"/>
      <c r="H2" s="73"/>
      <c r="I2" s="73"/>
      <c r="J2" s="73"/>
      <c r="K2" s="73"/>
      <c r="P2" s="73"/>
      <c r="Q2" s="73"/>
      <c r="R2" s="73"/>
      <c r="S2" s="73"/>
      <c r="T2" s="73"/>
      <c r="U2" s="74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5"/>
      <c r="AL2" s="75" t="s">
        <v>52</v>
      </c>
    </row>
    <row r="3" spans="1:38" s="76" customFormat="1" ht="39" customHeight="1" x14ac:dyDescent="0.25">
      <c r="A3" s="63" t="s">
        <v>53</v>
      </c>
      <c r="B3" s="63"/>
      <c r="C3" s="64" t="s">
        <v>3</v>
      </c>
      <c r="D3" s="64"/>
      <c r="E3" s="64"/>
      <c r="F3" s="64"/>
      <c r="G3" s="64"/>
      <c r="H3" s="64" t="s">
        <v>54</v>
      </c>
      <c r="I3" s="64"/>
      <c r="J3" s="64"/>
      <c r="K3" s="64"/>
      <c r="L3" s="64"/>
      <c r="M3" s="64" t="s">
        <v>6</v>
      </c>
      <c r="N3" s="64"/>
      <c r="O3" s="64"/>
      <c r="P3" s="64"/>
      <c r="Q3" s="64"/>
      <c r="R3" s="64" t="s">
        <v>7</v>
      </c>
      <c r="S3" s="64"/>
      <c r="T3" s="64"/>
      <c r="U3" s="64"/>
      <c r="V3" s="64"/>
      <c r="W3" s="64" t="s">
        <v>55</v>
      </c>
      <c r="X3" s="64"/>
      <c r="Y3" s="64"/>
      <c r="Z3" s="64" t="s">
        <v>15</v>
      </c>
      <c r="AA3" s="64"/>
      <c r="AB3" s="64"/>
      <c r="AC3" s="64" t="s">
        <v>14</v>
      </c>
      <c r="AD3" s="64"/>
      <c r="AE3" s="64"/>
      <c r="AF3" s="64"/>
      <c r="AG3" s="64"/>
      <c r="AH3" s="65" t="s">
        <v>9</v>
      </c>
      <c r="AI3" s="65"/>
      <c r="AJ3" s="65"/>
      <c r="AK3" s="65"/>
      <c r="AL3" s="65"/>
    </row>
    <row r="4" spans="1:38" s="76" customFormat="1" ht="52.5" customHeight="1" x14ac:dyDescent="0.25">
      <c r="A4" s="63"/>
      <c r="B4" s="63"/>
      <c r="C4" s="64" t="s">
        <v>56</v>
      </c>
      <c r="D4" s="64" t="s">
        <v>10</v>
      </c>
      <c r="E4" s="64"/>
      <c r="F4" s="64" t="s">
        <v>11</v>
      </c>
      <c r="G4" s="64"/>
      <c r="H4" s="64" t="s">
        <v>56</v>
      </c>
      <c r="I4" s="64" t="s">
        <v>10</v>
      </c>
      <c r="J4" s="64"/>
      <c r="K4" s="64" t="s">
        <v>11</v>
      </c>
      <c r="L4" s="64"/>
      <c r="M4" s="64" t="s">
        <v>56</v>
      </c>
      <c r="N4" s="64" t="s">
        <v>10</v>
      </c>
      <c r="O4" s="64"/>
      <c r="P4" s="64" t="s">
        <v>11</v>
      </c>
      <c r="Q4" s="64"/>
      <c r="R4" s="64" t="s">
        <v>56</v>
      </c>
      <c r="S4" s="64" t="s">
        <v>10</v>
      </c>
      <c r="T4" s="64"/>
      <c r="U4" s="64" t="s">
        <v>11</v>
      </c>
      <c r="V4" s="64"/>
      <c r="W4" s="64" t="s">
        <v>56</v>
      </c>
      <c r="X4" s="64" t="s">
        <v>10</v>
      </c>
      <c r="Y4" s="64"/>
      <c r="Z4" s="64" t="s">
        <v>56</v>
      </c>
      <c r="AA4" s="64" t="s">
        <v>11</v>
      </c>
      <c r="AB4" s="64"/>
      <c r="AC4" s="64" t="s">
        <v>56</v>
      </c>
      <c r="AD4" s="64" t="s">
        <v>10</v>
      </c>
      <c r="AE4" s="64"/>
      <c r="AF4" s="64" t="s">
        <v>11</v>
      </c>
      <c r="AG4" s="64"/>
      <c r="AH4" s="64" t="s">
        <v>56</v>
      </c>
      <c r="AI4" s="64" t="s">
        <v>10</v>
      </c>
      <c r="AJ4" s="64"/>
      <c r="AK4" s="65" t="s">
        <v>11</v>
      </c>
      <c r="AL4" s="65"/>
    </row>
    <row r="5" spans="1:38" s="76" customFormat="1" ht="15.75" customHeight="1" x14ac:dyDescent="0.25">
      <c r="A5" s="63"/>
      <c r="B5" s="63"/>
      <c r="C5" s="64"/>
      <c r="D5" s="17" t="s">
        <v>17</v>
      </c>
      <c r="E5" s="17" t="s">
        <v>18</v>
      </c>
      <c r="F5" s="17" t="s">
        <v>17</v>
      </c>
      <c r="G5" s="17" t="s">
        <v>18</v>
      </c>
      <c r="H5" s="64"/>
      <c r="I5" s="17" t="s">
        <v>17</v>
      </c>
      <c r="J5" s="17" t="s">
        <v>18</v>
      </c>
      <c r="K5" s="17" t="s">
        <v>17</v>
      </c>
      <c r="L5" s="17" t="s">
        <v>18</v>
      </c>
      <c r="M5" s="64"/>
      <c r="N5" s="17" t="s">
        <v>17</v>
      </c>
      <c r="O5" s="17" t="s">
        <v>18</v>
      </c>
      <c r="P5" s="17" t="s">
        <v>17</v>
      </c>
      <c r="Q5" s="17" t="s">
        <v>18</v>
      </c>
      <c r="R5" s="64"/>
      <c r="S5" s="17" t="s">
        <v>17</v>
      </c>
      <c r="T5" s="17" t="s">
        <v>18</v>
      </c>
      <c r="U5" s="17" t="s">
        <v>17</v>
      </c>
      <c r="V5" s="17" t="s">
        <v>18</v>
      </c>
      <c r="W5" s="64"/>
      <c r="X5" s="17" t="s">
        <v>17</v>
      </c>
      <c r="Y5" s="17" t="s">
        <v>18</v>
      </c>
      <c r="Z5" s="64"/>
      <c r="AA5" s="17" t="s">
        <v>17</v>
      </c>
      <c r="AB5" s="17" t="s">
        <v>18</v>
      </c>
      <c r="AC5" s="64"/>
      <c r="AD5" s="17" t="s">
        <v>17</v>
      </c>
      <c r="AE5" s="17" t="s">
        <v>18</v>
      </c>
      <c r="AF5" s="17" t="s">
        <v>17</v>
      </c>
      <c r="AG5" s="17" t="s">
        <v>18</v>
      </c>
      <c r="AH5" s="64"/>
      <c r="AI5" s="17" t="s">
        <v>17</v>
      </c>
      <c r="AJ5" s="17" t="s">
        <v>18</v>
      </c>
      <c r="AK5" s="17" t="s">
        <v>17</v>
      </c>
      <c r="AL5" s="18" t="s">
        <v>18</v>
      </c>
    </row>
    <row r="6" spans="1:38" s="76" customFormat="1" ht="15.75" customHeight="1" x14ac:dyDescent="0.25">
      <c r="A6" s="63"/>
      <c r="B6" s="63"/>
      <c r="C6" s="64"/>
      <c r="D6" s="77" t="s">
        <v>20</v>
      </c>
      <c r="E6" s="77" t="s">
        <v>21</v>
      </c>
      <c r="F6" s="77" t="s">
        <v>20</v>
      </c>
      <c r="G6" s="77" t="s">
        <v>21</v>
      </c>
      <c r="H6" s="64"/>
      <c r="I6" s="77" t="s">
        <v>20</v>
      </c>
      <c r="J6" s="77" t="s">
        <v>21</v>
      </c>
      <c r="K6" s="77" t="s">
        <v>20</v>
      </c>
      <c r="L6" s="77" t="s">
        <v>21</v>
      </c>
      <c r="M6" s="64"/>
      <c r="N6" s="77" t="s">
        <v>20</v>
      </c>
      <c r="O6" s="77" t="s">
        <v>21</v>
      </c>
      <c r="P6" s="77" t="s">
        <v>20</v>
      </c>
      <c r="Q6" s="77" t="s">
        <v>21</v>
      </c>
      <c r="R6" s="64"/>
      <c r="S6" s="77" t="s">
        <v>20</v>
      </c>
      <c r="T6" s="77" t="s">
        <v>21</v>
      </c>
      <c r="U6" s="77" t="s">
        <v>20</v>
      </c>
      <c r="V6" s="77" t="s">
        <v>21</v>
      </c>
      <c r="W6" s="64"/>
      <c r="X6" s="77" t="s">
        <v>20</v>
      </c>
      <c r="Y6" s="77" t="s">
        <v>21</v>
      </c>
      <c r="Z6" s="64"/>
      <c r="AA6" s="77" t="s">
        <v>20</v>
      </c>
      <c r="AB6" s="77" t="s">
        <v>21</v>
      </c>
      <c r="AC6" s="64"/>
      <c r="AD6" s="77" t="s">
        <v>20</v>
      </c>
      <c r="AE6" s="77" t="s">
        <v>21</v>
      </c>
      <c r="AF6" s="77" t="s">
        <v>20</v>
      </c>
      <c r="AG6" s="77" t="s">
        <v>21</v>
      </c>
      <c r="AH6" s="64"/>
      <c r="AI6" s="77" t="s">
        <v>20</v>
      </c>
      <c r="AJ6" s="77" t="s">
        <v>21</v>
      </c>
      <c r="AK6" s="77" t="s">
        <v>20</v>
      </c>
      <c r="AL6" s="78" t="s">
        <v>21</v>
      </c>
    </row>
    <row r="7" spans="1:38" s="84" customFormat="1" ht="19.5" customHeight="1" x14ac:dyDescent="0.2">
      <c r="A7" s="79" t="s">
        <v>57</v>
      </c>
      <c r="B7" s="80" t="s">
        <v>19</v>
      </c>
      <c r="C7" s="81">
        <v>28434</v>
      </c>
      <c r="D7" s="82">
        <v>4774</v>
      </c>
      <c r="E7" s="82">
        <v>17153</v>
      </c>
      <c r="F7" s="82">
        <v>151</v>
      </c>
      <c r="G7" s="82">
        <v>6356</v>
      </c>
      <c r="H7" s="82">
        <v>1150</v>
      </c>
      <c r="I7" s="82">
        <v>451</v>
      </c>
      <c r="J7" s="82">
        <v>698</v>
      </c>
      <c r="K7" s="82">
        <v>0</v>
      </c>
      <c r="L7" s="82">
        <v>1</v>
      </c>
      <c r="M7" s="82">
        <v>5400</v>
      </c>
      <c r="N7" s="82">
        <v>198</v>
      </c>
      <c r="O7" s="82">
        <v>5201</v>
      </c>
      <c r="P7" s="82">
        <v>0</v>
      </c>
      <c r="Q7" s="82">
        <v>1</v>
      </c>
      <c r="R7" s="82">
        <v>1188</v>
      </c>
      <c r="S7" s="82">
        <v>288</v>
      </c>
      <c r="T7" s="82">
        <v>899</v>
      </c>
      <c r="U7" s="82">
        <v>0</v>
      </c>
      <c r="V7" s="82">
        <v>1</v>
      </c>
      <c r="W7" s="82">
        <v>9393</v>
      </c>
      <c r="X7" s="82">
        <v>2082</v>
      </c>
      <c r="Y7" s="82">
        <v>7311</v>
      </c>
      <c r="Z7" s="82">
        <v>6481</v>
      </c>
      <c r="AA7" s="82">
        <v>149</v>
      </c>
      <c r="AB7" s="82">
        <v>6332</v>
      </c>
      <c r="AC7" s="82">
        <v>2311</v>
      </c>
      <c r="AD7" s="82">
        <v>942</v>
      </c>
      <c r="AE7" s="82">
        <v>1365</v>
      </c>
      <c r="AF7" s="82">
        <v>1</v>
      </c>
      <c r="AG7" s="82">
        <v>3</v>
      </c>
      <c r="AH7" s="82">
        <v>2511</v>
      </c>
      <c r="AI7" s="82">
        <v>813</v>
      </c>
      <c r="AJ7" s="82">
        <v>1679</v>
      </c>
      <c r="AK7" s="83">
        <v>1</v>
      </c>
      <c r="AL7" s="83">
        <v>18</v>
      </c>
    </row>
    <row r="8" spans="1:38" s="84" customFormat="1" ht="13.15" customHeight="1" x14ac:dyDescent="0.2">
      <c r="A8" s="85" t="s">
        <v>58</v>
      </c>
      <c r="B8" s="86" t="s">
        <v>59</v>
      </c>
      <c r="C8" s="87">
        <v>1955</v>
      </c>
      <c r="D8" s="83">
        <v>402</v>
      </c>
      <c r="E8" s="83">
        <v>1325</v>
      </c>
      <c r="F8" s="83">
        <v>19</v>
      </c>
      <c r="G8" s="83">
        <v>209</v>
      </c>
      <c r="H8" s="83">
        <v>25</v>
      </c>
      <c r="I8" s="83">
        <v>11</v>
      </c>
      <c r="J8" s="83">
        <v>14</v>
      </c>
      <c r="K8" s="83">
        <v>0</v>
      </c>
      <c r="L8" s="83">
        <v>0</v>
      </c>
      <c r="M8" s="83">
        <v>332</v>
      </c>
      <c r="N8" s="83">
        <v>26</v>
      </c>
      <c r="O8" s="83">
        <v>306</v>
      </c>
      <c r="P8" s="83">
        <v>0</v>
      </c>
      <c r="Q8" s="83">
        <v>0</v>
      </c>
      <c r="R8" s="83">
        <v>90</v>
      </c>
      <c r="S8" s="83">
        <v>19</v>
      </c>
      <c r="T8" s="83">
        <v>70</v>
      </c>
      <c r="U8" s="83">
        <v>0</v>
      </c>
      <c r="V8" s="83">
        <v>1</v>
      </c>
      <c r="W8" s="83">
        <v>775</v>
      </c>
      <c r="X8" s="83">
        <v>181</v>
      </c>
      <c r="Y8" s="83">
        <v>594</v>
      </c>
      <c r="Z8" s="83">
        <v>227</v>
      </c>
      <c r="AA8" s="83">
        <v>19</v>
      </c>
      <c r="AB8" s="83">
        <v>208</v>
      </c>
      <c r="AC8" s="83">
        <v>111</v>
      </c>
      <c r="AD8" s="83">
        <v>35</v>
      </c>
      <c r="AE8" s="83">
        <v>76</v>
      </c>
      <c r="AF8" s="83">
        <v>0</v>
      </c>
      <c r="AG8" s="83">
        <v>0</v>
      </c>
      <c r="AH8" s="83">
        <v>395</v>
      </c>
      <c r="AI8" s="83">
        <v>130</v>
      </c>
      <c r="AJ8" s="83">
        <v>265</v>
      </c>
      <c r="AK8" s="83">
        <v>0</v>
      </c>
      <c r="AL8" s="83">
        <v>0</v>
      </c>
    </row>
    <row r="9" spans="1:38" s="84" customFormat="1" ht="13.15" customHeight="1" x14ac:dyDescent="0.2">
      <c r="A9" s="85" t="s">
        <v>60</v>
      </c>
      <c r="B9" s="86" t="s">
        <v>61</v>
      </c>
      <c r="C9" s="87">
        <v>5369</v>
      </c>
      <c r="D9" s="83">
        <v>893</v>
      </c>
      <c r="E9" s="83">
        <v>3201</v>
      </c>
      <c r="F9" s="83">
        <v>41</v>
      </c>
      <c r="G9" s="83">
        <v>1234</v>
      </c>
      <c r="H9" s="83">
        <v>212</v>
      </c>
      <c r="I9" s="83">
        <v>88</v>
      </c>
      <c r="J9" s="83">
        <v>124</v>
      </c>
      <c r="K9" s="83">
        <v>0</v>
      </c>
      <c r="L9" s="83">
        <v>0</v>
      </c>
      <c r="M9" s="83">
        <v>1011</v>
      </c>
      <c r="N9" s="83">
        <v>22</v>
      </c>
      <c r="O9" s="83">
        <v>989</v>
      </c>
      <c r="P9" s="83">
        <v>0</v>
      </c>
      <c r="Q9" s="83">
        <v>0</v>
      </c>
      <c r="R9" s="83">
        <v>202</v>
      </c>
      <c r="S9" s="83">
        <v>55</v>
      </c>
      <c r="T9" s="83">
        <v>147</v>
      </c>
      <c r="U9" s="83">
        <v>0</v>
      </c>
      <c r="V9" s="83">
        <v>0</v>
      </c>
      <c r="W9" s="83">
        <v>1684</v>
      </c>
      <c r="X9" s="83">
        <v>346</v>
      </c>
      <c r="Y9" s="83">
        <v>1338</v>
      </c>
      <c r="Z9" s="83">
        <v>1272</v>
      </c>
      <c r="AA9" s="83">
        <v>41</v>
      </c>
      <c r="AB9" s="83">
        <v>1231</v>
      </c>
      <c r="AC9" s="83">
        <v>530</v>
      </c>
      <c r="AD9" s="83">
        <v>219</v>
      </c>
      <c r="AE9" s="83">
        <v>308</v>
      </c>
      <c r="AF9" s="83">
        <v>0</v>
      </c>
      <c r="AG9" s="83">
        <v>3</v>
      </c>
      <c r="AH9" s="83">
        <v>458</v>
      </c>
      <c r="AI9" s="83">
        <v>163</v>
      </c>
      <c r="AJ9" s="83">
        <v>295</v>
      </c>
      <c r="AK9" s="83">
        <v>0</v>
      </c>
      <c r="AL9" s="83">
        <v>0</v>
      </c>
    </row>
    <row r="10" spans="1:38" s="84" customFormat="1" ht="13.15" customHeight="1" x14ac:dyDescent="0.2">
      <c r="A10" s="85" t="s">
        <v>62</v>
      </c>
      <c r="B10" s="86" t="s">
        <v>63</v>
      </c>
      <c r="C10" s="87">
        <v>2840</v>
      </c>
      <c r="D10" s="83">
        <v>564</v>
      </c>
      <c r="E10" s="83">
        <v>1661</v>
      </c>
      <c r="F10" s="83">
        <v>12</v>
      </c>
      <c r="G10" s="83">
        <v>603</v>
      </c>
      <c r="H10" s="83">
        <v>103</v>
      </c>
      <c r="I10" s="83">
        <v>34</v>
      </c>
      <c r="J10" s="83">
        <v>69</v>
      </c>
      <c r="K10" s="83">
        <v>0</v>
      </c>
      <c r="L10" s="83">
        <v>0</v>
      </c>
      <c r="M10" s="83">
        <v>509</v>
      </c>
      <c r="N10" s="83">
        <v>32</v>
      </c>
      <c r="O10" s="83">
        <v>477</v>
      </c>
      <c r="P10" s="83">
        <v>0</v>
      </c>
      <c r="Q10" s="83">
        <v>0</v>
      </c>
      <c r="R10" s="83">
        <v>141</v>
      </c>
      <c r="S10" s="83">
        <v>36</v>
      </c>
      <c r="T10" s="83">
        <v>105</v>
      </c>
      <c r="U10" s="83">
        <v>0</v>
      </c>
      <c r="V10" s="83">
        <v>0</v>
      </c>
      <c r="W10" s="83">
        <v>923</v>
      </c>
      <c r="X10" s="83">
        <v>245</v>
      </c>
      <c r="Y10" s="83">
        <v>678</v>
      </c>
      <c r="Z10" s="83">
        <v>615</v>
      </c>
      <c r="AA10" s="83">
        <v>12</v>
      </c>
      <c r="AB10" s="83">
        <v>603</v>
      </c>
      <c r="AC10" s="83">
        <v>268</v>
      </c>
      <c r="AD10" s="83">
        <v>107</v>
      </c>
      <c r="AE10" s="83">
        <v>161</v>
      </c>
      <c r="AF10" s="83">
        <v>0</v>
      </c>
      <c r="AG10" s="83">
        <v>0</v>
      </c>
      <c r="AH10" s="83">
        <v>281</v>
      </c>
      <c r="AI10" s="83">
        <v>110</v>
      </c>
      <c r="AJ10" s="83">
        <v>171</v>
      </c>
      <c r="AK10" s="83">
        <v>0</v>
      </c>
      <c r="AL10" s="83">
        <v>0</v>
      </c>
    </row>
    <row r="11" spans="1:38" s="84" customFormat="1" ht="13.15" customHeight="1" x14ac:dyDescent="0.2">
      <c r="A11" s="85" t="s">
        <v>64</v>
      </c>
      <c r="B11" s="60" t="s">
        <v>65</v>
      </c>
      <c r="C11" s="87">
        <v>1441</v>
      </c>
      <c r="D11" s="83">
        <v>196</v>
      </c>
      <c r="E11" s="83">
        <v>828</v>
      </c>
      <c r="F11" s="83">
        <v>4</v>
      </c>
      <c r="G11" s="83">
        <v>413</v>
      </c>
      <c r="H11" s="83">
        <v>66</v>
      </c>
      <c r="I11" s="83">
        <v>30</v>
      </c>
      <c r="J11" s="83">
        <v>36</v>
      </c>
      <c r="K11" s="83">
        <v>0</v>
      </c>
      <c r="L11" s="83">
        <v>0</v>
      </c>
      <c r="M11" s="83">
        <v>288</v>
      </c>
      <c r="N11" s="83">
        <v>10</v>
      </c>
      <c r="O11" s="83">
        <v>278</v>
      </c>
      <c r="P11" s="83">
        <v>0</v>
      </c>
      <c r="Q11" s="83">
        <v>0</v>
      </c>
      <c r="R11" s="83">
        <v>61</v>
      </c>
      <c r="S11" s="83">
        <v>16</v>
      </c>
      <c r="T11" s="83">
        <v>45</v>
      </c>
      <c r="U11" s="83">
        <v>0</v>
      </c>
      <c r="V11" s="83">
        <v>0</v>
      </c>
      <c r="W11" s="83">
        <v>514</v>
      </c>
      <c r="X11" s="83">
        <v>111</v>
      </c>
      <c r="Y11" s="83">
        <v>403</v>
      </c>
      <c r="Z11" s="83">
        <v>417</v>
      </c>
      <c r="AA11" s="83">
        <v>4</v>
      </c>
      <c r="AB11" s="83">
        <v>413</v>
      </c>
      <c r="AC11" s="83">
        <v>37</v>
      </c>
      <c r="AD11" s="83">
        <v>12</v>
      </c>
      <c r="AE11" s="83">
        <v>25</v>
      </c>
      <c r="AF11" s="83">
        <v>0</v>
      </c>
      <c r="AG11" s="83">
        <v>0</v>
      </c>
      <c r="AH11" s="83">
        <v>58</v>
      </c>
      <c r="AI11" s="83">
        <v>17</v>
      </c>
      <c r="AJ11" s="83">
        <v>41</v>
      </c>
      <c r="AK11" s="83">
        <v>0</v>
      </c>
      <c r="AL11" s="83">
        <v>0</v>
      </c>
    </row>
    <row r="12" spans="1:38" s="84" customFormat="1" ht="13.15" customHeight="1" x14ac:dyDescent="0.2">
      <c r="A12" s="85" t="s">
        <v>66</v>
      </c>
      <c r="B12" s="86" t="s">
        <v>67</v>
      </c>
      <c r="C12" s="87">
        <v>1845</v>
      </c>
      <c r="D12" s="83">
        <v>337</v>
      </c>
      <c r="E12" s="83">
        <v>1103</v>
      </c>
      <c r="F12" s="83">
        <v>2</v>
      </c>
      <c r="G12" s="83">
        <v>403</v>
      </c>
      <c r="H12" s="83">
        <v>65</v>
      </c>
      <c r="I12" s="83">
        <v>27</v>
      </c>
      <c r="J12" s="83">
        <v>38</v>
      </c>
      <c r="K12" s="83">
        <v>0</v>
      </c>
      <c r="L12" s="83">
        <v>0</v>
      </c>
      <c r="M12" s="83">
        <v>339</v>
      </c>
      <c r="N12" s="83">
        <v>11</v>
      </c>
      <c r="O12" s="83">
        <v>328</v>
      </c>
      <c r="P12" s="83">
        <v>0</v>
      </c>
      <c r="Q12" s="83">
        <v>0</v>
      </c>
      <c r="R12" s="83">
        <v>71</v>
      </c>
      <c r="S12" s="83">
        <v>11</v>
      </c>
      <c r="T12" s="83">
        <v>60</v>
      </c>
      <c r="U12" s="83">
        <v>0</v>
      </c>
      <c r="V12" s="83">
        <v>0</v>
      </c>
      <c r="W12" s="83">
        <v>641</v>
      </c>
      <c r="X12" s="83">
        <v>156</v>
      </c>
      <c r="Y12" s="83">
        <v>485</v>
      </c>
      <c r="Z12" s="83">
        <v>405</v>
      </c>
      <c r="AA12" s="83">
        <v>2</v>
      </c>
      <c r="AB12" s="83">
        <v>403</v>
      </c>
      <c r="AC12" s="83">
        <v>246</v>
      </c>
      <c r="AD12" s="83">
        <v>108</v>
      </c>
      <c r="AE12" s="83">
        <v>138</v>
      </c>
      <c r="AF12" s="83">
        <v>0</v>
      </c>
      <c r="AG12" s="83">
        <v>0</v>
      </c>
      <c r="AH12" s="83">
        <v>78</v>
      </c>
      <c r="AI12" s="83">
        <v>24</v>
      </c>
      <c r="AJ12" s="83">
        <v>54</v>
      </c>
      <c r="AK12" s="83">
        <v>0</v>
      </c>
      <c r="AL12" s="83">
        <v>0</v>
      </c>
    </row>
    <row r="13" spans="1:38" s="84" customFormat="1" ht="13.15" customHeight="1" x14ac:dyDescent="0.2">
      <c r="A13" s="85" t="s">
        <v>68</v>
      </c>
      <c r="B13" s="86" t="s">
        <v>69</v>
      </c>
      <c r="C13" s="87">
        <v>2466</v>
      </c>
      <c r="D13" s="83">
        <v>405</v>
      </c>
      <c r="E13" s="83">
        <v>1522</v>
      </c>
      <c r="F13" s="83">
        <v>9</v>
      </c>
      <c r="G13" s="83">
        <v>530</v>
      </c>
      <c r="H13" s="83">
        <v>107</v>
      </c>
      <c r="I13" s="83">
        <v>36</v>
      </c>
      <c r="J13" s="83">
        <v>71</v>
      </c>
      <c r="K13" s="83">
        <v>0</v>
      </c>
      <c r="L13" s="83">
        <v>0</v>
      </c>
      <c r="M13" s="83">
        <v>489</v>
      </c>
      <c r="N13" s="83">
        <v>15</v>
      </c>
      <c r="O13" s="83">
        <v>474</v>
      </c>
      <c r="P13" s="83">
        <v>0</v>
      </c>
      <c r="Q13" s="83">
        <v>0</v>
      </c>
      <c r="R13" s="83">
        <v>112</v>
      </c>
      <c r="S13" s="83">
        <v>23</v>
      </c>
      <c r="T13" s="83">
        <v>89</v>
      </c>
      <c r="U13" s="83">
        <v>0</v>
      </c>
      <c r="V13" s="83">
        <v>0</v>
      </c>
      <c r="W13" s="83">
        <v>806</v>
      </c>
      <c r="X13" s="83">
        <v>180</v>
      </c>
      <c r="Y13" s="83">
        <v>626</v>
      </c>
      <c r="Z13" s="83">
        <v>533</v>
      </c>
      <c r="AA13" s="83">
        <v>8</v>
      </c>
      <c r="AB13" s="83">
        <v>525</v>
      </c>
      <c r="AC13" s="83">
        <v>227</v>
      </c>
      <c r="AD13" s="83">
        <v>94</v>
      </c>
      <c r="AE13" s="83">
        <v>133</v>
      </c>
      <c r="AF13" s="83">
        <v>0</v>
      </c>
      <c r="AG13" s="83">
        <v>0</v>
      </c>
      <c r="AH13" s="83">
        <v>192</v>
      </c>
      <c r="AI13" s="83">
        <v>57</v>
      </c>
      <c r="AJ13" s="83">
        <v>129</v>
      </c>
      <c r="AK13" s="83">
        <v>1</v>
      </c>
      <c r="AL13" s="83">
        <v>5</v>
      </c>
    </row>
    <row r="14" spans="1:38" s="84" customFormat="1" ht="13.15" customHeight="1" x14ac:dyDescent="0.2">
      <c r="A14" s="85" t="s">
        <v>70</v>
      </c>
      <c r="B14" s="86" t="s">
        <v>71</v>
      </c>
      <c r="C14" s="87">
        <v>3553</v>
      </c>
      <c r="D14" s="83">
        <v>560</v>
      </c>
      <c r="E14" s="83">
        <v>2154</v>
      </c>
      <c r="F14" s="83">
        <v>17</v>
      </c>
      <c r="G14" s="83">
        <v>822</v>
      </c>
      <c r="H14" s="83">
        <v>158</v>
      </c>
      <c r="I14" s="83">
        <v>52</v>
      </c>
      <c r="J14" s="83">
        <v>106</v>
      </c>
      <c r="K14" s="83">
        <v>0</v>
      </c>
      <c r="L14" s="83">
        <v>0</v>
      </c>
      <c r="M14" s="83">
        <v>763</v>
      </c>
      <c r="N14" s="83">
        <v>27</v>
      </c>
      <c r="O14" s="83">
        <v>736</v>
      </c>
      <c r="P14" s="83">
        <v>0</v>
      </c>
      <c r="Q14" s="83">
        <v>0</v>
      </c>
      <c r="R14" s="83">
        <v>133</v>
      </c>
      <c r="S14" s="83">
        <v>34</v>
      </c>
      <c r="T14" s="83">
        <v>99</v>
      </c>
      <c r="U14" s="83">
        <v>0</v>
      </c>
      <c r="V14" s="83">
        <v>0</v>
      </c>
      <c r="W14" s="83">
        <v>1146</v>
      </c>
      <c r="X14" s="83">
        <v>254</v>
      </c>
      <c r="Y14" s="83">
        <v>892</v>
      </c>
      <c r="Z14" s="83">
        <v>839</v>
      </c>
      <c r="AA14" s="83">
        <v>17</v>
      </c>
      <c r="AB14" s="83">
        <v>822</v>
      </c>
      <c r="AC14" s="83">
        <v>249</v>
      </c>
      <c r="AD14" s="83">
        <v>108</v>
      </c>
      <c r="AE14" s="83">
        <v>141</v>
      </c>
      <c r="AF14" s="83">
        <v>0</v>
      </c>
      <c r="AG14" s="83">
        <v>0</v>
      </c>
      <c r="AH14" s="83">
        <v>265</v>
      </c>
      <c r="AI14" s="83">
        <v>85</v>
      </c>
      <c r="AJ14" s="83">
        <v>180</v>
      </c>
      <c r="AK14" s="83">
        <v>0</v>
      </c>
      <c r="AL14" s="83">
        <v>0</v>
      </c>
    </row>
    <row r="15" spans="1:38" s="84" customFormat="1" ht="13.15" customHeight="1" x14ac:dyDescent="0.2">
      <c r="A15" s="85" t="s">
        <v>72</v>
      </c>
      <c r="B15" s="60" t="s">
        <v>73</v>
      </c>
      <c r="C15" s="87">
        <v>1154</v>
      </c>
      <c r="D15" s="83">
        <v>180</v>
      </c>
      <c r="E15" s="83">
        <v>684</v>
      </c>
      <c r="F15" s="83">
        <v>7</v>
      </c>
      <c r="G15" s="83">
        <v>283</v>
      </c>
      <c r="H15" s="83">
        <v>41</v>
      </c>
      <c r="I15" s="83">
        <v>16</v>
      </c>
      <c r="J15" s="83">
        <v>25</v>
      </c>
      <c r="K15" s="83">
        <v>0</v>
      </c>
      <c r="L15" s="83">
        <v>0</v>
      </c>
      <c r="M15" s="83">
        <v>215</v>
      </c>
      <c r="N15" s="83">
        <v>4</v>
      </c>
      <c r="O15" s="83">
        <v>211</v>
      </c>
      <c r="P15" s="83">
        <v>0</v>
      </c>
      <c r="Q15" s="83">
        <v>0</v>
      </c>
      <c r="R15" s="83">
        <v>50</v>
      </c>
      <c r="S15" s="83">
        <v>12</v>
      </c>
      <c r="T15" s="83">
        <v>38</v>
      </c>
      <c r="U15" s="83">
        <v>0</v>
      </c>
      <c r="V15" s="83">
        <v>0</v>
      </c>
      <c r="W15" s="83">
        <v>368</v>
      </c>
      <c r="X15" s="83">
        <v>70</v>
      </c>
      <c r="Y15" s="83">
        <v>298</v>
      </c>
      <c r="Z15" s="83">
        <v>286</v>
      </c>
      <c r="AA15" s="83">
        <v>7</v>
      </c>
      <c r="AB15" s="83">
        <v>279</v>
      </c>
      <c r="AC15" s="83">
        <v>84</v>
      </c>
      <c r="AD15" s="83">
        <v>42</v>
      </c>
      <c r="AE15" s="83">
        <v>42</v>
      </c>
      <c r="AF15" s="83">
        <v>0</v>
      </c>
      <c r="AG15" s="83">
        <v>0</v>
      </c>
      <c r="AH15" s="83">
        <v>110</v>
      </c>
      <c r="AI15" s="83">
        <v>36</v>
      </c>
      <c r="AJ15" s="83">
        <v>70</v>
      </c>
      <c r="AK15" s="83">
        <v>0</v>
      </c>
      <c r="AL15" s="83">
        <v>4</v>
      </c>
    </row>
    <row r="16" spans="1:38" s="84" customFormat="1" ht="13.15" customHeight="1" x14ac:dyDescent="0.2">
      <c r="A16" s="85" t="s">
        <v>74</v>
      </c>
      <c r="B16" s="60" t="s">
        <v>75</v>
      </c>
      <c r="C16" s="87">
        <v>546</v>
      </c>
      <c r="D16" s="83">
        <v>99</v>
      </c>
      <c r="E16" s="83">
        <v>295</v>
      </c>
      <c r="F16" s="83">
        <v>6</v>
      </c>
      <c r="G16" s="83">
        <v>146</v>
      </c>
      <c r="H16" s="83">
        <v>18</v>
      </c>
      <c r="I16" s="83">
        <v>12</v>
      </c>
      <c r="J16" s="83">
        <v>6</v>
      </c>
      <c r="K16" s="83">
        <v>0</v>
      </c>
      <c r="L16" s="83">
        <v>0</v>
      </c>
      <c r="M16" s="83">
        <v>88</v>
      </c>
      <c r="N16" s="83">
        <v>2</v>
      </c>
      <c r="O16" s="83">
        <v>86</v>
      </c>
      <c r="P16" s="83">
        <v>0</v>
      </c>
      <c r="Q16" s="83">
        <v>0</v>
      </c>
      <c r="R16" s="83">
        <v>23</v>
      </c>
      <c r="S16" s="83">
        <v>6</v>
      </c>
      <c r="T16" s="83">
        <v>17</v>
      </c>
      <c r="U16" s="83">
        <v>0</v>
      </c>
      <c r="V16" s="83">
        <v>0</v>
      </c>
      <c r="W16" s="83">
        <v>190</v>
      </c>
      <c r="X16" s="83">
        <v>49</v>
      </c>
      <c r="Y16" s="83">
        <v>141</v>
      </c>
      <c r="Z16" s="83">
        <v>152</v>
      </c>
      <c r="AA16" s="83">
        <v>6</v>
      </c>
      <c r="AB16" s="83">
        <v>146</v>
      </c>
      <c r="AC16" s="83">
        <v>41</v>
      </c>
      <c r="AD16" s="83">
        <v>20</v>
      </c>
      <c r="AE16" s="83">
        <v>21</v>
      </c>
      <c r="AF16" s="83">
        <v>0</v>
      </c>
      <c r="AG16" s="83">
        <v>0</v>
      </c>
      <c r="AH16" s="83">
        <v>34</v>
      </c>
      <c r="AI16" s="83">
        <v>10</v>
      </c>
      <c r="AJ16" s="83">
        <v>24</v>
      </c>
      <c r="AK16" s="83">
        <v>0</v>
      </c>
      <c r="AL16" s="83">
        <v>0</v>
      </c>
    </row>
    <row r="17" spans="1:38" s="84" customFormat="1" ht="13.15" customHeight="1" x14ac:dyDescent="0.2">
      <c r="A17" s="85" t="s">
        <v>76</v>
      </c>
      <c r="B17" s="60" t="s">
        <v>77</v>
      </c>
      <c r="C17" s="87">
        <v>372</v>
      </c>
      <c r="D17" s="83">
        <v>71</v>
      </c>
      <c r="E17" s="83">
        <v>214</v>
      </c>
      <c r="F17" s="83">
        <v>8</v>
      </c>
      <c r="G17" s="83">
        <v>79</v>
      </c>
      <c r="H17" s="83">
        <v>14</v>
      </c>
      <c r="I17" s="83">
        <v>4</v>
      </c>
      <c r="J17" s="83">
        <v>10</v>
      </c>
      <c r="K17" s="83">
        <v>0</v>
      </c>
      <c r="L17" s="83">
        <v>0</v>
      </c>
      <c r="M17" s="83">
        <v>62</v>
      </c>
      <c r="N17" s="83">
        <v>3</v>
      </c>
      <c r="O17" s="83">
        <v>59</v>
      </c>
      <c r="P17" s="83">
        <v>0</v>
      </c>
      <c r="Q17" s="83">
        <v>0</v>
      </c>
      <c r="R17" s="83">
        <v>12</v>
      </c>
      <c r="S17" s="83">
        <v>5</v>
      </c>
      <c r="T17" s="83">
        <v>7</v>
      </c>
      <c r="U17" s="83">
        <v>0</v>
      </c>
      <c r="V17" s="83">
        <v>0</v>
      </c>
      <c r="W17" s="83">
        <v>121</v>
      </c>
      <c r="X17" s="83">
        <v>28</v>
      </c>
      <c r="Y17" s="83">
        <v>93</v>
      </c>
      <c r="Z17" s="83">
        <v>87</v>
      </c>
      <c r="AA17" s="83">
        <v>8</v>
      </c>
      <c r="AB17" s="83">
        <v>79</v>
      </c>
      <c r="AC17" s="83">
        <v>43</v>
      </c>
      <c r="AD17" s="83">
        <v>23</v>
      </c>
      <c r="AE17" s="83">
        <v>20</v>
      </c>
      <c r="AF17" s="83">
        <v>0</v>
      </c>
      <c r="AG17" s="83">
        <v>0</v>
      </c>
      <c r="AH17" s="83">
        <v>33</v>
      </c>
      <c r="AI17" s="83">
        <v>8</v>
      </c>
      <c r="AJ17" s="83">
        <v>25</v>
      </c>
      <c r="AK17" s="83">
        <v>0</v>
      </c>
      <c r="AL17" s="83">
        <v>0</v>
      </c>
    </row>
    <row r="18" spans="1:38" s="84" customFormat="1" ht="13.15" customHeight="1" x14ac:dyDescent="0.2">
      <c r="A18" s="85" t="s">
        <v>78</v>
      </c>
      <c r="B18" s="60" t="s">
        <v>79</v>
      </c>
      <c r="C18" s="87">
        <v>1209</v>
      </c>
      <c r="D18" s="83">
        <v>177</v>
      </c>
      <c r="E18" s="83">
        <v>715</v>
      </c>
      <c r="F18" s="83">
        <v>7</v>
      </c>
      <c r="G18" s="83">
        <v>310</v>
      </c>
      <c r="H18" s="83">
        <v>83</v>
      </c>
      <c r="I18" s="83">
        <v>28</v>
      </c>
      <c r="J18" s="83">
        <v>55</v>
      </c>
      <c r="K18" s="83">
        <v>0</v>
      </c>
      <c r="L18" s="83">
        <v>0</v>
      </c>
      <c r="M18" s="83">
        <v>230</v>
      </c>
      <c r="N18" s="83">
        <v>5</v>
      </c>
      <c r="O18" s="83">
        <v>225</v>
      </c>
      <c r="P18" s="83">
        <v>0</v>
      </c>
      <c r="Q18" s="83">
        <v>0</v>
      </c>
      <c r="R18" s="83">
        <v>55</v>
      </c>
      <c r="S18" s="83">
        <v>12</v>
      </c>
      <c r="T18" s="83">
        <v>43</v>
      </c>
      <c r="U18" s="83">
        <v>0</v>
      </c>
      <c r="V18" s="83">
        <v>0</v>
      </c>
      <c r="W18" s="83">
        <v>404</v>
      </c>
      <c r="X18" s="83">
        <v>100</v>
      </c>
      <c r="Y18" s="83">
        <v>304</v>
      </c>
      <c r="Z18" s="83">
        <v>317</v>
      </c>
      <c r="AA18" s="83">
        <v>7</v>
      </c>
      <c r="AB18" s="83">
        <v>310</v>
      </c>
      <c r="AC18" s="83">
        <v>67</v>
      </c>
      <c r="AD18" s="83">
        <v>16</v>
      </c>
      <c r="AE18" s="83">
        <v>51</v>
      </c>
      <c r="AF18" s="83">
        <v>0</v>
      </c>
      <c r="AG18" s="83">
        <v>0</v>
      </c>
      <c r="AH18" s="83">
        <v>53</v>
      </c>
      <c r="AI18" s="83">
        <v>16</v>
      </c>
      <c r="AJ18" s="83">
        <v>37</v>
      </c>
      <c r="AK18" s="83">
        <v>0</v>
      </c>
      <c r="AL18" s="83">
        <v>0</v>
      </c>
    </row>
    <row r="19" spans="1:38" s="84" customFormat="1" ht="13.15" customHeight="1" x14ac:dyDescent="0.2">
      <c r="A19" s="85" t="s">
        <v>80</v>
      </c>
      <c r="B19" s="60" t="s">
        <v>81</v>
      </c>
      <c r="C19" s="87">
        <v>462</v>
      </c>
      <c r="D19" s="83">
        <v>73</v>
      </c>
      <c r="E19" s="83">
        <v>274</v>
      </c>
      <c r="F19" s="83">
        <v>2</v>
      </c>
      <c r="G19" s="83">
        <v>113</v>
      </c>
      <c r="H19" s="83">
        <v>17</v>
      </c>
      <c r="I19" s="83">
        <v>7</v>
      </c>
      <c r="J19" s="83">
        <v>10</v>
      </c>
      <c r="K19" s="83">
        <v>0</v>
      </c>
      <c r="L19" s="83">
        <v>0</v>
      </c>
      <c r="M19" s="83">
        <v>91</v>
      </c>
      <c r="N19" s="83">
        <v>4</v>
      </c>
      <c r="O19" s="83">
        <v>87</v>
      </c>
      <c r="P19" s="83">
        <v>0</v>
      </c>
      <c r="Q19" s="83">
        <v>0</v>
      </c>
      <c r="R19" s="83">
        <v>24</v>
      </c>
      <c r="S19" s="83">
        <v>5</v>
      </c>
      <c r="T19" s="83">
        <v>19</v>
      </c>
      <c r="U19" s="83">
        <v>0</v>
      </c>
      <c r="V19" s="83">
        <v>0</v>
      </c>
      <c r="W19" s="83">
        <v>150</v>
      </c>
      <c r="X19" s="83">
        <v>31</v>
      </c>
      <c r="Y19" s="83">
        <v>119</v>
      </c>
      <c r="Z19" s="83">
        <v>114</v>
      </c>
      <c r="AA19" s="83">
        <v>1</v>
      </c>
      <c r="AB19" s="83">
        <v>113</v>
      </c>
      <c r="AC19" s="83">
        <v>23</v>
      </c>
      <c r="AD19" s="83">
        <v>9</v>
      </c>
      <c r="AE19" s="83">
        <v>13</v>
      </c>
      <c r="AF19" s="83">
        <v>1</v>
      </c>
      <c r="AG19" s="83">
        <v>0</v>
      </c>
      <c r="AH19" s="83">
        <v>43</v>
      </c>
      <c r="AI19" s="83">
        <v>17</v>
      </c>
      <c r="AJ19" s="83">
        <v>26</v>
      </c>
      <c r="AK19" s="83">
        <v>0</v>
      </c>
      <c r="AL19" s="83">
        <v>0</v>
      </c>
    </row>
    <row r="20" spans="1:38" s="84" customFormat="1" ht="13.15" customHeight="1" x14ac:dyDescent="0.2">
      <c r="A20" s="85" t="s">
        <v>82</v>
      </c>
      <c r="B20" s="60" t="s">
        <v>83</v>
      </c>
      <c r="C20" s="87">
        <v>1094</v>
      </c>
      <c r="D20" s="83">
        <v>165</v>
      </c>
      <c r="E20" s="83">
        <v>626</v>
      </c>
      <c r="F20" s="83">
        <v>3</v>
      </c>
      <c r="G20" s="83">
        <v>300</v>
      </c>
      <c r="H20" s="83">
        <v>44</v>
      </c>
      <c r="I20" s="83">
        <v>16</v>
      </c>
      <c r="J20" s="83">
        <v>28</v>
      </c>
      <c r="K20" s="83">
        <v>0</v>
      </c>
      <c r="L20" s="83">
        <v>0</v>
      </c>
      <c r="M20" s="83">
        <v>187</v>
      </c>
      <c r="N20" s="83">
        <v>3</v>
      </c>
      <c r="O20" s="83">
        <v>184</v>
      </c>
      <c r="P20" s="83">
        <v>0</v>
      </c>
      <c r="Q20" s="83">
        <v>0</v>
      </c>
      <c r="R20" s="83">
        <v>42</v>
      </c>
      <c r="S20" s="83">
        <v>6</v>
      </c>
      <c r="T20" s="83">
        <v>36</v>
      </c>
      <c r="U20" s="83">
        <v>0</v>
      </c>
      <c r="V20" s="83">
        <v>0</v>
      </c>
      <c r="W20" s="83">
        <v>363</v>
      </c>
      <c r="X20" s="83">
        <v>89</v>
      </c>
      <c r="Y20" s="83">
        <v>274</v>
      </c>
      <c r="Z20" s="83">
        <v>302</v>
      </c>
      <c r="AA20" s="83">
        <v>3</v>
      </c>
      <c r="AB20" s="83">
        <v>299</v>
      </c>
      <c r="AC20" s="83">
        <v>71</v>
      </c>
      <c r="AD20" s="83">
        <v>29</v>
      </c>
      <c r="AE20" s="83">
        <v>42</v>
      </c>
      <c r="AF20" s="83">
        <v>0</v>
      </c>
      <c r="AG20" s="83">
        <v>0</v>
      </c>
      <c r="AH20" s="83">
        <v>85</v>
      </c>
      <c r="AI20" s="83">
        <v>22</v>
      </c>
      <c r="AJ20" s="83">
        <v>62</v>
      </c>
      <c r="AK20" s="83">
        <v>0</v>
      </c>
      <c r="AL20" s="83">
        <v>1</v>
      </c>
    </row>
    <row r="21" spans="1:38" s="84" customFormat="1" ht="13.15" customHeight="1" x14ac:dyDescent="0.2">
      <c r="A21" s="85" t="s">
        <v>84</v>
      </c>
      <c r="B21" s="60" t="s">
        <v>85</v>
      </c>
      <c r="C21" s="87">
        <v>615</v>
      </c>
      <c r="D21" s="83">
        <v>107</v>
      </c>
      <c r="E21" s="83">
        <v>362</v>
      </c>
      <c r="F21" s="83">
        <v>1</v>
      </c>
      <c r="G21" s="83">
        <v>145</v>
      </c>
      <c r="H21" s="83">
        <v>28</v>
      </c>
      <c r="I21" s="83">
        <v>20</v>
      </c>
      <c r="J21" s="83">
        <v>8</v>
      </c>
      <c r="K21" s="83">
        <v>0</v>
      </c>
      <c r="L21" s="83">
        <v>0</v>
      </c>
      <c r="M21" s="83">
        <v>122</v>
      </c>
      <c r="N21" s="83">
        <v>7</v>
      </c>
      <c r="O21" s="83">
        <v>115</v>
      </c>
      <c r="P21" s="83">
        <v>0</v>
      </c>
      <c r="Q21" s="83">
        <v>0</v>
      </c>
      <c r="R21" s="83">
        <v>26</v>
      </c>
      <c r="S21" s="83">
        <v>4</v>
      </c>
      <c r="T21" s="83">
        <v>22</v>
      </c>
      <c r="U21" s="83">
        <v>0</v>
      </c>
      <c r="V21" s="83">
        <v>0</v>
      </c>
      <c r="W21" s="83">
        <v>194</v>
      </c>
      <c r="X21" s="83">
        <v>38</v>
      </c>
      <c r="Y21" s="83">
        <v>156</v>
      </c>
      <c r="Z21" s="83">
        <v>146</v>
      </c>
      <c r="AA21" s="83">
        <v>1</v>
      </c>
      <c r="AB21" s="83">
        <v>145</v>
      </c>
      <c r="AC21" s="83">
        <v>40</v>
      </c>
      <c r="AD21" s="83">
        <v>19</v>
      </c>
      <c r="AE21" s="83">
        <v>21</v>
      </c>
      <c r="AF21" s="83">
        <v>0</v>
      </c>
      <c r="AG21" s="83">
        <v>0</v>
      </c>
      <c r="AH21" s="83">
        <v>59</v>
      </c>
      <c r="AI21" s="83">
        <v>19</v>
      </c>
      <c r="AJ21" s="83">
        <v>40</v>
      </c>
      <c r="AK21" s="83">
        <v>0</v>
      </c>
      <c r="AL21" s="83">
        <v>0</v>
      </c>
    </row>
    <row r="22" spans="1:38" s="84" customFormat="1" ht="13.15" customHeight="1" x14ac:dyDescent="0.2">
      <c r="A22" s="85" t="s">
        <v>86</v>
      </c>
      <c r="B22" s="60" t="s">
        <v>87</v>
      </c>
      <c r="C22" s="87">
        <v>1260</v>
      </c>
      <c r="D22" s="83">
        <v>201</v>
      </c>
      <c r="E22" s="83">
        <v>795</v>
      </c>
      <c r="F22" s="83">
        <v>2</v>
      </c>
      <c r="G22" s="83">
        <v>262</v>
      </c>
      <c r="H22" s="83">
        <v>53</v>
      </c>
      <c r="I22" s="83">
        <v>18</v>
      </c>
      <c r="J22" s="83">
        <v>35</v>
      </c>
      <c r="K22" s="83">
        <v>0</v>
      </c>
      <c r="L22" s="83">
        <v>0</v>
      </c>
      <c r="M22" s="83">
        <v>256</v>
      </c>
      <c r="N22" s="83">
        <v>11</v>
      </c>
      <c r="O22" s="83">
        <v>245</v>
      </c>
      <c r="P22" s="83">
        <v>0</v>
      </c>
      <c r="Q22" s="83">
        <v>0</v>
      </c>
      <c r="R22" s="83">
        <v>54</v>
      </c>
      <c r="S22" s="83">
        <v>18</v>
      </c>
      <c r="T22" s="83">
        <v>36</v>
      </c>
      <c r="U22" s="83">
        <v>0</v>
      </c>
      <c r="V22" s="83">
        <v>0</v>
      </c>
      <c r="W22" s="83">
        <v>358</v>
      </c>
      <c r="X22" s="83">
        <v>63</v>
      </c>
      <c r="Y22" s="83">
        <v>295</v>
      </c>
      <c r="Z22" s="83">
        <v>263</v>
      </c>
      <c r="AA22" s="83">
        <v>2</v>
      </c>
      <c r="AB22" s="83">
        <v>261</v>
      </c>
      <c r="AC22" s="83">
        <v>165</v>
      </c>
      <c r="AD22" s="83">
        <v>64</v>
      </c>
      <c r="AE22" s="83">
        <v>101</v>
      </c>
      <c r="AF22" s="83">
        <v>0</v>
      </c>
      <c r="AG22" s="83">
        <v>0</v>
      </c>
      <c r="AH22" s="83">
        <v>111</v>
      </c>
      <c r="AI22" s="83">
        <v>27</v>
      </c>
      <c r="AJ22" s="83">
        <v>83</v>
      </c>
      <c r="AK22" s="83">
        <v>0</v>
      </c>
      <c r="AL22" s="83">
        <v>1</v>
      </c>
    </row>
    <row r="23" spans="1:38" s="84" customFormat="1" ht="13.15" customHeight="1" x14ac:dyDescent="0.2">
      <c r="A23" s="85" t="s">
        <v>88</v>
      </c>
      <c r="B23" s="60" t="s">
        <v>89</v>
      </c>
      <c r="C23" s="87">
        <v>377</v>
      </c>
      <c r="D23" s="83">
        <v>51</v>
      </c>
      <c r="E23" s="83">
        <v>249</v>
      </c>
      <c r="F23" s="83">
        <v>1</v>
      </c>
      <c r="G23" s="83">
        <v>76</v>
      </c>
      <c r="H23" s="83">
        <v>40</v>
      </c>
      <c r="I23" s="83">
        <v>7</v>
      </c>
      <c r="J23" s="83">
        <v>32</v>
      </c>
      <c r="K23" s="83">
        <v>0</v>
      </c>
      <c r="L23" s="83">
        <v>1</v>
      </c>
      <c r="M23" s="83">
        <v>51</v>
      </c>
      <c r="N23" s="83">
        <v>1</v>
      </c>
      <c r="O23" s="83">
        <v>49</v>
      </c>
      <c r="P23" s="83">
        <v>0</v>
      </c>
      <c r="Q23" s="83">
        <v>1</v>
      </c>
      <c r="R23" s="83">
        <v>15</v>
      </c>
      <c r="S23" s="83">
        <v>6</v>
      </c>
      <c r="T23" s="83">
        <v>9</v>
      </c>
      <c r="U23" s="83">
        <v>0</v>
      </c>
      <c r="V23" s="83">
        <v>0</v>
      </c>
      <c r="W23" s="83">
        <v>123</v>
      </c>
      <c r="X23" s="83">
        <v>20</v>
      </c>
      <c r="Y23" s="83">
        <v>103</v>
      </c>
      <c r="Z23" s="83">
        <v>72</v>
      </c>
      <c r="AA23" s="83">
        <v>1</v>
      </c>
      <c r="AB23" s="83">
        <v>71</v>
      </c>
      <c r="AC23" s="83">
        <v>19</v>
      </c>
      <c r="AD23" s="83">
        <v>5</v>
      </c>
      <c r="AE23" s="83">
        <v>14</v>
      </c>
      <c r="AF23" s="83">
        <v>0</v>
      </c>
      <c r="AG23" s="83">
        <v>0</v>
      </c>
      <c r="AH23" s="83">
        <v>57</v>
      </c>
      <c r="AI23" s="83">
        <v>12</v>
      </c>
      <c r="AJ23" s="83">
        <v>42</v>
      </c>
      <c r="AK23" s="83">
        <v>0</v>
      </c>
      <c r="AL23" s="83">
        <v>3</v>
      </c>
    </row>
    <row r="24" spans="1:38" s="84" customFormat="1" ht="13.15" customHeight="1" x14ac:dyDescent="0.2">
      <c r="A24" s="85" t="s">
        <v>90</v>
      </c>
      <c r="B24" s="60" t="s">
        <v>91</v>
      </c>
      <c r="C24" s="87">
        <v>388</v>
      </c>
      <c r="D24" s="83">
        <v>41</v>
      </c>
      <c r="E24" s="83">
        <v>250</v>
      </c>
      <c r="F24" s="83">
        <v>0</v>
      </c>
      <c r="G24" s="83">
        <v>97</v>
      </c>
      <c r="H24" s="83">
        <v>16</v>
      </c>
      <c r="I24" s="83">
        <v>7</v>
      </c>
      <c r="J24" s="83">
        <v>9</v>
      </c>
      <c r="K24" s="83">
        <v>0</v>
      </c>
      <c r="L24" s="83">
        <v>0</v>
      </c>
      <c r="M24" s="83">
        <v>84</v>
      </c>
      <c r="N24" s="83">
        <v>2</v>
      </c>
      <c r="O24" s="83">
        <v>82</v>
      </c>
      <c r="P24" s="83">
        <v>0</v>
      </c>
      <c r="Q24" s="83">
        <v>0</v>
      </c>
      <c r="R24" s="83">
        <v>16</v>
      </c>
      <c r="S24" s="83">
        <v>3</v>
      </c>
      <c r="T24" s="83">
        <v>13</v>
      </c>
      <c r="U24" s="83">
        <v>0</v>
      </c>
      <c r="V24" s="83">
        <v>0</v>
      </c>
      <c r="W24" s="83">
        <v>143</v>
      </c>
      <c r="X24" s="83">
        <v>22</v>
      </c>
      <c r="Y24" s="83">
        <v>121</v>
      </c>
      <c r="Z24" s="83">
        <v>97</v>
      </c>
      <c r="AA24" s="83">
        <v>0</v>
      </c>
      <c r="AB24" s="83">
        <v>97</v>
      </c>
      <c r="AC24" s="83">
        <v>9</v>
      </c>
      <c r="AD24" s="83">
        <v>2</v>
      </c>
      <c r="AE24" s="83">
        <v>7</v>
      </c>
      <c r="AF24" s="83">
        <v>0</v>
      </c>
      <c r="AG24" s="83">
        <v>0</v>
      </c>
      <c r="AH24" s="83">
        <v>23</v>
      </c>
      <c r="AI24" s="83">
        <v>5</v>
      </c>
      <c r="AJ24" s="83">
        <v>18</v>
      </c>
      <c r="AK24" s="83">
        <v>0</v>
      </c>
      <c r="AL24" s="83">
        <v>0</v>
      </c>
    </row>
    <row r="25" spans="1:38" s="84" customFormat="1" ht="13.15" customHeight="1" x14ac:dyDescent="0.2">
      <c r="A25" s="85" t="s">
        <v>92</v>
      </c>
      <c r="B25" s="60" t="s">
        <v>93</v>
      </c>
      <c r="C25" s="87">
        <v>59</v>
      </c>
      <c r="D25" s="83">
        <v>12</v>
      </c>
      <c r="E25" s="83">
        <v>33</v>
      </c>
      <c r="F25" s="83">
        <v>0</v>
      </c>
      <c r="G25" s="83">
        <v>14</v>
      </c>
      <c r="H25" s="83">
        <v>5</v>
      </c>
      <c r="I25" s="83">
        <v>3</v>
      </c>
      <c r="J25" s="83">
        <v>2</v>
      </c>
      <c r="K25" s="83">
        <v>0</v>
      </c>
      <c r="L25" s="83">
        <v>0</v>
      </c>
      <c r="M25" s="83">
        <v>12</v>
      </c>
      <c r="N25" s="83">
        <v>0</v>
      </c>
      <c r="O25" s="83">
        <v>12</v>
      </c>
      <c r="P25" s="83">
        <v>0</v>
      </c>
      <c r="Q25" s="83">
        <v>0</v>
      </c>
      <c r="R25" s="83">
        <v>0</v>
      </c>
      <c r="S25" s="83">
        <v>0</v>
      </c>
      <c r="T25" s="83">
        <v>0</v>
      </c>
      <c r="U25" s="83">
        <v>0</v>
      </c>
      <c r="V25" s="83">
        <v>0</v>
      </c>
      <c r="W25" s="83">
        <v>21</v>
      </c>
      <c r="X25" s="83">
        <v>5</v>
      </c>
      <c r="Y25" s="83">
        <v>16</v>
      </c>
      <c r="Z25" s="83">
        <v>13</v>
      </c>
      <c r="AA25" s="83">
        <v>0</v>
      </c>
      <c r="AB25" s="83">
        <v>13</v>
      </c>
      <c r="AC25" s="83">
        <v>5</v>
      </c>
      <c r="AD25" s="83">
        <v>4</v>
      </c>
      <c r="AE25" s="83">
        <v>1</v>
      </c>
      <c r="AF25" s="83">
        <v>0</v>
      </c>
      <c r="AG25" s="83">
        <v>0</v>
      </c>
      <c r="AH25" s="83">
        <v>3</v>
      </c>
      <c r="AI25" s="83">
        <v>0</v>
      </c>
      <c r="AJ25" s="83">
        <v>2</v>
      </c>
      <c r="AK25" s="83">
        <v>0</v>
      </c>
      <c r="AL25" s="83">
        <v>1</v>
      </c>
    </row>
    <row r="26" spans="1:38" s="84" customFormat="1" ht="13.15" customHeight="1" x14ac:dyDescent="0.2">
      <c r="A26" s="85" t="s">
        <v>94</v>
      </c>
      <c r="B26" s="60" t="s">
        <v>95</v>
      </c>
      <c r="C26" s="87">
        <v>677</v>
      </c>
      <c r="D26" s="83">
        <v>116</v>
      </c>
      <c r="E26" s="83">
        <v>383</v>
      </c>
      <c r="F26" s="83">
        <v>8</v>
      </c>
      <c r="G26" s="83">
        <v>170</v>
      </c>
      <c r="H26" s="83">
        <v>30</v>
      </c>
      <c r="I26" s="83">
        <v>23</v>
      </c>
      <c r="J26" s="83">
        <v>7</v>
      </c>
      <c r="K26" s="83">
        <v>0</v>
      </c>
      <c r="L26" s="83">
        <v>0</v>
      </c>
      <c r="M26" s="83">
        <v>134</v>
      </c>
      <c r="N26" s="83">
        <v>5</v>
      </c>
      <c r="O26" s="83">
        <v>129</v>
      </c>
      <c r="P26" s="83">
        <v>0</v>
      </c>
      <c r="Q26" s="83">
        <v>0</v>
      </c>
      <c r="R26" s="83">
        <v>29</v>
      </c>
      <c r="S26" s="83">
        <v>10</v>
      </c>
      <c r="T26" s="83">
        <v>19</v>
      </c>
      <c r="U26" s="83">
        <v>0</v>
      </c>
      <c r="V26" s="83">
        <v>0</v>
      </c>
      <c r="W26" s="83">
        <v>225</v>
      </c>
      <c r="X26" s="83">
        <v>50</v>
      </c>
      <c r="Y26" s="83">
        <v>175</v>
      </c>
      <c r="Z26" s="83">
        <v>178</v>
      </c>
      <c r="AA26" s="83">
        <v>8</v>
      </c>
      <c r="AB26" s="83">
        <v>170</v>
      </c>
      <c r="AC26" s="83">
        <v>37</v>
      </c>
      <c r="AD26" s="83">
        <v>14</v>
      </c>
      <c r="AE26" s="83">
        <v>23</v>
      </c>
      <c r="AF26" s="83">
        <v>0</v>
      </c>
      <c r="AG26" s="83">
        <v>0</v>
      </c>
      <c r="AH26" s="83">
        <v>44</v>
      </c>
      <c r="AI26" s="83">
        <v>14</v>
      </c>
      <c r="AJ26" s="83">
        <v>30</v>
      </c>
      <c r="AK26" s="83">
        <v>0</v>
      </c>
      <c r="AL26" s="83">
        <v>0</v>
      </c>
    </row>
    <row r="27" spans="1:38" s="84" customFormat="1" ht="13.15" customHeight="1" x14ac:dyDescent="0.3">
      <c r="A27" s="85" t="s">
        <v>96</v>
      </c>
      <c r="B27" s="60" t="s">
        <v>97</v>
      </c>
      <c r="C27" s="87">
        <v>208</v>
      </c>
      <c r="D27" s="83">
        <v>42</v>
      </c>
      <c r="E27" s="83">
        <v>127</v>
      </c>
      <c r="F27" s="83">
        <v>0</v>
      </c>
      <c r="G27" s="83">
        <v>39</v>
      </c>
      <c r="H27" s="83">
        <v>8</v>
      </c>
      <c r="I27" s="83">
        <v>5</v>
      </c>
      <c r="J27" s="83">
        <v>3</v>
      </c>
      <c r="K27" s="83">
        <v>0</v>
      </c>
      <c r="L27" s="83">
        <v>0</v>
      </c>
      <c r="M27" s="83">
        <v>37</v>
      </c>
      <c r="N27" s="83">
        <v>0</v>
      </c>
      <c r="O27" s="83">
        <v>37</v>
      </c>
      <c r="P27" s="83">
        <v>0</v>
      </c>
      <c r="Q27" s="83">
        <v>0</v>
      </c>
      <c r="R27" s="83">
        <v>9</v>
      </c>
      <c r="S27" s="83">
        <v>4</v>
      </c>
      <c r="T27" s="83">
        <v>5</v>
      </c>
      <c r="U27" s="83">
        <v>0</v>
      </c>
      <c r="V27" s="83">
        <v>0</v>
      </c>
      <c r="W27" s="83">
        <v>57</v>
      </c>
      <c r="X27" s="83">
        <v>9</v>
      </c>
      <c r="Y27" s="83">
        <v>48</v>
      </c>
      <c r="Z27" s="83">
        <v>39</v>
      </c>
      <c r="AA27" s="83">
        <v>0</v>
      </c>
      <c r="AB27" s="83">
        <v>39</v>
      </c>
      <c r="AC27" s="83">
        <v>13</v>
      </c>
      <c r="AD27" s="83">
        <v>6</v>
      </c>
      <c r="AE27" s="83">
        <v>7</v>
      </c>
      <c r="AF27" s="83">
        <v>0</v>
      </c>
      <c r="AG27" s="83">
        <v>0</v>
      </c>
      <c r="AH27" s="83">
        <v>45</v>
      </c>
      <c r="AI27" s="83">
        <v>18</v>
      </c>
      <c r="AJ27" s="83">
        <v>27</v>
      </c>
      <c r="AK27" s="83">
        <v>0</v>
      </c>
      <c r="AL27" s="83">
        <v>0</v>
      </c>
    </row>
    <row r="28" spans="1:38" s="84" customFormat="1" ht="13.15" customHeight="1" x14ac:dyDescent="0.3">
      <c r="A28" s="85" t="s">
        <v>98</v>
      </c>
      <c r="B28" s="60" t="s">
        <v>99</v>
      </c>
      <c r="C28" s="87">
        <v>394</v>
      </c>
      <c r="D28" s="83">
        <v>59</v>
      </c>
      <c r="E28" s="83">
        <v>239</v>
      </c>
      <c r="F28" s="83">
        <v>1</v>
      </c>
      <c r="G28" s="83">
        <v>95</v>
      </c>
      <c r="H28" s="83">
        <v>14</v>
      </c>
      <c r="I28" s="83">
        <v>6</v>
      </c>
      <c r="J28" s="83">
        <v>8</v>
      </c>
      <c r="K28" s="83">
        <v>0</v>
      </c>
      <c r="L28" s="83">
        <v>0</v>
      </c>
      <c r="M28" s="83">
        <v>76</v>
      </c>
      <c r="N28" s="83">
        <v>7</v>
      </c>
      <c r="O28" s="83">
        <v>69</v>
      </c>
      <c r="P28" s="83">
        <v>0</v>
      </c>
      <c r="Q28" s="83">
        <v>0</v>
      </c>
      <c r="R28" s="83">
        <v>14</v>
      </c>
      <c r="S28" s="83">
        <v>2</v>
      </c>
      <c r="T28" s="83">
        <v>12</v>
      </c>
      <c r="U28" s="83">
        <v>0</v>
      </c>
      <c r="V28" s="83">
        <v>0</v>
      </c>
      <c r="W28" s="83">
        <v>142</v>
      </c>
      <c r="X28" s="83">
        <v>30</v>
      </c>
      <c r="Y28" s="83">
        <v>112</v>
      </c>
      <c r="Z28" s="83">
        <v>93</v>
      </c>
      <c r="AA28" s="83">
        <v>1</v>
      </c>
      <c r="AB28" s="83">
        <v>92</v>
      </c>
      <c r="AC28" s="83">
        <v>20</v>
      </c>
      <c r="AD28" s="83">
        <v>5</v>
      </c>
      <c r="AE28" s="83">
        <v>15</v>
      </c>
      <c r="AF28" s="83">
        <v>0</v>
      </c>
      <c r="AG28" s="83">
        <v>0</v>
      </c>
      <c r="AH28" s="83">
        <v>35</v>
      </c>
      <c r="AI28" s="83">
        <v>9</v>
      </c>
      <c r="AJ28" s="83">
        <v>23</v>
      </c>
      <c r="AK28" s="83">
        <v>0</v>
      </c>
      <c r="AL28" s="83">
        <v>3</v>
      </c>
    </row>
    <row r="29" spans="1:38" s="84" customFormat="1" ht="13.15" customHeight="1" x14ac:dyDescent="0.3">
      <c r="A29" s="85" t="s">
        <v>100</v>
      </c>
      <c r="B29" s="60" t="s">
        <v>101</v>
      </c>
      <c r="C29" s="87">
        <v>118</v>
      </c>
      <c r="D29" s="83">
        <v>18</v>
      </c>
      <c r="E29" s="83">
        <v>86</v>
      </c>
      <c r="F29" s="83">
        <v>1</v>
      </c>
      <c r="G29" s="83">
        <v>13</v>
      </c>
      <c r="H29" s="83">
        <v>2</v>
      </c>
      <c r="I29" s="83">
        <v>1</v>
      </c>
      <c r="J29" s="83">
        <v>1</v>
      </c>
      <c r="K29" s="83">
        <v>0</v>
      </c>
      <c r="L29" s="83">
        <v>0</v>
      </c>
      <c r="M29" s="83">
        <v>18</v>
      </c>
      <c r="N29" s="83">
        <v>0</v>
      </c>
      <c r="O29" s="83">
        <v>18</v>
      </c>
      <c r="P29" s="83">
        <v>0</v>
      </c>
      <c r="Q29" s="83">
        <v>0</v>
      </c>
      <c r="R29" s="83">
        <v>7</v>
      </c>
      <c r="S29" s="83">
        <v>1</v>
      </c>
      <c r="T29" s="83">
        <v>6</v>
      </c>
      <c r="U29" s="83">
        <v>0</v>
      </c>
      <c r="V29" s="83">
        <v>0</v>
      </c>
      <c r="W29" s="83">
        <v>34</v>
      </c>
      <c r="X29" s="83">
        <v>4</v>
      </c>
      <c r="Y29" s="83">
        <v>30</v>
      </c>
      <c r="Z29" s="83">
        <v>14</v>
      </c>
      <c r="AA29" s="83">
        <v>1</v>
      </c>
      <c r="AB29" s="83">
        <v>13</v>
      </c>
      <c r="AC29" s="83">
        <v>3</v>
      </c>
      <c r="AD29" s="83">
        <v>0</v>
      </c>
      <c r="AE29" s="83">
        <v>3</v>
      </c>
      <c r="AF29" s="83">
        <v>0</v>
      </c>
      <c r="AG29" s="83">
        <v>0</v>
      </c>
      <c r="AH29" s="83">
        <v>40</v>
      </c>
      <c r="AI29" s="83">
        <v>12</v>
      </c>
      <c r="AJ29" s="83">
        <v>28</v>
      </c>
      <c r="AK29" s="83">
        <v>0</v>
      </c>
      <c r="AL29" s="83">
        <v>0</v>
      </c>
    </row>
    <row r="30" spans="1:38" s="84" customFormat="1" ht="13.15" customHeight="1" x14ac:dyDescent="0.3">
      <c r="A30" s="88" t="s">
        <v>102</v>
      </c>
      <c r="B30" s="89" t="s">
        <v>103</v>
      </c>
      <c r="C30" s="90">
        <v>32</v>
      </c>
      <c r="D30" s="91">
        <v>5</v>
      </c>
      <c r="E30" s="91">
        <v>27</v>
      </c>
      <c r="F30" s="91">
        <v>0</v>
      </c>
      <c r="G30" s="91">
        <v>0</v>
      </c>
      <c r="H30" s="91">
        <v>1</v>
      </c>
      <c r="I30" s="91">
        <v>0</v>
      </c>
      <c r="J30" s="91">
        <v>1</v>
      </c>
      <c r="K30" s="91">
        <v>0</v>
      </c>
      <c r="L30" s="91">
        <v>0</v>
      </c>
      <c r="M30" s="91">
        <v>6</v>
      </c>
      <c r="N30" s="91">
        <v>1</v>
      </c>
      <c r="O30" s="91">
        <v>5</v>
      </c>
      <c r="P30" s="91">
        <v>0</v>
      </c>
      <c r="Q30" s="91">
        <v>0</v>
      </c>
      <c r="R30" s="91">
        <v>2</v>
      </c>
      <c r="S30" s="91">
        <v>0</v>
      </c>
      <c r="T30" s="91">
        <v>2</v>
      </c>
      <c r="U30" s="91">
        <v>0</v>
      </c>
      <c r="V30" s="91">
        <v>0</v>
      </c>
      <c r="W30" s="91">
        <v>11</v>
      </c>
      <c r="X30" s="91">
        <v>1</v>
      </c>
      <c r="Y30" s="91">
        <v>10</v>
      </c>
      <c r="Z30" s="91">
        <v>0</v>
      </c>
      <c r="AA30" s="91">
        <v>0</v>
      </c>
      <c r="AB30" s="91">
        <v>0</v>
      </c>
      <c r="AC30" s="91">
        <v>3</v>
      </c>
      <c r="AD30" s="91">
        <v>1</v>
      </c>
      <c r="AE30" s="91">
        <v>2</v>
      </c>
      <c r="AF30" s="91">
        <v>0</v>
      </c>
      <c r="AG30" s="91">
        <v>0</v>
      </c>
      <c r="AH30" s="91">
        <v>9</v>
      </c>
      <c r="AI30" s="91">
        <v>2</v>
      </c>
      <c r="AJ30" s="91">
        <v>7</v>
      </c>
      <c r="AK30" s="91">
        <v>0</v>
      </c>
      <c r="AL30" s="91">
        <v>0</v>
      </c>
    </row>
    <row r="31" spans="1:38" s="84" customFormat="1" ht="13.15" customHeight="1" x14ac:dyDescent="0.3">
      <c r="A31" s="92" t="s">
        <v>47</v>
      </c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</row>
    <row r="32" spans="1:38" s="84" customFormat="1" ht="13.15" customHeight="1" x14ac:dyDescent="0.3">
      <c r="A32" s="59" t="s">
        <v>48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</row>
  </sheetData>
  <mergeCells count="31">
    <mergeCell ref="AD4:AE4"/>
    <mergeCell ref="AF4:AG4"/>
    <mergeCell ref="AH4:AH6"/>
    <mergeCell ref="AI4:AJ4"/>
    <mergeCell ref="AK4:AL4"/>
    <mergeCell ref="U4:V4"/>
    <mergeCell ref="W4:W6"/>
    <mergeCell ref="X4:Y4"/>
    <mergeCell ref="Z4:Z6"/>
    <mergeCell ref="AA4:AB4"/>
    <mergeCell ref="AC4:AC6"/>
    <mergeCell ref="Z3:AB3"/>
    <mergeCell ref="AC3:AG3"/>
    <mergeCell ref="AH3:AL3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  <mergeCell ref="R3:V3"/>
    <mergeCell ref="W3:Y3"/>
    <mergeCell ref="N4:O4"/>
    <mergeCell ref="P4:Q4"/>
    <mergeCell ref="R4:R6"/>
    <mergeCell ref="S4:T4"/>
  </mergeCells>
  <phoneticPr fontId="29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2"/>
  <sheetViews>
    <sheetView workbookViewId="0"/>
  </sheetViews>
  <sheetFormatPr defaultColWidth="7.6640625" defaultRowHeight="16.5" x14ac:dyDescent="0.25"/>
  <cols>
    <col min="1" max="1" width="6.33203125" style="4" customWidth="1"/>
    <col min="2" max="2" width="14.33203125" style="4" customWidth="1"/>
    <col min="3" max="3" width="5.77734375" style="4" customWidth="1"/>
    <col min="4" max="4" width="4.77734375" style="4" customWidth="1"/>
    <col min="5" max="5" width="5.6640625" style="4" customWidth="1"/>
    <col min="6" max="22" width="4.77734375" style="4" customWidth="1"/>
    <col min="23" max="23" width="6" style="4" customWidth="1"/>
    <col min="24" max="24" width="6.33203125" style="4" customWidth="1"/>
    <col min="25" max="25" width="6" style="4" customWidth="1"/>
    <col min="26" max="38" width="4.77734375" style="4" customWidth="1"/>
    <col min="39" max="39" width="7.6640625" style="4" customWidth="1"/>
    <col min="40" max="16384" width="7.6640625" style="4"/>
  </cols>
  <sheetData>
    <row r="1" spans="1:38" ht="19.899999999999999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8" ht="15.75" customHeight="1" x14ac:dyDescent="0.25">
      <c r="A2" s="5" t="s">
        <v>108</v>
      </c>
      <c r="B2" s="73"/>
      <c r="C2" s="73"/>
      <c r="D2" s="73"/>
      <c r="E2" s="73"/>
      <c r="F2" s="73"/>
      <c r="G2" s="73"/>
      <c r="H2" s="73"/>
      <c r="I2" s="73"/>
      <c r="J2" s="73"/>
      <c r="K2" s="73"/>
      <c r="P2" s="73"/>
      <c r="Q2" s="73"/>
      <c r="R2" s="73"/>
      <c r="S2" s="73"/>
      <c r="T2" s="73"/>
      <c r="U2" s="74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5"/>
      <c r="AL2" s="75" t="s">
        <v>52</v>
      </c>
    </row>
    <row r="3" spans="1:38" s="76" customFormat="1" ht="39" customHeight="1" x14ac:dyDescent="0.25">
      <c r="A3" s="63" t="s">
        <v>53</v>
      </c>
      <c r="B3" s="63"/>
      <c r="C3" s="64" t="s">
        <v>3</v>
      </c>
      <c r="D3" s="64"/>
      <c r="E3" s="64"/>
      <c r="F3" s="64"/>
      <c r="G3" s="64"/>
      <c r="H3" s="64" t="s">
        <v>54</v>
      </c>
      <c r="I3" s="64"/>
      <c r="J3" s="64"/>
      <c r="K3" s="64"/>
      <c r="L3" s="64"/>
      <c r="M3" s="64" t="s">
        <v>6</v>
      </c>
      <c r="N3" s="64"/>
      <c r="O3" s="64"/>
      <c r="P3" s="64"/>
      <c r="Q3" s="64"/>
      <c r="R3" s="64" t="s">
        <v>7</v>
      </c>
      <c r="S3" s="64"/>
      <c r="T3" s="64"/>
      <c r="U3" s="64"/>
      <c r="V3" s="64"/>
      <c r="W3" s="64" t="s">
        <v>55</v>
      </c>
      <c r="X3" s="64"/>
      <c r="Y3" s="64"/>
      <c r="Z3" s="64" t="s">
        <v>15</v>
      </c>
      <c r="AA3" s="64"/>
      <c r="AB3" s="64"/>
      <c r="AC3" s="64" t="s">
        <v>14</v>
      </c>
      <c r="AD3" s="64"/>
      <c r="AE3" s="64"/>
      <c r="AF3" s="64"/>
      <c r="AG3" s="64"/>
      <c r="AH3" s="65" t="s">
        <v>9</v>
      </c>
      <c r="AI3" s="65"/>
      <c r="AJ3" s="65"/>
      <c r="AK3" s="65"/>
      <c r="AL3" s="65"/>
    </row>
    <row r="4" spans="1:38" s="76" customFormat="1" ht="52.5" customHeight="1" x14ac:dyDescent="0.25">
      <c r="A4" s="63"/>
      <c r="B4" s="63"/>
      <c r="C4" s="64" t="s">
        <v>56</v>
      </c>
      <c r="D4" s="64" t="s">
        <v>10</v>
      </c>
      <c r="E4" s="64"/>
      <c r="F4" s="64" t="s">
        <v>11</v>
      </c>
      <c r="G4" s="64"/>
      <c r="H4" s="64" t="s">
        <v>56</v>
      </c>
      <c r="I4" s="64" t="s">
        <v>10</v>
      </c>
      <c r="J4" s="64"/>
      <c r="K4" s="64" t="s">
        <v>11</v>
      </c>
      <c r="L4" s="64"/>
      <c r="M4" s="64" t="s">
        <v>56</v>
      </c>
      <c r="N4" s="64" t="s">
        <v>10</v>
      </c>
      <c r="O4" s="64"/>
      <c r="P4" s="64" t="s">
        <v>11</v>
      </c>
      <c r="Q4" s="64"/>
      <c r="R4" s="64" t="s">
        <v>56</v>
      </c>
      <c r="S4" s="64" t="s">
        <v>10</v>
      </c>
      <c r="T4" s="64"/>
      <c r="U4" s="64" t="s">
        <v>11</v>
      </c>
      <c r="V4" s="64"/>
      <c r="W4" s="64" t="s">
        <v>56</v>
      </c>
      <c r="X4" s="64" t="s">
        <v>10</v>
      </c>
      <c r="Y4" s="64"/>
      <c r="Z4" s="64" t="s">
        <v>56</v>
      </c>
      <c r="AA4" s="64" t="s">
        <v>11</v>
      </c>
      <c r="AB4" s="64"/>
      <c r="AC4" s="64" t="s">
        <v>56</v>
      </c>
      <c r="AD4" s="64" t="s">
        <v>10</v>
      </c>
      <c r="AE4" s="64"/>
      <c r="AF4" s="64" t="s">
        <v>11</v>
      </c>
      <c r="AG4" s="64"/>
      <c r="AH4" s="64" t="s">
        <v>56</v>
      </c>
      <c r="AI4" s="64" t="s">
        <v>10</v>
      </c>
      <c r="AJ4" s="64"/>
      <c r="AK4" s="65" t="s">
        <v>11</v>
      </c>
      <c r="AL4" s="65"/>
    </row>
    <row r="5" spans="1:38" s="76" customFormat="1" ht="15.75" customHeight="1" x14ac:dyDescent="0.25">
      <c r="A5" s="63"/>
      <c r="B5" s="63"/>
      <c r="C5" s="64"/>
      <c r="D5" s="17" t="s">
        <v>17</v>
      </c>
      <c r="E5" s="17" t="s">
        <v>18</v>
      </c>
      <c r="F5" s="17" t="s">
        <v>17</v>
      </c>
      <c r="G5" s="17" t="s">
        <v>18</v>
      </c>
      <c r="H5" s="64"/>
      <c r="I5" s="17" t="s">
        <v>17</v>
      </c>
      <c r="J5" s="17" t="s">
        <v>18</v>
      </c>
      <c r="K5" s="17" t="s">
        <v>17</v>
      </c>
      <c r="L5" s="17" t="s">
        <v>18</v>
      </c>
      <c r="M5" s="64"/>
      <c r="N5" s="17" t="s">
        <v>17</v>
      </c>
      <c r="O5" s="17" t="s">
        <v>18</v>
      </c>
      <c r="P5" s="17" t="s">
        <v>17</v>
      </c>
      <c r="Q5" s="17" t="s">
        <v>18</v>
      </c>
      <c r="R5" s="64"/>
      <c r="S5" s="17" t="s">
        <v>17</v>
      </c>
      <c r="T5" s="17" t="s">
        <v>18</v>
      </c>
      <c r="U5" s="17" t="s">
        <v>17</v>
      </c>
      <c r="V5" s="17" t="s">
        <v>18</v>
      </c>
      <c r="W5" s="64"/>
      <c r="X5" s="17" t="s">
        <v>17</v>
      </c>
      <c r="Y5" s="17" t="s">
        <v>18</v>
      </c>
      <c r="Z5" s="64"/>
      <c r="AA5" s="17" t="s">
        <v>17</v>
      </c>
      <c r="AB5" s="17" t="s">
        <v>18</v>
      </c>
      <c r="AC5" s="64"/>
      <c r="AD5" s="17" t="s">
        <v>17</v>
      </c>
      <c r="AE5" s="17" t="s">
        <v>18</v>
      </c>
      <c r="AF5" s="17" t="s">
        <v>17</v>
      </c>
      <c r="AG5" s="17" t="s">
        <v>18</v>
      </c>
      <c r="AH5" s="64"/>
      <c r="AI5" s="17" t="s">
        <v>17</v>
      </c>
      <c r="AJ5" s="17" t="s">
        <v>18</v>
      </c>
      <c r="AK5" s="17" t="s">
        <v>17</v>
      </c>
      <c r="AL5" s="18" t="s">
        <v>18</v>
      </c>
    </row>
    <row r="6" spans="1:38" s="76" customFormat="1" ht="15.75" customHeight="1" x14ac:dyDescent="0.25">
      <c r="A6" s="63"/>
      <c r="B6" s="63"/>
      <c r="C6" s="64"/>
      <c r="D6" s="77" t="s">
        <v>20</v>
      </c>
      <c r="E6" s="77" t="s">
        <v>21</v>
      </c>
      <c r="F6" s="77" t="s">
        <v>20</v>
      </c>
      <c r="G6" s="77" t="s">
        <v>21</v>
      </c>
      <c r="H6" s="64"/>
      <c r="I6" s="77" t="s">
        <v>20</v>
      </c>
      <c r="J6" s="77" t="s">
        <v>21</v>
      </c>
      <c r="K6" s="77" t="s">
        <v>20</v>
      </c>
      <c r="L6" s="77" t="s">
        <v>21</v>
      </c>
      <c r="M6" s="64"/>
      <c r="N6" s="77" t="s">
        <v>20</v>
      </c>
      <c r="O6" s="77" t="s">
        <v>21</v>
      </c>
      <c r="P6" s="77" t="s">
        <v>20</v>
      </c>
      <c r="Q6" s="77" t="s">
        <v>21</v>
      </c>
      <c r="R6" s="64"/>
      <c r="S6" s="77" t="s">
        <v>20</v>
      </c>
      <c r="T6" s="77" t="s">
        <v>21</v>
      </c>
      <c r="U6" s="77" t="s">
        <v>20</v>
      </c>
      <c r="V6" s="77" t="s">
        <v>21</v>
      </c>
      <c r="W6" s="64"/>
      <c r="X6" s="77" t="s">
        <v>20</v>
      </c>
      <c r="Y6" s="77" t="s">
        <v>21</v>
      </c>
      <c r="Z6" s="64"/>
      <c r="AA6" s="77" t="s">
        <v>20</v>
      </c>
      <c r="AB6" s="77" t="s">
        <v>21</v>
      </c>
      <c r="AC6" s="64"/>
      <c r="AD6" s="77" t="s">
        <v>20</v>
      </c>
      <c r="AE6" s="77" t="s">
        <v>21</v>
      </c>
      <c r="AF6" s="77" t="s">
        <v>20</v>
      </c>
      <c r="AG6" s="77" t="s">
        <v>21</v>
      </c>
      <c r="AH6" s="64"/>
      <c r="AI6" s="77" t="s">
        <v>20</v>
      </c>
      <c r="AJ6" s="77" t="s">
        <v>21</v>
      </c>
      <c r="AK6" s="77" t="s">
        <v>20</v>
      </c>
      <c r="AL6" s="78" t="s">
        <v>21</v>
      </c>
    </row>
    <row r="7" spans="1:38" s="84" customFormat="1" ht="19.5" customHeight="1" x14ac:dyDescent="0.2">
      <c r="A7" s="94" t="s">
        <v>57</v>
      </c>
      <c r="B7" s="95" t="s">
        <v>19</v>
      </c>
      <c r="C7" s="96">
        <v>28286</v>
      </c>
      <c r="D7" s="97">
        <v>4548</v>
      </c>
      <c r="E7" s="97">
        <v>17143</v>
      </c>
      <c r="F7" s="97">
        <v>163</v>
      </c>
      <c r="G7" s="97">
        <v>6432</v>
      </c>
      <c r="H7" s="97">
        <v>1206</v>
      </c>
      <c r="I7" s="97">
        <v>472</v>
      </c>
      <c r="J7" s="97">
        <v>732</v>
      </c>
      <c r="K7" s="97">
        <v>0</v>
      </c>
      <c r="L7" s="97">
        <v>2</v>
      </c>
      <c r="M7" s="97">
        <v>5399</v>
      </c>
      <c r="N7" s="97">
        <v>141</v>
      </c>
      <c r="O7" s="97">
        <v>5257</v>
      </c>
      <c r="P7" s="97">
        <v>0</v>
      </c>
      <c r="Q7" s="97">
        <v>1</v>
      </c>
      <c r="R7" s="97">
        <v>1209</v>
      </c>
      <c r="S7" s="97">
        <v>294</v>
      </c>
      <c r="T7" s="97">
        <v>914</v>
      </c>
      <c r="U7" s="97">
        <v>0</v>
      </c>
      <c r="V7" s="97">
        <v>1</v>
      </c>
      <c r="W7" s="97">
        <v>9431</v>
      </c>
      <c r="X7" s="97">
        <v>2069</v>
      </c>
      <c r="Y7" s="97">
        <v>7362</v>
      </c>
      <c r="Z7" s="97">
        <v>6570</v>
      </c>
      <c r="AA7" s="97">
        <v>162</v>
      </c>
      <c r="AB7" s="97">
        <v>6408</v>
      </c>
      <c r="AC7" s="97">
        <v>2055</v>
      </c>
      <c r="AD7" s="97">
        <v>792</v>
      </c>
      <c r="AE7" s="97">
        <v>1260</v>
      </c>
      <c r="AF7" s="97">
        <v>0</v>
      </c>
      <c r="AG7" s="97">
        <v>3</v>
      </c>
      <c r="AH7" s="97">
        <v>2416</v>
      </c>
      <c r="AI7" s="97">
        <v>780</v>
      </c>
      <c r="AJ7" s="97">
        <v>1618</v>
      </c>
      <c r="AK7" s="97">
        <v>1</v>
      </c>
      <c r="AL7" s="97">
        <v>17</v>
      </c>
    </row>
    <row r="8" spans="1:38" s="84" customFormat="1" ht="13.15" customHeight="1" x14ac:dyDescent="0.2">
      <c r="A8" s="85" t="s">
        <v>58</v>
      </c>
      <c r="B8" s="86" t="s">
        <v>59</v>
      </c>
      <c r="C8" s="96">
        <v>2095</v>
      </c>
      <c r="D8" s="97">
        <v>445</v>
      </c>
      <c r="E8" s="97">
        <v>1426</v>
      </c>
      <c r="F8" s="97">
        <v>18</v>
      </c>
      <c r="G8" s="97">
        <v>206</v>
      </c>
      <c r="H8" s="97">
        <v>32</v>
      </c>
      <c r="I8" s="97">
        <v>15</v>
      </c>
      <c r="J8" s="97">
        <v>17</v>
      </c>
      <c r="K8" s="97">
        <v>0</v>
      </c>
      <c r="L8" s="97">
        <v>0</v>
      </c>
      <c r="M8" s="97">
        <v>371</v>
      </c>
      <c r="N8" s="97">
        <v>10</v>
      </c>
      <c r="O8" s="97">
        <v>361</v>
      </c>
      <c r="P8" s="97">
        <v>0</v>
      </c>
      <c r="Q8" s="97">
        <v>0</v>
      </c>
      <c r="R8" s="97">
        <v>100</v>
      </c>
      <c r="S8" s="97">
        <v>22</v>
      </c>
      <c r="T8" s="97">
        <v>77</v>
      </c>
      <c r="U8" s="97">
        <v>0</v>
      </c>
      <c r="V8" s="97">
        <v>1</v>
      </c>
      <c r="W8" s="97">
        <v>839</v>
      </c>
      <c r="X8" s="97">
        <v>216</v>
      </c>
      <c r="Y8" s="97">
        <v>623</v>
      </c>
      <c r="Z8" s="97">
        <v>223</v>
      </c>
      <c r="AA8" s="97">
        <v>18</v>
      </c>
      <c r="AB8" s="97">
        <v>205</v>
      </c>
      <c r="AC8" s="97">
        <v>118</v>
      </c>
      <c r="AD8" s="97">
        <v>38</v>
      </c>
      <c r="AE8" s="97">
        <v>80</v>
      </c>
      <c r="AF8" s="97">
        <v>0</v>
      </c>
      <c r="AG8" s="97">
        <v>0</v>
      </c>
      <c r="AH8" s="97">
        <v>412</v>
      </c>
      <c r="AI8" s="97">
        <v>144</v>
      </c>
      <c r="AJ8" s="97">
        <v>268</v>
      </c>
      <c r="AK8" s="97">
        <v>0</v>
      </c>
      <c r="AL8" s="97">
        <v>0</v>
      </c>
    </row>
    <row r="9" spans="1:38" s="84" customFormat="1" ht="13.15" customHeight="1" x14ac:dyDescent="0.2">
      <c r="A9" s="85" t="s">
        <v>60</v>
      </c>
      <c r="B9" s="86" t="s">
        <v>61</v>
      </c>
      <c r="C9" s="96">
        <v>5424</v>
      </c>
      <c r="D9" s="97">
        <v>913</v>
      </c>
      <c r="E9" s="97">
        <v>3254</v>
      </c>
      <c r="F9" s="97">
        <v>41</v>
      </c>
      <c r="G9" s="97">
        <v>1216</v>
      </c>
      <c r="H9" s="97">
        <v>215</v>
      </c>
      <c r="I9" s="97">
        <v>88</v>
      </c>
      <c r="J9" s="97">
        <v>127</v>
      </c>
      <c r="K9" s="97">
        <v>0</v>
      </c>
      <c r="L9" s="97">
        <v>0</v>
      </c>
      <c r="M9" s="97">
        <v>1027</v>
      </c>
      <c r="N9" s="97">
        <v>20</v>
      </c>
      <c r="O9" s="97">
        <v>1007</v>
      </c>
      <c r="P9" s="97">
        <v>0</v>
      </c>
      <c r="Q9" s="97">
        <v>0</v>
      </c>
      <c r="R9" s="97">
        <v>236</v>
      </c>
      <c r="S9" s="97">
        <v>67</v>
      </c>
      <c r="T9" s="97">
        <v>169</v>
      </c>
      <c r="U9" s="97">
        <v>0</v>
      </c>
      <c r="V9" s="97">
        <v>0</v>
      </c>
      <c r="W9" s="97">
        <v>1720</v>
      </c>
      <c r="X9" s="97">
        <v>365</v>
      </c>
      <c r="Y9" s="97">
        <v>1355</v>
      </c>
      <c r="Z9" s="97">
        <v>1257</v>
      </c>
      <c r="AA9" s="97">
        <v>41</v>
      </c>
      <c r="AB9" s="97">
        <v>1216</v>
      </c>
      <c r="AC9" s="97">
        <v>524</v>
      </c>
      <c r="AD9" s="97">
        <v>217</v>
      </c>
      <c r="AE9" s="97">
        <v>307</v>
      </c>
      <c r="AF9" s="97">
        <v>0</v>
      </c>
      <c r="AG9" s="97">
        <v>0</v>
      </c>
      <c r="AH9" s="97">
        <v>445</v>
      </c>
      <c r="AI9" s="97">
        <v>156</v>
      </c>
      <c r="AJ9" s="97">
        <v>289</v>
      </c>
      <c r="AK9" s="97">
        <v>0</v>
      </c>
      <c r="AL9" s="97">
        <v>0</v>
      </c>
    </row>
    <row r="10" spans="1:38" s="84" customFormat="1" ht="13.15" customHeight="1" x14ac:dyDescent="0.2">
      <c r="A10" s="85" t="s">
        <v>62</v>
      </c>
      <c r="B10" s="86" t="s">
        <v>63</v>
      </c>
      <c r="C10" s="87">
        <v>2913</v>
      </c>
      <c r="D10" s="83">
        <v>526</v>
      </c>
      <c r="E10" s="83">
        <v>1745</v>
      </c>
      <c r="F10" s="83">
        <v>14</v>
      </c>
      <c r="G10" s="83">
        <v>628</v>
      </c>
      <c r="H10" s="83">
        <v>106</v>
      </c>
      <c r="I10" s="83">
        <v>34</v>
      </c>
      <c r="J10" s="83">
        <v>72</v>
      </c>
      <c r="K10" s="83">
        <v>0</v>
      </c>
      <c r="L10" s="83">
        <v>0</v>
      </c>
      <c r="M10" s="83">
        <v>528</v>
      </c>
      <c r="N10" s="83">
        <v>22</v>
      </c>
      <c r="O10" s="83">
        <v>506</v>
      </c>
      <c r="P10" s="83">
        <v>0</v>
      </c>
      <c r="Q10" s="83">
        <v>0</v>
      </c>
      <c r="R10" s="83">
        <v>152</v>
      </c>
      <c r="S10" s="83">
        <v>32</v>
      </c>
      <c r="T10" s="83">
        <v>120</v>
      </c>
      <c r="U10" s="83">
        <v>0</v>
      </c>
      <c r="V10" s="83">
        <v>0</v>
      </c>
      <c r="W10" s="83">
        <v>971</v>
      </c>
      <c r="X10" s="83">
        <v>244</v>
      </c>
      <c r="Y10" s="83">
        <v>727</v>
      </c>
      <c r="Z10" s="83">
        <v>642</v>
      </c>
      <c r="AA10" s="83">
        <v>14</v>
      </c>
      <c r="AB10" s="83">
        <v>628</v>
      </c>
      <c r="AC10" s="83">
        <v>241</v>
      </c>
      <c r="AD10" s="83">
        <v>95</v>
      </c>
      <c r="AE10" s="83">
        <v>146</v>
      </c>
      <c r="AF10" s="83">
        <v>0</v>
      </c>
      <c r="AG10" s="83">
        <v>0</v>
      </c>
      <c r="AH10" s="83">
        <v>273</v>
      </c>
      <c r="AI10" s="83">
        <v>99</v>
      </c>
      <c r="AJ10" s="83">
        <v>174</v>
      </c>
      <c r="AK10" s="83">
        <v>0</v>
      </c>
      <c r="AL10" s="83">
        <v>0</v>
      </c>
    </row>
    <row r="11" spans="1:38" s="84" customFormat="1" ht="13.15" customHeight="1" x14ac:dyDescent="0.2">
      <c r="A11" s="85" t="s">
        <v>64</v>
      </c>
      <c r="B11" s="60" t="s">
        <v>65</v>
      </c>
      <c r="C11" s="87">
        <v>1411</v>
      </c>
      <c r="D11" s="83">
        <v>192</v>
      </c>
      <c r="E11" s="83">
        <v>809</v>
      </c>
      <c r="F11" s="83">
        <v>4</v>
      </c>
      <c r="G11" s="83">
        <v>406</v>
      </c>
      <c r="H11" s="83">
        <v>65</v>
      </c>
      <c r="I11" s="83">
        <v>32</v>
      </c>
      <c r="J11" s="83">
        <v>33</v>
      </c>
      <c r="K11" s="83">
        <v>0</v>
      </c>
      <c r="L11" s="83">
        <v>0</v>
      </c>
      <c r="M11" s="83">
        <v>275</v>
      </c>
      <c r="N11" s="83">
        <v>8</v>
      </c>
      <c r="O11" s="83">
        <v>267</v>
      </c>
      <c r="P11" s="83">
        <v>0</v>
      </c>
      <c r="Q11" s="83">
        <v>0</v>
      </c>
      <c r="R11" s="83">
        <v>52</v>
      </c>
      <c r="S11" s="83">
        <v>15</v>
      </c>
      <c r="T11" s="83">
        <v>37</v>
      </c>
      <c r="U11" s="83">
        <v>0</v>
      </c>
      <c r="V11" s="83">
        <v>0</v>
      </c>
      <c r="W11" s="83">
        <v>521</v>
      </c>
      <c r="X11" s="83">
        <v>109</v>
      </c>
      <c r="Y11" s="83">
        <v>412</v>
      </c>
      <c r="Z11" s="83">
        <v>410</v>
      </c>
      <c r="AA11" s="83">
        <v>4</v>
      </c>
      <c r="AB11" s="83">
        <v>406</v>
      </c>
      <c r="AC11" s="83">
        <v>32</v>
      </c>
      <c r="AD11" s="83">
        <v>10</v>
      </c>
      <c r="AE11" s="83">
        <v>22</v>
      </c>
      <c r="AF11" s="83">
        <v>0</v>
      </c>
      <c r="AG11" s="83">
        <v>0</v>
      </c>
      <c r="AH11" s="83">
        <v>56</v>
      </c>
      <c r="AI11" s="83">
        <v>18</v>
      </c>
      <c r="AJ11" s="83">
        <v>38</v>
      </c>
      <c r="AK11" s="83">
        <v>0</v>
      </c>
      <c r="AL11" s="83">
        <v>0</v>
      </c>
    </row>
    <row r="12" spans="1:38" s="84" customFormat="1" ht="13.15" customHeight="1" x14ac:dyDescent="0.2">
      <c r="A12" s="85" t="s">
        <v>66</v>
      </c>
      <c r="B12" s="86" t="s">
        <v>67</v>
      </c>
      <c r="C12" s="87">
        <v>1663</v>
      </c>
      <c r="D12" s="83">
        <v>234</v>
      </c>
      <c r="E12" s="83">
        <v>1020</v>
      </c>
      <c r="F12" s="83">
        <v>5</v>
      </c>
      <c r="G12" s="83">
        <v>404</v>
      </c>
      <c r="H12" s="83">
        <v>65</v>
      </c>
      <c r="I12" s="83">
        <v>30</v>
      </c>
      <c r="J12" s="83">
        <v>35</v>
      </c>
      <c r="K12" s="83">
        <v>0</v>
      </c>
      <c r="L12" s="83">
        <v>0</v>
      </c>
      <c r="M12" s="83">
        <v>316</v>
      </c>
      <c r="N12" s="83">
        <v>10</v>
      </c>
      <c r="O12" s="83">
        <v>306</v>
      </c>
      <c r="P12" s="83">
        <v>0</v>
      </c>
      <c r="Q12" s="83">
        <v>0</v>
      </c>
      <c r="R12" s="83">
        <v>62</v>
      </c>
      <c r="S12" s="83">
        <v>11</v>
      </c>
      <c r="T12" s="83">
        <v>51</v>
      </c>
      <c r="U12" s="83">
        <v>0</v>
      </c>
      <c r="V12" s="83">
        <v>0</v>
      </c>
      <c r="W12" s="83">
        <v>617</v>
      </c>
      <c r="X12" s="83">
        <v>128</v>
      </c>
      <c r="Y12" s="83">
        <v>489</v>
      </c>
      <c r="Z12" s="83">
        <v>403</v>
      </c>
      <c r="AA12" s="83">
        <v>5</v>
      </c>
      <c r="AB12" s="83">
        <v>398</v>
      </c>
      <c r="AC12" s="83">
        <v>65</v>
      </c>
      <c r="AD12" s="83">
        <v>17</v>
      </c>
      <c r="AE12" s="83">
        <v>48</v>
      </c>
      <c r="AF12" s="83">
        <v>0</v>
      </c>
      <c r="AG12" s="83">
        <v>0</v>
      </c>
      <c r="AH12" s="83">
        <v>135</v>
      </c>
      <c r="AI12" s="83">
        <v>38</v>
      </c>
      <c r="AJ12" s="83">
        <v>91</v>
      </c>
      <c r="AK12" s="83">
        <v>0</v>
      </c>
      <c r="AL12" s="83">
        <v>6</v>
      </c>
    </row>
    <row r="13" spans="1:38" s="84" customFormat="1" ht="13.15" customHeight="1" x14ac:dyDescent="0.2">
      <c r="A13" s="85" t="s">
        <v>68</v>
      </c>
      <c r="B13" s="86" t="s">
        <v>69</v>
      </c>
      <c r="C13" s="87">
        <v>2428</v>
      </c>
      <c r="D13" s="83">
        <v>357</v>
      </c>
      <c r="E13" s="83">
        <v>1518</v>
      </c>
      <c r="F13" s="83">
        <v>13</v>
      </c>
      <c r="G13" s="83">
        <v>540</v>
      </c>
      <c r="H13" s="83">
        <v>108</v>
      </c>
      <c r="I13" s="83">
        <v>37</v>
      </c>
      <c r="J13" s="83">
        <v>71</v>
      </c>
      <c r="K13" s="83">
        <v>0</v>
      </c>
      <c r="L13" s="83">
        <v>0</v>
      </c>
      <c r="M13" s="83">
        <v>481</v>
      </c>
      <c r="N13" s="83">
        <v>11</v>
      </c>
      <c r="O13" s="83">
        <v>470</v>
      </c>
      <c r="P13" s="83">
        <v>0</v>
      </c>
      <c r="Q13" s="83">
        <v>0</v>
      </c>
      <c r="R13" s="83">
        <v>106</v>
      </c>
      <c r="S13" s="83">
        <v>19</v>
      </c>
      <c r="T13" s="83">
        <v>87</v>
      </c>
      <c r="U13" s="83">
        <v>0</v>
      </c>
      <c r="V13" s="83">
        <v>0</v>
      </c>
      <c r="W13" s="83">
        <v>788</v>
      </c>
      <c r="X13" s="83">
        <v>168</v>
      </c>
      <c r="Y13" s="83">
        <v>620</v>
      </c>
      <c r="Z13" s="83">
        <v>552</v>
      </c>
      <c r="AA13" s="83">
        <v>12</v>
      </c>
      <c r="AB13" s="83">
        <v>540</v>
      </c>
      <c r="AC13" s="83">
        <v>220</v>
      </c>
      <c r="AD13" s="83">
        <v>71</v>
      </c>
      <c r="AE13" s="83">
        <v>149</v>
      </c>
      <c r="AF13" s="83">
        <v>0</v>
      </c>
      <c r="AG13" s="83">
        <v>0</v>
      </c>
      <c r="AH13" s="83">
        <v>173</v>
      </c>
      <c r="AI13" s="83">
        <v>51</v>
      </c>
      <c r="AJ13" s="83">
        <v>121</v>
      </c>
      <c r="AK13" s="83">
        <v>1</v>
      </c>
      <c r="AL13" s="83">
        <v>0</v>
      </c>
    </row>
    <row r="14" spans="1:38" s="84" customFormat="1" ht="13.15" customHeight="1" x14ac:dyDescent="0.2">
      <c r="A14" s="85" t="s">
        <v>70</v>
      </c>
      <c r="B14" s="86" t="s">
        <v>71</v>
      </c>
      <c r="C14" s="87">
        <v>3530</v>
      </c>
      <c r="D14" s="83">
        <v>544</v>
      </c>
      <c r="E14" s="83">
        <v>2129</v>
      </c>
      <c r="F14" s="83">
        <v>19</v>
      </c>
      <c r="G14" s="83">
        <v>838</v>
      </c>
      <c r="H14" s="83">
        <v>161</v>
      </c>
      <c r="I14" s="83">
        <v>55</v>
      </c>
      <c r="J14" s="83">
        <v>106</v>
      </c>
      <c r="K14" s="83">
        <v>0</v>
      </c>
      <c r="L14" s="83">
        <v>0</v>
      </c>
      <c r="M14" s="83">
        <v>742</v>
      </c>
      <c r="N14" s="83">
        <v>15</v>
      </c>
      <c r="O14" s="83">
        <v>727</v>
      </c>
      <c r="P14" s="83">
        <v>0</v>
      </c>
      <c r="Q14" s="83">
        <v>0</v>
      </c>
      <c r="R14" s="83">
        <v>143</v>
      </c>
      <c r="S14" s="83">
        <v>45</v>
      </c>
      <c r="T14" s="83">
        <v>98</v>
      </c>
      <c r="U14" s="83">
        <v>0</v>
      </c>
      <c r="V14" s="83">
        <v>0</v>
      </c>
      <c r="W14" s="83">
        <v>1119</v>
      </c>
      <c r="X14" s="83">
        <v>243</v>
      </c>
      <c r="Y14" s="83">
        <v>876</v>
      </c>
      <c r="Z14" s="83">
        <v>855</v>
      </c>
      <c r="AA14" s="83">
        <v>19</v>
      </c>
      <c r="AB14" s="83">
        <v>836</v>
      </c>
      <c r="AC14" s="83">
        <v>255</v>
      </c>
      <c r="AD14" s="83">
        <v>106</v>
      </c>
      <c r="AE14" s="83">
        <v>147</v>
      </c>
      <c r="AF14" s="83">
        <v>0</v>
      </c>
      <c r="AG14" s="83">
        <v>2</v>
      </c>
      <c r="AH14" s="83">
        <v>255</v>
      </c>
      <c r="AI14" s="83">
        <v>80</v>
      </c>
      <c r="AJ14" s="83">
        <v>175</v>
      </c>
      <c r="AK14" s="83">
        <v>0</v>
      </c>
      <c r="AL14" s="83">
        <v>0</v>
      </c>
    </row>
    <row r="15" spans="1:38" s="84" customFormat="1" ht="13.15" customHeight="1" x14ac:dyDescent="0.2">
      <c r="A15" s="85" t="s">
        <v>72</v>
      </c>
      <c r="B15" s="60" t="s">
        <v>73</v>
      </c>
      <c r="C15" s="87">
        <v>1173</v>
      </c>
      <c r="D15" s="83">
        <v>164</v>
      </c>
      <c r="E15" s="83">
        <v>703</v>
      </c>
      <c r="F15" s="83">
        <v>9</v>
      </c>
      <c r="G15" s="83">
        <v>297</v>
      </c>
      <c r="H15" s="83">
        <v>43</v>
      </c>
      <c r="I15" s="83">
        <v>17</v>
      </c>
      <c r="J15" s="83">
        <v>26</v>
      </c>
      <c r="K15" s="83">
        <v>0</v>
      </c>
      <c r="L15" s="83">
        <v>0</v>
      </c>
      <c r="M15" s="83">
        <v>225</v>
      </c>
      <c r="N15" s="83">
        <v>3</v>
      </c>
      <c r="O15" s="83">
        <v>222</v>
      </c>
      <c r="P15" s="83">
        <v>0</v>
      </c>
      <c r="Q15" s="83">
        <v>0</v>
      </c>
      <c r="R15" s="83">
        <v>44</v>
      </c>
      <c r="S15" s="83">
        <v>10</v>
      </c>
      <c r="T15" s="83">
        <v>34</v>
      </c>
      <c r="U15" s="83">
        <v>0</v>
      </c>
      <c r="V15" s="83">
        <v>0</v>
      </c>
      <c r="W15" s="83">
        <v>365</v>
      </c>
      <c r="X15" s="83">
        <v>67</v>
      </c>
      <c r="Y15" s="83">
        <v>298</v>
      </c>
      <c r="Z15" s="83">
        <v>302</v>
      </c>
      <c r="AA15" s="83">
        <v>9</v>
      </c>
      <c r="AB15" s="83">
        <v>293</v>
      </c>
      <c r="AC15" s="83">
        <v>83</v>
      </c>
      <c r="AD15" s="83">
        <v>34</v>
      </c>
      <c r="AE15" s="83">
        <v>49</v>
      </c>
      <c r="AF15" s="83">
        <v>0</v>
      </c>
      <c r="AG15" s="83">
        <v>0</v>
      </c>
      <c r="AH15" s="83">
        <v>111</v>
      </c>
      <c r="AI15" s="83">
        <v>33</v>
      </c>
      <c r="AJ15" s="83">
        <v>74</v>
      </c>
      <c r="AK15" s="83">
        <v>0</v>
      </c>
      <c r="AL15" s="83">
        <v>4</v>
      </c>
    </row>
    <row r="16" spans="1:38" s="84" customFormat="1" ht="13.15" customHeight="1" x14ac:dyDescent="0.2">
      <c r="A16" s="85" t="s">
        <v>74</v>
      </c>
      <c r="B16" s="60" t="s">
        <v>75</v>
      </c>
      <c r="C16" s="87">
        <v>532</v>
      </c>
      <c r="D16" s="83">
        <v>89</v>
      </c>
      <c r="E16" s="83">
        <v>285</v>
      </c>
      <c r="F16" s="83">
        <v>5</v>
      </c>
      <c r="G16" s="83">
        <v>153</v>
      </c>
      <c r="H16" s="83">
        <v>41</v>
      </c>
      <c r="I16" s="83">
        <v>18</v>
      </c>
      <c r="J16" s="83">
        <v>23</v>
      </c>
      <c r="K16" s="83">
        <v>0</v>
      </c>
      <c r="L16" s="83">
        <v>0</v>
      </c>
      <c r="M16" s="83">
        <v>95</v>
      </c>
      <c r="N16" s="83">
        <v>2</v>
      </c>
      <c r="O16" s="83">
        <v>93</v>
      </c>
      <c r="P16" s="83">
        <v>0</v>
      </c>
      <c r="Q16" s="83">
        <v>0</v>
      </c>
      <c r="R16" s="83">
        <v>20</v>
      </c>
      <c r="S16" s="83">
        <v>5</v>
      </c>
      <c r="T16" s="83">
        <v>15</v>
      </c>
      <c r="U16" s="83">
        <v>0</v>
      </c>
      <c r="V16" s="83">
        <v>0</v>
      </c>
      <c r="W16" s="83">
        <v>189</v>
      </c>
      <c r="X16" s="83">
        <v>51</v>
      </c>
      <c r="Y16" s="83">
        <v>138</v>
      </c>
      <c r="Z16" s="83">
        <v>158</v>
      </c>
      <c r="AA16" s="83">
        <v>5</v>
      </c>
      <c r="AB16" s="83">
        <v>153</v>
      </c>
      <c r="AC16" s="83">
        <v>11</v>
      </c>
      <c r="AD16" s="83">
        <v>2</v>
      </c>
      <c r="AE16" s="83">
        <v>9</v>
      </c>
      <c r="AF16" s="83">
        <v>0</v>
      </c>
      <c r="AG16" s="83">
        <v>0</v>
      </c>
      <c r="AH16" s="83">
        <v>18</v>
      </c>
      <c r="AI16" s="83">
        <v>11</v>
      </c>
      <c r="AJ16" s="83">
        <v>7</v>
      </c>
      <c r="AK16" s="83">
        <v>0</v>
      </c>
      <c r="AL16" s="83">
        <v>0</v>
      </c>
    </row>
    <row r="17" spans="1:38" s="84" customFormat="1" ht="13.15" customHeight="1" x14ac:dyDescent="0.2">
      <c r="A17" s="85" t="s">
        <v>76</v>
      </c>
      <c r="B17" s="60" t="s">
        <v>77</v>
      </c>
      <c r="C17" s="87">
        <v>391</v>
      </c>
      <c r="D17" s="83">
        <v>67</v>
      </c>
      <c r="E17" s="83">
        <v>235</v>
      </c>
      <c r="F17" s="83">
        <v>9</v>
      </c>
      <c r="G17" s="83">
        <v>80</v>
      </c>
      <c r="H17" s="83">
        <v>14</v>
      </c>
      <c r="I17" s="83">
        <v>3</v>
      </c>
      <c r="J17" s="83">
        <v>11</v>
      </c>
      <c r="K17" s="83">
        <v>0</v>
      </c>
      <c r="L17" s="83">
        <v>0</v>
      </c>
      <c r="M17" s="83">
        <v>61</v>
      </c>
      <c r="N17" s="83">
        <v>2</v>
      </c>
      <c r="O17" s="83">
        <v>59</v>
      </c>
      <c r="P17" s="83">
        <v>0</v>
      </c>
      <c r="Q17" s="83">
        <v>0</v>
      </c>
      <c r="R17" s="83">
        <v>13</v>
      </c>
      <c r="S17" s="83">
        <v>3</v>
      </c>
      <c r="T17" s="83">
        <v>10</v>
      </c>
      <c r="U17" s="83">
        <v>0</v>
      </c>
      <c r="V17" s="83">
        <v>0</v>
      </c>
      <c r="W17" s="83">
        <v>114</v>
      </c>
      <c r="X17" s="83">
        <v>20</v>
      </c>
      <c r="Y17" s="83">
        <v>94</v>
      </c>
      <c r="Z17" s="83">
        <v>89</v>
      </c>
      <c r="AA17" s="83">
        <v>9</v>
      </c>
      <c r="AB17" s="83">
        <v>80</v>
      </c>
      <c r="AC17" s="83">
        <v>53</v>
      </c>
      <c r="AD17" s="83">
        <v>23</v>
      </c>
      <c r="AE17" s="83">
        <v>30</v>
      </c>
      <c r="AF17" s="83">
        <v>0</v>
      </c>
      <c r="AG17" s="83">
        <v>0</v>
      </c>
      <c r="AH17" s="83">
        <v>47</v>
      </c>
      <c r="AI17" s="83">
        <v>16</v>
      </c>
      <c r="AJ17" s="83">
        <v>31</v>
      </c>
      <c r="AK17" s="83">
        <v>0</v>
      </c>
      <c r="AL17" s="83">
        <v>0</v>
      </c>
    </row>
    <row r="18" spans="1:38" s="84" customFormat="1" ht="13.15" customHeight="1" x14ac:dyDescent="0.2">
      <c r="A18" s="85" t="s">
        <v>78</v>
      </c>
      <c r="B18" s="60" t="s">
        <v>79</v>
      </c>
      <c r="C18" s="87">
        <v>1199</v>
      </c>
      <c r="D18" s="83">
        <v>179</v>
      </c>
      <c r="E18" s="83">
        <v>704</v>
      </c>
      <c r="F18" s="83">
        <v>6</v>
      </c>
      <c r="G18" s="83">
        <v>310</v>
      </c>
      <c r="H18" s="83">
        <v>88</v>
      </c>
      <c r="I18" s="83">
        <v>30</v>
      </c>
      <c r="J18" s="83">
        <v>58</v>
      </c>
      <c r="K18" s="83">
        <v>0</v>
      </c>
      <c r="L18" s="83">
        <v>0</v>
      </c>
      <c r="M18" s="83">
        <v>229</v>
      </c>
      <c r="N18" s="83">
        <v>4</v>
      </c>
      <c r="O18" s="83">
        <v>225</v>
      </c>
      <c r="P18" s="83">
        <v>0</v>
      </c>
      <c r="Q18" s="83">
        <v>0</v>
      </c>
      <c r="R18" s="83">
        <v>54</v>
      </c>
      <c r="S18" s="83">
        <v>11</v>
      </c>
      <c r="T18" s="83">
        <v>43</v>
      </c>
      <c r="U18" s="83">
        <v>0</v>
      </c>
      <c r="V18" s="83">
        <v>0</v>
      </c>
      <c r="W18" s="83">
        <v>393</v>
      </c>
      <c r="X18" s="83">
        <v>102</v>
      </c>
      <c r="Y18" s="83">
        <v>291</v>
      </c>
      <c r="Z18" s="83">
        <v>316</v>
      </c>
      <c r="AA18" s="83">
        <v>6</v>
      </c>
      <c r="AB18" s="83">
        <v>310</v>
      </c>
      <c r="AC18" s="83">
        <v>68</v>
      </c>
      <c r="AD18" s="83">
        <v>16</v>
      </c>
      <c r="AE18" s="83">
        <v>52</v>
      </c>
      <c r="AF18" s="83">
        <v>0</v>
      </c>
      <c r="AG18" s="83">
        <v>0</v>
      </c>
      <c r="AH18" s="83">
        <v>51</v>
      </c>
      <c r="AI18" s="83">
        <v>16</v>
      </c>
      <c r="AJ18" s="83">
        <v>35</v>
      </c>
      <c r="AK18" s="83">
        <v>0</v>
      </c>
      <c r="AL18" s="83">
        <v>0</v>
      </c>
    </row>
    <row r="19" spans="1:38" s="84" customFormat="1" ht="13.15" customHeight="1" x14ac:dyDescent="0.2">
      <c r="A19" s="85" t="s">
        <v>80</v>
      </c>
      <c r="B19" s="60" t="s">
        <v>81</v>
      </c>
      <c r="C19" s="87">
        <v>483</v>
      </c>
      <c r="D19" s="83">
        <v>70</v>
      </c>
      <c r="E19" s="83">
        <v>288</v>
      </c>
      <c r="F19" s="83">
        <v>3</v>
      </c>
      <c r="G19" s="83">
        <v>122</v>
      </c>
      <c r="H19" s="83">
        <v>17</v>
      </c>
      <c r="I19" s="83">
        <v>9</v>
      </c>
      <c r="J19" s="83">
        <v>8</v>
      </c>
      <c r="K19" s="83">
        <v>0</v>
      </c>
      <c r="L19" s="83">
        <v>0</v>
      </c>
      <c r="M19" s="83">
        <v>91</v>
      </c>
      <c r="N19" s="83">
        <v>4</v>
      </c>
      <c r="O19" s="83">
        <v>87</v>
      </c>
      <c r="P19" s="83">
        <v>0</v>
      </c>
      <c r="Q19" s="83">
        <v>0</v>
      </c>
      <c r="R19" s="83">
        <v>21</v>
      </c>
      <c r="S19" s="83">
        <v>4</v>
      </c>
      <c r="T19" s="83">
        <v>17</v>
      </c>
      <c r="U19" s="83">
        <v>0</v>
      </c>
      <c r="V19" s="83">
        <v>0</v>
      </c>
      <c r="W19" s="83">
        <v>165</v>
      </c>
      <c r="X19" s="83">
        <v>26</v>
      </c>
      <c r="Y19" s="83">
        <v>139</v>
      </c>
      <c r="Z19" s="83">
        <v>125</v>
      </c>
      <c r="AA19" s="83">
        <v>3</v>
      </c>
      <c r="AB19" s="83">
        <v>122</v>
      </c>
      <c r="AC19" s="83">
        <v>21</v>
      </c>
      <c r="AD19" s="83">
        <v>9</v>
      </c>
      <c r="AE19" s="83">
        <v>12</v>
      </c>
      <c r="AF19" s="83">
        <v>0</v>
      </c>
      <c r="AG19" s="83">
        <v>0</v>
      </c>
      <c r="AH19" s="83">
        <v>43</v>
      </c>
      <c r="AI19" s="83">
        <v>18</v>
      </c>
      <c r="AJ19" s="83">
        <v>25</v>
      </c>
      <c r="AK19" s="83">
        <v>0</v>
      </c>
      <c r="AL19" s="83">
        <v>0</v>
      </c>
    </row>
    <row r="20" spans="1:38" s="84" customFormat="1" ht="13.15" customHeight="1" x14ac:dyDescent="0.2">
      <c r="A20" s="85" t="s">
        <v>82</v>
      </c>
      <c r="B20" s="60" t="s">
        <v>83</v>
      </c>
      <c r="C20" s="87">
        <v>1037</v>
      </c>
      <c r="D20" s="83">
        <v>141</v>
      </c>
      <c r="E20" s="83">
        <v>595</v>
      </c>
      <c r="F20" s="83">
        <v>0</v>
      </c>
      <c r="G20" s="83">
        <v>301</v>
      </c>
      <c r="H20" s="83">
        <v>43</v>
      </c>
      <c r="I20" s="83">
        <v>14</v>
      </c>
      <c r="J20" s="83">
        <v>29</v>
      </c>
      <c r="K20" s="83">
        <v>0</v>
      </c>
      <c r="L20" s="83">
        <v>0</v>
      </c>
      <c r="M20" s="83">
        <v>177</v>
      </c>
      <c r="N20" s="83">
        <v>4</v>
      </c>
      <c r="O20" s="83">
        <v>173</v>
      </c>
      <c r="P20" s="83">
        <v>0</v>
      </c>
      <c r="Q20" s="83">
        <v>0</v>
      </c>
      <c r="R20" s="83">
        <v>42</v>
      </c>
      <c r="S20" s="83">
        <v>6</v>
      </c>
      <c r="T20" s="83">
        <v>36</v>
      </c>
      <c r="U20" s="83">
        <v>0</v>
      </c>
      <c r="V20" s="83">
        <v>0</v>
      </c>
      <c r="W20" s="83">
        <v>345</v>
      </c>
      <c r="X20" s="83">
        <v>78</v>
      </c>
      <c r="Y20" s="83">
        <v>267</v>
      </c>
      <c r="Z20" s="83">
        <v>300</v>
      </c>
      <c r="AA20" s="83">
        <v>0</v>
      </c>
      <c r="AB20" s="83">
        <v>300</v>
      </c>
      <c r="AC20" s="83">
        <v>64</v>
      </c>
      <c r="AD20" s="83">
        <v>23</v>
      </c>
      <c r="AE20" s="83">
        <v>41</v>
      </c>
      <c r="AF20" s="83">
        <v>0</v>
      </c>
      <c r="AG20" s="83">
        <v>0</v>
      </c>
      <c r="AH20" s="83">
        <v>66</v>
      </c>
      <c r="AI20" s="83">
        <v>16</v>
      </c>
      <c r="AJ20" s="83">
        <v>49</v>
      </c>
      <c r="AK20" s="83">
        <v>0</v>
      </c>
      <c r="AL20" s="83">
        <v>1</v>
      </c>
    </row>
    <row r="21" spans="1:38" s="84" customFormat="1" ht="13.15" customHeight="1" x14ac:dyDescent="0.2">
      <c r="A21" s="85" t="s">
        <v>84</v>
      </c>
      <c r="B21" s="60" t="s">
        <v>85</v>
      </c>
      <c r="C21" s="87">
        <v>566</v>
      </c>
      <c r="D21" s="83">
        <v>94</v>
      </c>
      <c r="E21" s="83">
        <v>327</v>
      </c>
      <c r="F21" s="83">
        <v>1</v>
      </c>
      <c r="G21" s="83">
        <v>144</v>
      </c>
      <c r="H21" s="83">
        <v>27</v>
      </c>
      <c r="I21" s="83">
        <v>19</v>
      </c>
      <c r="J21" s="83">
        <v>8</v>
      </c>
      <c r="K21" s="83">
        <v>0</v>
      </c>
      <c r="L21" s="83">
        <v>0</v>
      </c>
      <c r="M21" s="83">
        <v>117</v>
      </c>
      <c r="N21" s="83">
        <v>8</v>
      </c>
      <c r="O21" s="83">
        <v>109</v>
      </c>
      <c r="P21" s="83">
        <v>0</v>
      </c>
      <c r="Q21" s="83">
        <v>0</v>
      </c>
      <c r="R21" s="83">
        <v>22</v>
      </c>
      <c r="S21" s="83">
        <v>3</v>
      </c>
      <c r="T21" s="83">
        <v>19</v>
      </c>
      <c r="U21" s="83">
        <v>0</v>
      </c>
      <c r="V21" s="83">
        <v>0</v>
      </c>
      <c r="W21" s="83">
        <v>184</v>
      </c>
      <c r="X21" s="83">
        <v>39</v>
      </c>
      <c r="Y21" s="83">
        <v>145</v>
      </c>
      <c r="Z21" s="83">
        <v>145</v>
      </c>
      <c r="AA21" s="83">
        <v>1</v>
      </c>
      <c r="AB21" s="83">
        <v>144</v>
      </c>
      <c r="AC21" s="83">
        <v>34</v>
      </c>
      <c r="AD21" s="83">
        <v>14</v>
      </c>
      <c r="AE21" s="83">
        <v>20</v>
      </c>
      <c r="AF21" s="83">
        <v>0</v>
      </c>
      <c r="AG21" s="83">
        <v>0</v>
      </c>
      <c r="AH21" s="83">
        <v>37</v>
      </c>
      <c r="AI21" s="83">
        <v>11</v>
      </c>
      <c r="AJ21" s="83">
        <v>26</v>
      </c>
      <c r="AK21" s="83">
        <v>0</v>
      </c>
      <c r="AL21" s="83">
        <v>0</v>
      </c>
    </row>
    <row r="22" spans="1:38" s="84" customFormat="1" ht="13.15" customHeight="1" x14ac:dyDescent="0.2">
      <c r="A22" s="85" t="s">
        <v>86</v>
      </c>
      <c r="B22" s="60" t="s">
        <v>87</v>
      </c>
      <c r="C22" s="87">
        <v>1174</v>
      </c>
      <c r="D22" s="83">
        <v>183</v>
      </c>
      <c r="E22" s="83">
        <v>730</v>
      </c>
      <c r="F22" s="83">
        <v>2</v>
      </c>
      <c r="G22" s="83">
        <v>259</v>
      </c>
      <c r="H22" s="83">
        <v>52</v>
      </c>
      <c r="I22" s="83">
        <v>18</v>
      </c>
      <c r="J22" s="83">
        <v>34</v>
      </c>
      <c r="K22" s="83">
        <v>0</v>
      </c>
      <c r="L22" s="83">
        <v>0</v>
      </c>
      <c r="M22" s="83">
        <v>239</v>
      </c>
      <c r="N22" s="83">
        <v>10</v>
      </c>
      <c r="O22" s="83">
        <v>229</v>
      </c>
      <c r="P22" s="83">
        <v>0</v>
      </c>
      <c r="Q22" s="83">
        <v>0</v>
      </c>
      <c r="R22" s="83">
        <v>49</v>
      </c>
      <c r="S22" s="83">
        <v>18</v>
      </c>
      <c r="T22" s="83">
        <v>31</v>
      </c>
      <c r="U22" s="83">
        <v>0</v>
      </c>
      <c r="V22" s="83">
        <v>0</v>
      </c>
      <c r="W22" s="83">
        <v>326</v>
      </c>
      <c r="X22" s="83">
        <v>54</v>
      </c>
      <c r="Y22" s="83">
        <v>272</v>
      </c>
      <c r="Z22" s="83">
        <v>259</v>
      </c>
      <c r="AA22" s="83">
        <v>2</v>
      </c>
      <c r="AB22" s="83">
        <v>257</v>
      </c>
      <c r="AC22" s="83">
        <v>142</v>
      </c>
      <c r="AD22" s="83">
        <v>61</v>
      </c>
      <c r="AE22" s="83">
        <v>81</v>
      </c>
      <c r="AF22" s="83">
        <v>0</v>
      </c>
      <c r="AG22" s="83">
        <v>0</v>
      </c>
      <c r="AH22" s="83">
        <v>107</v>
      </c>
      <c r="AI22" s="83">
        <v>22</v>
      </c>
      <c r="AJ22" s="83">
        <v>83</v>
      </c>
      <c r="AK22" s="83">
        <v>0</v>
      </c>
      <c r="AL22" s="83">
        <v>2</v>
      </c>
    </row>
    <row r="23" spans="1:38" s="84" customFormat="1" ht="13.15" customHeight="1" x14ac:dyDescent="0.2">
      <c r="A23" s="85" t="s">
        <v>88</v>
      </c>
      <c r="B23" s="60" t="s">
        <v>89</v>
      </c>
      <c r="C23" s="87">
        <v>347</v>
      </c>
      <c r="D23" s="83">
        <v>51</v>
      </c>
      <c r="E23" s="83">
        <v>220</v>
      </c>
      <c r="F23" s="83">
        <v>2</v>
      </c>
      <c r="G23" s="83">
        <v>74</v>
      </c>
      <c r="H23" s="83">
        <v>50</v>
      </c>
      <c r="I23" s="83">
        <v>10</v>
      </c>
      <c r="J23" s="83">
        <v>38</v>
      </c>
      <c r="K23" s="83">
        <v>0</v>
      </c>
      <c r="L23" s="83">
        <v>2</v>
      </c>
      <c r="M23" s="83">
        <v>51</v>
      </c>
      <c r="N23" s="83">
        <v>1</v>
      </c>
      <c r="O23" s="83">
        <v>49</v>
      </c>
      <c r="P23" s="83">
        <v>0</v>
      </c>
      <c r="Q23" s="83">
        <v>1</v>
      </c>
      <c r="R23" s="83">
        <v>16</v>
      </c>
      <c r="S23" s="83">
        <v>5</v>
      </c>
      <c r="T23" s="83">
        <v>11</v>
      </c>
      <c r="U23" s="83">
        <v>0</v>
      </c>
      <c r="V23" s="83">
        <v>0</v>
      </c>
      <c r="W23" s="83">
        <v>121</v>
      </c>
      <c r="X23" s="83">
        <v>20</v>
      </c>
      <c r="Y23" s="83">
        <v>101</v>
      </c>
      <c r="Z23" s="83">
        <v>72</v>
      </c>
      <c r="AA23" s="83">
        <v>2</v>
      </c>
      <c r="AB23" s="83">
        <v>70</v>
      </c>
      <c r="AC23" s="83">
        <v>15</v>
      </c>
      <c r="AD23" s="83">
        <v>6</v>
      </c>
      <c r="AE23" s="83">
        <v>8</v>
      </c>
      <c r="AF23" s="83">
        <v>0</v>
      </c>
      <c r="AG23" s="83">
        <v>1</v>
      </c>
      <c r="AH23" s="83">
        <v>22</v>
      </c>
      <c r="AI23" s="83">
        <v>9</v>
      </c>
      <c r="AJ23" s="83">
        <v>13</v>
      </c>
      <c r="AK23" s="83">
        <v>0</v>
      </c>
      <c r="AL23" s="83">
        <v>0</v>
      </c>
    </row>
    <row r="24" spans="1:38" s="84" customFormat="1" ht="13.15" customHeight="1" x14ac:dyDescent="0.2">
      <c r="A24" s="85" t="s">
        <v>90</v>
      </c>
      <c r="B24" s="60" t="s">
        <v>91</v>
      </c>
      <c r="C24" s="87">
        <v>374</v>
      </c>
      <c r="D24" s="83">
        <v>46</v>
      </c>
      <c r="E24" s="83">
        <v>225</v>
      </c>
      <c r="F24" s="83">
        <v>1</v>
      </c>
      <c r="G24" s="83">
        <v>102</v>
      </c>
      <c r="H24" s="83">
        <v>17</v>
      </c>
      <c r="I24" s="83">
        <v>7</v>
      </c>
      <c r="J24" s="83">
        <v>10</v>
      </c>
      <c r="K24" s="83">
        <v>0</v>
      </c>
      <c r="L24" s="83">
        <v>0</v>
      </c>
      <c r="M24" s="83">
        <v>81</v>
      </c>
      <c r="N24" s="83">
        <v>2</v>
      </c>
      <c r="O24" s="83">
        <v>79</v>
      </c>
      <c r="P24" s="83">
        <v>0</v>
      </c>
      <c r="Q24" s="83">
        <v>0</v>
      </c>
      <c r="R24" s="83">
        <v>17</v>
      </c>
      <c r="S24" s="83">
        <v>3</v>
      </c>
      <c r="T24" s="83">
        <v>14</v>
      </c>
      <c r="U24" s="83">
        <v>0</v>
      </c>
      <c r="V24" s="83">
        <v>0</v>
      </c>
      <c r="W24" s="83">
        <v>129</v>
      </c>
      <c r="X24" s="83">
        <v>29</v>
      </c>
      <c r="Y24" s="83">
        <v>100</v>
      </c>
      <c r="Z24" s="83">
        <v>103</v>
      </c>
      <c r="AA24" s="83">
        <v>1</v>
      </c>
      <c r="AB24" s="83">
        <v>102</v>
      </c>
      <c r="AC24" s="83">
        <v>12</v>
      </c>
      <c r="AD24" s="83">
        <v>2</v>
      </c>
      <c r="AE24" s="83">
        <v>10</v>
      </c>
      <c r="AF24" s="83">
        <v>0</v>
      </c>
      <c r="AG24" s="83">
        <v>0</v>
      </c>
      <c r="AH24" s="83">
        <v>15</v>
      </c>
      <c r="AI24" s="83">
        <v>3</v>
      </c>
      <c r="AJ24" s="83">
        <v>12</v>
      </c>
      <c r="AK24" s="83">
        <v>0</v>
      </c>
      <c r="AL24" s="83">
        <v>0</v>
      </c>
    </row>
    <row r="25" spans="1:38" s="84" customFormat="1" ht="13.15" customHeight="1" x14ac:dyDescent="0.2">
      <c r="A25" s="85" t="s">
        <v>92</v>
      </c>
      <c r="B25" s="60" t="s">
        <v>93</v>
      </c>
      <c r="C25" s="87">
        <v>52</v>
      </c>
      <c r="D25" s="83">
        <v>8</v>
      </c>
      <c r="E25" s="83">
        <v>28</v>
      </c>
      <c r="F25" s="83">
        <v>0</v>
      </c>
      <c r="G25" s="83">
        <v>16</v>
      </c>
      <c r="H25" s="83">
        <v>5</v>
      </c>
      <c r="I25" s="83">
        <v>3</v>
      </c>
      <c r="J25" s="83">
        <v>2</v>
      </c>
      <c r="K25" s="83">
        <v>0</v>
      </c>
      <c r="L25" s="83">
        <v>0</v>
      </c>
      <c r="M25" s="83">
        <v>12</v>
      </c>
      <c r="N25" s="83">
        <v>0</v>
      </c>
      <c r="O25" s="83">
        <v>12</v>
      </c>
      <c r="P25" s="83">
        <v>0</v>
      </c>
      <c r="Q25" s="83">
        <v>0</v>
      </c>
      <c r="R25" s="83">
        <v>0</v>
      </c>
      <c r="S25" s="83">
        <v>0</v>
      </c>
      <c r="T25" s="83">
        <v>0</v>
      </c>
      <c r="U25" s="83">
        <v>0</v>
      </c>
      <c r="V25" s="83">
        <v>0</v>
      </c>
      <c r="W25" s="83">
        <v>17</v>
      </c>
      <c r="X25" s="83">
        <v>4</v>
      </c>
      <c r="Y25" s="83">
        <v>13</v>
      </c>
      <c r="Z25" s="83">
        <v>16</v>
      </c>
      <c r="AA25" s="83">
        <v>0</v>
      </c>
      <c r="AB25" s="83">
        <v>16</v>
      </c>
      <c r="AC25" s="83">
        <v>1</v>
      </c>
      <c r="AD25" s="83">
        <v>1</v>
      </c>
      <c r="AE25" s="83">
        <v>0</v>
      </c>
      <c r="AF25" s="83">
        <v>0</v>
      </c>
      <c r="AG25" s="83">
        <v>0</v>
      </c>
      <c r="AH25" s="83">
        <v>1</v>
      </c>
      <c r="AI25" s="83">
        <v>0</v>
      </c>
      <c r="AJ25" s="83">
        <v>1</v>
      </c>
      <c r="AK25" s="83">
        <v>0</v>
      </c>
      <c r="AL25" s="83">
        <v>0</v>
      </c>
    </row>
    <row r="26" spans="1:38" s="84" customFormat="1" ht="13.15" customHeight="1" x14ac:dyDescent="0.2">
      <c r="A26" s="85" t="s">
        <v>94</v>
      </c>
      <c r="B26" s="60" t="s">
        <v>95</v>
      </c>
      <c r="C26" s="87">
        <v>731</v>
      </c>
      <c r="D26" s="83">
        <v>124</v>
      </c>
      <c r="E26" s="83">
        <v>422</v>
      </c>
      <c r="F26" s="83">
        <v>9</v>
      </c>
      <c r="G26" s="83">
        <v>176</v>
      </c>
      <c r="H26" s="83">
        <v>31</v>
      </c>
      <c r="I26" s="83">
        <v>22</v>
      </c>
      <c r="J26" s="83">
        <v>9</v>
      </c>
      <c r="K26" s="83">
        <v>0</v>
      </c>
      <c r="L26" s="83">
        <v>0</v>
      </c>
      <c r="M26" s="83">
        <v>140</v>
      </c>
      <c r="N26" s="83">
        <v>2</v>
      </c>
      <c r="O26" s="83">
        <v>138</v>
      </c>
      <c r="P26" s="83">
        <v>0</v>
      </c>
      <c r="Q26" s="83">
        <v>0</v>
      </c>
      <c r="R26" s="83">
        <v>33</v>
      </c>
      <c r="S26" s="83">
        <v>10</v>
      </c>
      <c r="T26" s="83">
        <v>23</v>
      </c>
      <c r="U26" s="83">
        <v>0</v>
      </c>
      <c r="V26" s="83">
        <v>0</v>
      </c>
      <c r="W26" s="83">
        <v>244</v>
      </c>
      <c r="X26" s="83">
        <v>53</v>
      </c>
      <c r="Y26" s="83">
        <v>191</v>
      </c>
      <c r="Z26" s="83">
        <v>184</v>
      </c>
      <c r="AA26" s="83">
        <v>9</v>
      </c>
      <c r="AB26" s="83">
        <v>175</v>
      </c>
      <c r="AC26" s="83">
        <v>43</v>
      </c>
      <c r="AD26" s="83">
        <v>18</v>
      </c>
      <c r="AE26" s="83">
        <v>25</v>
      </c>
      <c r="AF26" s="83">
        <v>0</v>
      </c>
      <c r="AG26" s="83">
        <v>0</v>
      </c>
      <c r="AH26" s="83">
        <v>56</v>
      </c>
      <c r="AI26" s="83">
        <v>19</v>
      </c>
      <c r="AJ26" s="83">
        <v>36</v>
      </c>
      <c r="AK26" s="83">
        <v>0</v>
      </c>
      <c r="AL26" s="83">
        <v>1</v>
      </c>
    </row>
    <row r="27" spans="1:38" s="84" customFormat="1" ht="13.15" customHeight="1" x14ac:dyDescent="0.3">
      <c r="A27" s="85" t="s">
        <v>96</v>
      </c>
      <c r="B27" s="60" t="s">
        <v>97</v>
      </c>
      <c r="C27" s="87">
        <v>223</v>
      </c>
      <c r="D27" s="83">
        <v>52</v>
      </c>
      <c r="E27" s="83">
        <v>120</v>
      </c>
      <c r="F27" s="83">
        <v>0</v>
      </c>
      <c r="G27" s="83">
        <v>51</v>
      </c>
      <c r="H27" s="83">
        <v>9</v>
      </c>
      <c r="I27" s="83">
        <v>5</v>
      </c>
      <c r="J27" s="83">
        <v>4</v>
      </c>
      <c r="K27" s="83">
        <v>0</v>
      </c>
      <c r="L27" s="83">
        <v>0</v>
      </c>
      <c r="M27" s="83">
        <v>45</v>
      </c>
      <c r="N27" s="83">
        <v>0</v>
      </c>
      <c r="O27" s="83">
        <v>45</v>
      </c>
      <c r="P27" s="83">
        <v>0</v>
      </c>
      <c r="Q27" s="83">
        <v>0</v>
      </c>
      <c r="R27" s="83">
        <v>8</v>
      </c>
      <c r="S27" s="83">
        <v>4</v>
      </c>
      <c r="T27" s="83">
        <v>4</v>
      </c>
      <c r="U27" s="83">
        <v>0</v>
      </c>
      <c r="V27" s="83">
        <v>0</v>
      </c>
      <c r="W27" s="83">
        <v>75</v>
      </c>
      <c r="X27" s="83">
        <v>23</v>
      </c>
      <c r="Y27" s="83">
        <v>52</v>
      </c>
      <c r="Z27" s="83">
        <v>51</v>
      </c>
      <c r="AA27" s="83">
        <v>0</v>
      </c>
      <c r="AB27" s="83">
        <v>51</v>
      </c>
      <c r="AC27" s="83">
        <v>30</v>
      </c>
      <c r="AD27" s="83">
        <v>20</v>
      </c>
      <c r="AE27" s="83">
        <v>10</v>
      </c>
      <c r="AF27" s="83">
        <v>0</v>
      </c>
      <c r="AG27" s="83">
        <v>0</v>
      </c>
      <c r="AH27" s="83">
        <v>5</v>
      </c>
      <c r="AI27" s="83">
        <v>0</v>
      </c>
      <c r="AJ27" s="83">
        <v>5</v>
      </c>
      <c r="AK27" s="83">
        <v>0</v>
      </c>
      <c r="AL27" s="83">
        <v>0</v>
      </c>
    </row>
    <row r="28" spans="1:38" s="84" customFormat="1" ht="13.15" customHeight="1" x14ac:dyDescent="0.3">
      <c r="A28" s="85" t="s">
        <v>98</v>
      </c>
      <c r="B28" s="60" t="s">
        <v>99</v>
      </c>
      <c r="C28" s="87">
        <v>401</v>
      </c>
      <c r="D28" s="83">
        <v>54</v>
      </c>
      <c r="E28" s="83">
        <v>248</v>
      </c>
      <c r="F28" s="83">
        <v>1</v>
      </c>
      <c r="G28" s="83">
        <v>98</v>
      </c>
      <c r="H28" s="83">
        <v>14</v>
      </c>
      <c r="I28" s="83">
        <v>5</v>
      </c>
      <c r="J28" s="83">
        <v>9</v>
      </c>
      <c r="K28" s="83">
        <v>0</v>
      </c>
      <c r="L28" s="83">
        <v>0</v>
      </c>
      <c r="M28" s="83">
        <v>75</v>
      </c>
      <c r="N28" s="83">
        <v>3</v>
      </c>
      <c r="O28" s="83">
        <v>72</v>
      </c>
      <c r="P28" s="83">
        <v>0</v>
      </c>
      <c r="Q28" s="83">
        <v>0</v>
      </c>
      <c r="R28" s="83">
        <v>12</v>
      </c>
      <c r="S28" s="83">
        <v>1</v>
      </c>
      <c r="T28" s="83">
        <v>11</v>
      </c>
      <c r="U28" s="83">
        <v>0</v>
      </c>
      <c r="V28" s="83">
        <v>0</v>
      </c>
      <c r="W28" s="83">
        <v>147</v>
      </c>
      <c r="X28" s="83">
        <v>26</v>
      </c>
      <c r="Y28" s="83">
        <v>121</v>
      </c>
      <c r="Z28" s="83">
        <v>96</v>
      </c>
      <c r="AA28" s="83">
        <v>1</v>
      </c>
      <c r="AB28" s="83">
        <v>95</v>
      </c>
      <c r="AC28" s="83">
        <v>17</v>
      </c>
      <c r="AD28" s="83">
        <v>8</v>
      </c>
      <c r="AE28" s="83">
        <v>9</v>
      </c>
      <c r="AF28" s="83">
        <v>0</v>
      </c>
      <c r="AG28" s="83">
        <v>0</v>
      </c>
      <c r="AH28" s="83">
        <v>40</v>
      </c>
      <c r="AI28" s="83">
        <v>11</v>
      </c>
      <c r="AJ28" s="83">
        <v>26</v>
      </c>
      <c r="AK28" s="83">
        <v>0</v>
      </c>
      <c r="AL28" s="83">
        <v>3</v>
      </c>
    </row>
    <row r="29" spans="1:38" s="84" customFormat="1" ht="13.15" customHeight="1" x14ac:dyDescent="0.3">
      <c r="A29" s="85" t="s">
        <v>100</v>
      </c>
      <c r="B29" s="60" t="s">
        <v>101</v>
      </c>
      <c r="C29" s="87">
        <v>114</v>
      </c>
      <c r="D29" s="83">
        <v>12</v>
      </c>
      <c r="E29" s="83">
        <v>90</v>
      </c>
      <c r="F29" s="83">
        <v>1</v>
      </c>
      <c r="G29" s="83">
        <v>11</v>
      </c>
      <c r="H29" s="83">
        <v>2</v>
      </c>
      <c r="I29" s="83">
        <v>1</v>
      </c>
      <c r="J29" s="83">
        <v>1</v>
      </c>
      <c r="K29" s="83">
        <v>0</v>
      </c>
      <c r="L29" s="83">
        <v>0</v>
      </c>
      <c r="M29" s="83">
        <v>16</v>
      </c>
      <c r="N29" s="83">
        <v>0</v>
      </c>
      <c r="O29" s="83">
        <v>16</v>
      </c>
      <c r="P29" s="83">
        <v>0</v>
      </c>
      <c r="Q29" s="83">
        <v>0</v>
      </c>
      <c r="R29" s="83">
        <v>6</v>
      </c>
      <c r="S29" s="83">
        <v>0</v>
      </c>
      <c r="T29" s="83">
        <v>6</v>
      </c>
      <c r="U29" s="83">
        <v>0</v>
      </c>
      <c r="V29" s="83">
        <v>0</v>
      </c>
      <c r="W29" s="83">
        <v>33</v>
      </c>
      <c r="X29" s="83">
        <v>3</v>
      </c>
      <c r="Y29" s="83">
        <v>30</v>
      </c>
      <c r="Z29" s="83">
        <v>12</v>
      </c>
      <c r="AA29" s="83">
        <v>1</v>
      </c>
      <c r="AB29" s="83">
        <v>11</v>
      </c>
      <c r="AC29" s="83">
        <v>3</v>
      </c>
      <c r="AD29" s="83">
        <v>0</v>
      </c>
      <c r="AE29" s="83">
        <v>3</v>
      </c>
      <c r="AF29" s="83">
        <v>0</v>
      </c>
      <c r="AG29" s="83">
        <v>0</v>
      </c>
      <c r="AH29" s="83">
        <v>42</v>
      </c>
      <c r="AI29" s="83">
        <v>8</v>
      </c>
      <c r="AJ29" s="83">
        <v>34</v>
      </c>
      <c r="AK29" s="83">
        <v>0</v>
      </c>
      <c r="AL29" s="83">
        <v>0</v>
      </c>
    </row>
    <row r="30" spans="1:38" s="84" customFormat="1" ht="13.15" customHeight="1" x14ac:dyDescent="0.3">
      <c r="A30" s="88" t="s">
        <v>102</v>
      </c>
      <c r="B30" s="89" t="s">
        <v>103</v>
      </c>
      <c r="C30" s="90">
        <v>25</v>
      </c>
      <c r="D30" s="91">
        <v>3</v>
      </c>
      <c r="E30" s="91">
        <v>22</v>
      </c>
      <c r="F30" s="91">
        <v>0</v>
      </c>
      <c r="G30" s="91">
        <v>0</v>
      </c>
      <c r="H30" s="91">
        <v>1</v>
      </c>
      <c r="I30" s="91">
        <v>0</v>
      </c>
      <c r="J30" s="91">
        <v>1</v>
      </c>
      <c r="K30" s="91">
        <v>0</v>
      </c>
      <c r="L30" s="91">
        <v>0</v>
      </c>
      <c r="M30" s="91">
        <v>5</v>
      </c>
      <c r="N30" s="91">
        <v>0</v>
      </c>
      <c r="O30" s="91">
        <v>5</v>
      </c>
      <c r="P30" s="91">
        <v>0</v>
      </c>
      <c r="Q30" s="91">
        <v>0</v>
      </c>
      <c r="R30" s="91">
        <v>1</v>
      </c>
      <c r="S30" s="91">
        <v>0</v>
      </c>
      <c r="T30" s="91">
        <v>1</v>
      </c>
      <c r="U30" s="91">
        <v>0</v>
      </c>
      <c r="V30" s="91">
        <v>0</v>
      </c>
      <c r="W30" s="91">
        <v>9</v>
      </c>
      <c r="X30" s="91">
        <v>1</v>
      </c>
      <c r="Y30" s="91">
        <v>8</v>
      </c>
      <c r="Z30" s="91">
        <v>0</v>
      </c>
      <c r="AA30" s="91">
        <v>0</v>
      </c>
      <c r="AB30" s="91">
        <v>0</v>
      </c>
      <c r="AC30" s="91">
        <v>3</v>
      </c>
      <c r="AD30" s="91">
        <v>1</v>
      </c>
      <c r="AE30" s="91">
        <v>2</v>
      </c>
      <c r="AF30" s="91">
        <v>0</v>
      </c>
      <c r="AG30" s="91">
        <v>0</v>
      </c>
      <c r="AH30" s="91">
        <v>6</v>
      </c>
      <c r="AI30" s="91">
        <v>1</v>
      </c>
      <c r="AJ30" s="91">
        <v>5</v>
      </c>
      <c r="AK30" s="91">
        <v>0</v>
      </c>
      <c r="AL30" s="91">
        <v>0</v>
      </c>
    </row>
    <row r="31" spans="1:38" s="84" customFormat="1" ht="13.15" customHeight="1" x14ac:dyDescent="0.3">
      <c r="A31" s="92" t="s">
        <v>47</v>
      </c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</row>
    <row r="32" spans="1:38" s="84" customFormat="1" ht="13.15" customHeight="1" x14ac:dyDescent="0.3">
      <c r="A32" s="59" t="s">
        <v>48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</row>
  </sheetData>
  <mergeCells count="31">
    <mergeCell ref="AD4:AE4"/>
    <mergeCell ref="AF4:AG4"/>
    <mergeCell ref="AH4:AH6"/>
    <mergeCell ref="AI4:AJ4"/>
    <mergeCell ref="AK4:AL4"/>
    <mergeCell ref="U4:V4"/>
    <mergeCell ref="W4:W6"/>
    <mergeCell ref="X4:Y4"/>
    <mergeCell ref="Z4:Z6"/>
    <mergeCell ref="AA4:AB4"/>
    <mergeCell ref="AC4:AC6"/>
    <mergeCell ref="Z3:AB3"/>
    <mergeCell ref="AC3:AG3"/>
    <mergeCell ref="AH3:AL3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  <mergeCell ref="R3:V3"/>
    <mergeCell ref="W3:Y3"/>
    <mergeCell ref="N4:O4"/>
    <mergeCell ref="P4:Q4"/>
    <mergeCell ref="R4:R6"/>
    <mergeCell ref="S4:T4"/>
  </mergeCells>
  <phoneticPr fontId="29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2"/>
  <sheetViews>
    <sheetView workbookViewId="0"/>
  </sheetViews>
  <sheetFormatPr defaultColWidth="7.6640625" defaultRowHeight="16.5" x14ac:dyDescent="0.25"/>
  <cols>
    <col min="1" max="1" width="6.33203125" style="4" customWidth="1"/>
    <col min="2" max="2" width="14.33203125" style="4" customWidth="1"/>
    <col min="3" max="3" width="5.77734375" style="4" customWidth="1"/>
    <col min="4" max="4" width="4.77734375" style="4" customWidth="1"/>
    <col min="5" max="5" width="5.6640625" style="4" customWidth="1"/>
    <col min="6" max="22" width="4.77734375" style="4" customWidth="1"/>
    <col min="23" max="23" width="6" style="4" customWidth="1"/>
    <col min="24" max="24" width="6.33203125" style="4" customWidth="1"/>
    <col min="25" max="25" width="6" style="4" customWidth="1"/>
    <col min="26" max="38" width="4.77734375" style="4" customWidth="1"/>
    <col min="39" max="39" width="7.6640625" style="4" customWidth="1"/>
    <col min="40" max="16384" width="7.6640625" style="4"/>
  </cols>
  <sheetData>
    <row r="1" spans="1:38" ht="19.899999999999999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8" ht="15.75" customHeight="1" x14ac:dyDescent="0.25">
      <c r="A2" s="5" t="s">
        <v>109</v>
      </c>
      <c r="B2" s="73"/>
      <c r="C2" s="73"/>
      <c r="D2" s="73"/>
      <c r="E2" s="73"/>
      <c r="F2" s="73"/>
      <c r="G2" s="73"/>
      <c r="H2" s="73"/>
      <c r="I2" s="73"/>
      <c r="J2" s="73"/>
      <c r="K2" s="73"/>
      <c r="P2" s="73"/>
      <c r="Q2" s="73"/>
      <c r="R2" s="73"/>
      <c r="S2" s="73"/>
      <c r="T2" s="73"/>
      <c r="U2" s="74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5"/>
      <c r="AL2" s="75" t="s">
        <v>52</v>
      </c>
    </row>
    <row r="3" spans="1:38" s="76" customFormat="1" ht="39" customHeight="1" x14ac:dyDescent="0.25">
      <c r="A3" s="63" t="s">
        <v>53</v>
      </c>
      <c r="B3" s="63"/>
      <c r="C3" s="64" t="s">
        <v>3</v>
      </c>
      <c r="D3" s="64"/>
      <c r="E3" s="64"/>
      <c r="F3" s="64"/>
      <c r="G3" s="64"/>
      <c r="H3" s="64" t="s">
        <v>54</v>
      </c>
      <c r="I3" s="64"/>
      <c r="J3" s="64"/>
      <c r="K3" s="64"/>
      <c r="L3" s="64"/>
      <c r="M3" s="64" t="s">
        <v>6</v>
      </c>
      <c r="N3" s="64"/>
      <c r="O3" s="64"/>
      <c r="P3" s="64"/>
      <c r="Q3" s="64"/>
      <c r="R3" s="64" t="s">
        <v>7</v>
      </c>
      <c r="S3" s="64"/>
      <c r="T3" s="64"/>
      <c r="U3" s="64"/>
      <c r="V3" s="64"/>
      <c r="W3" s="64" t="s">
        <v>55</v>
      </c>
      <c r="X3" s="64"/>
      <c r="Y3" s="64"/>
      <c r="Z3" s="64" t="s">
        <v>15</v>
      </c>
      <c r="AA3" s="64"/>
      <c r="AB3" s="64"/>
      <c r="AC3" s="64" t="s">
        <v>14</v>
      </c>
      <c r="AD3" s="64"/>
      <c r="AE3" s="64"/>
      <c r="AF3" s="64"/>
      <c r="AG3" s="64"/>
      <c r="AH3" s="65" t="s">
        <v>9</v>
      </c>
      <c r="AI3" s="65"/>
      <c r="AJ3" s="65"/>
      <c r="AK3" s="65"/>
      <c r="AL3" s="65"/>
    </row>
    <row r="4" spans="1:38" s="76" customFormat="1" ht="52.5" customHeight="1" x14ac:dyDescent="0.25">
      <c r="A4" s="63"/>
      <c r="B4" s="63"/>
      <c r="C4" s="64" t="s">
        <v>56</v>
      </c>
      <c r="D4" s="64" t="s">
        <v>10</v>
      </c>
      <c r="E4" s="64"/>
      <c r="F4" s="64" t="s">
        <v>11</v>
      </c>
      <c r="G4" s="64"/>
      <c r="H4" s="64" t="s">
        <v>56</v>
      </c>
      <c r="I4" s="64" t="s">
        <v>10</v>
      </c>
      <c r="J4" s="64"/>
      <c r="K4" s="64" t="s">
        <v>11</v>
      </c>
      <c r="L4" s="64"/>
      <c r="M4" s="64" t="s">
        <v>56</v>
      </c>
      <c r="N4" s="64" t="s">
        <v>10</v>
      </c>
      <c r="O4" s="64"/>
      <c r="P4" s="64" t="s">
        <v>11</v>
      </c>
      <c r="Q4" s="64"/>
      <c r="R4" s="64" t="s">
        <v>56</v>
      </c>
      <c r="S4" s="64" t="s">
        <v>10</v>
      </c>
      <c r="T4" s="64"/>
      <c r="U4" s="64" t="s">
        <v>11</v>
      </c>
      <c r="V4" s="64"/>
      <c r="W4" s="64" t="s">
        <v>56</v>
      </c>
      <c r="X4" s="64" t="s">
        <v>10</v>
      </c>
      <c r="Y4" s="64"/>
      <c r="Z4" s="64" t="s">
        <v>56</v>
      </c>
      <c r="AA4" s="64" t="s">
        <v>11</v>
      </c>
      <c r="AB4" s="64"/>
      <c r="AC4" s="64" t="s">
        <v>56</v>
      </c>
      <c r="AD4" s="64" t="s">
        <v>10</v>
      </c>
      <c r="AE4" s="64"/>
      <c r="AF4" s="64" t="s">
        <v>11</v>
      </c>
      <c r="AG4" s="64"/>
      <c r="AH4" s="64" t="s">
        <v>56</v>
      </c>
      <c r="AI4" s="64" t="s">
        <v>10</v>
      </c>
      <c r="AJ4" s="64"/>
      <c r="AK4" s="65" t="s">
        <v>11</v>
      </c>
      <c r="AL4" s="65"/>
    </row>
    <row r="5" spans="1:38" s="76" customFormat="1" ht="15.75" customHeight="1" x14ac:dyDescent="0.25">
      <c r="A5" s="63"/>
      <c r="B5" s="63"/>
      <c r="C5" s="64"/>
      <c r="D5" s="17" t="s">
        <v>17</v>
      </c>
      <c r="E5" s="17" t="s">
        <v>18</v>
      </c>
      <c r="F5" s="17" t="s">
        <v>17</v>
      </c>
      <c r="G5" s="17" t="s">
        <v>18</v>
      </c>
      <c r="H5" s="64"/>
      <c r="I5" s="17" t="s">
        <v>17</v>
      </c>
      <c r="J5" s="17" t="s">
        <v>18</v>
      </c>
      <c r="K5" s="17" t="s">
        <v>17</v>
      </c>
      <c r="L5" s="17" t="s">
        <v>18</v>
      </c>
      <c r="M5" s="64"/>
      <c r="N5" s="17" t="s">
        <v>17</v>
      </c>
      <c r="O5" s="17" t="s">
        <v>18</v>
      </c>
      <c r="P5" s="17" t="s">
        <v>17</v>
      </c>
      <c r="Q5" s="17" t="s">
        <v>18</v>
      </c>
      <c r="R5" s="64"/>
      <c r="S5" s="17" t="s">
        <v>17</v>
      </c>
      <c r="T5" s="17" t="s">
        <v>18</v>
      </c>
      <c r="U5" s="17" t="s">
        <v>17</v>
      </c>
      <c r="V5" s="17" t="s">
        <v>18</v>
      </c>
      <c r="W5" s="64"/>
      <c r="X5" s="17" t="s">
        <v>17</v>
      </c>
      <c r="Y5" s="17" t="s">
        <v>18</v>
      </c>
      <c r="Z5" s="64"/>
      <c r="AA5" s="17" t="s">
        <v>17</v>
      </c>
      <c r="AB5" s="17" t="s">
        <v>18</v>
      </c>
      <c r="AC5" s="64"/>
      <c r="AD5" s="17" t="s">
        <v>17</v>
      </c>
      <c r="AE5" s="17" t="s">
        <v>18</v>
      </c>
      <c r="AF5" s="17" t="s">
        <v>17</v>
      </c>
      <c r="AG5" s="17" t="s">
        <v>18</v>
      </c>
      <c r="AH5" s="64"/>
      <c r="AI5" s="17" t="s">
        <v>17</v>
      </c>
      <c r="AJ5" s="17" t="s">
        <v>18</v>
      </c>
      <c r="AK5" s="17" t="s">
        <v>17</v>
      </c>
      <c r="AL5" s="18" t="s">
        <v>18</v>
      </c>
    </row>
    <row r="6" spans="1:38" s="76" customFormat="1" ht="15.75" customHeight="1" x14ac:dyDescent="0.25">
      <c r="A6" s="63"/>
      <c r="B6" s="63"/>
      <c r="C6" s="64"/>
      <c r="D6" s="77" t="s">
        <v>20</v>
      </c>
      <c r="E6" s="77" t="s">
        <v>21</v>
      </c>
      <c r="F6" s="77" t="s">
        <v>20</v>
      </c>
      <c r="G6" s="77" t="s">
        <v>21</v>
      </c>
      <c r="H6" s="64"/>
      <c r="I6" s="77" t="s">
        <v>20</v>
      </c>
      <c r="J6" s="77" t="s">
        <v>21</v>
      </c>
      <c r="K6" s="77" t="s">
        <v>20</v>
      </c>
      <c r="L6" s="77" t="s">
        <v>21</v>
      </c>
      <c r="M6" s="64"/>
      <c r="N6" s="77" t="s">
        <v>20</v>
      </c>
      <c r="O6" s="77" t="s">
        <v>21</v>
      </c>
      <c r="P6" s="77" t="s">
        <v>20</v>
      </c>
      <c r="Q6" s="77" t="s">
        <v>21</v>
      </c>
      <c r="R6" s="64"/>
      <c r="S6" s="77" t="s">
        <v>20</v>
      </c>
      <c r="T6" s="77" t="s">
        <v>21</v>
      </c>
      <c r="U6" s="77" t="s">
        <v>20</v>
      </c>
      <c r="V6" s="77" t="s">
        <v>21</v>
      </c>
      <c r="W6" s="64"/>
      <c r="X6" s="77" t="s">
        <v>20</v>
      </c>
      <c r="Y6" s="77" t="s">
        <v>21</v>
      </c>
      <c r="Z6" s="64"/>
      <c r="AA6" s="77" t="s">
        <v>20</v>
      </c>
      <c r="AB6" s="77" t="s">
        <v>21</v>
      </c>
      <c r="AC6" s="64"/>
      <c r="AD6" s="77" t="s">
        <v>20</v>
      </c>
      <c r="AE6" s="77" t="s">
        <v>21</v>
      </c>
      <c r="AF6" s="77" t="s">
        <v>20</v>
      </c>
      <c r="AG6" s="77" t="s">
        <v>21</v>
      </c>
      <c r="AH6" s="64"/>
      <c r="AI6" s="77" t="s">
        <v>20</v>
      </c>
      <c r="AJ6" s="77" t="s">
        <v>21</v>
      </c>
      <c r="AK6" s="77" t="s">
        <v>20</v>
      </c>
      <c r="AL6" s="78" t="s">
        <v>21</v>
      </c>
    </row>
    <row r="7" spans="1:38" s="84" customFormat="1" ht="19.5" customHeight="1" x14ac:dyDescent="0.2">
      <c r="A7" s="79" t="s">
        <v>57</v>
      </c>
      <c r="B7" s="80" t="s">
        <v>19</v>
      </c>
      <c r="C7" s="98">
        <v>27424</v>
      </c>
      <c r="D7" s="99">
        <v>4305</v>
      </c>
      <c r="E7" s="99">
        <v>16639</v>
      </c>
      <c r="F7" s="99">
        <v>163</v>
      </c>
      <c r="G7" s="99">
        <v>6317</v>
      </c>
      <c r="H7" s="99">
        <v>1252</v>
      </c>
      <c r="I7" s="99">
        <v>475</v>
      </c>
      <c r="J7" s="99">
        <v>764</v>
      </c>
      <c r="K7" s="99">
        <v>10</v>
      </c>
      <c r="L7" s="99">
        <v>3</v>
      </c>
      <c r="M7" s="99">
        <v>5286</v>
      </c>
      <c r="N7" s="99">
        <v>130</v>
      </c>
      <c r="O7" s="99">
        <v>5155</v>
      </c>
      <c r="P7" s="99">
        <v>0</v>
      </c>
      <c r="Q7" s="99">
        <v>1</v>
      </c>
      <c r="R7" s="99">
        <v>1185</v>
      </c>
      <c r="S7" s="99">
        <v>276</v>
      </c>
      <c r="T7" s="99">
        <v>907</v>
      </c>
      <c r="U7" s="99">
        <v>0</v>
      </c>
      <c r="V7" s="99">
        <v>2</v>
      </c>
      <c r="W7" s="99">
        <v>9303</v>
      </c>
      <c r="X7" s="99">
        <v>2065</v>
      </c>
      <c r="Y7" s="99">
        <v>7238</v>
      </c>
      <c r="Z7" s="99">
        <v>6427</v>
      </c>
      <c r="AA7" s="99">
        <v>152</v>
      </c>
      <c r="AB7" s="99">
        <v>6275</v>
      </c>
      <c r="AC7" s="99">
        <v>1902</v>
      </c>
      <c r="AD7" s="99">
        <v>664</v>
      </c>
      <c r="AE7" s="99">
        <v>1220</v>
      </c>
      <c r="AF7" s="99">
        <v>1</v>
      </c>
      <c r="AG7" s="99">
        <v>17</v>
      </c>
      <c r="AH7" s="99">
        <v>2069</v>
      </c>
      <c r="AI7" s="99">
        <v>695</v>
      </c>
      <c r="AJ7" s="99">
        <v>1355</v>
      </c>
      <c r="AK7" s="100">
        <v>0</v>
      </c>
      <c r="AL7" s="100">
        <v>19</v>
      </c>
    </row>
    <row r="8" spans="1:38" s="84" customFormat="1" ht="13.15" customHeight="1" x14ac:dyDescent="0.2">
      <c r="A8" s="85" t="s">
        <v>58</v>
      </c>
      <c r="B8" s="86" t="s">
        <v>59</v>
      </c>
      <c r="C8" s="101">
        <v>2087</v>
      </c>
      <c r="D8" s="100">
        <v>463</v>
      </c>
      <c r="E8" s="100">
        <v>1396</v>
      </c>
      <c r="F8" s="100">
        <v>16</v>
      </c>
      <c r="G8" s="100">
        <v>212</v>
      </c>
      <c r="H8" s="100">
        <v>32</v>
      </c>
      <c r="I8" s="100">
        <v>14</v>
      </c>
      <c r="J8" s="100">
        <v>18</v>
      </c>
      <c r="K8" s="100">
        <v>0</v>
      </c>
      <c r="L8" s="100">
        <v>0</v>
      </c>
      <c r="M8" s="100">
        <v>357</v>
      </c>
      <c r="N8" s="100">
        <v>11</v>
      </c>
      <c r="O8" s="100">
        <v>346</v>
      </c>
      <c r="P8" s="100">
        <v>0</v>
      </c>
      <c r="Q8" s="100">
        <v>0</v>
      </c>
      <c r="R8" s="100">
        <v>96</v>
      </c>
      <c r="S8" s="100">
        <v>18</v>
      </c>
      <c r="T8" s="100">
        <v>77</v>
      </c>
      <c r="U8" s="100">
        <v>0</v>
      </c>
      <c r="V8" s="100">
        <v>1</v>
      </c>
      <c r="W8" s="100">
        <v>829</v>
      </c>
      <c r="X8" s="100">
        <v>226</v>
      </c>
      <c r="Y8" s="100">
        <v>603</v>
      </c>
      <c r="Z8" s="100">
        <v>227</v>
      </c>
      <c r="AA8" s="100">
        <v>16</v>
      </c>
      <c r="AB8" s="100">
        <v>211</v>
      </c>
      <c r="AC8" s="100">
        <v>122</v>
      </c>
      <c r="AD8" s="100">
        <v>35</v>
      </c>
      <c r="AE8" s="100">
        <v>87</v>
      </c>
      <c r="AF8" s="100">
        <v>0</v>
      </c>
      <c r="AG8" s="100">
        <v>0</v>
      </c>
      <c r="AH8" s="100">
        <v>424</v>
      </c>
      <c r="AI8" s="100">
        <v>159</v>
      </c>
      <c r="AJ8" s="100">
        <v>265</v>
      </c>
      <c r="AK8" s="100">
        <v>0</v>
      </c>
      <c r="AL8" s="100">
        <v>0</v>
      </c>
    </row>
    <row r="9" spans="1:38" s="84" customFormat="1" ht="13.15" customHeight="1" x14ac:dyDescent="0.2">
      <c r="A9" s="85" t="s">
        <v>60</v>
      </c>
      <c r="B9" s="86" t="s">
        <v>61</v>
      </c>
      <c r="C9" s="101">
        <v>4680</v>
      </c>
      <c r="D9" s="100">
        <v>664</v>
      </c>
      <c r="E9" s="100">
        <v>2824</v>
      </c>
      <c r="F9" s="100">
        <v>33</v>
      </c>
      <c r="G9" s="100">
        <v>1159</v>
      </c>
      <c r="H9" s="100">
        <v>208</v>
      </c>
      <c r="I9" s="100">
        <v>85</v>
      </c>
      <c r="J9" s="100">
        <v>123</v>
      </c>
      <c r="K9" s="100">
        <v>0</v>
      </c>
      <c r="L9" s="100">
        <v>0</v>
      </c>
      <c r="M9" s="100">
        <v>973</v>
      </c>
      <c r="N9" s="100">
        <v>15</v>
      </c>
      <c r="O9" s="100">
        <v>958</v>
      </c>
      <c r="P9" s="100">
        <v>0</v>
      </c>
      <c r="Q9" s="100">
        <v>0</v>
      </c>
      <c r="R9" s="100">
        <v>201</v>
      </c>
      <c r="S9" s="100">
        <v>51</v>
      </c>
      <c r="T9" s="100">
        <v>150</v>
      </c>
      <c r="U9" s="100">
        <v>0</v>
      </c>
      <c r="V9" s="100">
        <v>0</v>
      </c>
      <c r="W9" s="100">
        <v>1638</v>
      </c>
      <c r="X9" s="100">
        <v>364</v>
      </c>
      <c r="Y9" s="100">
        <v>1274</v>
      </c>
      <c r="Z9" s="100">
        <v>1192</v>
      </c>
      <c r="AA9" s="100">
        <v>33</v>
      </c>
      <c r="AB9" s="100">
        <v>1159</v>
      </c>
      <c r="AC9" s="100">
        <v>234</v>
      </c>
      <c r="AD9" s="100">
        <v>65</v>
      </c>
      <c r="AE9" s="100">
        <v>169</v>
      </c>
      <c r="AF9" s="100">
        <v>0</v>
      </c>
      <c r="AG9" s="100">
        <v>0</v>
      </c>
      <c r="AH9" s="100">
        <v>234</v>
      </c>
      <c r="AI9" s="100">
        <v>84</v>
      </c>
      <c r="AJ9" s="100">
        <v>150</v>
      </c>
      <c r="AK9" s="100">
        <v>0</v>
      </c>
      <c r="AL9" s="100">
        <v>0</v>
      </c>
    </row>
    <row r="10" spans="1:38" s="84" customFormat="1" ht="13.15" customHeight="1" x14ac:dyDescent="0.2">
      <c r="A10" s="85" t="s">
        <v>62</v>
      </c>
      <c r="B10" s="86" t="s">
        <v>63</v>
      </c>
      <c r="C10" s="101">
        <v>2883</v>
      </c>
      <c r="D10" s="100">
        <v>515</v>
      </c>
      <c r="E10" s="100">
        <v>1725</v>
      </c>
      <c r="F10" s="100">
        <v>15</v>
      </c>
      <c r="G10" s="100">
        <v>628</v>
      </c>
      <c r="H10" s="100">
        <v>108</v>
      </c>
      <c r="I10" s="100">
        <v>35</v>
      </c>
      <c r="J10" s="100">
        <v>73</v>
      </c>
      <c r="K10" s="100">
        <v>0</v>
      </c>
      <c r="L10" s="100">
        <v>0</v>
      </c>
      <c r="M10" s="100">
        <v>534</v>
      </c>
      <c r="N10" s="100">
        <v>19</v>
      </c>
      <c r="O10" s="100">
        <v>515</v>
      </c>
      <c r="P10" s="100">
        <v>0</v>
      </c>
      <c r="Q10" s="100">
        <v>0</v>
      </c>
      <c r="R10" s="100">
        <v>150</v>
      </c>
      <c r="S10" s="100">
        <v>33</v>
      </c>
      <c r="T10" s="100">
        <v>117</v>
      </c>
      <c r="U10" s="100">
        <v>0</v>
      </c>
      <c r="V10" s="100">
        <v>0</v>
      </c>
      <c r="W10" s="100">
        <v>981</v>
      </c>
      <c r="X10" s="100">
        <v>251</v>
      </c>
      <c r="Y10" s="100">
        <v>730</v>
      </c>
      <c r="Z10" s="100">
        <v>643</v>
      </c>
      <c r="AA10" s="100">
        <v>15</v>
      </c>
      <c r="AB10" s="100">
        <v>628</v>
      </c>
      <c r="AC10" s="100">
        <v>228</v>
      </c>
      <c r="AD10" s="100">
        <v>98</v>
      </c>
      <c r="AE10" s="100">
        <v>130</v>
      </c>
      <c r="AF10" s="100">
        <v>0</v>
      </c>
      <c r="AG10" s="100">
        <v>0</v>
      </c>
      <c r="AH10" s="100">
        <v>239</v>
      </c>
      <c r="AI10" s="100">
        <v>79</v>
      </c>
      <c r="AJ10" s="100">
        <v>160</v>
      </c>
      <c r="AK10" s="100">
        <v>0</v>
      </c>
      <c r="AL10" s="100">
        <v>0</v>
      </c>
    </row>
    <row r="11" spans="1:38" s="84" customFormat="1" ht="13.15" customHeight="1" x14ac:dyDescent="0.2">
      <c r="A11" s="85" t="s">
        <v>64</v>
      </c>
      <c r="B11" s="60" t="s">
        <v>65</v>
      </c>
      <c r="C11" s="101">
        <v>1382</v>
      </c>
      <c r="D11" s="100">
        <v>183</v>
      </c>
      <c r="E11" s="100">
        <v>798</v>
      </c>
      <c r="F11" s="100">
        <v>4</v>
      </c>
      <c r="G11" s="100">
        <v>397</v>
      </c>
      <c r="H11" s="100">
        <v>65</v>
      </c>
      <c r="I11" s="100">
        <v>29</v>
      </c>
      <c r="J11" s="100">
        <v>36</v>
      </c>
      <c r="K11" s="100">
        <v>0</v>
      </c>
      <c r="L11" s="100">
        <v>0</v>
      </c>
      <c r="M11" s="100">
        <v>276</v>
      </c>
      <c r="N11" s="100">
        <v>6</v>
      </c>
      <c r="O11" s="100">
        <v>270</v>
      </c>
      <c r="P11" s="100">
        <v>0</v>
      </c>
      <c r="Q11" s="100">
        <v>0</v>
      </c>
      <c r="R11" s="100">
        <v>51</v>
      </c>
      <c r="S11" s="100">
        <v>11</v>
      </c>
      <c r="T11" s="100">
        <v>40</v>
      </c>
      <c r="U11" s="100">
        <v>0</v>
      </c>
      <c r="V11" s="100">
        <v>0</v>
      </c>
      <c r="W11" s="100">
        <v>501</v>
      </c>
      <c r="X11" s="100">
        <v>107</v>
      </c>
      <c r="Y11" s="100">
        <v>394</v>
      </c>
      <c r="Z11" s="100">
        <v>401</v>
      </c>
      <c r="AA11" s="100">
        <v>4</v>
      </c>
      <c r="AB11" s="100">
        <v>397</v>
      </c>
      <c r="AC11" s="100">
        <v>30</v>
      </c>
      <c r="AD11" s="100">
        <v>11</v>
      </c>
      <c r="AE11" s="100">
        <v>19</v>
      </c>
      <c r="AF11" s="100">
        <v>0</v>
      </c>
      <c r="AG11" s="100">
        <v>0</v>
      </c>
      <c r="AH11" s="100">
        <v>58</v>
      </c>
      <c r="AI11" s="100">
        <v>19</v>
      </c>
      <c r="AJ11" s="100">
        <v>39</v>
      </c>
      <c r="AK11" s="100">
        <v>0</v>
      </c>
      <c r="AL11" s="100">
        <v>0</v>
      </c>
    </row>
    <row r="12" spans="1:38" s="84" customFormat="1" ht="13.15" customHeight="1" x14ac:dyDescent="0.2">
      <c r="A12" s="85" t="s">
        <v>66</v>
      </c>
      <c r="B12" s="86" t="s">
        <v>67</v>
      </c>
      <c r="C12" s="101">
        <v>1671</v>
      </c>
      <c r="D12" s="100">
        <v>239</v>
      </c>
      <c r="E12" s="100">
        <v>1026</v>
      </c>
      <c r="F12" s="100">
        <v>5</v>
      </c>
      <c r="G12" s="100">
        <v>401</v>
      </c>
      <c r="H12" s="100">
        <v>68</v>
      </c>
      <c r="I12" s="100">
        <v>25</v>
      </c>
      <c r="J12" s="100">
        <v>43</v>
      </c>
      <c r="K12" s="100">
        <v>0</v>
      </c>
      <c r="L12" s="100">
        <v>0</v>
      </c>
      <c r="M12" s="100">
        <v>317</v>
      </c>
      <c r="N12" s="100">
        <v>7</v>
      </c>
      <c r="O12" s="100">
        <v>310</v>
      </c>
      <c r="P12" s="100">
        <v>0</v>
      </c>
      <c r="Q12" s="100">
        <v>0</v>
      </c>
      <c r="R12" s="100">
        <v>64</v>
      </c>
      <c r="S12" s="100">
        <v>13</v>
      </c>
      <c r="T12" s="100">
        <v>51</v>
      </c>
      <c r="U12" s="100">
        <v>0</v>
      </c>
      <c r="V12" s="100">
        <v>0</v>
      </c>
      <c r="W12" s="100">
        <v>623</v>
      </c>
      <c r="X12" s="100">
        <v>138</v>
      </c>
      <c r="Y12" s="100">
        <v>485</v>
      </c>
      <c r="Z12" s="100">
        <v>400</v>
      </c>
      <c r="AA12" s="100">
        <v>5</v>
      </c>
      <c r="AB12" s="100">
        <v>395</v>
      </c>
      <c r="AC12" s="100">
        <v>199</v>
      </c>
      <c r="AD12" s="100">
        <v>56</v>
      </c>
      <c r="AE12" s="100">
        <v>137</v>
      </c>
      <c r="AF12" s="100">
        <v>0</v>
      </c>
      <c r="AG12" s="100">
        <v>6</v>
      </c>
      <c r="AH12" s="100">
        <v>0</v>
      </c>
      <c r="AI12" s="100">
        <v>0</v>
      </c>
      <c r="AJ12" s="100">
        <v>0</v>
      </c>
      <c r="AK12" s="100">
        <v>0</v>
      </c>
      <c r="AL12" s="100">
        <v>0</v>
      </c>
    </row>
    <row r="13" spans="1:38" s="84" customFormat="1" ht="13.15" customHeight="1" x14ac:dyDescent="0.2">
      <c r="A13" s="85" t="s">
        <v>68</v>
      </c>
      <c r="B13" s="86" t="s">
        <v>69</v>
      </c>
      <c r="C13" s="101">
        <v>2444</v>
      </c>
      <c r="D13" s="100">
        <v>386</v>
      </c>
      <c r="E13" s="100">
        <v>1514</v>
      </c>
      <c r="F13" s="100">
        <v>7</v>
      </c>
      <c r="G13" s="100">
        <v>537</v>
      </c>
      <c r="H13" s="100">
        <v>108</v>
      </c>
      <c r="I13" s="100">
        <v>38</v>
      </c>
      <c r="J13" s="100">
        <v>70</v>
      </c>
      <c r="K13" s="100">
        <v>0</v>
      </c>
      <c r="L13" s="100">
        <v>0</v>
      </c>
      <c r="M13" s="100">
        <v>468</v>
      </c>
      <c r="N13" s="100">
        <v>8</v>
      </c>
      <c r="O13" s="100">
        <v>460</v>
      </c>
      <c r="P13" s="100">
        <v>0</v>
      </c>
      <c r="Q13" s="100">
        <v>0</v>
      </c>
      <c r="R13" s="100">
        <v>114</v>
      </c>
      <c r="S13" s="100">
        <v>18</v>
      </c>
      <c r="T13" s="100">
        <v>96</v>
      </c>
      <c r="U13" s="100">
        <v>0</v>
      </c>
      <c r="V13" s="100">
        <v>0</v>
      </c>
      <c r="W13" s="100">
        <v>770</v>
      </c>
      <c r="X13" s="100">
        <v>183</v>
      </c>
      <c r="Y13" s="100">
        <v>587</v>
      </c>
      <c r="Z13" s="100">
        <v>544</v>
      </c>
      <c r="AA13" s="100">
        <v>7</v>
      </c>
      <c r="AB13" s="100">
        <v>537</v>
      </c>
      <c r="AC13" s="100">
        <v>208</v>
      </c>
      <c r="AD13" s="100">
        <v>71</v>
      </c>
      <c r="AE13" s="100">
        <v>137</v>
      </c>
      <c r="AF13" s="100">
        <v>0</v>
      </c>
      <c r="AG13" s="100">
        <v>0</v>
      </c>
      <c r="AH13" s="100">
        <v>232</v>
      </c>
      <c r="AI13" s="100">
        <v>68</v>
      </c>
      <c r="AJ13" s="100">
        <v>164</v>
      </c>
      <c r="AK13" s="100">
        <v>0</v>
      </c>
      <c r="AL13" s="100">
        <v>0</v>
      </c>
    </row>
    <row r="14" spans="1:38" s="84" customFormat="1" ht="13.15" customHeight="1" x14ac:dyDescent="0.2">
      <c r="A14" s="85" t="s">
        <v>70</v>
      </c>
      <c r="B14" s="86" t="s">
        <v>71</v>
      </c>
      <c r="C14" s="101">
        <v>3521</v>
      </c>
      <c r="D14" s="100">
        <v>543</v>
      </c>
      <c r="E14" s="100">
        <v>2137</v>
      </c>
      <c r="F14" s="100">
        <v>35</v>
      </c>
      <c r="G14" s="100">
        <v>806</v>
      </c>
      <c r="H14" s="100">
        <v>169</v>
      </c>
      <c r="I14" s="100">
        <v>57</v>
      </c>
      <c r="J14" s="100">
        <v>102</v>
      </c>
      <c r="K14" s="100">
        <v>10</v>
      </c>
      <c r="L14" s="100">
        <v>0</v>
      </c>
      <c r="M14" s="100">
        <v>729</v>
      </c>
      <c r="N14" s="100">
        <v>12</v>
      </c>
      <c r="O14" s="100">
        <v>717</v>
      </c>
      <c r="P14" s="100">
        <v>0</v>
      </c>
      <c r="Q14" s="100">
        <v>0</v>
      </c>
      <c r="R14" s="100">
        <v>136</v>
      </c>
      <c r="S14" s="100">
        <v>38</v>
      </c>
      <c r="T14" s="100">
        <v>97</v>
      </c>
      <c r="U14" s="100">
        <v>0</v>
      </c>
      <c r="V14" s="100">
        <v>1</v>
      </c>
      <c r="W14" s="100">
        <v>1133</v>
      </c>
      <c r="X14" s="100">
        <v>251</v>
      </c>
      <c r="Y14" s="100">
        <v>882</v>
      </c>
      <c r="Z14" s="100">
        <v>824</v>
      </c>
      <c r="AA14" s="100">
        <v>25</v>
      </c>
      <c r="AB14" s="100">
        <v>799</v>
      </c>
      <c r="AC14" s="100">
        <v>276</v>
      </c>
      <c r="AD14" s="100">
        <v>102</v>
      </c>
      <c r="AE14" s="100">
        <v>170</v>
      </c>
      <c r="AF14" s="100">
        <v>0</v>
      </c>
      <c r="AG14" s="100">
        <v>4</v>
      </c>
      <c r="AH14" s="100">
        <v>254</v>
      </c>
      <c r="AI14" s="100">
        <v>83</v>
      </c>
      <c r="AJ14" s="100">
        <v>169</v>
      </c>
      <c r="AK14" s="100">
        <v>0</v>
      </c>
      <c r="AL14" s="100">
        <v>2</v>
      </c>
    </row>
    <row r="15" spans="1:38" s="84" customFormat="1" ht="13.15" customHeight="1" x14ac:dyDescent="0.2">
      <c r="A15" s="85" t="s">
        <v>72</v>
      </c>
      <c r="B15" s="60" t="s">
        <v>73</v>
      </c>
      <c r="C15" s="101">
        <v>1161</v>
      </c>
      <c r="D15" s="100">
        <v>171</v>
      </c>
      <c r="E15" s="100">
        <v>679</v>
      </c>
      <c r="F15" s="100">
        <v>10</v>
      </c>
      <c r="G15" s="100">
        <v>301</v>
      </c>
      <c r="H15" s="100">
        <v>45</v>
      </c>
      <c r="I15" s="100">
        <v>19</v>
      </c>
      <c r="J15" s="100">
        <v>25</v>
      </c>
      <c r="K15" s="100">
        <v>0</v>
      </c>
      <c r="L15" s="100">
        <v>1</v>
      </c>
      <c r="M15" s="100">
        <v>219</v>
      </c>
      <c r="N15" s="100">
        <v>3</v>
      </c>
      <c r="O15" s="100">
        <v>216</v>
      </c>
      <c r="P15" s="100">
        <v>0</v>
      </c>
      <c r="Q15" s="100">
        <v>0</v>
      </c>
      <c r="R15" s="100">
        <v>52</v>
      </c>
      <c r="S15" s="100">
        <v>11</v>
      </c>
      <c r="T15" s="100">
        <v>41</v>
      </c>
      <c r="U15" s="100">
        <v>0</v>
      </c>
      <c r="V15" s="100">
        <v>0</v>
      </c>
      <c r="W15" s="100">
        <v>383</v>
      </c>
      <c r="X15" s="100">
        <v>74</v>
      </c>
      <c r="Y15" s="100">
        <v>309</v>
      </c>
      <c r="Z15" s="100">
        <v>307</v>
      </c>
      <c r="AA15" s="100">
        <v>10</v>
      </c>
      <c r="AB15" s="100">
        <v>297</v>
      </c>
      <c r="AC15" s="100">
        <v>71</v>
      </c>
      <c r="AD15" s="100">
        <v>33</v>
      </c>
      <c r="AE15" s="100">
        <v>38</v>
      </c>
      <c r="AF15" s="100">
        <v>0</v>
      </c>
      <c r="AG15" s="100">
        <v>0</v>
      </c>
      <c r="AH15" s="100">
        <v>84</v>
      </c>
      <c r="AI15" s="100">
        <v>31</v>
      </c>
      <c r="AJ15" s="100">
        <v>50</v>
      </c>
      <c r="AK15" s="100">
        <v>0</v>
      </c>
      <c r="AL15" s="100">
        <v>3</v>
      </c>
    </row>
    <row r="16" spans="1:38" s="84" customFormat="1" ht="13.15" customHeight="1" x14ac:dyDescent="0.2">
      <c r="A16" s="85" t="s">
        <v>74</v>
      </c>
      <c r="B16" s="60" t="s">
        <v>75</v>
      </c>
      <c r="C16" s="101">
        <v>577</v>
      </c>
      <c r="D16" s="100">
        <v>85</v>
      </c>
      <c r="E16" s="100">
        <v>325</v>
      </c>
      <c r="F16" s="100">
        <v>4</v>
      </c>
      <c r="G16" s="100">
        <v>163</v>
      </c>
      <c r="H16" s="100">
        <v>45</v>
      </c>
      <c r="I16" s="100">
        <v>20</v>
      </c>
      <c r="J16" s="100">
        <v>25</v>
      </c>
      <c r="K16" s="100">
        <v>0</v>
      </c>
      <c r="L16" s="100">
        <v>0</v>
      </c>
      <c r="M16" s="100">
        <v>97</v>
      </c>
      <c r="N16" s="100">
        <v>2</v>
      </c>
      <c r="O16" s="100">
        <v>95</v>
      </c>
      <c r="P16" s="100">
        <v>0</v>
      </c>
      <c r="Q16" s="100">
        <v>0</v>
      </c>
      <c r="R16" s="100">
        <v>24</v>
      </c>
      <c r="S16" s="100">
        <v>5</v>
      </c>
      <c r="T16" s="100">
        <v>19</v>
      </c>
      <c r="U16" s="100">
        <v>0</v>
      </c>
      <c r="V16" s="100">
        <v>0</v>
      </c>
      <c r="W16" s="100">
        <v>210</v>
      </c>
      <c r="X16" s="100">
        <v>48</v>
      </c>
      <c r="Y16" s="100">
        <v>162</v>
      </c>
      <c r="Z16" s="100">
        <v>167</v>
      </c>
      <c r="AA16" s="100">
        <v>4</v>
      </c>
      <c r="AB16" s="100">
        <v>163</v>
      </c>
      <c r="AC16" s="100">
        <v>16</v>
      </c>
      <c r="AD16" s="100">
        <v>4</v>
      </c>
      <c r="AE16" s="100">
        <v>12</v>
      </c>
      <c r="AF16" s="100">
        <v>0</v>
      </c>
      <c r="AG16" s="100">
        <v>0</v>
      </c>
      <c r="AH16" s="100">
        <v>18</v>
      </c>
      <c r="AI16" s="100">
        <v>6</v>
      </c>
      <c r="AJ16" s="100">
        <v>12</v>
      </c>
      <c r="AK16" s="100">
        <v>0</v>
      </c>
      <c r="AL16" s="100">
        <v>0</v>
      </c>
    </row>
    <row r="17" spans="1:38" s="84" customFormat="1" ht="13.15" customHeight="1" x14ac:dyDescent="0.2">
      <c r="A17" s="85" t="s">
        <v>76</v>
      </c>
      <c r="B17" s="60" t="s">
        <v>77</v>
      </c>
      <c r="C17" s="101">
        <v>392</v>
      </c>
      <c r="D17" s="100">
        <v>66</v>
      </c>
      <c r="E17" s="100">
        <v>237</v>
      </c>
      <c r="F17" s="100">
        <v>7</v>
      </c>
      <c r="G17" s="100">
        <v>82</v>
      </c>
      <c r="H17" s="100">
        <v>15</v>
      </c>
      <c r="I17" s="100">
        <v>3</v>
      </c>
      <c r="J17" s="100">
        <v>12</v>
      </c>
      <c r="K17" s="100">
        <v>0</v>
      </c>
      <c r="L17" s="100">
        <v>0</v>
      </c>
      <c r="M17" s="100">
        <v>66</v>
      </c>
      <c r="N17" s="100">
        <v>2</v>
      </c>
      <c r="O17" s="100">
        <v>64</v>
      </c>
      <c r="P17" s="100">
        <v>0</v>
      </c>
      <c r="Q17" s="100">
        <v>0</v>
      </c>
      <c r="R17" s="100">
        <v>17</v>
      </c>
      <c r="S17" s="100">
        <v>5</v>
      </c>
      <c r="T17" s="100">
        <v>12</v>
      </c>
      <c r="U17" s="100">
        <v>0</v>
      </c>
      <c r="V17" s="100">
        <v>0</v>
      </c>
      <c r="W17" s="100">
        <v>112</v>
      </c>
      <c r="X17" s="100">
        <v>16</v>
      </c>
      <c r="Y17" s="100">
        <v>96</v>
      </c>
      <c r="Z17" s="100">
        <v>89</v>
      </c>
      <c r="AA17" s="100">
        <v>7</v>
      </c>
      <c r="AB17" s="100">
        <v>82</v>
      </c>
      <c r="AC17" s="100">
        <v>40</v>
      </c>
      <c r="AD17" s="100">
        <v>20</v>
      </c>
      <c r="AE17" s="100">
        <v>20</v>
      </c>
      <c r="AF17" s="100">
        <v>0</v>
      </c>
      <c r="AG17" s="100">
        <v>0</v>
      </c>
      <c r="AH17" s="100">
        <v>53</v>
      </c>
      <c r="AI17" s="100">
        <v>20</v>
      </c>
      <c r="AJ17" s="100">
        <v>33</v>
      </c>
      <c r="AK17" s="100">
        <v>0</v>
      </c>
      <c r="AL17" s="100">
        <v>0</v>
      </c>
    </row>
    <row r="18" spans="1:38" s="84" customFormat="1" ht="13.15" customHeight="1" x14ac:dyDescent="0.2">
      <c r="A18" s="85" t="s">
        <v>78</v>
      </c>
      <c r="B18" s="60" t="s">
        <v>79</v>
      </c>
      <c r="C18" s="101">
        <v>1145</v>
      </c>
      <c r="D18" s="100">
        <v>162</v>
      </c>
      <c r="E18" s="100">
        <v>671</v>
      </c>
      <c r="F18" s="100">
        <v>8</v>
      </c>
      <c r="G18" s="100">
        <v>304</v>
      </c>
      <c r="H18" s="100">
        <v>84</v>
      </c>
      <c r="I18" s="100">
        <v>30</v>
      </c>
      <c r="J18" s="100">
        <v>54</v>
      </c>
      <c r="K18" s="100">
        <v>0</v>
      </c>
      <c r="L18" s="100">
        <v>0</v>
      </c>
      <c r="M18" s="100">
        <v>208</v>
      </c>
      <c r="N18" s="100">
        <v>5</v>
      </c>
      <c r="O18" s="100">
        <v>203</v>
      </c>
      <c r="P18" s="100">
        <v>0</v>
      </c>
      <c r="Q18" s="100">
        <v>0</v>
      </c>
      <c r="R18" s="100">
        <v>55</v>
      </c>
      <c r="S18" s="100">
        <v>8</v>
      </c>
      <c r="T18" s="100">
        <v>47</v>
      </c>
      <c r="U18" s="100">
        <v>0</v>
      </c>
      <c r="V18" s="100">
        <v>0</v>
      </c>
      <c r="W18" s="100">
        <v>365</v>
      </c>
      <c r="X18" s="100">
        <v>87</v>
      </c>
      <c r="Y18" s="100">
        <v>278</v>
      </c>
      <c r="Z18" s="100">
        <v>310</v>
      </c>
      <c r="AA18" s="100">
        <v>8</v>
      </c>
      <c r="AB18" s="100">
        <v>302</v>
      </c>
      <c r="AC18" s="100">
        <v>76</v>
      </c>
      <c r="AD18" s="100">
        <v>19</v>
      </c>
      <c r="AE18" s="100">
        <v>55</v>
      </c>
      <c r="AF18" s="100">
        <v>0</v>
      </c>
      <c r="AG18" s="100">
        <v>2</v>
      </c>
      <c r="AH18" s="100">
        <v>47</v>
      </c>
      <c r="AI18" s="100">
        <v>13</v>
      </c>
      <c r="AJ18" s="100">
        <v>34</v>
      </c>
      <c r="AK18" s="100">
        <v>0</v>
      </c>
      <c r="AL18" s="100">
        <v>0</v>
      </c>
    </row>
    <row r="19" spans="1:38" s="84" customFormat="1" ht="13.15" customHeight="1" x14ac:dyDescent="0.2">
      <c r="A19" s="85" t="s">
        <v>80</v>
      </c>
      <c r="B19" s="60" t="s">
        <v>81</v>
      </c>
      <c r="C19" s="101">
        <v>460</v>
      </c>
      <c r="D19" s="100">
        <v>62</v>
      </c>
      <c r="E19" s="100">
        <v>274</v>
      </c>
      <c r="F19" s="100">
        <v>3</v>
      </c>
      <c r="G19" s="100">
        <v>121</v>
      </c>
      <c r="H19" s="100">
        <v>17</v>
      </c>
      <c r="I19" s="100">
        <v>7</v>
      </c>
      <c r="J19" s="100">
        <v>10</v>
      </c>
      <c r="K19" s="100">
        <v>0</v>
      </c>
      <c r="L19" s="100">
        <v>0</v>
      </c>
      <c r="M19" s="100">
        <v>85</v>
      </c>
      <c r="N19" s="100">
        <v>5</v>
      </c>
      <c r="O19" s="100">
        <v>80</v>
      </c>
      <c r="P19" s="100">
        <v>0</v>
      </c>
      <c r="Q19" s="100">
        <v>0</v>
      </c>
      <c r="R19" s="100">
        <v>20</v>
      </c>
      <c r="S19" s="100">
        <v>6</v>
      </c>
      <c r="T19" s="100">
        <v>14</v>
      </c>
      <c r="U19" s="100">
        <v>0</v>
      </c>
      <c r="V19" s="100">
        <v>0</v>
      </c>
      <c r="W19" s="100">
        <v>151</v>
      </c>
      <c r="X19" s="100">
        <v>24</v>
      </c>
      <c r="Y19" s="100">
        <v>127</v>
      </c>
      <c r="Z19" s="100">
        <v>124</v>
      </c>
      <c r="AA19" s="100">
        <v>3</v>
      </c>
      <c r="AB19" s="100">
        <v>121</v>
      </c>
      <c r="AC19" s="100">
        <v>21</v>
      </c>
      <c r="AD19" s="100">
        <v>7</v>
      </c>
      <c r="AE19" s="100">
        <v>14</v>
      </c>
      <c r="AF19" s="100">
        <v>0</v>
      </c>
      <c r="AG19" s="100">
        <v>0</v>
      </c>
      <c r="AH19" s="100">
        <v>42</v>
      </c>
      <c r="AI19" s="100">
        <v>13</v>
      </c>
      <c r="AJ19" s="100">
        <v>29</v>
      </c>
      <c r="AK19" s="100">
        <v>0</v>
      </c>
      <c r="AL19" s="100">
        <v>0</v>
      </c>
    </row>
    <row r="20" spans="1:38" s="84" customFormat="1" ht="13.15" customHeight="1" x14ac:dyDescent="0.2">
      <c r="A20" s="85" t="s">
        <v>82</v>
      </c>
      <c r="B20" s="60" t="s">
        <v>83</v>
      </c>
      <c r="C20" s="101">
        <v>1030</v>
      </c>
      <c r="D20" s="100">
        <v>145</v>
      </c>
      <c r="E20" s="100">
        <v>592</v>
      </c>
      <c r="F20" s="100">
        <v>2</v>
      </c>
      <c r="G20" s="100">
        <v>291</v>
      </c>
      <c r="H20" s="100">
        <v>75</v>
      </c>
      <c r="I20" s="100">
        <v>19</v>
      </c>
      <c r="J20" s="100">
        <v>56</v>
      </c>
      <c r="K20" s="100">
        <v>0</v>
      </c>
      <c r="L20" s="100">
        <v>0</v>
      </c>
      <c r="M20" s="100">
        <v>172</v>
      </c>
      <c r="N20" s="100">
        <v>3</v>
      </c>
      <c r="O20" s="100">
        <v>169</v>
      </c>
      <c r="P20" s="100">
        <v>0</v>
      </c>
      <c r="Q20" s="100">
        <v>0</v>
      </c>
      <c r="R20" s="100">
        <v>41</v>
      </c>
      <c r="S20" s="100">
        <v>10</v>
      </c>
      <c r="T20" s="100">
        <v>31</v>
      </c>
      <c r="U20" s="100">
        <v>0</v>
      </c>
      <c r="V20" s="100">
        <v>0</v>
      </c>
      <c r="W20" s="100">
        <v>332</v>
      </c>
      <c r="X20" s="100">
        <v>74</v>
      </c>
      <c r="Y20" s="100">
        <v>258</v>
      </c>
      <c r="Z20" s="100">
        <v>285</v>
      </c>
      <c r="AA20" s="100">
        <v>2</v>
      </c>
      <c r="AB20" s="100">
        <v>283</v>
      </c>
      <c r="AC20" s="100">
        <v>57</v>
      </c>
      <c r="AD20" s="100">
        <v>16</v>
      </c>
      <c r="AE20" s="100">
        <v>41</v>
      </c>
      <c r="AF20" s="100">
        <v>0</v>
      </c>
      <c r="AG20" s="100">
        <v>0</v>
      </c>
      <c r="AH20" s="100">
        <v>68</v>
      </c>
      <c r="AI20" s="100">
        <v>23</v>
      </c>
      <c r="AJ20" s="100">
        <v>37</v>
      </c>
      <c r="AK20" s="100">
        <v>0</v>
      </c>
      <c r="AL20" s="100">
        <v>8</v>
      </c>
    </row>
    <row r="21" spans="1:38" s="84" customFormat="1" ht="13.15" customHeight="1" x14ac:dyDescent="0.2">
      <c r="A21" s="85" t="s">
        <v>84</v>
      </c>
      <c r="B21" s="60" t="s">
        <v>85</v>
      </c>
      <c r="C21" s="101">
        <v>593</v>
      </c>
      <c r="D21" s="100">
        <v>102</v>
      </c>
      <c r="E21" s="100">
        <v>342</v>
      </c>
      <c r="F21" s="100">
        <v>2</v>
      </c>
      <c r="G21" s="100">
        <v>147</v>
      </c>
      <c r="H21" s="100">
        <v>27</v>
      </c>
      <c r="I21" s="100">
        <v>20</v>
      </c>
      <c r="J21" s="100">
        <v>7</v>
      </c>
      <c r="K21" s="100">
        <v>0</v>
      </c>
      <c r="L21" s="100">
        <v>0</v>
      </c>
      <c r="M21" s="100">
        <v>118</v>
      </c>
      <c r="N21" s="100">
        <v>8</v>
      </c>
      <c r="O21" s="100">
        <v>110</v>
      </c>
      <c r="P21" s="100">
        <v>0</v>
      </c>
      <c r="Q21" s="100">
        <v>0</v>
      </c>
      <c r="R21" s="100">
        <v>24</v>
      </c>
      <c r="S21" s="100">
        <v>1</v>
      </c>
      <c r="T21" s="100">
        <v>23</v>
      </c>
      <c r="U21" s="100">
        <v>0</v>
      </c>
      <c r="V21" s="100">
        <v>0</v>
      </c>
      <c r="W21" s="100">
        <v>194</v>
      </c>
      <c r="X21" s="100">
        <v>37</v>
      </c>
      <c r="Y21" s="100">
        <v>157</v>
      </c>
      <c r="Z21" s="100">
        <v>149</v>
      </c>
      <c r="AA21" s="100">
        <v>2</v>
      </c>
      <c r="AB21" s="100">
        <v>147</v>
      </c>
      <c r="AC21" s="100">
        <v>36</v>
      </c>
      <c r="AD21" s="100">
        <v>18</v>
      </c>
      <c r="AE21" s="100">
        <v>18</v>
      </c>
      <c r="AF21" s="100">
        <v>0</v>
      </c>
      <c r="AG21" s="100">
        <v>0</v>
      </c>
      <c r="AH21" s="100">
        <v>45</v>
      </c>
      <c r="AI21" s="100">
        <v>18</v>
      </c>
      <c r="AJ21" s="100">
        <v>27</v>
      </c>
      <c r="AK21" s="100">
        <v>0</v>
      </c>
      <c r="AL21" s="100">
        <v>0</v>
      </c>
    </row>
    <row r="22" spans="1:38" s="84" customFormat="1" ht="13.15" customHeight="1" x14ac:dyDescent="0.2">
      <c r="A22" s="85" t="s">
        <v>86</v>
      </c>
      <c r="B22" s="60" t="s">
        <v>87</v>
      </c>
      <c r="C22" s="101">
        <v>1180</v>
      </c>
      <c r="D22" s="100">
        <v>163</v>
      </c>
      <c r="E22" s="100">
        <v>764</v>
      </c>
      <c r="F22" s="100">
        <v>2</v>
      </c>
      <c r="G22" s="100">
        <v>251</v>
      </c>
      <c r="H22" s="100">
        <v>53</v>
      </c>
      <c r="I22" s="100">
        <v>19</v>
      </c>
      <c r="J22" s="100">
        <v>34</v>
      </c>
      <c r="K22" s="100">
        <v>0</v>
      </c>
      <c r="L22" s="100">
        <v>0</v>
      </c>
      <c r="M22" s="100">
        <v>248</v>
      </c>
      <c r="N22" s="100">
        <v>15</v>
      </c>
      <c r="O22" s="100">
        <v>233</v>
      </c>
      <c r="P22" s="100">
        <v>0</v>
      </c>
      <c r="Q22" s="100">
        <v>0</v>
      </c>
      <c r="R22" s="100">
        <v>45</v>
      </c>
      <c r="S22" s="100">
        <v>17</v>
      </c>
      <c r="T22" s="100">
        <v>28</v>
      </c>
      <c r="U22" s="100">
        <v>0</v>
      </c>
      <c r="V22" s="100">
        <v>0</v>
      </c>
      <c r="W22" s="100">
        <v>341</v>
      </c>
      <c r="X22" s="100">
        <v>41</v>
      </c>
      <c r="Y22" s="100">
        <v>300</v>
      </c>
      <c r="Z22" s="100">
        <v>251</v>
      </c>
      <c r="AA22" s="100">
        <v>2</v>
      </c>
      <c r="AB22" s="100">
        <v>249</v>
      </c>
      <c r="AC22" s="100">
        <v>140</v>
      </c>
      <c r="AD22" s="100">
        <v>48</v>
      </c>
      <c r="AE22" s="100">
        <v>92</v>
      </c>
      <c r="AF22" s="100">
        <v>0</v>
      </c>
      <c r="AG22" s="100">
        <v>0</v>
      </c>
      <c r="AH22" s="100">
        <v>102</v>
      </c>
      <c r="AI22" s="100">
        <v>23</v>
      </c>
      <c r="AJ22" s="100">
        <v>77</v>
      </c>
      <c r="AK22" s="100">
        <v>0</v>
      </c>
      <c r="AL22" s="100">
        <v>2</v>
      </c>
    </row>
    <row r="23" spans="1:38" s="84" customFormat="1" ht="13.15" customHeight="1" x14ac:dyDescent="0.2">
      <c r="A23" s="85" t="s">
        <v>88</v>
      </c>
      <c r="B23" s="60" t="s">
        <v>89</v>
      </c>
      <c r="C23" s="101">
        <v>347</v>
      </c>
      <c r="D23" s="100">
        <v>52</v>
      </c>
      <c r="E23" s="100">
        <v>222</v>
      </c>
      <c r="F23" s="100">
        <v>1</v>
      </c>
      <c r="G23" s="100">
        <v>72</v>
      </c>
      <c r="H23" s="100">
        <v>55</v>
      </c>
      <c r="I23" s="100">
        <v>17</v>
      </c>
      <c r="J23" s="100">
        <v>36</v>
      </c>
      <c r="K23" s="100">
        <v>0</v>
      </c>
      <c r="L23" s="100">
        <v>2</v>
      </c>
      <c r="M23" s="100">
        <v>52</v>
      </c>
      <c r="N23" s="100">
        <v>1</v>
      </c>
      <c r="O23" s="100">
        <v>50</v>
      </c>
      <c r="P23" s="100">
        <v>0</v>
      </c>
      <c r="Q23" s="100">
        <v>1</v>
      </c>
      <c r="R23" s="100">
        <v>17</v>
      </c>
      <c r="S23" s="100">
        <v>7</v>
      </c>
      <c r="T23" s="100">
        <v>10</v>
      </c>
      <c r="U23" s="100">
        <v>0</v>
      </c>
      <c r="V23" s="100">
        <v>0</v>
      </c>
      <c r="W23" s="100">
        <v>113</v>
      </c>
      <c r="X23" s="100">
        <v>13</v>
      </c>
      <c r="Y23" s="100">
        <v>100</v>
      </c>
      <c r="Z23" s="100">
        <v>70</v>
      </c>
      <c r="AA23" s="100">
        <v>1</v>
      </c>
      <c r="AB23" s="100">
        <v>69</v>
      </c>
      <c r="AC23" s="100">
        <v>19</v>
      </c>
      <c r="AD23" s="100">
        <v>8</v>
      </c>
      <c r="AE23" s="100">
        <v>11</v>
      </c>
      <c r="AF23" s="100">
        <v>0</v>
      </c>
      <c r="AG23" s="100">
        <v>0</v>
      </c>
      <c r="AH23" s="100">
        <v>21</v>
      </c>
      <c r="AI23" s="100">
        <v>6</v>
      </c>
      <c r="AJ23" s="100">
        <v>15</v>
      </c>
      <c r="AK23" s="100">
        <v>0</v>
      </c>
      <c r="AL23" s="100">
        <v>0</v>
      </c>
    </row>
    <row r="24" spans="1:38" s="84" customFormat="1" ht="13.15" customHeight="1" x14ac:dyDescent="0.2">
      <c r="A24" s="85" t="s">
        <v>90</v>
      </c>
      <c r="B24" s="60" t="s">
        <v>91</v>
      </c>
      <c r="C24" s="101">
        <v>363</v>
      </c>
      <c r="D24" s="100">
        <v>50</v>
      </c>
      <c r="E24" s="100">
        <v>219</v>
      </c>
      <c r="F24" s="100">
        <v>1</v>
      </c>
      <c r="G24" s="100">
        <v>93</v>
      </c>
      <c r="H24" s="100">
        <v>17</v>
      </c>
      <c r="I24" s="100">
        <v>6</v>
      </c>
      <c r="J24" s="100">
        <v>11</v>
      </c>
      <c r="K24" s="100">
        <v>0</v>
      </c>
      <c r="L24" s="100">
        <v>0</v>
      </c>
      <c r="M24" s="100">
        <v>82</v>
      </c>
      <c r="N24" s="100">
        <v>2</v>
      </c>
      <c r="O24" s="100">
        <v>80</v>
      </c>
      <c r="P24" s="100">
        <v>0</v>
      </c>
      <c r="Q24" s="100">
        <v>0</v>
      </c>
      <c r="R24" s="100">
        <v>18</v>
      </c>
      <c r="S24" s="100">
        <v>3</v>
      </c>
      <c r="T24" s="100">
        <v>15</v>
      </c>
      <c r="U24" s="100">
        <v>0</v>
      </c>
      <c r="V24" s="100">
        <v>0</v>
      </c>
      <c r="W24" s="100">
        <v>122</v>
      </c>
      <c r="X24" s="100">
        <v>27</v>
      </c>
      <c r="Y24" s="100">
        <v>95</v>
      </c>
      <c r="Z24" s="100">
        <v>93</v>
      </c>
      <c r="AA24" s="100">
        <v>0</v>
      </c>
      <c r="AB24" s="100">
        <v>93</v>
      </c>
      <c r="AC24" s="100">
        <v>8</v>
      </c>
      <c r="AD24" s="100">
        <v>1</v>
      </c>
      <c r="AE24" s="100">
        <v>6</v>
      </c>
      <c r="AF24" s="100">
        <v>1</v>
      </c>
      <c r="AG24" s="100">
        <v>0</v>
      </c>
      <c r="AH24" s="100">
        <v>23</v>
      </c>
      <c r="AI24" s="100">
        <v>11</v>
      </c>
      <c r="AJ24" s="100">
        <v>12</v>
      </c>
      <c r="AK24" s="100">
        <v>0</v>
      </c>
      <c r="AL24" s="100">
        <v>0</v>
      </c>
    </row>
    <row r="25" spans="1:38" s="84" customFormat="1" ht="13.15" customHeight="1" x14ac:dyDescent="0.2">
      <c r="A25" s="85" t="s">
        <v>92</v>
      </c>
      <c r="B25" s="60" t="s">
        <v>93</v>
      </c>
      <c r="C25" s="101">
        <v>46</v>
      </c>
      <c r="D25" s="100">
        <v>7</v>
      </c>
      <c r="E25" s="100">
        <v>26</v>
      </c>
      <c r="F25" s="100">
        <v>0</v>
      </c>
      <c r="G25" s="100">
        <v>13</v>
      </c>
      <c r="H25" s="100">
        <v>4</v>
      </c>
      <c r="I25" s="100">
        <v>2</v>
      </c>
      <c r="J25" s="100">
        <v>2</v>
      </c>
      <c r="K25" s="100">
        <v>0</v>
      </c>
      <c r="L25" s="100">
        <v>0</v>
      </c>
      <c r="M25" s="100">
        <v>9</v>
      </c>
      <c r="N25" s="100">
        <v>1</v>
      </c>
      <c r="O25" s="100">
        <v>8</v>
      </c>
      <c r="P25" s="100">
        <v>0</v>
      </c>
      <c r="Q25" s="100">
        <v>0</v>
      </c>
      <c r="R25" s="100">
        <v>0</v>
      </c>
      <c r="S25" s="100">
        <v>0</v>
      </c>
      <c r="T25" s="100">
        <v>0</v>
      </c>
      <c r="U25" s="100">
        <v>0</v>
      </c>
      <c r="V25" s="100">
        <v>0</v>
      </c>
      <c r="W25" s="100">
        <v>14</v>
      </c>
      <c r="X25" s="100">
        <v>3</v>
      </c>
      <c r="Y25" s="100">
        <v>11</v>
      </c>
      <c r="Z25" s="100">
        <v>13</v>
      </c>
      <c r="AA25" s="100">
        <v>0</v>
      </c>
      <c r="AB25" s="100">
        <v>13</v>
      </c>
      <c r="AC25" s="100">
        <v>1</v>
      </c>
      <c r="AD25" s="100">
        <v>1</v>
      </c>
      <c r="AE25" s="100">
        <v>0</v>
      </c>
      <c r="AF25" s="100">
        <v>0</v>
      </c>
      <c r="AG25" s="100">
        <v>0</v>
      </c>
      <c r="AH25" s="100">
        <v>5</v>
      </c>
      <c r="AI25" s="100">
        <v>0</v>
      </c>
      <c r="AJ25" s="100">
        <v>5</v>
      </c>
      <c r="AK25" s="100">
        <v>0</v>
      </c>
      <c r="AL25" s="100">
        <v>0</v>
      </c>
    </row>
    <row r="26" spans="1:38" s="84" customFormat="1" ht="13.15" customHeight="1" x14ac:dyDescent="0.2">
      <c r="A26" s="85" t="s">
        <v>94</v>
      </c>
      <c r="B26" s="60" t="s">
        <v>95</v>
      </c>
      <c r="C26" s="101">
        <v>735</v>
      </c>
      <c r="D26" s="100">
        <v>132</v>
      </c>
      <c r="E26" s="100">
        <v>419</v>
      </c>
      <c r="F26" s="100">
        <v>6</v>
      </c>
      <c r="G26" s="100">
        <v>178</v>
      </c>
      <c r="H26" s="100">
        <v>30</v>
      </c>
      <c r="I26" s="100">
        <v>21</v>
      </c>
      <c r="J26" s="100">
        <v>9</v>
      </c>
      <c r="K26" s="100">
        <v>0</v>
      </c>
      <c r="L26" s="100">
        <v>0</v>
      </c>
      <c r="M26" s="100">
        <v>140</v>
      </c>
      <c r="N26" s="100">
        <v>2</v>
      </c>
      <c r="O26" s="100">
        <v>138</v>
      </c>
      <c r="P26" s="100">
        <v>0</v>
      </c>
      <c r="Q26" s="100">
        <v>0</v>
      </c>
      <c r="R26" s="100">
        <v>34</v>
      </c>
      <c r="S26" s="100">
        <v>14</v>
      </c>
      <c r="T26" s="100">
        <v>20</v>
      </c>
      <c r="U26" s="100">
        <v>0</v>
      </c>
      <c r="V26" s="100">
        <v>0</v>
      </c>
      <c r="W26" s="100">
        <v>246</v>
      </c>
      <c r="X26" s="100">
        <v>53</v>
      </c>
      <c r="Y26" s="100">
        <v>193</v>
      </c>
      <c r="Z26" s="100">
        <v>183</v>
      </c>
      <c r="AA26" s="100">
        <v>6</v>
      </c>
      <c r="AB26" s="100">
        <v>177</v>
      </c>
      <c r="AC26" s="100">
        <v>44</v>
      </c>
      <c r="AD26" s="100">
        <v>23</v>
      </c>
      <c r="AE26" s="100">
        <v>21</v>
      </c>
      <c r="AF26" s="100">
        <v>0</v>
      </c>
      <c r="AG26" s="100">
        <v>0</v>
      </c>
      <c r="AH26" s="100">
        <v>58</v>
      </c>
      <c r="AI26" s="100">
        <v>19</v>
      </c>
      <c r="AJ26" s="100">
        <v>38</v>
      </c>
      <c r="AK26" s="100">
        <v>0</v>
      </c>
      <c r="AL26" s="100">
        <v>1</v>
      </c>
    </row>
    <row r="27" spans="1:38" s="84" customFormat="1" ht="13.15" customHeight="1" x14ac:dyDescent="0.3">
      <c r="A27" s="85" t="s">
        <v>96</v>
      </c>
      <c r="B27" s="60" t="s">
        <v>97</v>
      </c>
      <c r="C27" s="101">
        <v>202</v>
      </c>
      <c r="D27" s="100">
        <v>39</v>
      </c>
      <c r="E27" s="100">
        <v>107</v>
      </c>
      <c r="F27" s="100">
        <v>0</v>
      </c>
      <c r="G27" s="100">
        <v>56</v>
      </c>
      <c r="H27" s="100">
        <v>10</v>
      </c>
      <c r="I27" s="100">
        <v>4</v>
      </c>
      <c r="J27" s="100">
        <v>6</v>
      </c>
      <c r="K27" s="100">
        <v>0</v>
      </c>
      <c r="L27" s="100">
        <v>0</v>
      </c>
      <c r="M27" s="100">
        <v>40</v>
      </c>
      <c r="N27" s="100">
        <v>0</v>
      </c>
      <c r="O27" s="100">
        <v>40</v>
      </c>
      <c r="P27" s="100">
        <v>0</v>
      </c>
      <c r="Q27" s="100">
        <v>0</v>
      </c>
      <c r="R27" s="100">
        <v>7</v>
      </c>
      <c r="S27" s="100">
        <v>4</v>
      </c>
      <c r="T27" s="100">
        <v>3</v>
      </c>
      <c r="U27" s="100">
        <v>0</v>
      </c>
      <c r="V27" s="100">
        <v>0</v>
      </c>
      <c r="W27" s="100">
        <v>67</v>
      </c>
      <c r="X27" s="100">
        <v>20</v>
      </c>
      <c r="Y27" s="100">
        <v>47</v>
      </c>
      <c r="Z27" s="100">
        <v>55</v>
      </c>
      <c r="AA27" s="100">
        <v>0</v>
      </c>
      <c r="AB27" s="100">
        <v>55</v>
      </c>
      <c r="AC27" s="100">
        <v>21</v>
      </c>
      <c r="AD27" s="100">
        <v>10</v>
      </c>
      <c r="AE27" s="100">
        <v>10</v>
      </c>
      <c r="AF27" s="100">
        <v>0</v>
      </c>
      <c r="AG27" s="100">
        <v>1</v>
      </c>
      <c r="AH27" s="100">
        <v>2</v>
      </c>
      <c r="AI27" s="100">
        <v>1</v>
      </c>
      <c r="AJ27" s="100">
        <v>1</v>
      </c>
      <c r="AK27" s="100">
        <v>0</v>
      </c>
      <c r="AL27" s="100">
        <v>0</v>
      </c>
    </row>
    <row r="28" spans="1:38" s="84" customFormat="1" ht="13.15" customHeight="1" x14ac:dyDescent="0.3">
      <c r="A28" s="85" t="s">
        <v>98</v>
      </c>
      <c r="B28" s="60" t="s">
        <v>99</v>
      </c>
      <c r="C28" s="101">
        <v>389</v>
      </c>
      <c r="D28" s="100">
        <v>50</v>
      </c>
      <c r="E28" s="100">
        <v>244</v>
      </c>
      <c r="F28" s="100">
        <v>1</v>
      </c>
      <c r="G28" s="100">
        <v>94</v>
      </c>
      <c r="H28" s="100">
        <v>14</v>
      </c>
      <c r="I28" s="100">
        <v>4</v>
      </c>
      <c r="J28" s="100">
        <v>10</v>
      </c>
      <c r="K28" s="100">
        <v>0</v>
      </c>
      <c r="L28" s="100">
        <v>0</v>
      </c>
      <c r="M28" s="100">
        <v>74</v>
      </c>
      <c r="N28" s="100">
        <v>3</v>
      </c>
      <c r="O28" s="100">
        <v>71</v>
      </c>
      <c r="P28" s="100">
        <v>0</v>
      </c>
      <c r="Q28" s="100">
        <v>0</v>
      </c>
      <c r="R28" s="100">
        <v>12</v>
      </c>
      <c r="S28" s="100">
        <v>2</v>
      </c>
      <c r="T28" s="100">
        <v>10</v>
      </c>
      <c r="U28" s="100">
        <v>0</v>
      </c>
      <c r="V28" s="100">
        <v>0</v>
      </c>
      <c r="W28" s="100">
        <v>139</v>
      </c>
      <c r="X28" s="100">
        <v>24</v>
      </c>
      <c r="Y28" s="100">
        <v>115</v>
      </c>
      <c r="Z28" s="100">
        <v>88</v>
      </c>
      <c r="AA28" s="100">
        <v>1</v>
      </c>
      <c r="AB28" s="100">
        <v>87</v>
      </c>
      <c r="AC28" s="100">
        <v>48</v>
      </c>
      <c r="AD28" s="100">
        <v>15</v>
      </c>
      <c r="AE28" s="100">
        <v>29</v>
      </c>
      <c r="AF28" s="100">
        <v>0</v>
      </c>
      <c r="AG28" s="100">
        <v>4</v>
      </c>
      <c r="AH28" s="100">
        <v>14</v>
      </c>
      <c r="AI28" s="100">
        <v>2</v>
      </c>
      <c r="AJ28" s="100">
        <v>9</v>
      </c>
      <c r="AK28" s="100">
        <v>0</v>
      </c>
      <c r="AL28" s="100">
        <v>3</v>
      </c>
    </row>
    <row r="29" spans="1:38" s="84" customFormat="1" ht="13.15" customHeight="1" x14ac:dyDescent="0.3">
      <c r="A29" s="85" t="s">
        <v>100</v>
      </c>
      <c r="B29" s="60" t="s">
        <v>101</v>
      </c>
      <c r="C29" s="101">
        <v>111</v>
      </c>
      <c r="D29" s="100">
        <v>23</v>
      </c>
      <c r="E29" s="100">
        <v>76</v>
      </c>
      <c r="F29" s="100">
        <v>1</v>
      </c>
      <c r="G29" s="100">
        <v>11</v>
      </c>
      <c r="H29" s="100">
        <v>2</v>
      </c>
      <c r="I29" s="100">
        <v>1</v>
      </c>
      <c r="J29" s="100">
        <v>1</v>
      </c>
      <c r="K29" s="100">
        <v>0</v>
      </c>
      <c r="L29" s="100">
        <v>0</v>
      </c>
      <c r="M29" s="100">
        <v>17</v>
      </c>
      <c r="N29" s="100">
        <v>0</v>
      </c>
      <c r="O29" s="100">
        <v>17</v>
      </c>
      <c r="P29" s="100">
        <v>0</v>
      </c>
      <c r="Q29" s="100">
        <v>0</v>
      </c>
      <c r="R29" s="100">
        <v>6</v>
      </c>
      <c r="S29" s="100">
        <v>1</v>
      </c>
      <c r="T29" s="100">
        <v>5</v>
      </c>
      <c r="U29" s="100">
        <v>0</v>
      </c>
      <c r="V29" s="100">
        <v>0</v>
      </c>
      <c r="W29" s="100">
        <v>29</v>
      </c>
      <c r="X29" s="100">
        <v>3</v>
      </c>
      <c r="Y29" s="100">
        <v>26</v>
      </c>
      <c r="Z29" s="100">
        <v>12</v>
      </c>
      <c r="AA29" s="100">
        <v>1</v>
      </c>
      <c r="AB29" s="100">
        <v>11</v>
      </c>
      <c r="AC29" s="100">
        <v>4</v>
      </c>
      <c r="AD29" s="100">
        <v>2</v>
      </c>
      <c r="AE29" s="100">
        <v>2</v>
      </c>
      <c r="AF29" s="100">
        <v>0</v>
      </c>
      <c r="AG29" s="100">
        <v>0</v>
      </c>
      <c r="AH29" s="100">
        <v>41</v>
      </c>
      <c r="AI29" s="100">
        <v>16</v>
      </c>
      <c r="AJ29" s="100">
        <v>25</v>
      </c>
      <c r="AK29" s="100">
        <v>0</v>
      </c>
      <c r="AL29" s="100">
        <v>0</v>
      </c>
    </row>
    <row r="30" spans="1:38" s="84" customFormat="1" ht="13.15" customHeight="1" x14ac:dyDescent="0.3">
      <c r="A30" s="88" t="s">
        <v>102</v>
      </c>
      <c r="B30" s="89" t="s">
        <v>103</v>
      </c>
      <c r="C30" s="102">
        <v>25</v>
      </c>
      <c r="D30" s="103">
        <v>3</v>
      </c>
      <c r="E30" s="103">
        <v>22</v>
      </c>
      <c r="F30" s="103">
        <v>0</v>
      </c>
      <c r="G30" s="103">
        <v>0</v>
      </c>
      <c r="H30" s="103">
        <v>1</v>
      </c>
      <c r="I30" s="103">
        <v>0</v>
      </c>
      <c r="J30" s="103">
        <v>1</v>
      </c>
      <c r="K30" s="103">
        <v>0</v>
      </c>
      <c r="L30" s="103">
        <v>0</v>
      </c>
      <c r="M30" s="103">
        <v>5</v>
      </c>
      <c r="N30" s="103">
        <v>0</v>
      </c>
      <c r="O30" s="103">
        <v>5</v>
      </c>
      <c r="P30" s="103">
        <v>0</v>
      </c>
      <c r="Q30" s="103">
        <v>0</v>
      </c>
      <c r="R30" s="103">
        <v>1</v>
      </c>
      <c r="S30" s="103">
        <v>0</v>
      </c>
      <c r="T30" s="103">
        <v>1</v>
      </c>
      <c r="U30" s="103">
        <v>0</v>
      </c>
      <c r="V30" s="103">
        <v>0</v>
      </c>
      <c r="W30" s="103">
        <v>10</v>
      </c>
      <c r="X30" s="103">
        <v>1</v>
      </c>
      <c r="Y30" s="103">
        <v>9</v>
      </c>
      <c r="Z30" s="103">
        <v>0</v>
      </c>
      <c r="AA30" s="103">
        <v>0</v>
      </c>
      <c r="AB30" s="103">
        <v>0</v>
      </c>
      <c r="AC30" s="103">
        <v>3</v>
      </c>
      <c r="AD30" s="103">
        <v>1</v>
      </c>
      <c r="AE30" s="103">
        <v>2</v>
      </c>
      <c r="AF30" s="103">
        <v>0</v>
      </c>
      <c r="AG30" s="103">
        <v>0</v>
      </c>
      <c r="AH30" s="103">
        <v>5</v>
      </c>
      <c r="AI30" s="103">
        <v>1</v>
      </c>
      <c r="AJ30" s="103">
        <v>4</v>
      </c>
      <c r="AK30" s="103">
        <v>0</v>
      </c>
      <c r="AL30" s="103">
        <v>0</v>
      </c>
    </row>
    <row r="31" spans="1:38" s="84" customFormat="1" ht="13.15" customHeight="1" x14ac:dyDescent="0.3">
      <c r="A31" s="92" t="s">
        <v>47</v>
      </c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</row>
    <row r="32" spans="1:38" s="84" customFormat="1" ht="13.15" customHeight="1" x14ac:dyDescent="0.3">
      <c r="A32" s="59" t="s">
        <v>48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</row>
  </sheetData>
  <mergeCells count="31">
    <mergeCell ref="AD4:AE4"/>
    <mergeCell ref="AF4:AG4"/>
    <mergeCell ref="AH4:AH6"/>
    <mergeCell ref="AI4:AJ4"/>
    <mergeCell ref="AK4:AL4"/>
    <mergeCell ref="U4:V4"/>
    <mergeCell ref="W4:W6"/>
    <mergeCell ref="X4:Y4"/>
    <mergeCell ref="Z4:Z6"/>
    <mergeCell ref="AA4:AB4"/>
    <mergeCell ref="AC4:AC6"/>
    <mergeCell ref="Z3:AB3"/>
    <mergeCell ref="AC3:AG3"/>
    <mergeCell ref="AH3:AL3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  <mergeCell ref="R3:V3"/>
    <mergeCell ref="W3:Y3"/>
    <mergeCell ref="N4:O4"/>
    <mergeCell ref="P4:Q4"/>
    <mergeCell ref="R4:R6"/>
    <mergeCell ref="S4:T4"/>
  </mergeCells>
  <phoneticPr fontId="29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2"/>
  <sheetViews>
    <sheetView workbookViewId="0"/>
  </sheetViews>
  <sheetFormatPr defaultColWidth="7.6640625" defaultRowHeight="16.5" x14ac:dyDescent="0.25"/>
  <cols>
    <col min="1" max="1" width="6.33203125" style="4" customWidth="1"/>
    <col min="2" max="2" width="14.33203125" style="4" customWidth="1"/>
    <col min="3" max="3" width="5.77734375" style="4" customWidth="1"/>
    <col min="4" max="4" width="4.77734375" style="4" customWidth="1"/>
    <col min="5" max="5" width="5.6640625" style="4" customWidth="1"/>
    <col min="6" max="22" width="4.77734375" style="4" customWidth="1"/>
    <col min="23" max="23" width="6" style="4" customWidth="1"/>
    <col min="24" max="24" width="6.33203125" style="4" customWidth="1"/>
    <col min="25" max="25" width="6" style="4" customWidth="1"/>
    <col min="26" max="38" width="4.77734375" style="4" customWidth="1"/>
    <col min="39" max="39" width="7.6640625" style="4" customWidth="1"/>
    <col min="40" max="16384" width="7.6640625" style="4"/>
  </cols>
  <sheetData>
    <row r="1" spans="1:38" ht="19.899999999999999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8" ht="15.75" customHeight="1" x14ac:dyDescent="0.25">
      <c r="A2" s="5" t="s">
        <v>39</v>
      </c>
      <c r="B2" s="73"/>
      <c r="C2" s="73"/>
      <c r="D2" s="73"/>
      <c r="E2" s="73"/>
      <c r="F2" s="73"/>
      <c r="G2" s="73"/>
      <c r="H2" s="73"/>
      <c r="I2" s="73"/>
      <c r="J2" s="73"/>
      <c r="K2" s="73"/>
      <c r="P2" s="73"/>
      <c r="Q2" s="73"/>
      <c r="R2" s="73"/>
      <c r="S2" s="73"/>
      <c r="T2" s="73"/>
      <c r="U2" s="74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5"/>
      <c r="AL2" s="75" t="s">
        <v>52</v>
      </c>
    </row>
    <row r="3" spans="1:38" s="76" customFormat="1" ht="39" customHeight="1" x14ac:dyDescent="0.25">
      <c r="A3" s="63" t="s">
        <v>53</v>
      </c>
      <c r="B3" s="63"/>
      <c r="C3" s="64" t="s">
        <v>3</v>
      </c>
      <c r="D3" s="64"/>
      <c r="E3" s="64"/>
      <c r="F3" s="64"/>
      <c r="G3" s="64"/>
      <c r="H3" s="64" t="s">
        <v>54</v>
      </c>
      <c r="I3" s="64"/>
      <c r="J3" s="64"/>
      <c r="K3" s="64"/>
      <c r="L3" s="64"/>
      <c r="M3" s="64" t="s">
        <v>6</v>
      </c>
      <c r="N3" s="64"/>
      <c r="O3" s="64"/>
      <c r="P3" s="64"/>
      <c r="Q3" s="64"/>
      <c r="R3" s="64" t="s">
        <v>7</v>
      </c>
      <c r="S3" s="64"/>
      <c r="T3" s="64"/>
      <c r="U3" s="64"/>
      <c r="V3" s="64"/>
      <c r="W3" s="64" t="s">
        <v>55</v>
      </c>
      <c r="X3" s="64"/>
      <c r="Y3" s="64"/>
      <c r="Z3" s="64" t="s">
        <v>15</v>
      </c>
      <c r="AA3" s="64"/>
      <c r="AB3" s="64"/>
      <c r="AC3" s="64" t="s">
        <v>14</v>
      </c>
      <c r="AD3" s="64"/>
      <c r="AE3" s="64"/>
      <c r="AF3" s="64"/>
      <c r="AG3" s="64"/>
      <c r="AH3" s="65" t="s">
        <v>9</v>
      </c>
      <c r="AI3" s="65"/>
      <c r="AJ3" s="65"/>
      <c r="AK3" s="65"/>
      <c r="AL3" s="65"/>
    </row>
    <row r="4" spans="1:38" s="76" customFormat="1" ht="52.5" customHeight="1" x14ac:dyDescent="0.25">
      <c r="A4" s="63"/>
      <c r="B4" s="63"/>
      <c r="C4" s="64" t="s">
        <v>56</v>
      </c>
      <c r="D4" s="64" t="s">
        <v>10</v>
      </c>
      <c r="E4" s="64"/>
      <c r="F4" s="64" t="s">
        <v>11</v>
      </c>
      <c r="G4" s="64"/>
      <c r="H4" s="64" t="s">
        <v>56</v>
      </c>
      <c r="I4" s="64" t="s">
        <v>10</v>
      </c>
      <c r="J4" s="64"/>
      <c r="K4" s="64" t="s">
        <v>11</v>
      </c>
      <c r="L4" s="64"/>
      <c r="M4" s="64" t="s">
        <v>56</v>
      </c>
      <c r="N4" s="64" t="s">
        <v>10</v>
      </c>
      <c r="O4" s="64"/>
      <c r="P4" s="64" t="s">
        <v>11</v>
      </c>
      <c r="Q4" s="64"/>
      <c r="R4" s="64" t="s">
        <v>56</v>
      </c>
      <c r="S4" s="64" t="s">
        <v>10</v>
      </c>
      <c r="T4" s="64"/>
      <c r="U4" s="64" t="s">
        <v>11</v>
      </c>
      <c r="V4" s="64"/>
      <c r="W4" s="64" t="s">
        <v>56</v>
      </c>
      <c r="X4" s="64" t="s">
        <v>10</v>
      </c>
      <c r="Y4" s="64"/>
      <c r="Z4" s="64" t="s">
        <v>56</v>
      </c>
      <c r="AA4" s="64" t="s">
        <v>11</v>
      </c>
      <c r="AB4" s="64"/>
      <c r="AC4" s="64" t="s">
        <v>56</v>
      </c>
      <c r="AD4" s="64" t="s">
        <v>10</v>
      </c>
      <c r="AE4" s="64"/>
      <c r="AF4" s="64" t="s">
        <v>11</v>
      </c>
      <c r="AG4" s="64"/>
      <c r="AH4" s="64" t="s">
        <v>56</v>
      </c>
      <c r="AI4" s="64" t="s">
        <v>10</v>
      </c>
      <c r="AJ4" s="64"/>
      <c r="AK4" s="65" t="s">
        <v>11</v>
      </c>
      <c r="AL4" s="65"/>
    </row>
    <row r="5" spans="1:38" s="76" customFormat="1" ht="15.75" customHeight="1" x14ac:dyDescent="0.25">
      <c r="A5" s="63"/>
      <c r="B5" s="63"/>
      <c r="C5" s="64"/>
      <c r="D5" s="17" t="s">
        <v>17</v>
      </c>
      <c r="E5" s="17" t="s">
        <v>18</v>
      </c>
      <c r="F5" s="17" t="s">
        <v>17</v>
      </c>
      <c r="G5" s="17" t="s">
        <v>18</v>
      </c>
      <c r="H5" s="64"/>
      <c r="I5" s="17" t="s">
        <v>17</v>
      </c>
      <c r="J5" s="17" t="s">
        <v>18</v>
      </c>
      <c r="K5" s="17" t="s">
        <v>17</v>
      </c>
      <c r="L5" s="17" t="s">
        <v>18</v>
      </c>
      <c r="M5" s="64"/>
      <c r="N5" s="17" t="s">
        <v>17</v>
      </c>
      <c r="O5" s="17" t="s">
        <v>18</v>
      </c>
      <c r="P5" s="17" t="s">
        <v>17</v>
      </c>
      <c r="Q5" s="17" t="s">
        <v>18</v>
      </c>
      <c r="R5" s="64"/>
      <c r="S5" s="17" t="s">
        <v>17</v>
      </c>
      <c r="T5" s="17" t="s">
        <v>18</v>
      </c>
      <c r="U5" s="17" t="s">
        <v>17</v>
      </c>
      <c r="V5" s="17" t="s">
        <v>18</v>
      </c>
      <c r="W5" s="64"/>
      <c r="X5" s="17" t="s">
        <v>17</v>
      </c>
      <c r="Y5" s="17" t="s">
        <v>18</v>
      </c>
      <c r="Z5" s="64"/>
      <c r="AA5" s="17" t="s">
        <v>17</v>
      </c>
      <c r="AB5" s="17" t="s">
        <v>18</v>
      </c>
      <c r="AC5" s="64"/>
      <c r="AD5" s="17" t="s">
        <v>17</v>
      </c>
      <c r="AE5" s="17" t="s">
        <v>18</v>
      </c>
      <c r="AF5" s="17" t="s">
        <v>17</v>
      </c>
      <c r="AG5" s="17" t="s">
        <v>18</v>
      </c>
      <c r="AH5" s="64"/>
      <c r="AI5" s="17" t="s">
        <v>17</v>
      </c>
      <c r="AJ5" s="17" t="s">
        <v>18</v>
      </c>
      <c r="AK5" s="17" t="s">
        <v>17</v>
      </c>
      <c r="AL5" s="18" t="s">
        <v>18</v>
      </c>
    </row>
    <row r="6" spans="1:38" s="76" customFormat="1" ht="15.75" customHeight="1" x14ac:dyDescent="0.25">
      <c r="A6" s="63"/>
      <c r="B6" s="63"/>
      <c r="C6" s="64"/>
      <c r="D6" s="77" t="s">
        <v>20</v>
      </c>
      <c r="E6" s="77" t="s">
        <v>21</v>
      </c>
      <c r="F6" s="77" t="s">
        <v>20</v>
      </c>
      <c r="G6" s="77" t="s">
        <v>21</v>
      </c>
      <c r="H6" s="64"/>
      <c r="I6" s="77" t="s">
        <v>20</v>
      </c>
      <c r="J6" s="77" t="s">
        <v>21</v>
      </c>
      <c r="K6" s="77" t="s">
        <v>20</v>
      </c>
      <c r="L6" s="77" t="s">
        <v>21</v>
      </c>
      <c r="M6" s="64"/>
      <c r="N6" s="77" t="s">
        <v>20</v>
      </c>
      <c r="O6" s="77" t="s">
        <v>21</v>
      </c>
      <c r="P6" s="77" t="s">
        <v>20</v>
      </c>
      <c r="Q6" s="77" t="s">
        <v>21</v>
      </c>
      <c r="R6" s="64"/>
      <c r="S6" s="77" t="s">
        <v>20</v>
      </c>
      <c r="T6" s="77" t="s">
        <v>21</v>
      </c>
      <c r="U6" s="77" t="s">
        <v>20</v>
      </c>
      <c r="V6" s="77" t="s">
        <v>21</v>
      </c>
      <c r="W6" s="64"/>
      <c r="X6" s="77" t="s">
        <v>20</v>
      </c>
      <c r="Y6" s="77" t="s">
        <v>21</v>
      </c>
      <c r="Z6" s="64"/>
      <c r="AA6" s="77" t="s">
        <v>20</v>
      </c>
      <c r="AB6" s="77" t="s">
        <v>21</v>
      </c>
      <c r="AC6" s="64"/>
      <c r="AD6" s="77" t="s">
        <v>20</v>
      </c>
      <c r="AE6" s="77" t="s">
        <v>21</v>
      </c>
      <c r="AF6" s="77" t="s">
        <v>20</v>
      </c>
      <c r="AG6" s="77" t="s">
        <v>21</v>
      </c>
      <c r="AH6" s="64"/>
      <c r="AI6" s="77" t="s">
        <v>20</v>
      </c>
      <c r="AJ6" s="77" t="s">
        <v>21</v>
      </c>
      <c r="AK6" s="77" t="s">
        <v>20</v>
      </c>
      <c r="AL6" s="78" t="s">
        <v>21</v>
      </c>
    </row>
    <row r="7" spans="1:38" s="84" customFormat="1" ht="18.75" customHeight="1" x14ac:dyDescent="0.2">
      <c r="A7" s="79" t="s">
        <v>57</v>
      </c>
      <c r="B7" s="80" t="s">
        <v>19</v>
      </c>
      <c r="C7" s="98">
        <v>26732</v>
      </c>
      <c r="D7" s="99">
        <v>4198</v>
      </c>
      <c r="E7" s="99">
        <v>16528</v>
      </c>
      <c r="F7" s="99">
        <v>172</v>
      </c>
      <c r="G7" s="99">
        <v>5834</v>
      </c>
      <c r="H7" s="99">
        <v>1300</v>
      </c>
      <c r="I7" s="99">
        <v>510</v>
      </c>
      <c r="J7" s="99">
        <v>788</v>
      </c>
      <c r="K7" s="99">
        <v>0</v>
      </c>
      <c r="L7" s="99">
        <v>2</v>
      </c>
      <c r="M7" s="99">
        <v>5210</v>
      </c>
      <c r="N7" s="99">
        <v>113</v>
      </c>
      <c r="O7" s="99">
        <v>5096</v>
      </c>
      <c r="P7" s="99">
        <v>0</v>
      </c>
      <c r="Q7" s="99">
        <v>1</v>
      </c>
      <c r="R7" s="99">
        <v>1355</v>
      </c>
      <c r="S7" s="99">
        <v>349</v>
      </c>
      <c r="T7" s="99">
        <v>997</v>
      </c>
      <c r="U7" s="99">
        <v>2</v>
      </c>
      <c r="V7" s="99">
        <v>7</v>
      </c>
      <c r="W7" s="99">
        <v>9225</v>
      </c>
      <c r="X7" s="99">
        <v>1956</v>
      </c>
      <c r="Y7" s="99">
        <v>7269</v>
      </c>
      <c r="Z7" s="99">
        <v>5976</v>
      </c>
      <c r="AA7" s="99">
        <v>166</v>
      </c>
      <c r="AB7" s="99">
        <v>5810</v>
      </c>
      <c r="AC7" s="99">
        <v>1417</v>
      </c>
      <c r="AD7" s="99">
        <v>520</v>
      </c>
      <c r="AE7" s="99">
        <v>889</v>
      </c>
      <c r="AF7" s="99">
        <v>3</v>
      </c>
      <c r="AG7" s="99">
        <v>5</v>
      </c>
      <c r="AH7" s="99">
        <v>2249</v>
      </c>
      <c r="AI7" s="99">
        <v>750</v>
      </c>
      <c r="AJ7" s="99">
        <v>1489</v>
      </c>
      <c r="AK7" s="100">
        <v>1</v>
      </c>
      <c r="AL7" s="100">
        <v>9</v>
      </c>
    </row>
    <row r="8" spans="1:38" s="84" customFormat="1" ht="13.15" customHeight="1" x14ac:dyDescent="0.2">
      <c r="A8" s="85" t="s">
        <v>58</v>
      </c>
      <c r="B8" s="86" t="s">
        <v>59</v>
      </c>
      <c r="C8" s="101">
        <v>2013</v>
      </c>
      <c r="D8" s="100">
        <v>446</v>
      </c>
      <c r="E8" s="100">
        <v>1337</v>
      </c>
      <c r="F8" s="100">
        <v>18</v>
      </c>
      <c r="G8" s="100">
        <v>212</v>
      </c>
      <c r="H8" s="100">
        <v>54</v>
      </c>
      <c r="I8" s="100">
        <v>24</v>
      </c>
      <c r="J8" s="100">
        <v>30</v>
      </c>
      <c r="K8" s="100">
        <v>0</v>
      </c>
      <c r="L8" s="100">
        <v>0</v>
      </c>
      <c r="M8" s="100">
        <v>328</v>
      </c>
      <c r="N8" s="100">
        <v>8</v>
      </c>
      <c r="O8" s="100">
        <v>320</v>
      </c>
      <c r="P8" s="100">
        <v>0</v>
      </c>
      <c r="Q8" s="100">
        <v>0</v>
      </c>
      <c r="R8" s="100">
        <v>94</v>
      </c>
      <c r="S8" s="100">
        <v>17</v>
      </c>
      <c r="T8" s="100">
        <v>76</v>
      </c>
      <c r="U8" s="100">
        <v>0</v>
      </c>
      <c r="V8" s="100">
        <v>1</v>
      </c>
      <c r="W8" s="100">
        <v>790</v>
      </c>
      <c r="X8" s="100">
        <v>202</v>
      </c>
      <c r="Y8" s="100">
        <v>588</v>
      </c>
      <c r="Z8" s="100">
        <v>229</v>
      </c>
      <c r="AA8" s="100">
        <v>18</v>
      </c>
      <c r="AB8" s="100">
        <v>211</v>
      </c>
      <c r="AC8" s="100">
        <v>125</v>
      </c>
      <c r="AD8" s="100">
        <v>48</v>
      </c>
      <c r="AE8" s="100">
        <v>77</v>
      </c>
      <c r="AF8" s="100">
        <v>0</v>
      </c>
      <c r="AG8" s="100">
        <v>0</v>
      </c>
      <c r="AH8" s="100">
        <v>393</v>
      </c>
      <c r="AI8" s="100">
        <v>147</v>
      </c>
      <c r="AJ8" s="100">
        <v>246</v>
      </c>
      <c r="AK8" s="100">
        <v>0</v>
      </c>
      <c r="AL8" s="100">
        <v>0</v>
      </c>
    </row>
    <row r="9" spans="1:38" s="84" customFormat="1" ht="13.15" customHeight="1" x14ac:dyDescent="0.2">
      <c r="A9" s="85" t="s">
        <v>60</v>
      </c>
      <c r="B9" s="86" t="s">
        <v>61</v>
      </c>
      <c r="C9" s="101">
        <v>4853</v>
      </c>
      <c r="D9" s="100">
        <v>708</v>
      </c>
      <c r="E9" s="100">
        <v>3009</v>
      </c>
      <c r="F9" s="100">
        <v>28</v>
      </c>
      <c r="G9" s="100">
        <v>1108</v>
      </c>
      <c r="H9" s="100">
        <v>218</v>
      </c>
      <c r="I9" s="100">
        <v>88</v>
      </c>
      <c r="J9" s="100">
        <v>130</v>
      </c>
      <c r="K9" s="100">
        <v>0</v>
      </c>
      <c r="L9" s="100">
        <v>0</v>
      </c>
      <c r="M9" s="100">
        <v>1011</v>
      </c>
      <c r="N9" s="100">
        <v>18</v>
      </c>
      <c r="O9" s="100">
        <v>993</v>
      </c>
      <c r="P9" s="100">
        <v>0</v>
      </c>
      <c r="Q9" s="100">
        <v>0</v>
      </c>
      <c r="R9" s="100">
        <v>380</v>
      </c>
      <c r="S9" s="100">
        <v>109</v>
      </c>
      <c r="T9" s="100">
        <v>271</v>
      </c>
      <c r="U9" s="100">
        <v>0</v>
      </c>
      <c r="V9" s="100">
        <v>0</v>
      </c>
      <c r="W9" s="100">
        <v>1681</v>
      </c>
      <c r="X9" s="100">
        <v>358</v>
      </c>
      <c r="Y9" s="100">
        <v>1323</v>
      </c>
      <c r="Z9" s="100">
        <v>1136</v>
      </c>
      <c r="AA9" s="100">
        <v>28</v>
      </c>
      <c r="AB9" s="100">
        <v>1108</v>
      </c>
      <c r="AC9" s="100">
        <v>52</v>
      </c>
      <c r="AD9" s="100">
        <v>12</v>
      </c>
      <c r="AE9" s="100">
        <v>40</v>
      </c>
      <c r="AF9" s="100">
        <v>0</v>
      </c>
      <c r="AG9" s="100">
        <v>0</v>
      </c>
      <c r="AH9" s="100">
        <v>375</v>
      </c>
      <c r="AI9" s="100">
        <v>123</v>
      </c>
      <c r="AJ9" s="100">
        <v>252</v>
      </c>
      <c r="AK9" s="100">
        <v>0</v>
      </c>
      <c r="AL9" s="100">
        <v>0</v>
      </c>
    </row>
    <row r="10" spans="1:38" s="84" customFormat="1" ht="13.15" customHeight="1" x14ac:dyDescent="0.2">
      <c r="A10" s="85" t="s">
        <v>62</v>
      </c>
      <c r="B10" s="86" t="s">
        <v>63</v>
      </c>
      <c r="C10" s="101">
        <v>2848</v>
      </c>
      <c r="D10" s="100">
        <v>493</v>
      </c>
      <c r="E10" s="100">
        <v>1731</v>
      </c>
      <c r="F10" s="100">
        <v>14</v>
      </c>
      <c r="G10" s="100">
        <v>610</v>
      </c>
      <c r="H10" s="100">
        <v>110</v>
      </c>
      <c r="I10" s="100">
        <v>35</v>
      </c>
      <c r="J10" s="100">
        <v>75</v>
      </c>
      <c r="K10" s="100">
        <v>0</v>
      </c>
      <c r="L10" s="100">
        <v>0</v>
      </c>
      <c r="M10" s="100">
        <v>536</v>
      </c>
      <c r="N10" s="100">
        <v>10</v>
      </c>
      <c r="O10" s="100">
        <v>526</v>
      </c>
      <c r="P10" s="100">
        <v>0</v>
      </c>
      <c r="Q10" s="100">
        <v>0</v>
      </c>
      <c r="R10" s="100">
        <v>150</v>
      </c>
      <c r="S10" s="100">
        <v>37</v>
      </c>
      <c r="T10" s="100">
        <v>113</v>
      </c>
      <c r="U10" s="100">
        <v>0</v>
      </c>
      <c r="V10" s="100">
        <v>0</v>
      </c>
      <c r="W10" s="100">
        <v>940</v>
      </c>
      <c r="X10" s="100">
        <v>219</v>
      </c>
      <c r="Y10" s="100">
        <v>721</v>
      </c>
      <c r="Z10" s="100">
        <v>621</v>
      </c>
      <c r="AA10" s="100">
        <v>12</v>
      </c>
      <c r="AB10" s="100">
        <v>609</v>
      </c>
      <c r="AC10" s="100">
        <v>213</v>
      </c>
      <c r="AD10" s="100">
        <v>81</v>
      </c>
      <c r="AE10" s="100">
        <v>129</v>
      </c>
      <c r="AF10" s="100">
        <v>2</v>
      </c>
      <c r="AG10" s="100">
        <v>1</v>
      </c>
      <c r="AH10" s="100">
        <v>278</v>
      </c>
      <c r="AI10" s="100">
        <v>111</v>
      </c>
      <c r="AJ10" s="100">
        <v>167</v>
      </c>
      <c r="AK10" s="100">
        <v>0</v>
      </c>
      <c r="AL10" s="100">
        <v>0</v>
      </c>
    </row>
    <row r="11" spans="1:38" s="84" customFormat="1" ht="13.15" customHeight="1" x14ac:dyDescent="0.2">
      <c r="A11" s="85" t="s">
        <v>64</v>
      </c>
      <c r="B11" s="60" t="s">
        <v>65</v>
      </c>
      <c r="C11" s="101">
        <v>1314</v>
      </c>
      <c r="D11" s="100">
        <v>187</v>
      </c>
      <c r="E11" s="100">
        <v>762</v>
      </c>
      <c r="F11" s="100">
        <v>4</v>
      </c>
      <c r="G11" s="100">
        <v>361</v>
      </c>
      <c r="H11" s="100">
        <v>63</v>
      </c>
      <c r="I11" s="100">
        <v>31</v>
      </c>
      <c r="J11" s="100">
        <v>32</v>
      </c>
      <c r="K11" s="100">
        <v>0</v>
      </c>
      <c r="L11" s="100">
        <v>0</v>
      </c>
      <c r="M11" s="100">
        <v>268</v>
      </c>
      <c r="N11" s="100">
        <v>3</v>
      </c>
      <c r="O11" s="100">
        <v>265</v>
      </c>
      <c r="P11" s="100">
        <v>0</v>
      </c>
      <c r="Q11" s="100">
        <v>0</v>
      </c>
      <c r="R11" s="100">
        <v>51</v>
      </c>
      <c r="S11" s="100">
        <v>9</v>
      </c>
      <c r="T11" s="100">
        <v>42</v>
      </c>
      <c r="U11" s="100">
        <v>0</v>
      </c>
      <c r="V11" s="100">
        <v>0</v>
      </c>
      <c r="W11" s="100">
        <v>488</v>
      </c>
      <c r="X11" s="100">
        <v>116</v>
      </c>
      <c r="Y11" s="100">
        <v>372</v>
      </c>
      <c r="Z11" s="100">
        <v>365</v>
      </c>
      <c r="AA11" s="100">
        <v>4</v>
      </c>
      <c r="AB11" s="100">
        <v>361</v>
      </c>
      <c r="AC11" s="100">
        <v>28</v>
      </c>
      <c r="AD11" s="100">
        <v>9</v>
      </c>
      <c r="AE11" s="100">
        <v>19</v>
      </c>
      <c r="AF11" s="100">
        <v>0</v>
      </c>
      <c r="AG11" s="100">
        <v>0</v>
      </c>
      <c r="AH11" s="100">
        <v>51</v>
      </c>
      <c r="AI11" s="100">
        <v>19</v>
      </c>
      <c r="AJ11" s="100">
        <v>32</v>
      </c>
      <c r="AK11" s="100">
        <v>0</v>
      </c>
      <c r="AL11" s="100">
        <v>0</v>
      </c>
    </row>
    <row r="12" spans="1:38" s="84" customFormat="1" ht="13.15" customHeight="1" x14ac:dyDescent="0.2">
      <c r="A12" s="85" t="s">
        <v>66</v>
      </c>
      <c r="B12" s="86" t="s">
        <v>67</v>
      </c>
      <c r="C12" s="101">
        <v>1632</v>
      </c>
      <c r="D12" s="100">
        <v>247</v>
      </c>
      <c r="E12" s="100">
        <v>988</v>
      </c>
      <c r="F12" s="100">
        <v>4</v>
      </c>
      <c r="G12" s="100">
        <v>393</v>
      </c>
      <c r="H12" s="100">
        <v>131</v>
      </c>
      <c r="I12" s="100">
        <v>51</v>
      </c>
      <c r="J12" s="100">
        <v>80</v>
      </c>
      <c r="K12" s="100">
        <v>0</v>
      </c>
      <c r="L12" s="100">
        <v>0</v>
      </c>
      <c r="M12" s="100">
        <v>317</v>
      </c>
      <c r="N12" s="100">
        <v>6</v>
      </c>
      <c r="O12" s="100">
        <v>311</v>
      </c>
      <c r="P12" s="100">
        <v>0</v>
      </c>
      <c r="Q12" s="100">
        <v>0</v>
      </c>
      <c r="R12" s="100">
        <v>62</v>
      </c>
      <c r="S12" s="100">
        <v>17</v>
      </c>
      <c r="T12" s="100">
        <v>45</v>
      </c>
      <c r="U12" s="100">
        <v>0</v>
      </c>
      <c r="V12" s="100">
        <v>0</v>
      </c>
      <c r="W12" s="100">
        <v>590</v>
      </c>
      <c r="X12" s="100">
        <v>139</v>
      </c>
      <c r="Y12" s="100">
        <v>451</v>
      </c>
      <c r="Z12" s="100">
        <v>397</v>
      </c>
      <c r="AA12" s="100">
        <v>4</v>
      </c>
      <c r="AB12" s="100">
        <v>393</v>
      </c>
      <c r="AC12" s="100">
        <v>135</v>
      </c>
      <c r="AD12" s="100">
        <v>34</v>
      </c>
      <c r="AE12" s="100">
        <v>101</v>
      </c>
      <c r="AF12" s="100">
        <v>0</v>
      </c>
      <c r="AG12" s="100">
        <v>0</v>
      </c>
      <c r="AH12" s="100">
        <v>0</v>
      </c>
      <c r="AI12" s="100">
        <v>0</v>
      </c>
      <c r="AJ12" s="100">
        <v>0</v>
      </c>
      <c r="AK12" s="100">
        <v>0</v>
      </c>
      <c r="AL12" s="100">
        <v>0</v>
      </c>
    </row>
    <row r="13" spans="1:38" s="84" customFormat="1" ht="13.15" customHeight="1" x14ac:dyDescent="0.2">
      <c r="A13" s="85" t="s">
        <v>68</v>
      </c>
      <c r="B13" s="86" t="s">
        <v>69</v>
      </c>
      <c r="C13" s="101">
        <v>2313</v>
      </c>
      <c r="D13" s="100">
        <v>353</v>
      </c>
      <c r="E13" s="100">
        <v>1447</v>
      </c>
      <c r="F13" s="100">
        <v>12</v>
      </c>
      <c r="G13" s="100">
        <v>501</v>
      </c>
      <c r="H13" s="100">
        <v>109</v>
      </c>
      <c r="I13" s="100">
        <v>38</v>
      </c>
      <c r="J13" s="100">
        <v>71</v>
      </c>
      <c r="K13" s="100">
        <v>0</v>
      </c>
      <c r="L13" s="100">
        <v>0</v>
      </c>
      <c r="M13" s="100">
        <v>469</v>
      </c>
      <c r="N13" s="100">
        <v>11</v>
      </c>
      <c r="O13" s="100">
        <v>458</v>
      </c>
      <c r="P13" s="100">
        <v>0</v>
      </c>
      <c r="Q13" s="100">
        <v>0</v>
      </c>
      <c r="R13" s="100">
        <v>98</v>
      </c>
      <c r="S13" s="100">
        <v>28</v>
      </c>
      <c r="T13" s="100">
        <v>70</v>
      </c>
      <c r="U13" s="100">
        <v>0</v>
      </c>
      <c r="V13" s="100">
        <v>0</v>
      </c>
      <c r="W13" s="100">
        <v>744</v>
      </c>
      <c r="X13" s="100">
        <v>162</v>
      </c>
      <c r="Y13" s="100">
        <v>582</v>
      </c>
      <c r="Z13" s="100">
        <v>513</v>
      </c>
      <c r="AA13" s="100">
        <v>12</v>
      </c>
      <c r="AB13" s="100">
        <v>501</v>
      </c>
      <c r="AC13" s="100">
        <v>192</v>
      </c>
      <c r="AD13" s="100">
        <v>61</v>
      </c>
      <c r="AE13" s="100">
        <v>131</v>
      </c>
      <c r="AF13" s="100">
        <v>0</v>
      </c>
      <c r="AG13" s="100">
        <v>0</v>
      </c>
      <c r="AH13" s="100">
        <v>188</v>
      </c>
      <c r="AI13" s="100">
        <v>53</v>
      </c>
      <c r="AJ13" s="100">
        <v>135</v>
      </c>
      <c r="AK13" s="100">
        <v>0</v>
      </c>
      <c r="AL13" s="100">
        <v>0</v>
      </c>
    </row>
    <row r="14" spans="1:38" s="84" customFormat="1" ht="13.15" customHeight="1" x14ac:dyDescent="0.2">
      <c r="A14" s="85" t="s">
        <v>70</v>
      </c>
      <c r="B14" s="86" t="s">
        <v>71</v>
      </c>
      <c r="C14" s="101">
        <v>3548</v>
      </c>
      <c r="D14" s="100">
        <v>519</v>
      </c>
      <c r="E14" s="100">
        <v>2229</v>
      </c>
      <c r="F14" s="100">
        <v>41</v>
      </c>
      <c r="G14" s="100">
        <v>759</v>
      </c>
      <c r="H14" s="100">
        <v>165</v>
      </c>
      <c r="I14" s="100">
        <v>63</v>
      </c>
      <c r="J14" s="100">
        <v>102</v>
      </c>
      <c r="K14" s="100">
        <v>0</v>
      </c>
      <c r="L14" s="100">
        <v>0</v>
      </c>
      <c r="M14" s="100">
        <v>734</v>
      </c>
      <c r="N14" s="100">
        <v>14</v>
      </c>
      <c r="O14" s="100">
        <v>720</v>
      </c>
      <c r="P14" s="100">
        <v>0</v>
      </c>
      <c r="Q14" s="100">
        <v>0</v>
      </c>
      <c r="R14" s="100">
        <v>167</v>
      </c>
      <c r="S14" s="100">
        <v>41</v>
      </c>
      <c r="T14" s="100">
        <v>118</v>
      </c>
      <c r="U14" s="100">
        <v>2</v>
      </c>
      <c r="V14" s="100">
        <v>6</v>
      </c>
      <c r="W14" s="100">
        <v>1140</v>
      </c>
      <c r="X14" s="100">
        <v>234</v>
      </c>
      <c r="Y14" s="100">
        <v>906</v>
      </c>
      <c r="Z14" s="100">
        <v>792</v>
      </c>
      <c r="AA14" s="100">
        <v>39</v>
      </c>
      <c r="AB14" s="100">
        <v>753</v>
      </c>
      <c r="AC14" s="100">
        <v>229</v>
      </c>
      <c r="AD14" s="100">
        <v>89</v>
      </c>
      <c r="AE14" s="100">
        <v>140</v>
      </c>
      <c r="AF14" s="100">
        <v>0</v>
      </c>
      <c r="AG14" s="100">
        <v>0</v>
      </c>
      <c r="AH14" s="100">
        <v>321</v>
      </c>
      <c r="AI14" s="100">
        <v>78</v>
      </c>
      <c r="AJ14" s="100">
        <v>243</v>
      </c>
      <c r="AK14" s="100">
        <v>0</v>
      </c>
      <c r="AL14" s="100">
        <v>0</v>
      </c>
    </row>
    <row r="15" spans="1:38" s="84" customFormat="1" ht="13.15" customHeight="1" x14ac:dyDescent="0.2">
      <c r="A15" s="85" t="s">
        <v>72</v>
      </c>
      <c r="B15" s="60" t="s">
        <v>73</v>
      </c>
      <c r="C15" s="101">
        <v>1082</v>
      </c>
      <c r="D15" s="100">
        <v>158</v>
      </c>
      <c r="E15" s="100">
        <v>630</v>
      </c>
      <c r="F15" s="100">
        <v>13</v>
      </c>
      <c r="G15" s="100">
        <v>281</v>
      </c>
      <c r="H15" s="100">
        <v>43</v>
      </c>
      <c r="I15" s="100">
        <v>17</v>
      </c>
      <c r="J15" s="100">
        <v>26</v>
      </c>
      <c r="K15" s="100">
        <v>0</v>
      </c>
      <c r="L15" s="100">
        <v>0</v>
      </c>
      <c r="M15" s="100">
        <v>195</v>
      </c>
      <c r="N15" s="100">
        <v>2</v>
      </c>
      <c r="O15" s="100">
        <v>193</v>
      </c>
      <c r="P15" s="100">
        <v>0</v>
      </c>
      <c r="Q15" s="100">
        <v>0</v>
      </c>
      <c r="R15" s="100">
        <v>50</v>
      </c>
      <c r="S15" s="100">
        <v>12</v>
      </c>
      <c r="T15" s="100">
        <v>38</v>
      </c>
      <c r="U15" s="100">
        <v>0</v>
      </c>
      <c r="V15" s="100">
        <v>0</v>
      </c>
      <c r="W15" s="100">
        <v>365</v>
      </c>
      <c r="X15" s="100">
        <v>70</v>
      </c>
      <c r="Y15" s="100">
        <v>295</v>
      </c>
      <c r="Z15" s="100">
        <v>291</v>
      </c>
      <c r="AA15" s="100">
        <v>12</v>
      </c>
      <c r="AB15" s="100">
        <v>279</v>
      </c>
      <c r="AC15" s="100">
        <v>62</v>
      </c>
      <c r="AD15" s="100">
        <v>28</v>
      </c>
      <c r="AE15" s="100">
        <v>33</v>
      </c>
      <c r="AF15" s="100">
        <v>1</v>
      </c>
      <c r="AG15" s="100">
        <v>0</v>
      </c>
      <c r="AH15" s="100">
        <v>76</v>
      </c>
      <c r="AI15" s="100">
        <v>29</v>
      </c>
      <c r="AJ15" s="100">
        <v>45</v>
      </c>
      <c r="AK15" s="100">
        <v>0</v>
      </c>
      <c r="AL15" s="100">
        <v>2</v>
      </c>
    </row>
    <row r="16" spans="1:38" s="84" customFormat="1" ht="13.15" customHeight="1" x14ac:dyDescent="0.2">
      <c r="A16" s="85" t="s">
        <v>74</v>
      </c>
      <c r="B16" s="60" t="s">
        <v>75</v>
      </c>
      <c r="C16" s="101">
        <v>477</v>
      </c>
      <c r="D16" s="100">
        <v>96</v>
      </c>
      <c r="E16" s="100">
        <v>369</v>
      </c>
      <c r="F16" s="100">
        <v>3</v>
      </c>
      <c r="G16" s="100">
        <v>9</v>
      </c>
      <c r="H16" s="100">
        <v>42</v>
      </c>
      <c r="I16" s="100">
        <v>18</v>
      </c>
      <c r="J16" s="100">
        <v>24</v>
      </c>
      <c r="K16" s="100">
        <v>0</v>
      </c>
      <c r="L16" s="100">
        <v>0</v>
      </c>
      <c r="M16" s="100">
        <v>88</v>
      </c>
      <c r="N16" s="100">
        <v>7</v>
      </c>
      <c r="O16" s="100">
        <v>81</v>
      </c>
      <c r="P16" s="100">
        <v>0</v>
      </c>
      <c r="Q16" s="100">
        <v>0</v>
      </c>
      <c r="R16" s="100">
        <v>23</v>
      </c>
      <c r="S16" s="100">
        <v>6</v>
      </c>
      <c r="T16" s="100">
        <v>17</v>
      </c>
      <c r="U16" s="100">
        <v>0</v>
      </c>
      <c r="V16" s="100">
        <v>0</v>
      </c>
      <c r="W16" s="100">
        <v>278</v>
      </c>
      <c r="X16" s="100">
        <v>53</v>
      </c>
      <c r="Y16" s="100">
        <v>225</v>
      </c>
      <c r="Z16" s="100">
        <v>12</v>
      </c>
      <c r="AA16" s="100">
        <v>3</v>
      </c>
      <c r="AB16" s="100">
        <v>9</v>
      </c>
      <c r="AC16" s="100">
        <v>9</v>
      </c>
      <c r="AD16" s="100">
        <v>3</v>
      </c>
      <c r="AE16" s="100">
        <v>6</v>
      </c>
      <c r="AF16" s="100">
        <v>0</v>
      </c>
      <c r="AG16" s="100">
        <v>0</v>
      </c>
      <c r="AH16" s="100">
        <v>25</v>
      </c>
      <c r="AI16" s="100">
        <v>9</v>
      </c>
      <c r="AJ16" s="100">
        <v>16</v>
      </c>
      <c r="AK16" s="100">
        <v>0</v>
      </c>
      <c r="AL16" s="100">
        <v>0</v>
      </c>
    </row>
    <row r="17" spans="1:38" s="84" customFormat="1" ht="13.15" customHeight="1" x14ac:dyDescent="0.2">
      <c r="A17" s="85" t="s">
        <v>76</v>
      </c>
      <c r="B17" s="60" t="s">
        <v>77</v>
      </c>
      <c r="C17" s="101">
        <v>387</v>
      </c>
      <c r="D17" s="100">
        <v>70</v>
      </c>
      <c r="E17" s="100">
        <v>230</v>
      </c>
      <c r="F17" s="100">
        <v>9</v>
      </c>
      <c r="G17" s="100">
        <v>78</v>
      </c>
      <c r="H17" s="100">
        <v>15</v>
      </c>
      <c r="I17" s="100">
        <v>3</v>
      </c>
      <c r="J17" s="100">
        <v>12</v>
      </c>
      <c r="K17" s="100">
        <v>0</v>
      </c>
      <c r="L17" s="100">
        <v>0</v>
      </c>
      <c r="M17" s="100">
        <v>65</v>
      </c>
      <c r="N17" s="100">
        <v>1</v>
      </c>
      <c r="O17" s="100">
        <v>64</v>
      </c>
      <c r="P17" s="100">
        <v>0</v>
      </c>
      <c r="Q17" s="100">
        <v>0</v>
      </c>
      <c r="R17" s="100">
        <v>17</v>
      </c>
      <c r="S17" s="100">
        <v>4</v>
      </c>
      <c r="T17" s="100">
        <v>13</v>
      </c>
      <c r="U17" s="100">
        <v>0</v>
      </c>
      <c r="V17" s="100">
        <v>0</v>
      </c>
      <c r="W17" s="100">
        <v>121</v>
      </c>
      <c r="X17" s="100">
        <v>20</v>
      </c>
      <c r="Y17" s="100">
        <v>101</v>
      </c>
      <c r="Z17" s="100">
        <v>87</v>
      </c>
      <c r="AA17" s="100">
        <v>9</v>
      </c>
      <c r="AB17" s="100">
        <v>78</v>
      </c>
      <c r="AC17" s="100">
        <v>28</v>
      </c>
      <c r="AD17" s="100">
        <v>14</v>
      </c>
      <c r="AE17" s="100">
        <v>14</v>
      </c>
      <c r="AF17" s="100">
        <v>0</v>
      </c>
      <c r="AG17" s="100">
        <v>0</v>
      </c>
      <c r="AH17" s="100">
        <v>54</v>
      </c>
      <c r="AI17" s="100">
        <v>28</v>
      </c>
      <c r="AJ17" s="100">
        <v>26</v>
      </c>
      <c r="AK17" s="100">
        <v>0</v>
      </c>
      <c r="AL17" s="100">
        <v>0</v>
      </c>
    </row>
    <row r="18" spans="1:38" s="84" customFormat="1" ht="13.15" customHeight="1" x14ac:dyDescent="0.2">
      <c r="A18" s="85" t="s">
        <v>78</v>
      </c>
      <c r="B18" s="60" t="s">
        <v>79</v>
      </c>
      <c r="C18" s="101">
        <v>1129</v>
      </c>
      <c r="D18" s="100">
        <v>169</v>
      </c>
      <c r="E18" s="100">
        <v>651</v>
      </c>
      <c r="F18" s="100">
        <v>7</v>
      </c>
      <c r="G18" s="100">
        <v>302</v>
      </c>
      <c r="H18" s="100">
        <v>90</v>
      </c>
      <c r="I18" s="100">
        <v>31</v>
      </c>
      <c r="J18" s="100">
        <v>59</v>
      </c>
      <c r="K18" s="100">
        <v>0</v>
      </c>
      <c r="L18" s="100">
        <v>0</v>
      </c>
      <c r="M18" s="100">
        <v>207</v>
      </c>
      <c r="N18" s="100">
        <v>6</v>
      </c>
      <c r="O18" s="100">
        <v>201</v>
      </c>
      <c r="P18" s="100">
        <v>0</v>
      </c>
      <c r="Q18" s="100">
        <v>0</v>
      </c>
      <c r="R18" s="100">
        <v>54</v>
      </c>
      <c r="S18" s="100">
        <v>8</v>
      </c>
      <c r="T18" s="100">
        <v>46</v>
      </c>
      <c r="U18" s="100">
        <v>0</v>
      </c>
      <c r="V18" s="100">
        <v>0</v>
      </c>
      <c r="W18" s="100">
        <v>359</v>
      </c>
      <c r="X18" s="100">
        <v>87</v>
      </c>
      <c r="Y18" s="100">
        <v>272</v>
      </c>
      <c r="Z18" s="100">
        <v>308</v>
      </c>
      <c r="AA18" s="100">
        <v>7</v>
      </c>
      <c r="AB18" s="100">
        <v>301</v>
      </c>
      <c r="AC18" s="100">
        <v>69</v>
      </c>
      <c r="AD18" s="100">
        <v>21</v>
      </c>
      <c r="AE18" s="100">
        <v>47</v>
      </c>
      <c r="AF18" s="100">
        <v>0</v>
      </c>
      <c r="AG18" s="100">
        <v>1</v>
      </c>
      <c r="AH18" s="100">
        <v>42</v>
      </c>
      <c r="AI18" s="100">
        <v>16</v>
      </c>
      <c r="AJ18" s="100">
        <v>26</v>
      </c>
      <c r="AK18" s="100">
        <v>0</v>
      </c>
      <c r="AL18" s="100">
        <v>0</v>
      </c>
    </row>
    <row r="19" spans="1:38" s="84" customFormat="1" ht="13.15" customHeight="1" x14ac:dyDescent="0.2">
      <c r="A19" s="85" t="s">
        <v>80</v>
      </c>
      <c r="B19" s="60" t="s">
        <v>81</v>
      </c>
      <c r="C19" s="101">
        <v>435</v>
      </c>
      <c r="D19" s="100">
        <v>68</v>
      </c>
      <c r="E19" s="100">
        <v>264</v>
      </c>
      <c r="F19" s="100">
        <v>1</v>
      </c>
      <c r="G19" s="100">
        <v>102</v>
      </c>
      <c r="H19" s="100">
        <v>17</v>
      </c>
      <c r="I19" s="100">
        <v>8</v>
      </c>
      <c r="J19" s="100">
        <v>9</v>
      </c>
      <c r="K19" s="100">
        <v>0</v>
      </c>
      <c r="L19" s="100">
        <v>0</v>
      </c>
      <c r="M19" s="100">
        <v>80</v>
      </c>
      <c r="N19" s="100">
        <v>3</v>
      </c>
      <c r="O19" s="100">
        <v>77</v>
      </c>
      <c r="P19" s="100">
        <v>0</v>
      </c>
      <c r="Q19" s="100">
        <v>0</v>
      </c>
      <c r="R19" s="100">
        <v>15</v>
      </c>
      <c r="S19" s="100">
        <v>5</v>
      </c>
      <c r="T19" s="100">
        <v>10</v>
      </c>
      <c r="U19" s="100">
        <v>0</v>
      </c>
      <c r="V19" s="100">
        <v>0</v>
      </c>
      <c r="W19" s="100">
        <v>150</v>
      </c>
      <c r="X19" s="100">
        <v>26</v>
      </c>
      <c r="Y19" s="100">
        <v>124</v>
      </c>
      <c r="Z19" s="100">
        <v>103</v>
      </c>
      <c r="AA19" s="100">
        <v>1</v>
      </c>
      <c r="AB19" s="100">
        <v>102</v>
      </c>
      <c r="AC19" s="100">
        <v>13</v>
      </c>
      <c r="AD19" s="100">
        <v>1</v>
      </c>
      <c r="AE19" s="100">
        <v>12</v>
      </c>
      <c r="AF19" s="100">
        <v>0</v>
      </c>
      <c r="AG19" s="100">
        <v>0</v>
      </c>
      <c r="AH19" s="100">
        <v>57</v>
      </c>
      <c r="AI19" s="100">
        <v>25</v>
      </c>
      <c r="AJ19" s="100">
        <v>32</v>
      </c>
      <c r="AK19" s="100">
        <v>0</v>
      </c>
      <c r="AL19" s="100">
        <v>0</v>
      </c>
    </row>
    <row r="20" spans="1:38" s="84" customFormat="1" ht="13.15" customHeight="1" x14ac:dyDescent="0.2">
      <c r="A20" s="85" t="s">
        <v>82</v>
      </c>
      <c r="B20" s="60" t="s">
        <v>83</v>
      </c>
      <c r="C20" s="101">
        <v>971</v>
      </c>
      <c r="D20" s="100">
        <v>149</v>
      </c>
      <c r="E20" s="100">
        <v>555</v>
      </c>
      <c r="F20" s="100">
        <v>0</v>
      </c>
      <c r="G20" s="100">
        <v>267</v>
      </c>
      <c r="H20" s="100">
        <v>40</v>
      </c>
      <c r="I20" s="100">
        <v>12</v>
      </c>
      <c r="J20" s="100">
        <v>28</v>
      </c>
      <c r="K20" s="100">
        <v>0</v>
      </c>
      <c r="L20" s="100">
        <v>0</v>
      </c>
      <c r="M20" s="100">
        <v>157</v>
      </c>
      <c r="N20" s="100">
        <v>2</v>
      </c>
      <c r="O20" s="100">
        <v>155</v>
      </c>
      <c r="P20" s="100">
        <v>0</v>
      </c>
      <c r="Q20" s="100">
        <v>0</v>
      </c>
      <c r="R20" s="100">
        <v>43</v>
      </c>
      <c r="S20" s="100">
        <v>10</v>
      </c>
      <c r="T20" s="100">
        <v>33</v>
      </c>
      <c r="U20" s="100">
        <v>0</v>
      </c>
      <c r="V20" s="100">
        <v>0</v>
      </c>
      <c r="W20" s="100">
        <v>310</v>
      </c>
      <c r="X20" s="100">
        <v>57</v>
      </c>
      <c r="Y20" s="100">
        <v>253</v>
      </c>
      <c r="Z20" s="100">
        <v>267</v>
      </c>
      <c r="AA20" s="100">
        <v>0</v>
      </c>
      <c r="AB20" s="100">
        <v>267</v>
      </c>
      <c r="AC20" s="100">
        <v>82</v>
      </c>
      <c r="AD20" s="100">
        <v>47</v>
      </c>
      <c r="AE20" s="100">
        <v>35</v>
      </c>
      <c r="AF20" s="100">
        <v>0</v>
      </c>
      <c r="AG20" s="100">
        <v>0</v>
      </c>
      <c r="AH20" s="100">
        <v>72</v>
      </c>
      <c r="AI20" s="100">
        <v>21</v>
      </c>
      <c r="AJ20" s="100">
        <v>51</v>
      </c>
      <c r="AK20" s="100">
        <v>0</v>
      </c>
      <c r="AL20" s="100">
        <v>0</v>
      </c>
    </row>
    <row r="21" spans="1:38" s="84" customFormat="1" ht="13.15" customHeight="1" x14ac:dyDescent="0.2">
      <c r="A21" s="85" t="s">
        <v>84</v>
      </c>
      <c r="B21" s="60" t="s">
        <v>85</v>
      </c>
      <c r="C21" s="101">
        <v>538</v>
      </c>
      <c r="D21" s="100">
        <v>88</v>
      </c>
      <c r="E21" s="100">
        <v>314</v>
      </c>
      <c r="F21" s="100">
        <v>2</v>
      </c>
      <c r="G21" s="100">
        <v>134</v>
      </c>
      <c r="H21" s="100">
        <v>26</v>
      </c>
      <c r="I21" s="100">
        <v>19</v>
      </c>
      <c r="J21" s="100">
        <v>7</v>
      </c>
      <c r="K21" s="100">
        <v>0</v>
      </c>
      <c r="L21" s="100">
        <v>0</v>
      </c>
      <c r="M21" s="100">
        <v>107</v>
      </c>
      <c r="N21" s="100">
        <v>6</v>
      </c>
      <c r="O21" s="100">
        <v>101</v>
      </c>
      <c r="P21" s="100">
        <v>0</v>
      </c>
      <c r="Q21" s="100">
        <v>0</v>
      </c>
      <c r="R21" s="100">
        <v>21</v>
      </c>
      <c r="S21" s="100">
        <v>3</v>
      </c>
      <c r="T21" s="100">
        <v>18</v>
      </c>
      <c r="U21" s="100">
        <v>0</v>
      </c>
      <c r="V21" s="100">
        <v>0</v>
      </c>
      <c r="W21" s="100">
        <v>175</v>
      </c>
      <c r="X21" s="100">
        <v>38</v>
      </c>
      <c r="Y21" s="100">
        <v>137</v>
      </c>
      <c r="Z21" s="100">
        <v>135</v>
      </c>
      <c r="AA21" s="100">
        <v>2</v>
      </c>
      <c r="AB21" s="100">
        <v>133</v>
      </c>
      <c r="AC21" s="100">
        <v>38</v>
      </c>
      <c r="AD21" s="100">
        <v>14</v>
      </c>
      <c r="AE21" s="100">
        <v>24</v>
      </c>
      <c r="AF21" s="100">
        <v>0</v>
      </c>
      <c r="AG21" s="100">
        <v>0</v>
      </c>
      <c r="AH21" s="100">
        <v>36</v>
      </c>
      <c r="AI21" s="100">
        <v>8</v>
      </c>
      <c r="AJ21" s="100">
        <v>27</v>
      </c>
      <c r="AK21" s="100">
        <v>0</v>
      </c>
      <c r="AL21" s="100">
        <v>1</v>
      </c>
    </row>
    <row r="22" spans="1:38" s="84" customFormat="1" ht="13.15" customHeight="1" x14ac:dyDescent="0.2">
      <c r="A22" s="85" t="s">
        <v>86</v>
      </c>
      <c r="B22" s="60" t="s">
        <v>87</v>
      </c>
      <c r="C22" s="101">
        <v>1092</v>
      </c>
      <c r="D22" s="100">
        <v>128</v>
      </c>
      <c r="E22" s="100">
        <v>704</v>
      </c>
      <c r="F22" s="100">
        <v>7</v>
      </c>
      <c r="G22" s="100">
        <v>253</v>
      </c>
      <c r="H22" s="100">
        <v>57</v>
      </c>
      <c r="I22" s="100">
        <v>21</v>
      </c>
      <c r="J22" s="100">
        <v>36</v>
      </c>
      <c r="K22" s="100">
        <v>0</v>
      </c>
      <c r="L22" s="100">
        <v>0</v>
      </c>
      <c r="M22" s="100">
        <v>252</v>
      </c>
      <c r="N22" s="100">
        <v>10</v>
      </c>
      <c r="O22" s="100">
        <v>242</v>
      </c>
      <c r="P22" s="100">
        <v>0</v>
      </c>
      <c r="Q22" s="100">
        <v>0</v>
      </c>
      <c r="R22" s="100">
        <v>38</v>
      </c>
      <c r="S22" s="100">
        <v>14</v>
      </c>
      <c r="T22" s="100">
        <v>24</v>
      </c>
      <c r="U22" s="100">
        <v>0</v>
      </c>
      <c r="V22" s="100">
        <v>0</v>
      </c>
      <c r="W22" s="100">
        <v>356</v>
      </c>
      <c r="X22" s="100">
        <v>43</v>
      </c>
      <c r="Y22" s="100">
        <v>313</v>
      </c>
      <c r="Z22" s="100">
        <v>258</v>
      </c>
      <c r="AA22" s="100">
        <v>7</v>
      </c>
      <c r="AB22" s="100">
        <v>251</v>
      </c>
      <c r="AC22" s="100">
        <v>31</v>
      </c>
      <c r="AD22" s="100">
        <v>12</v>
      </c>
      <c r="AE22" s="100">
        <v>19</v>
      </c>
      <c r="AF22" s="100">
        <v>0</v>
      </c>
      <c r="AG22" s="100">
        <v>0</v>
      </c>
      <c r="AH22" s="100">
        <v>100</v>
      </c>
      <c r="AI22" s="100">
        <v>28</v>
      </c>
      <c r="AJ22" s="100">
        <v>70</v>
      </c>
      <c r="AK22" s="100">
        <v>0</v>
      </c>
      <c r="AL22" s="100">
        <v>2</v>
      </c>
    </row>
    <row r="23" spans="1:38" s="84" customFormat="1" ht="13.15" customHeight="1" x14ac:dyDescent="0.2">
      <c r="A23" s="85" t="s">
        <v>88</v>
      </c>
      <c r="B23" s="60" t="s">
        <v>89</v>
      </c>
      <c r="C23" s="101">
        <v>327</v>
      </c>
      <c r="D23" s="100">
        <v>43</v>
      </c>
      <c r="E23" s="100">
        <v>220</v>
      </c>
      <c r="F23" s="100">
        <v>0</v>
      </c>
      <c r="G23" s="100">
        <v>64</v>
      </c>
      <c r="H23" s="100">
        <v>43</v>
      </c>
      <c r="I23" s="100">
        <v>11</v>
      </c>
      <c r="J23" s="100">
        <v>30</v>
      </c>
      <c r="K23" s="100">
        <v>0</v>
      </c>
      <c r="L23" s="100">
        <v>2</v>
      </c>
      <c r="M23" s="100">
        <v>53</v>
      </c>
      <c r="N23" s="100">
        <v>1</v>
      </c>
      <c r="O23" s="100">
        <v>51</v>
      </c>
      <c r="P23" s="100">
        <v>0</v>
      </c>
      <c r="Q23" s="100">
        <v>1</v>
      </c>
      <c r="R23" s="100">
        <v>15</v>
      </c>
      <c r="S23" s="100">
        <v>5</v>
      </c>
      <c r="T23" s="100">
        <v>10</v>
      </c>
      <c r="U23" s="100">
        <v>0</v>
      </c>
      <c r="V23" s="100">
        <v>0</v>
      </c>
      <c r="W23" s="100">
        <v>109</v>
      </c>
      <c r="X23" s="100">
        <v>9</v>
      </c>
      <c r="Y23" s="100">
        <v>100</v>
      </c>
      <c r="Z23" s="100">
        <v>60</v>
      </c>
      <c r="AA23" s="100">
        <v>0</v>
      </c>
      <c r="AB23" s="100">
        <v>60</v>
      </c>
      <c r="AC23" s="100">
        <v>14</v>
      </c>
      <c r="AD23" s="100">
        <v>6</v>
      </c>
      <c r="AE23" s="100">
        <v>8</v>
      </c>
      <c r="AF23" s="100">
        <v>0</v>
      </c>
      <c r="AG23" s="100">
        <v>0</v>
      </c>
      <c r="AH23" s="100">
        <v>33</v>
      </c>
      <c r="AI23" s="100">
        <v>11</v>
      </c>
      <c r="AJ23" s="100">
        <v>21</v>
      </c>
      <c r="AK23" s="100">
        <v>0</v>
      </c>
      <c r="AL23" s="100">
        <v>1</v>
      </c>
    </row>
    <row r="24" spans="1:38" s="84" customFormat="1" ht="13.15" customHeight="1" x14ac:dyDescent="0.2">
      <c r="A24" s="85" t="s">
        <v>90</v>
      </c>
      <c r="B24" s="60" t="s">
        <v>91</v>
      </c>
      <c r="C24" s="101">
        <v>311</v>
      </c>
      <c r="D24" s="100">
        <v>39</v>
      </c>
      <c r="E24" s="100">
        <v>199</v>
      </c>
      <c r="F24" s="100">
        <v>0</v>
      </c>
      <c r="G24" s="100">
        <v>73</v>
      </c>
      <c r="H24" s="100">
        <v>14</v>
      </c>
      <c r="I24" s="100">
        <v>5</v>
      </c>
      <c r="J24" s="100">
        <v>9</v>
      </c>
      <c r="K24" s="100">
        <v>0</v>
      </c>
      <c r="L24" s="100">
        <v>0</v>
      </c>
      <c r="M24" s="100">
        <v>72</v>
      </c>
      <c r="N24" s="100">
        <v>0</v>
      </c>
      <c r="O24" s="100">
        <v>72</v>
      </c>
      <c r="P24" s="100">
        <v>0</v>
      </c>
      <c r="Q24" s="100">
        <v>0</v>
      </c>
      <c r="R24" s="100">
        <v>16</v>
      </c>
      <c r="S24" s="100">
        <v>2</v>
      </c>
      <c r="T24" s="100">
        <v>14</v>
      </c>
      <c r="U24" s="100">
        <v>0</v>
      </c>
      <c r="V24" s="100">
        <v>0</v>
      </c>
      <c r="W24" s="100">
        <v>115</v>
      </c>
      <c r="X24" s="100">
        <v>23</v>
      </c>
      <c r="Y24" s="100">
        <v>92</v>
      </c>
      <c r="Z24" s="100">
        <v>73</v>
      </c>
      <c r="AA24" s="100">
        <v>0</v>
      </c>
      <c r="AB24" s="100">
        <v>73</v>
      </c>
      <c r="AC24" s="100">
        <v>0</v>
      </c>
      <c r="AD24" s="100">
        <v>0</v>
      </c>
      <c r="AE24" s="100">
        <v>0</v>
      </c>
      <c r="AF24" s="100">
        <v>0</v>
      </c>
      <c r="AG24" s="100">
        <v>0</v>
      </c>
      <c r="AH24" s="100">
        <v>21</v>
      </c>
      <c r="AI24" s="100">
        <v>9</v>
      </c>
      <c r="AJ24" s="100">
        <v>12</v>
      </c>
      <c r="AK24" s="100">
        <v>0</v>
      </c>
      <c r="AL24" s="100">
        <v>0</v>
      </c>
    </row>
    <row r="25" spans="1:38" s="84" customFormat="1" ht="13.15" customHeight="1" x14ac:dyDescent="0.2">
      <c r="A25" s="85" t="s">
        <v>92</v>
      </c>
      <c r="B25" s="60" t="s">
        <v>93</v>
      </c>
      <c r="C25" s="101">
        <v>28</v>
      </c>
      <c r="D25" s="100">
        <v>5</v>
      </c>
      <c r="E25" s="100">
        <v>14</v>
      </c>
      <c r="F25" s="100">
        <v>0</v>
      </c>
      <c r="G25" s="100">
        <v>9</v>
      </c>
      <c r="H25" s="100">
        <v>3</v>
      </c>
      <c r="I25" s="100">
        <v>1</v>
      </c>
      <c r="J25" s="100">
        <v>2</v>
      </c>
      <c r="K25" s="100">
        <v>0</v>
      </c>
      <c r="L25" s="100">
        <v>0</v>
      </c>
      <c r="M25" s="100">
        <v>6</v>
      </c>
      <c r="N25" s="100">
        <v>0</v>
      </c>
      <c r="O25" s="100">
        <v>6</v>
      </c>
      <c r="P25" s="100">
        <v>0</v>
      </c>
      <c r="Q25" s="100">
        <v>0</v>
      </c>
      <c r="R25" s="100">
        <v>0</v>
      </c>
      <c r="S25" s="100">
        <v>0</v>
      </c>
      <c r="T25" s="100">
        <v>0</v>
      </c>
      <c r="U25" s="100">
        <v>0</v>
      </c>
      <c r="V25" s="100">
        <v>0</v>
      </c>
      <c r="W25" s="100">
        <v>8</v>
      </c>
      <c r="X25" s="100">
        <v>2</v>
      </c>
      <c r="Y25" s="100">
        <v>6</v>
      </c>
      <c r="Z25" s="100">
        <v>9</v>
      </c>
      <c r="AA25" s="100">
        <v>0</v>
      </c>
      <c r="AB25" s="100">
        <v>9</v>
      </c>
      <c r="AC25" s="100">
        <v>2</v>
      </c>
      <c r="AD25" s="100">
        <v>2</v>
      </c>
      <c r="AE25" s="100">
        <v>0</v>
      </c>
      <c r="AF25" s="100">
        <v>0</v>
      </c>
      <c r="AG25" s="100">
        <v>0</v>
      </c>
      <c r="AH25" s="100">
        <v>0</v>
      </c>
      <c r="AI25" s="100">
        <v>0</v>
      </c>
      <c r="AJ25" s="100">
        <v>0</v>
      </c>
      <c r="AK25" s="100">
        <v>0</v>
      </c>
      <c r="AL25" s="100">
        <v>0</v>
      </c>
    </row>
    <row r="26" spans="1:38" s="84" customFormat="1" ht="13.15" customHeight="1" x14ac:dyDescent="0.2">
      <c r="A26" s="85" t="s">
        <v>94</v>
      </c>
      <c r="B26" s="60" t="s">
        <v>95</v>
      </c>
      <c r="C26" s="101">
        <v>723</v>
      </c>
      <c r="D26" s="100">
        <v>122</v>
      </c>
      <c r="E26" s="100">
        <v>427</v>
      </c>
      <c r="F26" s="100">
        <v>8</v>
      </c>
      <c r="G26" s="100">
        <v>166</v>
      </c>
      <c r="H26" s="100">
        <v>31</v>
      </c>
      <c r="I26" s="100">
        <v>24</v>
      </c>
      <c r="J26" s="100">
        <v>7</v>
      </c>
      <c r="K26" s="100">
        <v>0</v>
      </c>
      <c r="L26" s="100">
        <v>0</v>
      </c>
      <c r="M26" s="100">
        <v>134</v>
      </c>
      <c r="N26" s="100">
        <v>2</v>
      </c>
      <c r="O26" s="100">
        <v>132</v>
      </c>
      <c r="P26" s="100">
        <v>0</v>
      </c>
      <c r="Q26" s="100">
        <v>0</v>
      </c>
      <c r="R26" s="100">
        <v>32</v>
      </c>
      <c r="S26" s="100">
        <v>14</v>
      </c>
      <c r="T26" s="100">
        <v>18</v>
      </c>
      <c r="U26" s="100">
        <v>0</v>
      </c>
      <c r="V26" s="100">
        <v>0</v>
      </c>
      <c r="W26" s="100">
        <v>253</v>
      </c>
      <c r="X26" s="100">
        <v>48</v>
      </c>
      <c r="Y26" s="100">
        <v>205</v>
      </c>
      <c r="Z26" s="100">
        <v>173</v>
      </c>
      <c r="AA26" s="100">
        <v>7</v>
      </c>
      <c r="AB26" s="100">
        <v>166</v>
      </c>
      <c r="AC26" s="100">
        <v>50</v>
      </c>
      <c r="AD26" s="100">
        <v>19</v>
      </c>
      <c r="AE26" s="100">
        <v>31</v>
      </c>
      <c r="AF26" s="100">
        <v>0</v>
      </c>
      <c r="AG26" s="100">
        <v>0</v>
      </c>
      <c r="AH26" s="100">
        <v>50</v>
      </c>
      <c r="AI26" s="100">
        <v>15</v>
      </c>
      <c r="AJ26" s="100">
        <v>34</v>
      </c>
      <c r="AK26" s="100">
        <v>1</v>
      </c>
      <c r="AL26" s="100">
        <v>0</v>
      </c>
    </row>
    <row r="27" spans="1:38" s="84" customFormat="1" ht="13.15" customHeight="1" x14ac:dyDescent="0.3">
      <c r="A27" s="85" t="s">
        <v>96</v>
      </c>
      <c r="B27" s="60" t="s">
        <v>97</v>
      </c>
      <c r="C27" s="101">
        <v>189</v>
      </c>
      <c r="D27" s="100">
        <v>35</v>
      </c>
      <c r="E27" s="100">
        <v>103</v>
      </c>
      <c r="F27" s="100">
        <v>0</v>
      </c>
      <c r="G27" s="100">
        <v>51</v>
      </c>
      <c r="H27" s="100">
        <v>12</v>
      </c>
      <c r="I27" s="100">
        <v>5</v>
      </c>
      <c r="J27" s="100">
        <v>7</v>
      </c>
      <c r="K27" s="100">
        <v>0</v>
      </c>
      <c r="L27" s="100">
        <v>0</v>
      </c>
      <c r="M27" s="100">
        <v>41</v>
      </c>
      <c r="N27" s="100">
        <v>0</v>
      </c>
      <c r="O27" s="100">
        <v>41</v>
      </c>
      <c r="P27" s="100">
        <v>0</v>
      </c>
      <c r="Q27" s="100">
        <v>0</v>
      </c>
      <c r="R27" s="100">
        <v>6</v>
      </c>
      <c r="S27" s="100">
        <v>4</v>
      </c>
      <c r="T27" s="100">
        <v>2</v>
      </c>
      <c r="U27" s="100">
        <v>0</v>
      </c>
      <c r="V27" s="100">
        <v>0</v>
      </c>
      <c r="W27" s="100">
        <v>67</v>
      </c>
      <c r="X27" s="100">
        <v>22</v>
      </c>
      <c r="Y27" s="100">
        <v>45</v>
      </c>
      <c r="Z27" s="100">
        <v>51</v>
      </c>
      <c r="AA27" s="100">
        <v>0</v>
      </c>
      <c r="AB27" s="100">
        <v>51</v>
      </c>
      <c r="AC27" s="100">
        <v>5</v>
      </c>
      <c r="AD27" s="100">
        <v>2</v>
      </c>
      <c r="AE27" s="100">
        <v>3</v>
      </c>
      <c r="AF27" s="100">
        <v>0</v>
      </c>
      <c r="AG27" s="100">
        <v>0</v>
      </c>
      <c r="AH27" s="100">
        <v>7</v>
      </c>
      <c r="AI27" s="100">
        <v>2</v>
      </c>
      <c r="AJ27" s="100">
        <v>5</v>
      </c>
      <c r="AK27" s="100">
        <v>0</v>
      </c>
      <c r="AL27" s="100">
        <v>0</v>
      </c>
    </row>
    <row r="28" spans="1:38" s="84" customFormat="1" ht="13.15" customHeight="1" x14ac:dyDescent="0.3">
      <c r="A28" s="85" t="s">
        <v>98</v>
      </c>
      <c r="B28" s="60" t="s">
        <v>99</v>
      </c>
      <c r="C28" s="101">
        <v>391</v>
      </c>
      <c r="D28" s="100">
        <v>51</v>
      </c>
      <c r="E28" s="100">
        <v>248</v>
      </c>
      <c r="F28" s="100">
        <v>1</v>
      </c>
      <c r="G28" s="100">
        <v>91</v>
      </c>
      <c r="H28" s="100">
        <v>14</v>
      </c>
      <c r="I28" s="100">
        <v>4</v>
      </c>
      <c r="J28" s="100">
        <v>10</v>
      </c>
      <c r="K28" s="100">
        <v>0</v>
      </c>
      <c r="L28" s="100">
        <v>0</v>
      </c>
      <c r="M28" s="100">
        <v>69</v>
      </c>
      <c r="N28" s="100">
        <v>3</v>
      </c>
      <c r="O28" s="100">
        <v>66</v>
      </c>
      <c r="P28" s="100">
        <v>0</v>
      </c>
      <c r="Q28" s="100">
        <v>0</v>
      </c>
      <c r="R28" s="100">
        <v>16</v>
      </c>
      <c r="S28" s="100">
        <v>2</v>
      </c>
      <c r="T28" s="100">
        <v>14</v>
      </c>
      <c r="U28" s="100">
        <v>0</v>
      </c>
      <c r="V28" s="100">
        <v>0</v>
      </c>
      <c r="W28" s="100">
        <v>144</v>
      </c>
      <c r="X28" s="100">
        <v>23</v>
      </c>
      <c r="Y28" s="100">
        <v>121</v>
      </c>
      <c r="Z28" s="100">
        <v>86</v>
      </c>
      <c r="AA28" s="100">
        <v>1</v>
      </c>
      <c r="AB28" s="100">
        <v>85</v>
      </c>
      <c r="AC28" s="100">
        <v>19</v>
      </c>
      <c r="AD28" s="100">
        <v>6</v>
      </c>
      <c r="AE28" s="100">
        <v>10</v>
      </c>
      <c r="AF28" s="100">
        <v>0</v>
      </c>
      <c r="AG28" s="100">
        <v>3</v>
      </c>
      <c r="AH28" s="100">
        <v>43</v>
      </c>
      <c r="AI28" s="100">
        <v>13</v>
      </c>
      <c r="AJ28" s="100">
        <v>27</v>
      </c>
      <c r="AK28" s="100">
        <v>0</v>
      </c>
      <c r="AL28" s="100">
        <v>3</v>
      </c>
    </row>
    <row r="29" spans="1:38" s="84" customFormat="1" ht="13.15" customHeight="1" x14ac:dyDescent="0.3">
      <c r="A29" s="85" t="s">
        <v>100</v>
      </c>
      <c r="B29" s="60" t="s">
        <v>101</v>
      </c>
      <c r="C29" s="101">
        <v>112</v>
      </c>
      <c r="D29" s="100">
        <v>22</v>
      </c>
      <c r="E29" s="100">
        <v>80</v>
      </c>
      <c r="F29" s="100">
        <v>0</v>
      </c>
      <c r="G29" s="100">
        <v>10</v>
      </c>
      <c r="H29" s="100">
        <v>2</v>
      </c>
      <c r="I29" s="100">
        <v>1</v>
      </c>
      <c r="J29" s="100">
        <v>1</v>
      </c>
      <c r="K29" s="100">
        <v>0</v>
      </c>
      <c r="L29" s="100">
        <v>0</v>
      </c>
      <c r="M29" s="100">
        <v>16</v>
      </c>
      <c r="N29" s="100">
        <v>0</v>
      </c>
      <c r="O29" s="100">
        <v>16</v>
      </c>
      <c r="P29" s="100">
        <v>0</v>
      </c>
      <c r="Q29" s="100">
        <v>0</v>
      </c>
      <c r="R29" s="100">
        <v>6</v>
      </c>
      <c r="S29" s="100">
        <v>2</v>
      </c>
      <c r="T29" s="100">
        <v>4</v>
      </c>
      <c r="U29" s="100">
        <v>0</v>
      </c>
      <c r="V29" s="100">
        <v>0</v>
      </c>
      <c r="W29" s="100">
        <v>32</v>
      </c>
      <c r="X29" s="100">
        <v>4</v>
      </c>
      <c r="Y29" s="100">
        <v>28</v>
      </c>
      <c r="Z29" s="100">
        <v>10</v>
      </c>
      <c r="AA29" s="100">
        <v>0</v>
      </c>
      <c r="AB29" s="100">
        <v>10</v>
      </c>
      <c r="AC29" s="100">
        <v>21</v>
      </c>
      <c r="AD29" s="100">
        <v>11</v>
      </c>
      <c r="AE29" s="100">
        <v>10</v>
      </c>
      <c r="AF29" s="100">
        <v>0</v>
      </c>
      <c r="AG29" s="100">
        <v>0</v>
      </c>
      <c r="AH29" s="100">
        <v>25</v>
      </c>
      <c r="AI29" s="100">
        <v>4</v>
      </c>
      <c r="AJ29" s="100">
        <v>21</v>
      </c>
      <c r="AK29" s="100">
        <v>0</v>
      </c>
      <c r="AL29" s="100">
        <v>0</v>
      </c>
    </row>
    <row r="30" spans="1:38" s="84" customFormat="1" ht="13.15" customHeight="1" x14ac:dyDescent="0.3">
      <c r="A30" s="88" t="s">
        <v>102</v>
      </c>
      <c r="B30" s="89" t="s">
        <v>103</v>
      </c>
      <c r="C30" s="102">
        <v>19</v>
      </c>
      <c r="D30" s="103">
        <v>2</v>
      </c>
      <c r="E30" s="103">
        <v>17</v>
      </c>
      <c r="F30" s="103">
        <v>0</v>
      </c>
      <c r="G30" s="103">
        <v>0</v>
      </c>
      <c r="H30" s="103">
        <v>1</v>
      </c>
      <c r="I30" s="103">
        <v>0</v>
      </c>
      <c r="J30" s="103">
        <v>1</v>
      </c>
      <c r="K30" s="103">
        <v>0</v>
      </c>
      <c r="L30" s="103">
        <v>0</v>
      </c>
      <c r="M30" s="103">
        <v>5</v>
      </c>
      <c r="N30" s="103">
        <v>0</v>
      </c>
      <c r="O30" s="103">
        <v>5</v>
      </c>
      <c r="P30" s="103">
        <v>0</v>
      </c>
      <c r="Q30" s="103">
        <v>0</v>
      </c>
      <c r="R30" s="103">
        <v>1</v>
      </c>
      <c r="S30" s="103">
        <v>0</v>
      </c>
      <c r="T30" s="103">
        <v>1</v>
      </c>
      <c r="U30" s="103">
        <v>0</v>
      </c>
      <c r="V30" s="103">
        <v>0</v>
      </c>
      <c r="W30" s="103">
        <v>10</v>
      </c>
      <c r="X30" s="103">
        <v>1</v>
      </c>
      <c r="Y30" s="103">
        <v>9</v>
      </c>
      <c r="Z30" s="103">
        <v>0</v>
      </c>
      <c r="AA30" s="103">
        <v>0</v>
      </c>
      <c r="AB30" s="103">
        <v>0</v>
      </c>
      <c r="AC30" s="103">
        <v>0</v>
      </c>
      <c r="AD30" s="103">
        <v>0</v>
      </c>
      <c r="AE30" s="103">
        <v>0</v>
      </c>
      <c r="AF30" s="103">
        <v>0</v>
      </c>
      <c r="AG30" s="103">
        <v>0</v>
      </c>
      <c r="AH30" s="103">
        <v>2</v>
      </c>
      <c r="AI30" s="103">
        <v>1</v>
      </c>
      <c r="AJ30" s="103">
        <v>1</v>
      </c>
      <c r="AK30" s="103">
        <v>0</v>
      </c>
      <c r="AL30" s="103">
        <v>0</v>
      </c>
    </row>
    <row r="31" spans="1:38" s="84" customFormat="1" ht="13.15" customHeight="1" x14ac:dyDescent="0.3">
      <c r="A31" s="92" t="s">
        <v>47</v>
      </c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</row>
    <row r="32" spans="1:38" s="84" customFormat="1" ht="13.15" customHeight="1" x14ac:dyDescent="0.3">
      <c r="A32" s="59" t="s">
        <v>48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</row>
  </sheetData>
  <mergeCells count="31">
    <mergeCell ref="AD4:AE4"/>
    <mergeCell ref="AF4:AG4"/>
    <mergeCell ref="AH4:AH6"/>
    <mergeCell ref="AI4:AJ4"/>
    <mergeCell ref="AK4:AL4"/>
    <mergeCell ref="U4:V4"/>
    <mergeCell ref="W4:W6"/>
    <mergeCell ref="X4:Y4"/>
    <mergeCell ref="Z4:Z6"/>
    <mergeCell ref="AA4:AB4"/>
    <mergeCell ref="AC4:AC6"/>
    <mergeCell ref="Z3:AB3"/>
    <mergeCell ref="AC3:AG3"/>
    <mergeCell ref="AH3:AL3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  <mergeCell ref="R3:V3"/>
    <mergeCell ref="W3:Y3"/>
    <mergeCell ref="N4:O4"/>
    <mergeCell ref="P4:Q4"/>
    <mergeCell ref="R4:R6"/>
    <mergeCell ref="S4:T4"/>
  </mergeCells>
  <phoneticPr fontId="29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2"/>
  <sheetViews>
    <sheetView workbookViewId="0"/>
  </sheetViews>
  <sheetFormatPr defaultColWidth="7.6640625" defaultRowHeight="15.75" x14ac:dyDescent="0.25"/>
  <cols>
    <col min="1" max="1" width="6.33203125" style="107" customWidth="1"/>
    <col min="2" max="2" width="14.33203125" style="107" customWidth="1"/>
    <col min="3" max="3" width="5.77734375" style="107" customWidth="1"/>
    <col min="4" max="4" width="4.77734375" style="107" customWidth="1"/>
    <col min="5" max="5" width="5.6640625" style="107" customWidth="1"/>
    <col min="6" max="22" width="4.77734375" style="107" customWidth="1"/>
    <col min="23" max="23" width="6" style="107" customWidth="1"/>
    <col min="24" max="24" width="6.33203125" style="107" customWidth="1"/>
    <col min="25" max="25" width="6" style="107" customWidth="1"/>
    <col min="26" max="38" width="4.77734375" style="107" customWidth="1"/>
    <col min="39" max="39" width="7.6640625" style="107" customWidth="1"/>
    <col min="40" max="16384" width="7.6640625" style="107"/>
  </cols>
  <sheetData>
    <row r="1" spans="1:38" ht="19.899999999999999" customHeight="1" x14ac:dyDescent="0.25">
      <c r="A1" s="104" t="s">
        <v>110</v>
      </c>
      <c r="B1" s="105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</row>
    <row r="2" spans="1:38" ht="15.75" customHeight="1" x14ac:dyDescent="0.25">
      <c r="A2" s="5" t="s">
        <v>111</v>
      </c>
      <c r="B2" s="6"/>
      <c r="C2" s="6"/>
      <c r="D2" s="6"/>
      <c r="E2" s="6"/>
      <c r="F2" s="6"/>
      <c r="G2" s="6"/>
      <c r="H2" s="6"/>
      <c r="I2" s="6"/>
      <c r="J2" s="6"/>
      <c r="K2" s="6"/>
      <c r="P2" s="6"/>
      <c r="Q2" s="6"/>
      <c r="R2" s="6"/>
      <c r="S2" s="6"/>
      <c r="T2" s="6"/>
      <c r="U2" s="8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9"/>
      <c r="AL2" s="9" t="s">
        <v>112</v>
      </c>
    </row>
    <row r="3" spans="1:38" s="76" customFormat="1" ht="39" customHeight="1" x14ac:dyDescent="0.25">
      <c r="A3" s="63" t="s">
        <v>53</v>
      </c>
      <c r="B3" s="63"/>
      <c r="C3" s="64" t="s">
        <v>3</v>
      </c>
      <c r="D3" s="64"/>
      <c r="E3" s="64"/>
      <c r="F3" s="64"/>
      <c r="G3" s="64"/>
      <c r="H3" s="64" t="s">
        <v>54</v>
      </c>
      <c r="I3" s="64"/>
      <c r="J3" s="64"/>
      <c r="K3" s="64"/>
      <c r="L3" s="64"/>
      <c r="M3" s="64" t="s">
        <v>6</v>
      </c>
      <c r="N3" s="64"/>
      <c r="O3" s="64"/>
      <c r="P3" s="64"/>
      <c r="Q3" s="64"/>
      <c r="R3" s="64" t="s">
        <v>7</v>
      </c>
      <c r="S3" s="64"/>
      <c r="T3" s="64"/>
      <c r="U3" s="64"/>
      <c r="V3" s="64"/>
      <c r="W3" s="64" t="s">
        <v>55</v>
      </c>
      <c r="X3" s="64"/>
      <c r="Y3" s="64"/>
      <c r="Z3" s="64" t="s">
        <v>15</v>
      </c>
      <c r="AA3" s="64"/>
      <c r="AB3" s="64"/>
      <c r="AC3" s="64" t="s">
        <v>14</v>
      </c>
      <c r="AD3" s="64"/>
      <c r="AE3" s="64"/>
      <c r="AF3" s="64"/>
      <c r="AG3" s="64"/>
      <c r="AH3" s="65" t="s">
        <v>9</v>
      </c>
      <c r="AI3" s="65"/>
      <c r="AJ3" s="65"/>
      <c r="AK3" s="65"/>
      <c r="AL3" s="65"/>
    </row>
    <row r="4" spans="1:38" s="76" customFormat="1" ht="52.5" customHeight="1" x14ac:dyDescent="0.25">
      <c r="A4" s="63"/>
      <c r="B4" s="63"/>
      <c r="C4" s="64" t="s">
        <v>56</v>
      </c>
      <c r="D4" s="64" t="s">
        <v>10</v>
      </c>
      <c r="E4" s="64"/>
      <c r="F4" s="64" t="s">
        <v>11</v>
      </c>
      <c r="G4" s="64"/>
      <c r="H4" s="64" t="s">
        <v>56</v>
      </c>
      <c r="I4" s="64" t="s">
        <v>10</v>
      </c>
      <c r="J4" s="64"/>
      <c r="K4" s="64" t="s">
        <v>11</v>
      </c>
      <c r="L4" s="64"/>
      <c r="M4" s="64" t="s">
        <v>56</v>
      </c>
      <c r="N4" s="64" t="s">
        <v>10</v>
      </c>
      <c r="O4" s="64"/>
      <c r="P4" s="64" t="s">
        <v>11</v>
      </c>
      <c r="Q4" s="64"/>
      <c r="R4" s="64" t="s">
        <v>56</v>
      </c>
      <c r="S4" s="64" t="s">
        <v>10</v>
      </c>
      <c r="T4" s="64"/>
      <c r="U4" s="64" t="s">
        <v>11</v>
      </c>
      <c r="V4" s="64"/>
      <c r="W4" s="64" t="s">
        <v>56</v>
      </c>
      <c r="X4" s="64" t="s">
        <v>10</v>
      </c>
      <c r="Y4" s="64"/>
      <c r="Z4" s="64" t="s">
        <v>56</v>
      </c>
      <c r="AA4" s="64" t="s">
        <v>11</v>
      </c>
      <c r="AB4" s="64"/>
      <c r="AC4" s="64" t="s">
        <v>56</v>
      </c>
      <c r="AD4" s="64" t="s">
        <v>10</v>
      </c>
      <c r="AE4" s="64"/>
      <c r="AF4" s="64" t="s">
        <v>11</v>
      </c>
      <c r="AG4" s="64"/>
      <c r="AH4" s="64" t="s">
        <v>56</v>
      </c>
      <c r="AI4" s="64" t="s">
        <v>10</v>
      </c>
      <c r="AJ4" s="64"/>
      <c r="AK4" s="65" t="s">
        <v>11</v>
      </c>
      <c r="AL4" s="65"/>
    </row>
    <row r="5" spans="1:38" s="76" customFormat="1" ht="15.75" customHeight="1" x14ac:dyDescent="0.25">
      <c r="A5" s="63"/>
      <c r="B5" s="63"/>
      <c r="C5" s="64"/>
      <c r="D5" s="17" t="s">
        <v>17</v>
      </c>
      <c r="E5" s="17" t="s">
        <v>18</v>
      </c>
      <c r="F5" s="17" t="s">
        <v>17</v>
      </c>
      <c r="G5" s="17" t="s">
        <v>18</v>
      </c>
      <c r="H5" s="64"/>
      <c r="I5" s="17" t="s">
        <v>17</v>
      </c>
      <c r="J5" s="17" t="s">
        <v>18</v>
      </c>
      <c r="K5" s="17" t="s">
        <v>17</v>
      </c>
      <c r="L5" s="17" t="s">
        <v>18</v>
      </c>
      <c r="M5" s="64"/>
      <c r="N5" s="17" t="s">
        <v>17</v>
      </c>
      <c r="O5" s="17" t="s">
        <v>18</v>
      </c>
      <c r="P5" s="17" t="s">
        <v>17</v>
      </c>
      <c r="Q5" s="17" t="s">
        <v>18</v>
      </c>
      <c r="R5" s="64"/>
      <c r="S5" s="17" t="s">
        <v>17</v>
      </c>
      <c r="T5" s="17" t="s">
        <v>18</v>
      </c>
      <c r="U5" s="17" t="s">
        <v>17</v>
      </c>
      <c r="V5" s="17" t="s">
        <v>18</v>
      </c>
      <c r="W5" s="64"/>
      <c r="X5" s="17" t="s">
        <v>17</v>
      </c>
      <c r="Y5" s="17" t="s">
        <v>18</v>
      </c>
      <c r="Z5" s="64"/>
      <c r="AA5" s="17" t="s">
        <v>17</v>
      </c>
      <c r="AB5" s="17" t="s">
        <v>18</v>
      </c>
      <c r="AC5" s="64"/>
      <c r="AD5" s="17" t="s">
        <v>17</v>
      </c>
      <c r="AE5" s="17" t="s">
        <v>18</v>
      </c>
      <c r="AF5" s="17" t="s">
        <v>17</v>
      </c>
      <c r="AG5" s="17" t="s">
        <v>18</v>
      </c>
      <c r="AH5" s="64"/>
      <c r="AI5" s="17" t="s">
        <v>17</v>
      </c>
      <c r="AJ5" s="17" t="s">
        <v>18</v>
      </c>
      <c r="AK5" s="17" t="s">
        <v>17</v>
      </c>
      <c r="AL5" s="18" t="s">
        <v>18</v>
      </c>
    </row>
    <row r="6" spans="1:38" s="76" customFormat="1" ht="15.75" customHeight="1" x14ac:dyDescent="0.25">
      <c r="A6" s="63"/>
      <c r="B6" s="63"/>
      <c r="C6" s="64"/>
      <c r="D6" s="77" t="s">
        <v>20</v>
      </c>
      <c r="E6" s="77" t="s">
        <v>21</v>
      </c>
      <c r="F6" s="77" t="s">
        <v>20</v>
      </c>
      <c r="G6" s="77" t="s">
        <v>21</v>
      </c>
      <c r="H6" s="64"/>
      <c r="I6" s="77" t="s">
        <v>20</v>
      </c>
      <c r="J6" s="77" t="s">
        <v>21</v>
      </c>
      <c r="K6" s="77" t="s">
        <v>20</v>
      </c>
      <c r="L6" s="77" t="s">
        <v>21</v>
      </c>
      <c r="M6" s="64"/>
      <c r="N6" s="77" t="s">
        <v>20</v>
      </c>
      <c r="O6" s="77" t="s">
        <v>21</v>
      </c>
      <c r="P6" s="77" t="s">
        <v>20</v>
      </c>
      <c r="Q6" s="77" t="s">
        <v>21</v>
      </c>
      <c r="R6" s="64"/>
      <c r="S6" s="77" t="s">
        <v>20</v>
      </c>
      <c r="T6" s="77" t="s">
        <v>21</v>
      </c>
      <c r="U6" s="77" t="s">
        <v>20</v>
      </c>
      <c r="V6" s="77" t="s">
        <v>21</v>
      </c>
      <c r="W6" s="64"/>
      <c r="X6" s="77" t="s">
        <v>20</v>
      </c>
      <c r="Y6" s="77" t="s">
        <v>21</v>
      </c>
      <c r="Z6" s="64"/>
      <c r="AA6" s="77" t="s">
        <v>20</v>
      </c>
      <c r="AB6" s="77" t="s">
        <v>21</v>
      </c>
      <c r="AC6" s="64"/>
      <c r="AD6" s="77" t="s">
        <v>20</v>
      </c>
      <c r="AE6" s="77" t="s">
        <v>21</v>
      </c>
      <c r="AF6" s="77" t="s">
        <v>20</v>
      </c>
      <c r="AG6" s="77" t="s">
        <v>21</v>
      </c>
      <c r="AH6" s="64"/>
      <c r="AI6" s="77" t="s">
        <v>20</v>
      </c>
      <c r="AJ6" s="77" t="s">
        <v>21</v>
      </c>
      <c r="AK6" s="77" t="s">
        <v>20</v>
      </c>
      <c r="AL6" s="78" t="s">
        <v>21</v>
      </c>
    </row>
    <row r="7" spans="1:38" s="84" customFormat="1" ht="13.5" customHeight="1" x14ac:dyDescent="0.2">
      <c r="A7" s="79" t="s">
        <v>57</v>
      </c>
      <c r="B7" s="80" t="s">
        <v>19</v>
      </c>
      <c r="C7" s="98">
        <v>25878</v>
      </c>
      <c r="D7" s="99">
        <v>4199</v>
      </c>
      <c r="E7" s="99">
        <v>15930</v>
      </c>
      <c r="F7" s="99">
        <v>178</v>
      </c>
      <c r="G7" s="99">
        <v>5571</v>
      </c>
      <c r="H7" s="99">
        <v>1468</v>
      </c>
      <c r="I7" s="99">
        <v>555</v>
      </c>
      <c r="J7" s="99">
        <v>911</v>
      </c>
      <c r="K7" s="99">
        <v>0</v>
      </c>
      <c r="L7" s="99">
        <v>2</v>
      </c>
      <c r="M7" s="99">
        <v>4977</v>
      </c>
      <c r="N7" s="99">
        <v>73</v>
      </c>
      <c r="O7" s="99">
        <v>4903</v>
      </c>
      <c r="P7" s="99">
        <v>0</v>
      </c>
      <c r="Q7" s="99">
        <v>1</v>
      </c>
      <c r="R7" s="99">
        <v>1241</v>
      </c>
      <c r="S7" s="99">
        <v>334</v>
      </c>
      <c r="T7" s="99">
        <v>905</v>
      </c>
      <c r="U7" s="99">
        <v>1</v>
      </c>
      <c r="V7" s="99">
        <v>1</v>
      </c>
      <c r="W7" s="99">
        <v>8917</v>
      </c>
      <c r="X7" s="99">
        <v>1944</v>
      </c>
      <c r="Y7" s="99">
        <v>6973</v>
      </c>
      <c r="Z7" s="99">
        <v>5696</v>
      </c>
      <c r="AA7" s="99">
        <v>176</v>
      </c>
      <c r="AB7" s="99">
        <v>5520</v>
      </c>
      <c r="AC7" s="99">
        <v>1623</v>
      </c>
      <c r="AD7" s="99">
        <v>555</v>
      </c>
      <c r="AE7" s="99">
        <v>1047</v>
      </c>
      <c r="AF7" s="99">
        <v>1</v>
      </c>
      <c r="AG7" s="99">
        <v>20</v>
      </c>
      <c r="AH7" s="99">
        <v>1956</v>
      </c>
      <c r="AI7" s="99">
        <v>738</v>
      </c>
      <c r="AJ7" s="99">
        <v>1191</v>
      </c>
      <c r="AK7" s="100">
        <v>0</v>
      </c>
      <c r="AL7" s="100">
        <v>27</v>
      </c>
    </row>
    <row r="8" spans="1:38" s="84" customFormat="1" ht="13.15" customHeight="1" x14ac:dyDescent="0.2">
      <c r="A8" s="85" t="s">
        <v>58</v>
      </c>
      <c r="B8" s="86" t="s">
        <v>59</v>
      </c>
      <c r="C8" s="101">
        <v>1976</v>
      </c>
      <c r="D8" s="100">
        <v>452</v>
      </c>
      <c r="E8" s="100">
        <v>1313</v>
      </c>
      <c r="F8" s="100">
        <v>17</v>
      </c>
      <c r="G8" s="100">
        <v>194</v>
      </c>
      <c r="H8" s="100">
        <v>39</v>
      </c>
      <c r="I8" s="100">
        <v>21</v>
      </c>
      <c r="J8" s="100">
        <v>18</v>
      </c>
      <c r="K8" s="100">
        <v>0</v>
      </c>
      <c r="L8" s="100">
        <v>0</v>
      </c>
      <c r="M8" s="100">
        <v>326</v>
      </c>
      <c r="N8" s="100">
        <v>6</v>
      </c>
      <c r="O8" s="100">
        <v>320</v>
      </c>
      <c r="P8" s="100">
        <v>0</v>
      </c>
      <c r="Q8" s="100">
        <v>0</v>
      </c>
      <c r="R8" s="100">
        <v>93</v>
      </c>
      <c r="S8" s="100">
        <v>15</v>
      </c>
      <c r="T8" s="100">
        <v>77</v>
      </c>
      <c r="U8" s="100">
        <v>0</v>
      </c>
      <c r="V8" s="100">
        <v>1</v>
      </c>
      <c r="W8" s="100">
        <v>799</v>
      </c>
      <c r="X8" s="100">
        <v>208</v>
      </c>
      <c r="Y8" s="100">
        <v>591</v>
      </c>
      <c r="Z8" s="100">
        <v>210</v>
      </c>
      <c r="AA8" s="100">
        <v>17</v>
      </c>
      <c r="AB8" s="100">
        <v>193</v>
      </c>
      <c r="AC8" s="100">
        <v>108</v>
      </c>
      <c r="AD8" s="100">
        <v>37</v>
      </c>
      <c r="AE8" s="100">
        <v>71</v>
      </c>
      <c r="AF8" s="100">
        <v>0</v>
      </c>
      <c r="AG8" s="100">
        <v>0</v>
      </c>
      <c r="AH8" s="100">
        <v>401</v>
      </c>
      <c r="AI8" s="100">
        <v>165</v>
      </c>
      <c r="AJ8" s="100">
        <v>236</v>
      </c>
      <c r="AK8" s="100">
        <v>0</v>
      </c>
      <c r="AL8" s="100">
        <v>0</v>
      </c>
    </row>
    <row r="9" spans="1:38" s="84" customFormat="1" ht="13.15" customHeight="1" x14ac:dyDescent="0.2">
      <c r="A9" s="85" t="s">
        <v>60</v>
      </c>
      <c r="B9" s="86" t="s">
        <v>61</v>
      </c>
      <c r="C9" s="101">
        <v>4558</v>
      </c>
      <c r="D9" s="100">
        <v>676</v>
      </c>
      <c r="E9" s="100">
        <v>2854</v>
      </c>
      <c r="F9" s="100">
        <v>31</v>
      </c>
      <c r="G9" s="100">
        <v>997</v>
      </c>
      <c r="H9" s="100">
        <v>208</v>
      </c>
      <c r="I9" s="100">
        <v>77</v>
      </c>
      <c r="J9" s="100">
        <v>131</v>
      </c>
      <c r="K9" s="100">
        <v>0</v>
      </c>
      <c r="L9" s="100">
        <v>0</v>
      </c>
      <c r="M9" s="100">
        <v>980</v>
      </c>
      <c r="N9" s="100">
        <v>13</v>
      </c>
      <c r="O9" s="100">
        <v>967</v>
      </c>
      <c r="P9" s="100">
        <v>0</v>
      </c>
      <c r="Q9" s="100">
        <v>0</v>
      </c>
      <c r="R9" s="100">
        <v>336</v>
      </c>
      <c r="S9" s="100">
        <v>107</v>
      </c>
      <c r="T9" s="100">
        <v>229</v>
      </c>
      <c r="U9" s="100">
        <v>0</v>
      </c>
      <c r="V9" s="100">
        <v>0</v>
      </c>
      <c r="W9" s="100">
        <v>1609</v>
      </c>
      <c r="X9" s="100">
        <v>356</v>
      </c>
      <c r="Y9" s="100">
        <v>1253</v>
      </c>
      <c r="Z9" s="100">
        <v>1028</v>
      </c>
      <c r="AA9" s="100">
        <v>31</v>
      </c>
      <c r="AB9" s="100">
        <v>997</v>
      </c>
      <c r="AC9" s="100">
        <v>267</v>
      </c>
      <c r="AD9" s="100">
        <v>69</v>
      </c>
      <c r="AE9" s="100">
        <v>198</v>
      </c>
      <c r="AF9" s="100">
        <v>0</v>
      </c>
      <c r="AG9" s="100">
        <v>0</v>
      </c>
      <c r="AH9" s="100">
        <v>130</v>
      </c>
      <c r="AI9" s="100">
        <v>54</v>
      </c>
      <c r="AJ9" s="100">
        <v>76</v>
      </c>
      <c r="AK9" s="100">
        <v>0</v>
      </c>
      <c r="AL9" s="100">
        <v>0</v>
      </c>
    </row>
    <row r="10" spans="1:38" s="84" customFormat="1" ht="13.15" customHeight="1" x14ac:dyDescent="0.2">
      <c r="A10" s="85" t="s">
        <v>62</v>
      </c>
      <c r="B10" s="86" t="s">
        <v>63</v>
      </c>
      <c r="C10" s="101">
        <v>2883</v>
      </c>
      <c r="D10" s="100">
        <v>515</v>
      </c>
      <c r="E10" s="100">
        <v>1747</v>
      </c>
      <c r="F10" s="100">
        <v>21</v>
      </c>
      <c r="G10" s="100">
        <v>600</v>
      </c>
      <c r="H10" s="100">
        <v>118</v>
      </c>
      <c r="I10" s="100">
        <v>33</v>
      </c>
      <c r="J10" s="100">
        <v>85</v>
      </c>
      <c r="K10" s="100">
        <v>0</v>
      </c>
      <c r="L10" s="100">
        <v>0</v>
      </c>
      <c r="M10" s="100">
        <v>513</v>
      </c>
      <c r="N10" s="100">
        <v>5</v>
      </c>
      <c r="O10" s="100">
        <v>508</v>
      </c>
      <c r="P10" s="100">
        <v>0</v>
      </c>
      <c r="Q10" s="100">
        <v>0</v>
      </c>
      <c r="R10" s="100">
        <v>143</v>
      </c>
      <c r="S10" s="100">
        <v>35</v>
      </c>
      <c r="T10" s="100">
        <v>108</v>
      </c>
      <c r="U10" s="100">
        <v>0</v>
      </c>
      <c r="V10" s="100">
        <v>0</v>
      </c>
      <c r="W10" s="100">
        <v>981</v>
      </c>
      <c r="X10" s="100">
        <v>243</v>
      </c>
      <c r="Y10" s="100">
        <v>738</v>
      </c>
      <c r="Z10" s="100">
        <v>621</v>
      </c>
      <c r="AA10" s="100">
        <v>21</v>
      </c>
      <c r="AB10" s="100">
        <v>600</v>
      </c>
      <c r="AC10" s="100">
        <v>193</v>
      </c>
      <c r="AD10" s="100">
        <v>83</v>
      </c>
      <c r="AE10" s="100">
        <v>110</v>
      </c>
      <c r="AF10" s="100">
        <v>0</v>
      </c>
      <c r="AG10" s="100">
        <v>0</v>
      </c>
      <c r="AH10" s="100">
        <v>314</v>
      </c>
      <c r="AI10" s="100">
        <v>116</v>
      </c>
      <c r="AJ10" s="100">
        <v>198</v>
      </c>
      <c r="AK10" s="100">
        <v>0</v>
      </c>
      <c r="AL10" s="100">
        <v>0</v>
      </c>
    </row>
    <row r="11" spans="1:38" s="84" customFormat="1" ht="13.15" customHeight="1" x14ac:dyDescent="0.2">
      <c r="A11" s="85" t="s">
        <v>64</v>
      </c>
      <c r="B11" s="60" t="s">
        <v>65</v>
      </c>
      <c r="C11" s="101">
        <v>1241</v>
      </c>
      <c r="D11" s="100">
        <v>183</v>
      </c>
      <c r="E11" s="100">
        <v>713</v>
      </c>
      <c r="F11" s="100">
        <v>2</v>
      </c>
      <c r="G11" s="100">
        <v>343</v>
      </c>
      <c r="H11" s="100">
        <v>63</v>
      </c>
      <c r="I11" s="100">
        <v>30</v>
      </c>
      <c r="J11" s="100">
        <v>33</v>
      </c>
      <c r="K11" s="100">
        <v>0</v>
      </c>
      <c r="L11" s="100">
        <v>0</v>
      </c>
      <c r="M11" s="100">
        <v>241</v>
      </c>
      <c r="N11" s="100">
        <v>3</v>
      </c>
      <c r="O11" s="100">
        <v>238</v>
      </c>
      <c r="P11" s="100">
        <v>0</v>
      </c>
      <c r="Q11" s="100">
        <v>0</v>
      </c>
      <c r="R11" s="100">
        <v>44</v>
      </c>
      <c r="S11" s="100">
        <v>10</v>
      </c>
      <c r="T11" s="100">
        <v>34</v>
      </c>
      <c r="U11" s="100">
        <v>0</v>
      </c>
      <c r="V11" s="100">
        <v>0</v>
      </c>
      <c r="W11" s="100">
        <v>462</v>
      </c>
      <c r="X11" s="100">
        <v>110</v>
      </c>
      <c r="Y11" s="100">
        <v>352</v>
      </c>
      <c r="Z11" s="100">
        <v>345</v>
      </c>
      <c r="AA11" s="100">
        <v>2</v>
      </c>
      <c r="AB11" s="100">
        <v>343</v>
      </c>
      <c r="AC11" s="100">
        <v>34</v>
      </c>
      <c r="AD11" s="100">
        <v>13</v>
      </c>
      <c r="AE11" s="100">
        <v>21</v>
      </c>
      <c r="AF11" s="100">
        <v>0</v>
      </c>
      <c r="AG11" s="100">
        <v>0</v>
      </c>
      <c r="AH11" s="100">
        <v>52</v>
      </c>
      <c r="AI11" s="100">
        <v>17</v>
      </c>
      <c r="AJ11" s="100">
        <v>35</v>
      </c>
      <c r="AK11" s="100">
        <v>0</v>
      </c>
      <c r="AL11" s="100">
        <v>0</v>
      </c>
    </row>
    <row r="12" spans="1:38" s="84" customFormat="1" ht="13.15" customHeight="1" x14ac:dyDescent="0.2">
      <c r="A12" s="85" t="s">
        <v>66</v>
      </c>
      <c r="B12" s="86" t="s">
        <v>67</v>
      </c>
      <c r="C12" s="101">
        <v>1565</v>
      </c>
      <c r="D12" s="100">
        <v>244</v>
      </c>
      <c r="E12" s="100">
        <v>941</v>
      </c>
      <c r="F12" s="100">
        <v>5</v>
      </c>
      <c r="G12" s="100">
        <v>375</v>
      </c>
      <c r="H12" s="100">
        <v>124</v>
      </c>
      <c r="I12" s="100">
        <v>49</v>
      </c>
      <c r="J12" s="100">
        <v>75</v>
      </c>
      <c r="K12" s="100">
        <v>0</v>
      </c>
      <c r="L12" s="100">
        <v>0</v>
      </c>
      <c r="M12" s="100">
        <v>296</v>
      </c>
      <c r="N12" s="100">
        <v>8</v>
      </c>
      <c r="O12" s="100">
        <v>288</v>
      </c>
      <c r="P12" s="100">
        <v>0</v>
      </c>
      <c r="Q12" s="100">
        <v>0</v>
      </c>
      <c r="R12" s="100">
        <v>57</v>
      </c>
      <c r="S12" s="100">
        <v>13</v>
      </c>
      <c r="T12" s="100">
        <v>44</v>
      </c>
      <c r="U12" s="100">
        <v>0</v>
      </c>
      <c r="V12" s="100">
        <v>0</v>
      </c>
      <c r="W12" s="100">
        <v>579</v>
      </c>
      <c r="X12" s="100">
        <v>140</v>
      </c>
      <c r="Y12" s="100">
        <v>439</v>
      </c>
      <c r="Z12" s="100">
        <v>369</v>
      </c>
      <c r="AA12" s="100">
        <v>5</v>
      </c>
      <c r="AB12" s="100">
        <v>364</v>
      </c>
      <c r="AC12" s="100">
        <v>140</v>
      </c>
      <c r="AD12" s="100">
        <v>34</v>
      </c>
      <c r="AE12" s="100">
        <v>95</v>
      </c>
      <c r="AF12" s="100">
        <v>0</v>
      </c>
      <c r="AG12" s="100">
        <v>11</v>
      </c>
      <c r="AH12" s="100">
        <v>0</v>
      </c>
      <c r="AI12" s="100">
        <v>0</v>
      </c>
      <c r="AJ12" s="100">
        <v>0</v>
      </c>
      <c r="AK12" s="100">
        <v>0</v>
      </c>
      <c r="AL12" s="100">
        <v>0</v>
      </c>
    </row>
    <row r="13" spans="1:38" s="84" customFormat="1" ht="13.15" customHeight="1" x14ac:dyDescent="0.2">
      <c r="A13" s="85" t="s">
        <v>68</v>
      </c>
      <c r="B13" s="86" t="s">
        <v>69</v>
      </c>
      <c r="C13" s="101">
        <v>2230</v>
      </c>
      <c r="D13" s="100">
        <v>366</v>
      </c>
      <c r="E13" s="100">
        <v>1386</v>
      </c>
      <c r="F13" s="100">
        <v>11</v>
      </c>
      <c r="G13" s="100">
        <v>467</v>
      </c>
      <c r="H13" s="100">
        <v>110</v>
      </c>
      <c r="I13" s="100">
        <v>39</v>
      </c>
      <c r="J13" s="100">
        <v>71</v>
      </c>
      <c r="K13" s="100">
        <v>0</v>
      </c>
      <c r="L13" s="100">
        <v>0</v>
      </c>
      <c r="M13" s="100">
        <v>443</v>
      </c>
      <c r="N13" s="100">
        <v>4</v>
      </c>
      <c r="O13" s="100">
        <v>439</v>
      </c>
      <c r="P13" s="100">
        <v>0</v>
      </c>
      <c r="Q13" s="100">
        <v>0</v>
      </c>
      <c r="R13" s="100">
        <v>93</v>
      </c>
      <c r="S13" s="100">
        <v>23</v>
      </c>
      <c r="T13" s="100">
        <v>70</v>
      </c>
      <c r="U13" s="100">
        <v>0</v>
      </c>
      <c r="V13" s="100">
        <v>0</v>
      </c>
      <c r="W13" s="100">
        <v>708</v>
      </c>
      <c r="X13" s="100">
        <v>148</v>
      </c>
      <c r="Y13" s="100">
        <v>560</v>
      </c>
      <c r="Z13" s="100">
        <v>478</v>
      </c>
      <c r="AA13" s="100">
        <v>11</v>
      </c>
      <c r="AB13" s="100">
        <v>467</v>
      </c>
      <c r="AC13" s="100">
        <v>204</v>
      </c>
      <c r="AD13" s="100">
        <v>88</v>
      </c>
      <c r="AE13" s="100">
        <v>116</v>
      </c>
      <c r="AF13" s="100">
        <v>0</v>
      </c>
      <c r="AG13" s="100">
        <v>0</v>
      </c>
      <c r="AH13" s="100">
        <v>194</v>
      </c>
      <c r="AI13" s="100">
        <v>64</v>
      </c>
      <c r="AJ13" s="100">
        <v>130</v>
      </c>
      <c r="AK13" s="100">
        <v>0</v>
      </c>
      <c r="AL13" s="100">
        <v>0</v>
      </c>
    </row>
    <row r="14" spans="1:38" s="84" customFormat="1" ht="13.15" customHeight="1" x14ac:dyDescent="0.2">
      <c r="A14" s="85" t="s">
        <v>70</v>
      </c>
      <c r="B14" s="86" t="s">
        <v>71</v>
      </c>
      <c r="C14" s="101">
        <v>3496</v>
      </c>
      <c r="D14" s="100">
        <v>609</v>
      </c>
      <c r="E14" s="100">
        <v>2129</v>
      </c>
      <c r="F14" s="100">
        <v>35</v>
      </c>
      <c r="G14" s="100">
        <v>723</v>
      </c>
      <c r="H14" s="100">
        <v>263</v>
      </c>
      <c r="I14" s="100">
        <v>83</v>
      </c>
      <c r="J14" s="100">
        <v>180</v>
      </c>
      <c r="K14" s="100">
        <v>0</v>
      </c>
      <c r="L14" s="100">
        <v>0</v>
      </c>
      <c r="M14" s="100">
        <v>707</v>
      </c>
      <c r="N14" s="100">
        <v>10</v>
      </c>
      <c r="O14" s="100">
        <v>697</v>
      </c>
      <c r="P14" s="100">
        <v>0</v>
      </c>
      <c r="Q14" s="100">
        <v>0</v>
      </c>
      <c r="R14" s="100">
        <v>148</v>
      </c>
      <c r="S14" s="100">
        <v>51</v>
      </c>
      <c r="T14" s="100">
        <v>96</v>
      </c>
      <c r="U14" s="100">
        <v>1</v>
      </c>
      <c r="V14" s="100">
        <v>0</v>
      </c>
      <c r="W14" s="100">
        <v>1100</v>
      </c>
      <c r="X14" s="100">
        <v>249</v>
      </c>
      <c r="Y14" s="100">
        <v>851</v>
      </c>
      <c r="Z14" s="100">
        <v>746</v>
      </c>
      <c r="AA14" s="100">
        <v>34</v>
      </c>
      <c r="AB14" s="100">
        <v>712</v>
      </c>
      <c r="AC14" s="100">
        <v>263</v>
      </c>
      <c r="AD14" s="100">
        <v>95</v>
      </c>
      <c r="AE14" s="100">
        <v>163</v>
      </c>
      <c r="AF14" s="100">
        <v>0</v>
      </c>
      <c r="AG14" s="100">
        <v>5</v>
      </c>
      <c r="AH14" s="100">
        <v>269</v>
      </c>
      <c r="AI14" s="100">
        <v>121</v>
      </c>
      <c r="AJ14" s="100">
        <v>142</v>
      </c>
      <c r="AK14" s="100">
        <v>0</v>
      </c>
      <c r="AL14" s="100">
        <v>6</v>
      </c>
    </row>
    <row r="15" spans="1:38" s="84" customFormat="1" ht="13.15" customHeight="1" x14ac:dyDescent="0.2">
      <c r="A15" s="85" t="s">
        <v>72</v>
      </c>
      <c r="B15" s="60" t="s">
        <v>73</v>
      </c>
      <c r="C15" s="101">
        <v>1029</v>
      </c>
      <c r="D15" s="100">
        <v>152</v>
      </c>
      <c r="E15" s="100">
        <v>599</v>
      </c>
      <c r="F15" s="100">
        <v>19</v>
      </c>
      <c r="G15" s="100">
        <v>259</v>
      </c>
      <c r="H15" s="100">
        <v>46</v>
      </c>
      <c r="I15" s="100">
        <v>19</v>
      </c>
      <c r="J15" s="100">
        <v>27</v>
      </c>
      <c r="K15" s="100">
        <v>0</v>
      </c>
      <c r="L15" s="100">
        <v>0</v>
      </c>
      <c r="M15" s="100">
        <v>185</v>
      </c>
      <c r="N15" s="100">
        <v>1</v>
      </c>
      <c r="O15" s="100">
        <v>184</v>
      </c>
      <c r="P15" s="100">
        <v>0</v>
      </c>
      <c r="Q15" s="100">
        <v>0</v>
      </c>
      <c r="R15" s="100">
        <v>47</v>
      </c>
      <c r="S15" s="100">
        <v>15</v>
      </c>
      <c r="T15" s="100">
        <v>32</v>
      </c>
      <c r="U15" s="100">
        <v>0</v>
      </c>
      <c r="V15" s="100">
        <v>0</v>
      </c>
      <c r="W15" s="100">
        <v>336</v>
      </c>
      <c r="X15" s="100">
        <v>57</v>
      </c>
      <c r="Y15" s="100">
        <v>279</v>
      </c>
      <c r="Z15" s="100">
        <v>271</v>
      </c>
      <c r="AA15" s="100">
        <v>18</v>
      </c>
      <c r="AB15" s="100">
        <v>253</v>
      </c>
      <c r="AC15" s="100">
        <v>57</v>
      </c>
      <c r="AD15" s="100">
        <v>22</v>
      </c>
      <c r="AE15" s="100">
        <v>33</v>
      </c>
      <c r="AF15" s="100">
        <v>1</v>
      </c>
      <c r="AG15" s="100">
        <v>1</v>
      </c>
      <c r="AH15" s="100">
        <v>87</v>
      </c>
      <c r="AI15" s="100">
        <v>38</v>
      </c>
      <c r="AJ15" s="100">
        <v>44</v>
      </c>
      <c r="AK15" s="100">
        <v>0</v>
      </c>
      <c r="AL15" s="100">
        <v>5</v>
      </c>
    </row>
    <row r="16" spans="1:38" s="84" customFormat="1" ht="13.15" customHeight="1" x14ac:dyDescent="0.2">
      <c r="A16" s="85" t="s">
        <v>74</v>
      </c>
      <c r="B16" s="60" t="s">
        <v>75</v>
      </c>
      <c r="C16" s="101">
        <v>440</v>
      </c>
      <c r="D16" s="100">
        <v>74</v>
      </c>
      <c r="E16" s="100">
        <v>248</v>
      </c>
      <c r="F16" s="100">
        <v>9</v>
      </c>
      <c r="G16" s="100">
        <v>109</v>
      </c>
      <c r="H16" s="100">
        <v>35</v>
      </c>
      <c r="I16" s="100">
        <v>19</v>
      </c>
      <c r="J16" s="100">
        <v>16</v>
      </c>
      <c r="K16" s="100">
        <v>0</v>
      </c>
      <c r="L16" s="100">
        <v>0</v>
      </c>
      <c r="M16" s="100">
        <v>73</v>
      </c>
      <c r="N16" s="100">
        <v>1</v>
      </c>
      <c r="O16" s="100">
        <v>72</v>
      </c>
      <c r="P16" s="100">
        <v>0</v>
      </c>
      <c r="Q16" s="100">
        <v>0</v>
      </c>
      <c r="R16" s="100">
        <v>18</v>
      </c>
      <c r="S16" s="100">
        <v>4</v>
      </c>
      <c r="T16" s="100">
        <v>14</v>
      </c>
      <c r="U16" s="100">
        <v>0</v>
      </c>
      <c r="V16" s="100">
        <v>0</v>
      </c>
      <c r="W16" s="100">
        <v>164</v>
      </c>
      <c r="X16" s="100">
        <v>42</v>
      </c>
      <c r="Y16" s="100">
        <v>122</v>
      </c>
      <c r="Z16" s="100">
        <v>118</v>
      </c>
      <c r="AA16" s="100">
        <v>9</v>
      </c>
      <c r="AB16" s="100">
        <v>109</v>
      </c>
      <c r="AC16" s="100">
        <v>12</v>
      </c>
      <c r="AD16" s="100">
        <v>3</v>
      </c>
      <c r="AE16" s="100">
        <v>9</v>
      </c>
      <c r="AF16" s="100">
        <v>0</v>
      </c>
      <c r="AG16" s="100">
        <v>0</v>
      </c>
      <c r="AH16" s="100">
        <v>20</v>
      </c>
      <c r="AI16" s="100">
        <v>5</v>
      </c>
      <c r="AJ16" s="100">
        <v>15</v>
      </c>
      <c r="AK16" s="100">
        <v>0</v>
      </c>
      <c r="AL16" s="100">
        <v>0</v>
      </c>
    </row>
    <row r="17" spans="1:38" s="84" customFormat="1" ht="13.15" customHeight="1" x14ac:dyDescent="0.2">
      <c r="A17" s="85" t="s">
        <v>76</v>
      </c>
      <c r="B17" s="60" t="s">
        <v>77</v>
      </c>
      <c r="C17" s="101">
        <v>365</v>
      </c>
      <c r="D17" s="100">
        <v>63</v>
      </c>
      <c r="E17" s="100">
        <v>216</v>
      </c>
      <c r="F17" s="100">
        <v>8</v>
      </c>
      <c r="G17" s="100">
        <v>78</v>
      </c>
      <c r="H17" s="100">
        <v>14</v>
      </c>
      <c r="I17" s="100">
        <v>4</v>
      </c>
      <c r="J17" s="100">
        <v>10</v>
      </c>
      <c r="K17" s="100">
        <v>0</v>
      </c>
      <c r="L17" s="100">
        <v>0</v>
      </c>
      <c r="M17" s="100">
        <v>61</v>
      </c>
      <c r="N17" s="100">
        <v>1</v>
      </c>
      <c r="O17" s="100">
        <v>60</v>
      </c>
      <c r="P17" s="100">
        <v>0</v>
      </c>
      <c r="Q17" s="100">
        <v>0</v>
      </c>
      <c r="R17" s="100">
        <v>16</v>
      </c>
      <c r="S17" s="100">
        <v>4</v>
      </c>
      <c r="T17" s="100">
        <v>12</v>
      </c>
      <c r="U17" s="100">
        <v>0</v>
      </c>
      <c r="V17" s="100">
        <v>0</v>
      </c>
      <c r="W17" s="100">
        <v>115</v>
      </c>
      <c r="X17" s="100">
        <v>21</v>
      </c>
      <c r="Y17" s="100">
        <v>94</v>
      </c>
      <c r="Z17" s="100">
        <v>86</v>
      </c>
      <c r="AA17" s="100">
        <v>8</v>
      </c>
      <c r="AB17" s="100">
        <v>78</v>
      </c>
      <c r="AC17" s="100">
        <v>26</v>
      </c>
      <c r="AD17" s="100">
        <v>6</v>
      </c>
      <c r="AE17" s="100">
        <v>20</v>
      </c>
      <c r="AF17" s="100">
        <v>0</v>
      </c>
      <c r="AG17" s="100">
        <v>0</v>
      </c>
      <c r="AH17" s="100">
        <v>47</v>
      </c>
      <c r="AI17" s="100">
        <v>27</v>
      </c>
      <c r="AJ17" s="100">
        <v>20</v>
      </c>
      <c r="AK17" s="100">
        <v>0</v>
      </c>
      <c r="AL17" s="100">
        <v>0</v>
      </c>
    </row>
    <row r="18" spans="1:38" s="84" customFormat="1" ht="13.15" customHeight="1" x14ac:dyDescent="0.2">
      <c r="A18" s="85" t="s">
        <v>78</v>
      </c>
      <c r="B18" s="60" t="s">
        <v>79</v>
      </c>
      <c r="C18" s="101">
        <v>1111</v>
      </c>
      <c r="D18" s="100">
        <v>161</v>
      </c>
      <c r="E18" s="100">
        <v>661</v>
      </c>
      <c r="F18" s="100">
        <v>5</v>
      </c>
      <c r="G18" s="100">
        <v>284</v>
      </c>
      <c r="H18" s="100">
        <v>96</v>
      </c>
      <c r="I18" s="100">
        <v>33</v>
      </c>
      <c r="J18" s="100">
        <v>63</v>
      </c>
      <c r="K18" s="100">
        <v>0</v>
      </c>
      <c r="L18" s="100">
        <v>0</v>
      </c>
      <c r="M18" s="100">
        <v>201</v>
      </c>
      <c r="N18" s="100">
        <v>4</v>
      </c>
      <c r="O18" s="100">
        <v>197</v>
      </c>
      <c r="P18" s="100">
        <v>0</v>
      </c>
      <c r="Q18" s="100">
        <v>0</v>
      </c>
      <c r="R18" s="100">
        <v>50</v>
      </c>
      <c r="S18" s="100">
        <v>6</v>
      </c>
      <c r="T18" s="100">
        <v>44</v>
      </c>
      <c r="U18" s="100">
        <v>0</v>
      </c>
      <c r="V18" s="100">
        <v>0</v>
      </c>
      <c r="W18" s="100">
        <v>364</v>
      </c>
      <c r="X18" s="100">
        <v>83</v>
      </c>
      <c r="Y18" s="100">
        <v>281</v>
      </c>
      <c r="Z18" s="100">
        <v>289</v>
      </c>
      <c r="AA18" s="100">
        <v>5</v>
      </c>
      <c r="AB18" s="100">
        <v>284</v>
      </c>
      <c r="AC18" s="100">
        <v>67</v>
      </c>
      <c r="AD18" s="100">
        <v>21</v>
      </c>
      <c r="AE18" s="100">
        <v>46</v>
      </c>
      <c r="AF18" s="100">
        <v>0</v>
      </c>
      <c r="AG18" s="100">
        <v>0</v>
      </c>
      <c r="AH18" s="100">
        <v>44</v>
      </c>
      <c r="AI18" s="100">
        <v>14</v>
      </c>
      <c r="AJ18" s="100">
        <v>30</v>
      </c>
      <c r="AK18" s="100">
        <v>0</v>
      </c>
      <c r="AL18" s="100">
        <v>0</v>
      </c>
    </row>
    <row r="19" spans="1:38" s="84" customFormat="1" ht="13.15" customHeight="1" x14ac:dyDescent="0.2">
      <c r="A19" s="85" t="s">
        <v>80</v>
      </c>
      <c r="B19" s="60" t="s">
        <v>81</v>
      </c>
      <c r="C19" s="101">
        <v>407</v>
      </c>
      <c r="D19" s="100">
        <v>56</v>
      </c>
      <c r="E19" s="100">
        <v>255</v>
      </c>
      <c r="F19" s="100">
        <v>1</v>
      </c>
      <c r="G19" s="100">
        <v>95</v>
      </c>
      <c r="H19" s="100">
        <v>15</v>
      </c>
      <c r="I19" s="100">
        <v>8</v>
      </c>
      <c r="J19" s="100">
        <v>7</v>
      </c>
      <c r="K19" s="100">
        <v>0</v>
      </c>
      <c r="L19" s="100">
        <v>0</v>
      </c>
      <c r="M19" s="100">
        <v>72</v>
      </c>
      <c r="N19" s="100">
        <v>1</v>
      </c>
      <c r="O19" s="100">
        <v>71</v>
      </c>
      <c r="P19" s="100">
        <v>0</v>
      </c>
      <c r="Q19" s="100">
        <v>0</v>
      </c>
      <c r="R19" s="100">
        <v>16</v>
      </c>
      <c r="S19" s="100">
        <v>5</v>
      </c>
      <c r="T19" s="100">
        <v>11</v>
      </c>
      <c r="U19" s="100">
        <v>0</v>
      </c>
      <c r="V19" s="100">
        <v>0</v>
      </c>
      <c r="W19" s="100">
        <v>135</v>
      </c>
      <c r="X19" s="100">
        <v>23</v>
      </c>
      <c r="Y19" s="100">
        <v>112</v>
      </c>
      <c r="Z19" s="100">
        <v>93</v>
      </c>
      <c r="AA19" s="100">
        <v>1</v>
      </c>
      <c r="AB19" s="100">
        <v>92</v>
      </c>
      <c r="AC19" s="100">
        <v>25</v>
      </c>
      <c r="AD19" s="100">
        <v>6</v>
      </c>
      <c r="AE19" s="100">
        <v>19</v>
      </c>
      <c r="AF19" s="100">
        <v>0</v>
      </c>
      <c r="AG19" s="100">
        <v>0</v>
      </c>
      <c r="AH19" s="100">
        <v>51</v>
      </c>
      <c r="AI19" s="100">
        <v>13</v>
      </c>
      <c r="AJ19" s="100">
        <v>35</v>
      </c>
      <c r="AK19" s="100">
        <v>0</v>
      </c>
      <c r="AL19" s="100">
        <v>3</v>
      </c>
    </row>
    <row r="20" spans="1:38" s="84" customFormat="1" ht="13.15" customHeight="1" x14ac:dyDescent="0.2">
      <c r="A20" s="85" t="s">
        <v>82</v>
      </c>
      <c r="B20" s="60" t="s">
        <v>83</v>
      </c>
      <c r="C20" s="101">
        <v>935</v>
      </c>
      <c r="D20" s="100">
        <v>123</v>
      </c>
      <c r="E20" s="100">
        <v>555</v>
      </c>
      <c r="F20" s="100">
        <v>0</v>
      </c>
      <c r="G20" s="100">
        <v>257</v>
      </c>
      <c r="H20" s="100">
        <v>71</v>
      </c>
      <c r="I20" s="100">
        <v>24</v>
      </c>
      <c r="J20" s="100">
        <v>47</v>
      </c>
      <c r="K20" s="100">
        <v>0</v>
      </c>
      <c r="L20" s="100">
        <v>0</v>
      </c>
      <c r="M20" s="100">
        <v>157</v>
      </c>
      <c r="N20" s="100">
        <v>1</v>
      </c>
      <c r="O20" s="100">
        <v>156</v>
      </c>
      <c r="P20" s="100">
        <v>0</v>
      </c>
      <c r="Q20" s="100">
        <v>0</v>
      </c>
      <c r="R20" s="100">
        <v>35</v>
      </c>
      <c r="S20" s="100">
        <v>8</v>
      </c>
      <c r="T20" s="100">
        <v>27</v>
      </c>
      <c r="U20" s="100">
        <v>0</v>
      </c>
      <c r="V20" s="100">
        <v>0</v>
      </c>
      <c r="W20" s="100">
        <v>302</v>
      </c>
      <c r="X20" s="100">
        <v>56</v>
      </c>
      <c r="Y20" s="100">
        <v>246</v>
      </c>
      <c r="Z20" s="100">
        <v>247</v>
      </c>
      <c r="AA20" s="100">
        <v>0</v>
      </c>
      <c r="AB20" s="100">
        <v>247</v>
      </c>
      <c r="AC20" s="100">
        <v>47</v>
      </c>
      <c r="AD20" s="100">
        <v>12</v>
      </c>
      <c r="AE20" s="100">
        <v>35</v>
      </c>
      <c r="AF20" s="100">
        <v>0</v>
      </c>
      <c r="AG20" s="100">
        <v>0</v>
      </c>
      <c r="AH20" s="100">
        <v>76</v>
      </c>
      <c r="AI20" s="100">
        <v>22</v>
      </c>
      <c r="AJ20" s="100">
        <v>44</v>
      </c>
      <c r="AK20" s="100">
        <v>0</v>
      </c>
      <c r="AL20" s="100">
        <v>10</v>
      </c>
    </row>
    <row r="21" spans="1:38" s="84" customFormat="1" ht="13.15" customHeight="1" x14ac:dyDescent="0.2">
      <c r="A21" s="85" t="s">
        <v>84</v>
      </c>
      <c r="B21" s="60" t="s">
        <v>85</v>
      </c>
      <c r="C21" s="101">
        <v>535</v>
      </c>
      <c r="D21" s="100">
        <v>87</v>
      </c>
      <c r="E21" s="100">
        <v>318</v>
      </c>
      <c r="F21" s="100">
        <v>2</v>
      </c>
      <c r="G21" s="100">
        <v>128</v>
      </c>
      <c r="H21" s="100">
        <v>26</v>
      </c>
      <c r="I21" s="100">
        <v>20</v>
      </c>
      <c r="J21" s="100">
        <v>6</v>
      </c>
      <c r="K21" s="100">
        <v>0</v>
      </c>
      <c r="L21" s="100">
        <v>0</v>
      </c>
      <c r="M21" s="100">
        <v>106</v>
      </c>
      <c r="N21" s="100">
        <v>3</v>
      </c>
      <c r="O21" s="100">
        <v>103</v>
      </c>
      <c r="P21" s="100">
        <v>0</v>
      </c>
      <c r="Q21" s="100">
        <v>0</v>
      </c>
      <c r="R21" s="100">
        <v>18</v>
      </c>
      <c r="S21" s="100">
        <v>3</v>
      </c>
      <c r="T21" s="100">
        <v>15</v>
      </c>
      <c r="U21" s="100">
        <v>0</v>
      </c>
      <c r="V21" s="100">
        <v>0</v>
      </c>
      <c r="W21" s="100">
        <v>174</v>
      </c>
      <c r="X21" s="100">
        <v>37</v>
      </c>
      <c r="Y21" s="100">
        <v>137</v>
      </c>
      <c r="Z21" s="100">
        <v>130</v>
      </c>
      <c r="AA21" s="100">
        <v>2</v>
      </c>
      <c r="AB21" s="100">
        <v>128</v>
      </c>
      <c r="AC21" s="100">
        <v>35</v>
      </c>
      <c r="AD21" s="100">
        <v>10</v>
      </c>
      <c r="AE21" s="100">
        <v>25</v>
      </c>
      <c r="AF21" s="100">
        <v>0</v>
      </c>
      <c r="AG21" s="100">
        <v>0</v>
      </c>
      <c r="AH21" s="100">
        <v>46</v>
      </c>
      <c r="AI21" s="100">
        <v>14</v>
      </c>
      <c r="AJ21" s="100">
        <v>32</v>
      </c>
      <c r="AK21" s="100">
        <v>0</v>
      </c>
      <c r="AL21" s="100">
        <v>0</v>
      </c>
    </row>
    <row r="22" spans="1:38" s="84" customFormat="1" ht="13.15" customHeight="1" x14ac:dyDescent="0.2">
      <c r="A22" s="85" t="s">
        <v>86</v>
      </c>
      <c r="B22" s="60" t="s">
        <v>87</v>
      </c>
      <c r="C22" s="101">
        <v>1031</v>
      </c>
      <c r="D22" s="100">
        <v>121</v>
      </c>
      <c r="E22" s="100">
        <v>684</v>
      </c>
      <c r="F22" s="100">
        <v>5</v>
      </c>
      <c r="G22" s="100">
        <v>221</v>
      </c>
      <c r="H22" s="100">
        <v>97</v>
      </c>
      <c r="I22" s="100">
        <v>35</v>
      </c>
      <c r="J22" s="100">
        <v>62</v>
      </c>
      <c r="K22" s="100">
        <v>0</v>
      </c>
      <c r="L22" s="100">
        <v>0</v>
      </c>
      <c r="M22" s="100">
        <v>236</v>
      </c>
      <c r="N22" s="100">
        <v>8</v>
      </c>
      <c r="O22" s="100">
        <v>228</v>
      </c>
      <c r="P22" s="100">
        <v>0</v>
      </c>
      <c r="Q22" s="100">
        <v>0</v>
      </c>
      <c r="R22" s="100">
        <v>36</v>
      </c>
      <c r="S22" s="100">
        <v>9</v>
      </c>
      <c r="T22" s="100">
        <v>27</v>
      </c>
      <c r="U22" s="100">
        <v>0</v>
      </c>
      <c r="V22" s="100">
        <v>0</v>
      </c>
      <c r="W22" s="100">
        <v>351</v>
      </c>
      <c r="X22" s="100">
        <v>45</v>
      </c>
      <c r="Y22" s="100">
        <v>306</v>
      </c>
      <c r="Z22" s="100">
        <v>226</v>
      </c>
      <c r="AA22" s="100">
        <v>5</v>
      </c>
      <c r="AB22" s="100">
        <v>221</v>
      </c>
      <c r="AC22" s="100">
        <v>29</v>
      </c>
      <c r="AD22" s="100">
        <v>13</v>
      </c>
      <c r="AE22" s="100">
        <v>16</v>
      </c>
      <c r="AF22" s="100">
        <v>0</v>
      </c>
      <c r="AG22" s="100">
        <v>0</v>
      </c>
      <c r="AH22" s="100">
        <v>56</v>
      </c>
      <c r="AI22" s="100">
        <v>11</v>
      </c>
      <c r="AJ22" s="100">
        <v>45</v>
      </c>
      <c r="AK22" s="100">
        <v>0</v>
      </c>
      <c r="AL22" s="100">
        <v>0</v>
      </c>
    </row>
    <row r="23" spans="1:38" s="84" customFormat="1" ht="13.15" customHeight="1" x14ac:dyDescent="0.2">
      <c r="A23" s="85" t="s">
        <v>88</v>
      </c>
      <c r="B23" s="60" t="s">
        <v>89</v>
      </c>
      <c r="C23" s="101">
        <v>342</v>
      </c>
      <c r="D23" s="100">
        <v>49</v>
      </c>
      <c r="E23" s="100">
        <v>229</v>
      </c>
      <c r="F23" s="100">
        <v>0</v>
      </c>
      <c r="G23" s="100">
        <v>64</v>
      </c>
      <c r="H23" s="100">
        <v>38</v>
      </c>
      <c r="I23" s="100">
        <v>12</v>
      </c>
      <c r="J23" s="100">
        <v>24</v>
      </c>
      <c r="K23" s="100">
        <v>0</v>
      </c>
      <c r="L23" s="100">
        <v>2</v>
      </c>
      <c r="M23" s="100">
        <v>52</v>
      </c>
      <c r="N23" s="100">
        <v>1</v>
      </c>
      <c r="O23" s="100">
        <v>50</v>
      </c>
      <c r="P23" s="100">
        <v>0</v>
      </c>
      <c r="Q23" s="100">
        <v>1</v>
      </c>
      <c r="R23" s="100">
        <v>14</v>
      </c>
      <c r="S23" s="100">
        <v>3</v>
      </c>
      <c r="T23" s="100">
        <v>11</v>
      </c>
      <c r="U23" s="100">
        <v>0</v>
      </c>
      <c r="V23" s="100">
        <v>0</v>
      </c>
      <c r="W23" s="100">
        <v>112</v>
      </c>
      <c r="X23" s="100">
        <v>13</v>
      </c>
      <c r="Y23" s="100">
        <v>99</v>
      </c>
      <c r="Z23" s="100">
        <v>61</v>
      </c>
      <c r="AA23" s="100">
        <v>0</v>
      </c>
      <c r="AB23" s="100">
        <v>61</v>
      </c>
      <c r="AC23" s="100">
        <v>26</v>
      </c>
      <c r="AD23" s="100">
        <v>8</v>
      </c>
      <c r="AE23" s="100">
        <v>18</v>
      </c>
      <c r="AF23" s="100">
        <v>0</v>
      </c>
      <c r="AG23" s="100">
        <v>0</v>
      </c>
      <c r="AH23" s="100">
        <v>39</v>
      </c>
      <c r="AI23" s="100">
        <v>12</v>
      </c>
      <c r="AJ23" s="100">
        <v>27</v>
      </c>
      <c r="AK23" s="100">
        <v>0</v>
      </c>
      <c r="AL23" s="100">
        <v>0</v>
      </c>
    </row>
    <row r="24" spans="1:38" s="84" customFormat="1" ht="13.15" customHeight="1" x14ac:dyDescent="0.2">
      <c r="A24" s="85" t="s">
        <v>90</v>
      </c>
      <c r="B24" s="60" t="s">
        <v>91</v>
      </c>
      <c r="C24" s="101">
        <v>292</v>
      </c>
      <c r="D24" s="100">
        <v>38</v>
      </c>
      <c r="E24" s="100">
        <v>186</v>
      </c>
      <c r="F24" s="100">
        <v>0</v>
      </c>
      <c r="G24" s="100">
        <v>68</v>
      </c>
      <c r="H24" s="100">
        <v>14</v>
      </c>
      <c r="I24" s="100">
        <v>5</v>
      </c>
      <c r="J24" s="100">
        <v>9</v>
      </c>
      <c r="K24" s="100">
        <v>0</v>
      </c>
      <c r="L24" s="100">
        <v>0</v>
      </c>
      <c r="M24" s="100">
        <v>64</v>
      </c>
      <c r="N24" s="100">
        <v>0</v>
      </c>
      <c r="O24" s="100">
        <v>64</v>
      </c>
      <c r="P24" s="100">
        <v>0</v>
      </c>
      <c r="Q24" s="100">
        <v>0</v>
      </c>
      <c r="R24" s="100">
        <v>16</v>
      </c>
      <c r="S24" s="100">
        <v>2</v>
      </c>
      <c r="T24" s="100">
        <v>14</v>
      </c>
      <c r="U24" s="100">
        <v>0</v>
      </c>
      <c r="V24" s="100">
        <v>0</v>
      </c>
      <c r="W24" s="100">
        <v>109</v>
      </c>
      <c r="X24" s="100">
        <v>22</v>
      </c>
      <c r="Y24" s="100">
        <v>87</v>
      </c>
      <c r="Z24" s="100">
        <v>68</v>
      </c>
      <c r="AA24" s="100">
        <v>0</v>
      </c>
      <c r="AB24" s="100">
        <v>68</v>
      </c>
      <c r="AC24" s="100">
        <v>0</v>
      </c>
      <c r="AD24" s="100">
        <v>0</v>
      </c>
      <c r="AE24" s="100">
        <v>0</v>
      </c>
      <c r="AF24" s="100">
        <v>0</v>
      </c>
      <c r="AG24" s="100">
        <v>0</v>
      </c>
      <c r="AH24" s="100">
        <v>21</v>
      </c>
      <c r="AI24" s="100">
        <v>9</v>
      </c>
      <c r="AJ24" s="100">
        <v>12</v>
      </c>
      <c r="AK24" s="100">
        <v>0</v>
      </c>
      <c r="AL24" s="100">
        <v>0</v>
      </c>
    </row>
    <row r="25" spans="1:38" s="84" customFormat="1" ht="13.15" customHeight="1" x14ac:dyDescent="0.2">
      <c r="A25" s="85" t="s">
        <v>92</v>
      </c>
      <c r="B25" s="60" t="s">
        <v>93</v>
      </c>
      <c r="C25" s="101">
        <v>31</v>
      </c>
      <c r="D25" s="100">
        <v>5</v>
      </c>
      <c r="E25" s="100">
        <v>18</v>
      </c>
      <c r="F25" s="100">
        <v>0</v>
      </c>
      <c r="G25" s="100">
        <v>8</v>
      </c>
      <c r="H25" s="100">
        <v>3</v>
      </c>
      <c r="I25" s="100">
        <v>1</v>
      </c>
      <c r="J25" s="100">
        <v>2</v>
      </c>
      <c r="K25" s="100">
        <v>0</v>
      </c>
      <c r="L25" s="100">
        <v>0</v>
      </c>
      <c r="M25" s="100">
        <v>5</v>
      </c>
      <c r="N25" s="100">
        <v>0</v>
      </c>
      <c r="O25" s="100">
        <v>5</v>
      </c>
      <c r="P25" s="100">
        <v>0</v>
      </c>
      <c r="Q25" s="100">
        <v>0</v>
      </c>
      <c r="R25" s="100">
        <v>0</v>
      </c>
      <c r="S25" s="100">
        <v>0</v>
      </c>
      <c r="T25" s="100">
        <v>0</v>
      </c>
      <c r="U25" s="100">
        <v>0</v>
      </c>
      <c r="V25" s="100">
        <v>0</v>
      </c>
      <c r="W25" s="100">
        <v>11</v>
      </c>
      <c r="X25" s="100">
        <v>2</v>
      </c>
      <c r="Y25" s="100">
        <v>9</v>
      </c>
      <c r="Z25" s="100">
        <v>8</v>
      </c>
      <c r="AA25" s="100">
        <v>0</v>
      </c>
      <c r="AB25" s="100">
        <v>8</v>
      </c>
      <c r="AC25" s="100">
        <v>3</v>
      </c>
      <c r="AD25" s="100">
        <v>2</v>
      </c>
      <c r="AE25" s="100">
        <v>1</v>
      </c>
      <c r="AF25" s="100">
        <v>0</v>
      </c>
      <c r="AG25" s="100">
        <v>0</v>
      </c>
      <c r="AH25" s="100">
        <v>1</v>
      </c>
      <c r="AI25" s="100">
        <v>0</v>
      </c>
      <c r="AJ25" s="100">
        <v>1</v>
      </c>
      <c r="AK25" s="100">
        <v>0</v>
      </c>
      <c r="AL25" s="100">
        <v>0</v>
      </c>
    </row>
    <row r="26" spans="1:38" s="84" customFormat="1" ht="13.15" customHeight="1" x14ac:dyDescent="0.2">
      <c r="A26" s="85" t="s">
        <v>94</v>
      </c>
      <c r="B26" s="60" t="s">
        <v>95</v>
      </c>
      <c r="C26" s="101">
        <v>705</v>
      </c>
      <c r="D26" s="100">
        <v>124</v>
      </c>
      <c r="E26" s="100">
        <v>418</v>
      </c>
      <c r="F26" s="100">
        <v>6</v>
      </c>
      <c r="G26" s="100">
        <v>157</v>
      </c>
      <c r="H26" s="100">
        <v>32</v>
      </c>
      <c r="I26" s="100">
        <v>25</v>
      </c>
      <c r="J26" s="100">
        <v>7</v>
      </c>
      <c r="K26" s="100">
        <v>0</v>
      </c>
      <c r="L26" s="100">
        <v>0</v>
      </c>
      <c r="M26" s="100">
        <v>130</v>
      </c>
      <c r="N26" s="100">
        <v>2</v>
      </c>
      <c r="O26" s="100">
        <v>128</v>
      </c>
      <c r="P26" s="100">
        <v>0</v>
      </c>
      <c r="Q26" s="100">
        <v>0</v>
      </c>
      <c r="R26" s="100">
        <v>34</v>
      </c>
      <c r="S26" s="100">
        <v>16</v>
      </c>
      <c r="T26" s="100">
        <v>18</v>
      </c>
      <c r="U26" s="100">
        <v>0</v>
      </c>
      <c r="V26" s="100">
        <v>0</v>
      </c>
      <c r="W26" s="100">
        <v>254</v>
      </c>
      <c r="X26" s="100">
        <v>46</v>
      </c>
      <c r="Y26" s="100">
        <v>208</v>
      </c>
      <c r="Z26" s="100">
        <v>163</v>
      </c>
      <c r="AA26" s="100">
        <v>6</v>
      </c>
      <c r="AB26" s="100">
        <v>157</v>
      </c>
      <c r="AC26" s="100">
        <v>40</v>
      </c>
      <c r="AD26" s="100">
        <v>15</v>
      </c>
      <c r="AE26" s="100">
        <v>25</v>
      </c>
      <c r="AF26" s="100">
        <v>0</v>
      </c>
      <c r="AG26" s="100">
        <v>0</v>
      </c>
      <c r="AH26" s="100">
        <v>52</v>
      </c>
      <c r="AI26" s="100">
        <v>20</v>
      </c>
      <c r="AJ26" s="100">
        <v>32</v>
      </c>
      <c r="AK26" s="100">
        <v>0</v>
      </c>
      <c r="AL26" s="100">
        <v>0</v>
      </c>
    </row>
    <row r="27" spans="1:38" s="84" customFormat="1" ht="13.15" customHeight="1" x14ac:dyDescent="0.2">
      <c r="A27" s="85" t="s">
        <v>96</v>
      </c>
      <c r="B27" s="60" t="s">
        <v>97</v>
      </c>
      <c r="C27" s="101">
        <v>207</v>
      </c>
      <c r="D27" s="100">
        <v>29</v>
      </c>
      <c r="E27" s="100">
        <v>124</v>
      </c>
      <c r="F27" s="100">
        <v>0</v>
      </c>
      <c r="G27" s="100">
        <v>54</v>
      </c>
      <c r="H27" s="100">
        <v>11</v>
      </c>
      <c r="I27" s="100">
        <v>4</v>
      </c>
      <c r="J27" s="100">
        <v>7</v>
      </c>
      <c r="K27" s="100">
        <v>0</v>
      </c>
      <c r="L27" s="100">
        <v>0</v>
      </c>
      <c r="M27" s="100">
        <v>43</v>
      </c>
      <c r="N27" s="100">
        <v>0</v>
      </c>
      <c r="O27" s="100">
        <v>43</v>
      </c>
      <c r="P27" s="100">
        <v>0</v>
      </c>
      <c r="Q27" s="100">
        <v>0</v>
      </c>
      <c r="R27" s="100">
        <v>5</v>
      </c>
      <c r="S27" s="100">
        <v>1</v>
      </c>
      <c r="T27" s="100">
        <v>4</v>
      </c>
      <c r="U27" s="100">
        <v>0</v>
      </c>
      <c r="V27" s="100">
        <v>0</v>
      </c>
      <c r="W27" s="100">
        <v>79</v>
      </c>
      <c r="X27" s="100">
        <v>19</v>
      </c>
      <c r="Y27" s="100">
        <v>60</v>
      </c>
      <c r="Z27" s="100">
        <v>54</v>
      </c>
      <c r="AA27" s="100">
        <v>0</v>
      </c>
      <c r="AB27" s="100">
        <v>54</v>
      </c>
      <c r="AC27" s="100">
        <v>5</v>
      </c>
      <c r="AD27" s="100">
        <v>1</v>
      </c>
      <c r="AE27" s="100">
        <v>4</v>
      </c>
      <c r="AF27" s="100">
        <v>0</v>
      </c>
      <c r="AG27" s="100">
        <v>0</v>
      </c>
      <c r="AH27" s="100">
        <v>10</v>
      </c>
      <c r="AI27" s="100">
        <v>4</v>
      </c>
      <c r="AJ27" s="100">
        <v>6</v>
      </c>
      <c r="AK27" s="100">
        <v>0</v>
      </c>
      <c r="AL27" s="100">
        <v>0</v>
      </c>
    </row>
    <row r="28" spans="1:38" s="84" customFormat="1" ht="13.15" customHeight="1" x14ac:dyDescent="0.3">
      <c r="A28" s="85" t="s">
        <v>98</v>
      </c>
      <c r="B28" s="60" t="s">
        <v>99</v>
      </c>
      <c r="C28" s="101">
        <v>382</v>
      </c>
      <c r="D28" s="100">
        <v>50</v>
      </c>
      <c r="E28" s="100">
        <v>249</v>
      </c>
      <c r="F28" s="100">
        <v>1</v>
      </c>
      <c r="G28" s="100">
        <v>82</v>
      </c>
      <c r="H28" s="100">
        <v>42</v>
      </c>
      <c r="I28" s="100">
        <v>12</v>
      </c>
      <c r="J28" s="100">
        <v>30</v>
      </c>
      <c r="K28" s="100">
        <v>0</v>
      </c>
      <c r="L28" s="100">
        <v>0</v>
      </c>
      <c r="M28" s="100">
        <v>72</v>
      </c>
      <c r="N28" s="100">
        <v>1</v>
      </c>
      <c r="O28" s="100">
        <v>71</v>
      </c>
      <c r="P28" s="100">
        <v>0</v>
      </c>
      <c r="Q28" s="100">
        <v>0</v>
      </c>
      <c r="R28" s="100">
        <v>15</v>
      </c>
      <c r="S28" s="100">
        <v>2</v>
      </c>
      <c r="T28" s="100">
        <v>13</v>
      </c>
      <c r="U28" s="100">
        <v>0</v>
      </c>
      <c r="V28" s="100">
        <v>0</v>
      </c>
      <c r="W28" s="100">
        <v>136</v>
      </c>
      <c r="X28" s="100">
        <v>21</v>
      </c>
      <c r="Y28" s="100">
        <v>115</v>
      </c>
      <c r="Z28" s="100">
        <v>77</v>
      </c>
      <c r="AA28" s="100">
        <v>1</v>
      </c>
      <c r="AB28" s="100">
        <v>76</v>
      </c>
      <c r="AC28" s="100">
        <v>21</v>
      </c>
      <c r="AD28" s="100">
        <v>7</v>
      </c>
      <c r="AE28" s="100">
        <v>11</v>
      </c>
      <c r="AF28" s="100">
        <v>0</v>
      </c>
      <c r="AG28" s="100">
        <v>3</v>
      </c>
      <c r="AH28" s="100">
        <v>19</v>
      </c>
      <c r="AI28" s="100">
        <v>7</v>
      </c>
      <c r="AJ28" s="100">
        <v>9</v>
      </c>
      <c r="AK28" s="100">
        <v>0</v>
      </c>
      <c r="AL28" s="100">
        <v>3</v>
      </c>
    </row>
    <row r="29" spans="1:38" s="84" customFormat="1" ht="13.15" customHeight="1" x14ac:dyDescent="0.3">
      <c r="A29" s="85" t="s">
        <v>100</v>
      </c>
      <c r="B29" s="60" t="s">
        <v>101</v>
      </c>
      <c r="C29" s="101">
        <v>103</v>
      </c>
      <c r="D29" s="100">
        <v>21</v>
      </c>
      <c r="E29" s="100">
        <v>74</v>
      </c>
      <c r="F29" s="100">
        <v>0</v>
      </c>
      <c r="G29" s="100">
        <v>8</v>
      </c>
      <c r="H29" s="100">
        <v>2</v>
      </c>
      <c r="I29" s="100">
        <v>2</v>
      </c>
      <c r="J29" s="100">
        <v>0</v>
      </c>
      <c r="K29" s="100">
        <v>0</v>
      </c>
      <c r="L29" s="100">
        <v>0</v>
      </c>
      <c r="M29" s="100">
        <v>13</v>
      </c>
      <c r="N29" s="100">
        <v>0</v>
      </c>
      <c r="O29" s="100">
        <v>13</v>
      </c>
      <c r="P29" s="100">
        <v>0</v>
      </c>
      <c r="Q29" s="100">
        <v>0</v>
      </c>
      <c r="R29" s="100">
        <v>6</v>
      </c>
      <c r="S29" s="100">
        <v>2</v>
      </c>
      <c r="T29" s="100">
        <v>4</v>
      </c>
      <c r="U29" s="100">
        <v>0</v>
      </c>
      <c r="V29" s="100">
        <v>0</v>
      </c>
      <c r="W29" s="100">
        <v>28</v>
      </c>
      <c r="X29" s="100">
        <v>3</v>
      </c>
      <c r="Y29" s="100">
        <v>25</v>
      </c>
      <c r="Z29" s="100">
        <v>8</v>
      </c>
      <c r="AA29" s="100">
        <v>0</v>
      </c>
      <c r="AB29" s="100">
        <v>8</v>
      </c>
      <c r="AC29" s="100">
        <v>21</v>
      </c>
      <c r="AD29" s="100">
        <v>10</v>
      </c>
      <c r="AE29" s="100">
        <v>11</v>
      </c>
      <c r="AF29" s="100">
        <v>0</v>
      </c>
      <c r="AG29" s="100">
        <v>0</v>
      </c>
      <c r="AH29" s="100">
        <v>25</v>
      </c>
      <c r="AI29" s="100">
        <v>4</v>
      </c>
      <c r="AJ29" s="100">
        <v>21</v>
      </c>
      <c r="AK29" s="100">
        <v>0</v>
      </c>
      <c r="AL29" s="100">
        <v>0</v>
      </c>
    </row>
    <row r="30" spans="1:38" s="84" customFormat="1" ht="13.15" customHeight="1" x14ac:dyDescent="0.3">
      <c r="A30" s="88" t="s">
        <v>102</v>
      </c>
      <c r="B30" s="89" t="s">
        <v>103</v>
      </c>
      <c r="C30" s="102">
        <v>14</v>
      </c>
      <c r="D30" s="103">
        <v>1</v>
      </c>
      <c r="E30" s="103">
        <v>13</v>
      </c>
      <c r="F30" s="103">
        <v>0</v>
      </c>
      <c r="G30" s="103">
        <v>0</v>
      </c>
      <c r="H30" s="103">
        <v>1</v>
      </c>
      <c r="I30" s="103">
        <v>0</v>
      </c>
      <c r="J30" s="103">
        <v>1</v>
      </c>
      <c r="K30" s="103">
        <v>0</v>
      </c>
      <c r="L30" s="103">
        <v>0</v>
      </c>
      <c r="M30" s="103">
        <v>1</v>
      </c>
      <c r="N30" s="103">
        <v>0</v>
      </c>
      <c r="O30" s="103">
        <v>1</v>
      </c>
      <c r="P30" s="103">
        <v>0</v>
      </c>
      <c r="Q30" s="103">
        <v>0</v>
      </c>
      <c r="R30" s="103">
        <v>1</v>
      </c>
      <c r="S30" s="103">
        <v>0</v>
      </c>
      <c r="T30" s="103">
        <v>1</v>
      </c>
      <c r="U30" s="103">
        <v>0</v>
      </c>
      <c r="V30" s="103">
        <v>0</v>
      </c>
      <c r="W30" s="103">
        <v>9</v>
      </c>
      <c r="X30" s="103">
        <v>0</v>
      </c>
      <c r="Y30" s="103">
        <v>9</v>
      </c>
      <c r="Z30" s="103">
        <v>0</v>
      </c>
      <c r="AA30" s="103">
        <v>0</v>
      </c>
      <c r="AB30" s="103">
        <v>0</v>
      </c>
      <c r="AC30" s="103">
        <v>0</v>
      </c>
      <c r="AD30" s="103">
        <v>0</v>
      </c>
      <c r="AE30" s="103">
        <v>0</v>
      </c>
      <c r="AF30" s="103">
        <v>0</v>
      </c>
      <c r="AG30" s="103">
        <v>0</v>
      </c>
      <c r="AH30" s="103">
        <v>2</v>
      </c>
      <c r="AI30" s="103">
        <v>1</v>
      </c>
      <c r="AJ30" s="103">
        <v>1</v>
      </c>
      <c r="AK30" s="103">
        <v>0</v>
      </c>
      <c r="AL30" s="103">
        <v>0</v>
      </c>
    </row>
    <row r="31" spans="1:38" s="84" customFormat="1" ht="13.15" customHeight="1" x14ac:dyDescent="0.3">
      <c r="A31" s="92" t="s">
        <v>47</v>
      </c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</row>
    <row r="32" spans="1:38" s="84" customFormat="1" ht="13.15" customHeight="1" x14ac:dyDescent="0.3">
      <c r="A32" s="59" t="s">
        <v>48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</row>
  </sheetData>
  <mergeCells count="31">
    <mergeCell ref="AD4:AE4"/>
    <mergeCell ref="AF4:AG4"/>
    <mergeCell ref="AH4:AH6"/>
    <mergeCell ref="AI4:AJ4"/>
    <mergeCell ref="AK4:AL4"/>
    <mergeCell ref="U4:V4"/>
    <mergeCell ref="W4:W6"/>
    <mergeCell ref="X4:Y4"/>
    <mergeCell ref="Z4:Z6"/>
    <mergeCell ref="AA4:AB4"/>
    <mergeCell ref="AC4:AC6"/>
    <mergeCell ref="Z3:AB3"/>
    <mergeCell ref="AC3:AG3"/>
    <mergeCell ref="AH3:AL3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  <mergeCell ref="R3:V3"/>
    <mergeCell ref="W3:Y3"/>
    <mergeCell ref="N4:O4"/>
    <mergeCell ref="P4:Q4"/>
    <mergeCell ref="R4:R6"/>
    <mergeCell ref="S4:T4"/>
  </mergeCells>
  <phoneticPr fontId="29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2"/>
  <sheetViews>
    <sheetView workbookViewId="0"/>
  </sheetViews>
  <sheetFormatPr defaultColWidth="7.6640625" defaultRowHeight="15.75" x14ac:dyDescent="0.25"/>
  <cols>
    <col min="1" max="1" width="6.33203125" style="107" customWidth="1"/>
    <col min="2" max="2" width="14.33203125" style="107" customWidth="1"/>
    <col min="3" max="3" width="5.77734375" style="107" customWidth="1"/>
    <col min="4" max="4" width="4.77734375" style="107" customWidth="1"/>
    <col min="5" max="5" width="5.6640625" style="107" customWidth="1"/>
    <col min="6" max="22" width="4.77734375" style="107" customWidth="1"/>
    <col min="23" max="23" width="6" style="107" customWidth="1"/>
    <col min="24" max="24" width="6.33203125" style="107" customWidth="1"/>
    <col min="25" max="25" width="6" style="107" customWidth="1"/>
    <col min="26" max="38" width="4.77734375" style="107" customWidth="1"/>
    <col min="39" max="39" width="7.6640625" style="107" customWidth="1"/>
    <col min="40" max="16384" width="7.6640625" style="107"/>
  </cols>
  <sheetData>
    <row r="1" spans="1:38" ht="19.899999999999999" customHeight="1" x14ac:dyDescent="0.25">
      <c r="A1" s="104" t="s">
        <v>110</v>
      </c>
      <c r="B1" s="105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</row>
    <row r="2" spans="1:38" ht="15.75" customHeight="1" x14ac:dyDescent="0.25">
      <c r="A2" s="5" t="s">
        <v>113</v>
      </c>
      <c r="B2" s="6"/>
      <c r="C2" s="6"/>
      <c r="D2" s="6"/>
      <c r="E2" s="6"/>
      <c r="F2" s="6"/>
      <c r="G2" s="6"/>
      <c r="H2" s="6"/>
      <c r="I2" s="6"/>
      <c r="J2" s="6"/>
      <c r="K2" s="6"/>
      <c r="P2" s="6"/>
      <c r="Q2" s="6"/>
      <c r="R2" s="6"/>
      <c r="S2" s="6"/>
      <c r="T2" s="6"/>
      <c r="U2" s="8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9"/>
      <c r="AL2" s="9" t="s">
        <v>112</v>
      </c>
    </row>
    <row r="3" spans="1:38" s="76" customFormat="1" ht="39" customHeight="1" x14ac:dyDescent="0.25">
      <c r="A3" s="63" t="s">
        <v>53</v>
      </c>
      <c r="B3" s="63"/>
      <c r="C3" s="64" t="s">
        <v>3</v>
      </c>
      <c r="D3" s="64"/>
      <c r="E3" s="64"/>
      <c r="F3" s="64"/>
      <c r="G3" s="64"/>
      <c r="H3" s="64" t="s">
        <v>54</v>
      </c>
      <c r="I3" s="64"/>
      <c r="J3" s="64"/>
      <c r="K3" s="64"/>
      <c r="L3" s="64"/>
      <c r="M3" s="64" t="s">
        <v>6</v>
      </c>
      <c r="N3" s="64"/>
      <c r="O3" s="64"/>
      <c r="P3" s="64"/>
      <c r="Q3" s="64"/>
      <c r="R3" s="64" t="s">
        <v>7</v>
      </c>
      <c r="S3" s="64"/>
      <c r="T3" s="64"/>
      <c r="U3" s="64"/>
      <c r="V3" s="64"/>
      <c r="W3" s="64" t="s">
        <v>55</v>
      </c>
      <c r="X3" s="64"/>
      <c r="Y3" s="64"/>
      <c r="Z3" s="64" t="s">
        <v>15</v>
      </c>
      <c r="AA3" s="64"/>
      <c r="AB3" s="64"/>
      <c r="AC3" s="64" t="s">
        <v>14</v>
      </c>
      <c r="AD3" s="64"/>
      <c r="AE3" s="64"/>
      <c r="AF3" s="64"/>
      <c r="AG3" s="64"/>
      <c r="AH3" s="65" t="s">
        <v>9</v>
      </c>
      <c r="AI3" s="65"/>
      <c r="AJ3" s="65"/>
      <c r="AK3" s="65"/>
      <c r="AL3" s="65"/>
    </row>
    <row r="4" spans="1:38" s="76" customFormat="1" ht="52.5" customHeight="1" x14ac:dyDescent="0.25">
      <c r="A4" s="63"/>
      <c r="B4" s="63"/>
      <c r="C4" s="64" t="s">
        <v>56</v>
      </c>
      <c r="D4" s="64" t="s">
        <v>10</v>
      </c>
      <c r="E4" s="64"/>
      <c r="F4" s="64" t="s">
        <v>11</v>
      </c>
      <c r="G4" s="64"/>
      <c r="H4" s="64" t="s">
        <v>56</v>
      </c>
      <c r="I4" s="64" t="s">
        <v>10</v>
      </c>
      <c r="J4" s="64"/>
      <c r="K4" s="64" t="s">
        <v>11</v>
      </c>
      <c r="L4" s="64"/>
      <c r="M4" s="64" t="s">
        <v>56</v>
      </c>
      <c r="N4" s="64" t="s">
        <v>10</v>
      </c>
      <c r="O4" s="64"/>
      <c r="P4" s="64" t="s">
        <v>11</v>
      </c>
      <c r="Q4" s="64"/>
      <c r="R4" s="64" t="s">
        <v>56</v>
      </c>
      <c r="S4" s="64" t="s">
        <v>10</v>
      </c>
      <c r="T4" s="64"/>
      <c r="U4" s="64" t="s">
        <v>11</v>
      </c>
      <c r="V4" s="64"/>
      <c r="W4" s="64" t="s">
        <v>56</v>
      </c>
      <c r="X4" s="64" t="s">
        <v>10</v>
      </c>
      <c r="Y4" s="64"/>
      <c r="Z4" s="64" t="s">
        <v>56</v>
      </c>
      <c r="AA4" s="64" t="s">
        <v>11</v>
      </c>
      <c r="AB4" s="64"/>
      <c r="AC4" s="64" t="s">
        <v>56</v>
      </c>
      <c r="AD4" s="64" t="s">
        <v>10</v>
      </c>
      <c r="AE4" s="64"/>
      <c r="AF4" s="64" t="s">
        <v>11</v>
      </c>
      <c r="AG4" s="64"/>
      <c r="AH4" s="64" t="s">
        <v>56</v>
      </c>
      <c r="AI4" s="64" t="s">
        <v>10</v>
      </c>
      <c r="AJ4" s="64"/>
      <c r="AK4" s="65" t="s">
        <v>11</v>
      </c>
      <c r="AL4" s="65"/>
    </row>
    <row r="5" spans="1:38" s="76" customFormat="1" ht="15.75" customHeight="1" x14ac:dyDescent="0.25">
      <c r="A5" s="63"/>
      <c r="B5" s="63"/>
      <c r="C5" s="64"/>
      <c r="D5" s="108" t="s">
        <v>17</v>
      </c>
      <c r="E5" s="108" t="s">
        <v>18</v>
      </c>
      <c r="F5" s="108" t="s">
        <v>17</v>
      </c>
      <c r="G5" s="108" t="s">
        <v>18</v>
      </c>
      <c r="H5" s="64"/>
      <c r="I5" s="17" t="s">
        <v>17</v>
      </c>
      <c r="J5" s="17" t="s">
        <v>18</v>
      </c>
      <c r="K5" s="17" t="s">
        <v>17</v>
      </c>
      <c r="L5" s="17" t="s">
        <v>18</v>
      </c>
      <c r="M5" s="64"/>
      <c r="N5" s="17" t="s">
        <v>17</v>
      </c>
      <c r="O5" s="17" t="s">
        <v>18</v>
      </c>
      <c r="P5" s="17" t="s">
        <v>17</v>
      </c>
      <c r="Q5" s="17" t="s">
        <v>18</v>
      </c>
      <c r="R5" s="64"/>
      <c r="S5" s="17" t="s">
        <v>17</v>
      </c>
      <c r="T5" s="17" t="s">
        <v>18</v>
      </c>
      <c r="U5" s="17" t="s">
        <v>17</v>
      </c>
      <c r="V5" s="17" t="s">
        <v>18</v>
      </c>
      <c r="W5" s="64"/>
      <c r="X5" s="17" t="s">
        <v>17</v>
      </c>
      <c r="Y5" s="17" t="s">
        <v>18</v>
      </c>
      <c r="Z5" s="64"/>
      <c r="AA5" s="17" t="s">
        <v>17</v>
      </c>
      <c r="AB5" s="17" t="s">
        <v>18</v>
      </c>
      <c r="AC5" s="64"/>
      <c r="AD5" s="17" t="s">
        <v>17</v>
      </c>
      <c r="AE5" s="17" t="s">
        <v>18</v>
      </c>
      <c r="AF5" s="17" t="s">
        <v>17</v>
      </c>
      <c r="AG5" s="17" t="s">
        <v>18</v>
      </c>
      <c r="AH5" s="64"/>
      <c r="AI5" s="17" t="s">
        <v>17</v>
      </c>
      <c r="AJ5" s="17" t="s">
        <v>18</v>
      </c>
      <c r="AK5" s="17" t="s">
        <v>17</v>
      </c>
      <c r="AL5" s="18" t="s">
        <v>18</v>
      </c>
    </row>
    <row r="6" spans="1:38" s="76" customFormat="1" ht="15.75" customHeight="1" x14ac:dyDescent="0.25">
      <c r="A6" s="63"/>
      <c r="B6" s="63"/>
      <c r="C6" s="64"/>
      <c r="D6" s="109" t="s">
        <v>20</v>
      </c>
      <c r="E6" s="109" t="s">
        <v>21</v>
      </c>
      <c r="F6" s="109" t="s">
        <v>20</v>
      </c>
      <c r="G6" s="109" t="s">
        <v>21</v>
      </c>
      <c r="H6" s="64"/>
      <c r="I6" s="77" t="s">
        <v>20</v>
      </c>
      <c r="J6" s="77" t="s">
        <v>21</v>
      </c>
      <c r="K6" s="77" t="s">
        <v>20</v>
      </c>
      <c r="L6" s="77" t="s">
        <v>21</v>
      </c>
      <c r="M6" s="64"/>
      <c r="N6" s="77" t="s">
        <v>20</v>
      </c>
      <c r="O6" s="77" t="s">
        <v>21</v>
      </c>
      <c r="P6" s="77" t="s">
        <v>20</v>
      </c>
      <c r="Q6" s="77" t="s">
        <v>21</v>
      </c>
      <c r="R6" s="64"/>
      <c r="S6" s="77" t="s">
        <v>20</v>
      </c>
      <c r="T6" s="77" t="s">
        <v>21</v>
      </c>
      <c r="U6" s="77" t="s">
        <v>20</v>
      </c>
      <c r="V6" s="77" t="s">
        <v>21</v>
      </c>
      <c r="W6" s="64"/>
      <c r="X6" s="77" t="s">
        <v>20</v>
      </c>
      <c r="Y6" s="77" t="s">
        <v>21</v>
      </c>
      <c r="Z6" s="64"/>
      <c r="AA6" s="77" t="s">
        <v>20</v>
      </c>
      <c r="AB6" s="77" t="s">
        <v>21</v>
      </c>
      <c r="AC6" s="64"/>
      <c r="AD6" s="77" t="s">
        <v>20</v>
      </c>
      <c r="AE6" s="77" t="s">
        <v>21</v>
      </c>
      <c r="AF6" s="77" t="s">
        <v>20</v>
      </c>
      <c r="AG6" s="77" t="s">
        <v>21</v>
      </c>
      <c r="AH6" s="64"/>
      <c r="AI6" s="77" t="s">
        <v>20</v>
      </c>
      <c r="AJ6" s="77" t="s">
        <v>21</v>
      </c>
      <c r="AK6" s="77" t="s">
        <v>20</v>
      </c>
      <c r="AL6" s="78" t="s">
        <v>21</v>
      </c>
    </row>
    <row r="7" spans="1:38" s="84" customFormat="1" ht="15.75" customHeight="1" x14ac:dyDescent="0.2">
      <c r="A7" s="79" t="s">
        <v>57</v>
      </c>
      <c r="B7" s="80" t="s">
        <v>19</v>
      </c>
      <c r="C7" s="98">
        <v>24093</v>
      </c>
      <c r="D7" s="99">
        <v>3585</v>
      </c>
      <c r="E7" s="99">
        <v>14993</v>
      </c>
      <c r="F7" s="99">
        <v>146</v>
      </c>
      <c r="G7" s="99">
        <v>5369</v>
      </c>
      <c r="H7" s="99">
        <v>1503</v>
      </c>
      <c r="I7" s="99">
        <v>562</v>
      </c>
      <c r="J7" s="99">
        <v>939</v>
      </c>
      <c r="K7" s="99">
        <v>0</v>
      </c>
      <c r="L7" s="99">
        <v>2</v>
      </c>
      <c r="M7" s="99">
        <v>4645</v>
      </c>
      <c r="N7" s="99">
        <v>52</v>
      </c>
      <c r="O7" s="99">
        <v>4586</v>
      </c>
      <c r="P7" s="99">
        <v>0</v>
      </c>
      <c r="Q7" s="99">
        <v>7</v>
      </c>
      <c r="R7" s="99">
        <v>1147</v>
      </c>
      <c r="S7" s="99">
        <v>267</v>
      </c>
      <c r="T7" s="99">
        <v>873</v>
      </c>
      <c r="U7" s="99">
        <v>0</v>
      </c>
      <c r="V7" s="99">
        <v>7</v>
      </c>
      <c r="W7" s="99">
        <v>8357</v>
      </c>
      <c r="X7" s="99">
        <v>1689</v>
      </c>
      <c r="Y7" s="99">
        <v>6668</v>
      </c>
      <c r="Z7" s="99">
        <v>5449</v>
      </c>
      <c r="AA7" s="99">
        <v>145</v>
      </c>
      <c r="AB7" s="99">
        <v>5304</v>
      </c>
      <c r="AC7" s="99">
        <v>1291</v>
      </c>
      <c r="AD7" s="99">
        <v>395</v>
      </c>
      <c r="AE7" s="99">
        <v>876</v>
      </c>
      <c r="AF7" s="99">
        <v>0</v>
      </c>
      <c r="AG7" s="99">
        <v>20</v>
      </c>
      <c r="AH7" s="99">
        <v>1701</v>
      </c>
      <c r="AI7" s="99">
        <v>620</v>
      </c>
      <c r="AJ7" s="99">
        <v>1051</v>
      </c>
      <c r="AK7" s="99">
        <v>1</v>
      </c>
      <c r="AL7" s="99">
        <v>29</v>
      </c>
    </row>
    <row r="8" spans="1:38" s="84" customFormat="1" ht="13.15" customHeight="1" x14ac:dyDescent="0.2">
      <c r="A8" s="85" t="s">
        <v>58</v>
      </c>
      <c r="B8" s="86" t="s">
        <v>59</v>
      </c>
      <c r="C8" s="101">
        <v>1821</v>
      </c>
      <c r="D8" s="100">
        <v>374</v>
      </c>
      <c r="E8" s="100">
        <v>1240</v>
      </c>
      <c r="F8" s="100">
        <v>18</v>
      </c>
      <c r="G8" s="100">
        <v>189</v>
      </c>
      <c r="H8" s="100">
        <v>28</v>
      </c>
      <c r="I8" s="100">
        <v>15</v>
      </c>
      <c r="J8" s="100">
        <v>13</v>
      </c>
      <c r="K8" s="100">
        <v>0</v>
      </c>
      <c r="L8" s="100">
        <v>0</v>
      </c>
      <c r="M8" s="100">
        <v>295</v>
      </c>
      <c r="N8" s="100">
        <v>2</v>
      </c>
      <c r="O8" s="100">
        <v>293</v>
      </c>
      <c r="P8" s="100">
        <v>0</v>
      </c>
      <c r="Q8" s="100">
        <v>0</v>
      </c>
      <c r="R8" s="100">
        <v>89</v>
      </c>
      <c r="S8" s="100">
        <v>15</v>
      </c>
      <c r="T8" s="100">
        <v>73</v>
      </c>
      <c r="U8" s="100">
        <v>0</v>
      </c>
      <c r="V8" s="100">
        <v>1</v>
      </c>
      <c r="W8" s="100">
        <v>762</v>
      </c>
      <c r="X8" s="100">
        <v>176</v>
      </c>
      <c r="Y8" s="100">
        <v>586</v>
      </c>
      <c r="Z8" s="100">
        <v>206</v>
      </c>
      <c r="AA8" s="100">
        <v>18</v>
      </c>
      <c r="AB8" s="100">
        <v>188</v>
      </c>
      <c r="AC8" s="100">
        <v>101</v>
      </c>
      <c r="AD8" s="100">
        <v>22</v>
      </c>
      <c r="AE8" s="100">
        <v>79</v>
      </c>
      <c r="AF8" s="100">
        <v>0</v>
      </c>
      <c r="AG8" s="100">
        <v>0</v>
      </c>
      <c r="AH8" s="100">
        <v>340</v>
      </c>
      <c r="AI8" s="100">
        <v>144</v>
      </c>
      <c r="AJ8" s="100">
        <v>196</v>
      </c>
      <c r="AK8" s="100">
        <v>0</v>
      </c>
      <c r="AL8" s="100">
        <v>0</v>
      </c>
    </row>
    <row r="9" spans="1:38" s="84" customFormat="1" ht="13.15" customHeight="1" x14ac:dyDescent="0.2">
      <c r="A9" s="85" t="s">
        <v>60</v>
      </c>
      <c r="B9" s="86" t="s">
        <v>61</v>
      </c>
      <c r="C9" s="101">
        <v>4148</v>
      </c>
      <c r="D9" s="100">
        <v>592</v>
      </c>
      <c r="E9" s="100">
        <v>2579</v>
      </c>
      <c r="F9" s="100">
        <v>18</v>
      </c>
      <c r="G9" s="100">
        <v>959</v>
      </c>
      <c r="H9" s="100">
        <v>248</v>
      </c>
      <c r="I9" s="100">
        <v>98</v>
      </c>
      <c r="J9" s="100">
        <v>150</v>
      </c>
      <c r="K9" s="100">
        <v>0</v>
      </c>
      <c r="L9" s="100">
        <v>0</v>
      </c>
      <c r="M9" s="100">
        <v>869</v>
      </c>
      <c r="N9" s="100">
        <v>9</v>
      </c>
      <c r="O9" s="100">
        <v>858</v>
      </c>
      <c r="P9" s="100">
        <v>0</v>
      </c>
      <c r="Q9" s="100">
        <v>2</v>
      </c>
      <c r="R9" s="100">
        <v>257</v>
      </c>
      <c r="S9" s="100">
        <v>75</v>
      </c>
      <c r="T9" s="100">
        <v>182</v>
      </c>
      <c r="U9" s="100">
        <v>0</v>
      </c>
      <c r="V9" s="100">
        <v>0</v>
      </c>
      <c r="W9" s="100">
        <v>1494</v>
      </c>
      <c r="X9" s="100">
        <v>316</v>
      </c>
      <c r="Y9" s="100">
        <v>1178</v>
      </c>
      <c r="Z9" s="100">
        <v>975</v>
      </c>
      <c r="AA9" s="100">
        <v>18</v>
      </c>
      <c r="AB9" s="100">
        <v>957</v>
      </c>
      <c r="AC9" s="100">
        <v>177</v>
      </c>
      <c r="AD9" s="100">
        <v>44</v>
      </c>
      <c r="AE9" s="100">
        <v>133</v>
      </c>
      <c r="AF9" s="100">
        <v>0</v>
      </c>
      <c r="AG9" s="100">
        <v>0</v>
      </c>
      <c r="AH9" s="100">
        <v>128</v>
      </c>
      <c r="AI9" s="100">
        <v>50</v>
      </c>
      <c r="AJ9" s="100">
        <v>78</v>
      </c>
      <c r="AK9" s="100">
        <v>0</v>
      </c>
      <c r="AL9" s="100">
        <v>0</v>
      </c>
    </row>
    <row r="10" spans="1:38" s="84" customFormat="1" ht="13.15" customHeight="1" x14ac:dyDescent="0.2">
      <c r="A10" s="85" t="s">
        <v>62</v>
      </c>
      <c r="B10" s="86" t="s">
        <v>63</v>
      </c>
      <c r="C10" s="101">
        <v>2821</v>
      </c>
      <c r="D10" s="100">
        <v>442</v>
      </c>
      <c r="E10" s="100">
        <v>1755</v>
      </c>
      <c r="F10" s="100">
        <v>28</v>
      </c>
      <c r="G10" s="100">
        <v>596</v>
      </c>
      <c r="H10" s="100">
        <v>130</v>
      </c>
      <c r="I10" s="100">
        <v>36</v>
      </c>
      <c r="J10" s="100">
        <v>94</v>
      </c>
      <c r="K10" s="100">
        <v>0</v>
      </c>
      <c r="L10" s="100">
        <v>0</v>
      </c>
      <c r="M10" s="100">
        <v>510</v>
      </c>
      <c r="N10" s="100">
        <v>5</v>
      </c>
      <c r="O10" s="100">
        <v>505</v>
      </c>
      <c r="P10" s="100">
        <v>0</v>
      </c>
      <c r="Q10" s="100">
        <v>0</v>
      </c>
      <c r="R10" s="100">
        <v>159</v>
      </c>
      <c r="S10" s="100">
        <v>37</v>
      </c>
      <c r="T10" s="100">
        <v>122</v>
      </c>
      <c r="U10" s="100">
        <v>0</v>
      </c>
      <c r="V10" s="100">
        <v>0</v>
      </c>
      <c r="W10" s="100">
        <v>949</v>
      </c>
      <c r="X10" s="100">
        <v>202</v>
      </c>
      <c r="Y10" s="100">
        <v>747</v>
      </c>
      <c r="Z10" s="100">
        <v>622</v>
      </c>
      <c r="AA10" s="100">
        <v>28</v>
      </c>
      <c r="AB10" s="100">
        <v>594</v>
      </c>
      <c r="AC10" s="100">
        <v>236</v>
      </c>
      <c r="AD10" s="100">
        <v>87</v>
      </c>
      <c r="AE10" s="100">
        <v>147</v>
      </c>
      <c r="AF10" s="100">
        <v>0</v>
      </c>
      <c r="AG10" s="100">
        <v>2</v>
      </c>
      <c r="AH10" s="100">
        <v>215</v>
      </c>
      <c r="AI10" s="100">
        <v>75</v>
      </c>
      <c r="AJ10" s="100">
        <v>140</v>
      </c>
      <c r="AK10" s="100">
        <v>0</v>
      </c>
      <c r="AL10" s="100">
        <v>0</v>
      </c>
    </row>
    <row r="11" spans="1:38" s="84" customFormat="1" ht="13.15" customHeight="1" x14ac:dyDescent="0.2">
      <c r="A11" s="85" t="s">
        <v>64</v>
      </c>
      <c r="B11" s="60" t="s">
        <v>65</v>
      </c>
      <c r="C11" s="101">
        <v>1113</v>
      </c>
      <c r="D11" s="100">
        <v>149</v>
      </c>
      <c r="E11" s="100">
        <v>677</v>
      </c>
      <c r="F11" s="100">
        <v>1</v>
      </c>
      <c r="G11" s="100">
        <v>286</v>
      </c>
      <c r="H11" s="100">
        <v>60</v>
      </c>
      <c r="I11" s="100">
        <v>24</v>
      </c>
      <c r="J11" s="100">
        <v>36</v>
      </c>
      <c r="K11" s="100">
        <v>0</v>
      </c>
      <c r="L11" s="100">
        <v>0</v>
      </c>
      <c r="M11" s="100">
        <v>238</v>
      </c>
      <c r="N11" s="100">
        <v>1</v>
      </c>
      <c r="O11" s="100">
        <v>237</v>
      </c>
      <c r="P11" s="100">
        <v>0</v>
      </c>
      <c r="Q11" s="100">
        <v>0</v>
      </c>
      <c r="R11" s="100">
        <v>42</v>
      </c>
      <c r="S11" s="100">
        <v>5</v>
      </c>
      <c r="T11" s="100">
        <v>37</v>
      </c>
      <c r="U11" s="100">
        <v>0</v>
      </c>
      <c r="V11" s="100">
        <v>0</v>
      </c>
      <c r="W11" s="100">
        <v>425</v>
      </c>
      <c r="X11" s="100">
        <v>96</v>
      </c>
      <c r="Y11" s="100">
        <v>329</v>
      </c>
      <c r="Z11" s="100">
        <v>287</v>
      </c>
      <c r="AA11" s="100">
        <v>1</v>
      </c>
      <c r="AB11" s="100">
        <v>286</v>
      </c>
      <c r="AC11" s="100">
        <v>1</v>
      </c>
      <c r="AD11" s="100">
        <v>1</v>
      </c>
      <c r="AE11" s="100">
        <v>0</v>
      </c>
      <c r="AF11" s="100">
        <v>0</v>
      </c>
      <c r="AG11" s="100">
        <v>0</v>
      </c>
      <c r="AH11" s="100">
        <v>60</v>
      </c>
      <c r="AI11" s="100">
        <v>22</v>
      </c>
      <c r="AJ11" s="100">
        <v>38</v>
      </c>
      <c r="AK11" s="100">
        <v>0</v>
      </c>
      <c r="AL11" s="100">
        <v>0</v>
      </c>
    </row>
    <row r="12" spans="1:38" s="84" customFormat="1" ht="13.15" customHeight="1" x14ac:dyDescent="0.2">
      <c r="A12" s="85" t="s">
        <v>66</v>
      </c>
      <c r="B12" s="86" t="s">
        <v>67</v>
      </c>
      <c r="C12" s="101">
        <v>1485</v>
      </c>
      <c r="D12" s="100">
        <v>214</v>
      </c>
      <c r="E12" s="100">
        <v>919</v>
      </c>
      <c r="F12" s="100">
        <v>5</v>
      </c>
      <c r="G12" s="100">
        <v>347</v>
      </c>
      <c r="H12" s="100">
        <v>126</v>
      </c>
      <c r="I12" s="100">
        <v>50</v>
      </c>
      <c r="J12" s="100">
        <v>76</v>
      </c>
      <c r="K12" s="100">
        <v>0</v>
      </c>
      <c r="L12" s="100">
        <v>0</v>
      </c>
      <c r="M12" s="100">
        <v>273</v>
      </c>
      <c r="N12" s="100">
        <v>4</v>
      </c>
      <c r="O12" s="100">
        <v>269</v>
      </c>
      <c r="P12" s="100">
        <v>0</v>
      </c>
      <c r="Q12" s="100">
        <v>0</v>
      </c>
      <c r="R12" s="100">
        <v>66</v>
      </c>
      <c r="S12" s="100">
        <v>11</v>
      </c>
      <c r="T12" s="100">
        <v>55</v>
      </c>
      <c r="U12" s="100">
        <v>0</v>
      </c>
      <c r="V12" s="100">
        <v>0</v>
      </c>
      <c r="W12" s="100">
        <v>536</v>
      </c>
      <c r="X12" s="100">
        <v>114</v>
      </c>
      <c r="Y12" s="100">
        <v>422</v>
      </c>
      <c r="Z12" s="100">
        <v>347</v>
      </c>
      <c r="AA12" s="100">
        <v>5</v>
      </c>
      <c r="AB12" s="100">
        <v>342</v>
      </c>
      <c r="AC12" s="100">
        <v>137</v>
      </c>
      <c r="AD12" s="100">
        <v>35</v>
      </c>
      <c r="AE12" s="100">
        <v>97</v>
      </c>
      <c r="AF12" s="100">
        <v>0</v>
      </c>
      <c r="AG12" s="100">
        <v>5</v>
      </c>
      <c r="AH12" s="100">
        <v>0</v>
      </c>
      <c r="AI12" s="100">
        <v>0</v>
      </c>
      <c r="AJ12" s="100">
        <v>0</v>
      </c>
      <c r="AK12" s="100">
        <v>0</v>
      </c>
      <c r="AL12" s="100">
        <v>0</v>
      </c>
    </row>
    <row r="13" spans="1:38" s="84" customFormat="1" ht="13.15" customHeight="1" x14ac:dyDescent="0.2">
      <c r="A13" s="85" t="s">
        <v>68</v>
      </c>
      <c r="B13" s="86" t="s">
        <v>69</v>
      </c>
      <c r="C13" s="101">
        <v>1897</v>
      </c>
      <c r="D13" s="100">
        <v>251</v>
      </c>
      <c r="E13" s="100">
        <v>1170</v>
      </c>
      <c r="F13" s="100">
        <v>9</v>
      </c>
      <c r="G13" s="100">
        <v>467</v>
      </c>
      <c r="H13" s="100">
        <v>125</v>
      </c>
      <c r="I13" s="100">
        <v>51</v>
      </c>
      <c r="J13" s="100">
        <v>74</v>
      </c>
      <c r="K13" s="100">
        <v>0</v>
      </c>
      <c r="L13" s="100">
        <v>0</v>
      </c>
      <c r="M13" s="100">
        <v>395</v>
      </c>
      <c r="N13" s="100">
        <v>3</v>
      </c>
      <c r="O13" s="100">
        <v>392</v>
      </c>
      <c r="P13" s="100">
        <v>0</v>
      </c>
      <c r="Q13" s="100">
        <v>0</v>
      </c>
      <c r="R13" s="100">
        <v>60</v>
      </c>
      <c r="S13" s="100">
        <v>9</v>
      </c>
      <c r="T13" s="100">
        <v>51</v>
      </c>
      <c r="U13" s="100">
        <v>0</v>
      </c>
      <c r="V13" s="100">
        <v>0</v>
      </c>
      <c r="W13" s="100">
        <v>672</v>
      </c>
      <c r="X13" s="100">
        <v>133</v>
      </c>
      <c r="Y13" s="100">
        <v>539</v>
      </c>
      <c r="Z13" s="100">
        <v>474</v>
      </c>
      <c r="AA13" s="100">
        <v>9</v>
      </c>
      <c r="AB13" s="100">
        <v>465</v>
      </c>
      <c r="AC13" s="100">
        <v>40</v>
      </c>
      <c r="AD13" s="100">
        <v>8</v>
      </c>
      <c r="AE13" s="100">
        <v>32</v>
      </c>
      <c r="AF13" s="100">
        <v>0</v>
      </c>
      <c r="AG13" s="100">
        <v>0</v>
      </c>
      <c r="AH13" s="100">
        <v>131</v>
      </c>
      <c r="AI13" s="100">
        <v>47</v>
      </c>
      <c r="AJ13" s="100">
        <v>82</v>
      </c>
      <c r="AK13" s="100">
        <v>0</v>
      </c>
      <c r="AL13" s="100">
        <v>2</v>
      </c>
    </row>
    <row r="14" spans="1:38" s="84" customFormat="1" ht="13.15" customHeight="1" x14ac:dyDescent="0.2">
      <c r="A14" s="85" t="s">
        <v>70</v>
      </c>
      <c r="B14" s="86" t="s">
        <v>71</v>
      </c>
      <c r="C14" s="101">
        <v>3234</v>
      </c>
      <c r="D14" s="100">
        <v>510</v>
      </c>
      <c r="E14" s="100">
        <v>2023</v>
      </c>
      <c r="F14" s="100">
        <v>23</v>
      </c>
      <c r="G14" s="100">
        <v>678</v>
      </c>
      <c r="H14" s="100">
        <v>285</v>
      </c>
      <c r="I14" s="100">
        <v>81</v>
      </c>
      <c r="J14" s="100">
        <v>203</v>
      </c>
      <c r="K14" s="100">
        <v>0</v>
      </c>
      <c r="L14" s="100">
        <v>1</v>
      </c>
      <c r="M14" s="100">
        <v>656</v>
      </c>
      <c r="N14" s="100">
        <v>5</v>
      </c>
      <c r="O14" s="100">
        <v>651</v>
      </c>
      <c r="P14" s="100">
        <v>0</v>
      </c>
      <c r="Q14" s="100">
        <v>0</v>
      </c>
      <c r="R14" s="100">
        <v>139</v>
      </c>
      <c r="S14" s="100">
        <v>36</v>
      </c>
      <c r="T14" s="100">
        <v>103</v>
      </c>
      <c r="U14" s="100">
        <v>0</v>
      </c>
      <c r="V14" s="100">
        <v>0</v>
      </c>
      <c r="W14" s="100">
        <v>998</v>
      </c>
      <c r="X14" s="100">
        <v>199</v>
      </c>
      <c r="Y14" s="100">
        <v>799</v>
      </c>
      <c r="Z14" s="100">
        <v>692</v>
      </c>
      <c r="AA14" s="100">
        <v>23</v>
      </c>
      <c r="AB14" s="100">
        <v>669</v>
      </c>
      <c r="AC14" s="100">
        <v>216</v>
      </c>
      <c r="AD14" s="100">
        <v>84</v>
      </c>
      <c r="AE14" s="100">
        <v>132</v>
      </c>
      <c r="AF14" s="100">
        <v>0</v>
      </c>
      <c r="AG14" s="100">
        <v>0</v>
      </c>
      <c r="AH14" s="100">
        <v>248</v>
      </c>
      <c r="AI14" s="100">
        <v>105</v>
      </c>
      <c r="AJ14" s="100">
        <v>135</v>
      </c>
      <c r="AK14" s="100">
        <v>0</v>
      </c>
      <c r="AL14" s="100">
        <v>8</v>
      </c>
    </row>
    <row r="15" spans="1:38" s="84" customFormat="1" ht="13.15" customHeight="1" x14ac:dyDescent="0.2">
      <c r="A15" s="85" t="s">
        <v>72</v>
      </c>
      <c r="B15" s="60" t="s">
        <v>73</v>
      </c>
      <c r="C15" s="101">
        <v>965</v>
      </c>
      <c r="D15" s="100">
        <v>131</v>
      </c>
      <c r="E15" s="100">
        <v>570</v>
      </c>
      <c r="F15" s="100">
        <v>11</v>
      </c>
      <c r="G15" s="100">
        <v>253</v>
      </c>
      <c r="H15" s="100">
        <v>39</v>
      </c>
      <c r="I15" s="100">
        <v>11</v>
      </c>
      <c r="J15" s="100">
        <v>28</v>
      </c>
      <c r="K15" s="100">
        <v>0</v>
      </c>
      <c r="L15" s="100">
        <v>0</v>
      </c>
      <c r="M15" s="100">
        <v>179</v>
      </c>
      <c r="N15" s="100">
        <v>1</v>
      </c>
      <c r="O15" s="100">
        <v>178</v>
      </c>
      <c r="P15" s="100">
        <v>0</v>
      </c>
      <c r="Q15" s="100">
        <v>0</v>
      </c>
      <c r="R15" s="100">
        <v>43</v>
      </c>
      <c r="S15" s="100">
        <v>11</v>
      </c>
      <c r="T15" s="100">
        <v>32</v>
      </c>
      <c r="U15" s="100">
        <v>0</v>
      </c>
      <c r="V15" s="100">
        <v>0</v>
      </c>
      <c r="W15" s="100">
        <v>319</v>
      </c>
      <c r="X15" s="100">
        <v>56</v>
      </c>
      <c r="Y15" s="100">
        <v>263</v>
      </c>
      <c r="Z15" s="100">
        <v>261</v>
      </c>
      <c r="AA15" s="100">
        <v>10</v>
      </c>
      <c r="AB15" s="100">
        <v>251</v>
      </c>
      <c r="AC15" s="100">
        <v>38</v>
      </c>
      <c r="AD15" s="100">
        <v>21</v>
      </c>
      <c r="AE15" s="100">
        <v>17</v>
      </c>
      <c r="AF15" s="100">
        <v>0</v>
      </c>
      <c r="AG15" s="100">
        <v>0</v>
      </c>
      <c r="AH15" s="100">
        <v>86</v>
      </c>
      <c r="AI15" s="100">
        <v>31</v>
      </c>
      <c r="AJ15" s="100">
        <v>52</v>
      </c>
      <c r="AK15" s="100">
        <v>1</v>
      </c>
      <c r="AL15" s="100">
        <v>2</v>
      </c>
    </row>
    <row r="16" spans="1:38" s="84" customFormat="1" ht="13.15" customHeight="1" x14ac:dyDescent="0.2">
      <c r="A16" s="85" t="s">
        <v>74</v>
      </c>
      <c r="B16" s="60" t="s">
        <v>75</v>
      </c>
      <c r="C16" s="101">
        <v>430</v>
      </c>
      <c r="D16" s="100">
        <v>70</v>
      </c>
      <c r="E16" s="100">
        <v>241</v>
      </c>
      <c r="F16" s="100">
        <v>5</v>
      </c>
      <c r="G16" s="100">
        <v>114</v>
      </c>
      <c r="H16" s="100">
        <v>42</v>
      </c>
      <c r="I16" s="100">
        <v>22</v>
      </c>
      <c r="J16" s="100">
        <v>20</v>
      </c>
      <c r="K16" s="100">
        <v>0</v>
      </c>
      <c r="L16" s="100">
        <v>0</v>
      </c>
      <c r="M16" s="100">
        <v>69</v>
      </c>
      <c r="N16" s="100">
        <v>2</v>
      </c>
      <c r="O16" s="100">
        <v>67</v>
      </c>
      <c r="P16" s="100">
        <v>0</v>
      </c>
      <c r="Q16" s="100">
        <v>0</v>
      </c>
      <c r="R16" s="100">
        <v>19</v>
      </c>
      <c r="S16" s="100">
        <v>4</v>
      </c>
      <c r="T16" s="100">
        <v>15</v>
      </c>
      <c r="U16" s="100">
        <v>0</v>
      </c>
      <c r="V16" s="100">
        <v>0</v>
      </c>
      <c r="W16" s="100">
        <v>151</v>
      </c>
      <c r="X16" s="100">
        <v>37</v>
      </c>
      <c r="Y16" s="100">
        <v>114</v>
      </c>
      <c r="Z16" s="100">
        <v>119</v>
      </c>
      <c r="AA16" s="100">
        <v>5</v>
      </c>
      <c r="AB16" s="100">
        <v>114</v>
      </c>
      <c r="AC16" s="100">
        <v>11</v>
      </c>
      <c r="AD16" s="100">
        <v>1</v>
      </c>
      <c r="AE16" s="100">
        <v>10</v>
      </c>
      <c r="AF16" s="100">
        <v>0</v>
      </c>
      <c r="AG16" s="100">
        <v>0</v>
      </c>
      <c r="AH16" s="100">
        <v>19</v>
      </c>
      <c r="AI16" s="100">
        <v>4</v>
      </c>
      <c r="AJ16" s="100">
        <v>15</v>
      </c>
      <c r="AK16" s="100">
        <v>0</v>
      </c>
      <c r="AL16" s="100">
        <v>0</v>
      </c>
    </row>
    <row r="17" spans="1:38" s="84" customFormat="1" ht="13.15" customHeight="1" x14ac:dyDescent="0.2">
      <c r="A17" s="85" t="s">
        <v>76</v>
      </c>
      <c r="B17" s="60" t="s">
        <v>77</v>
      </c>
      <c r="C17" s="101">
        <v>327</v>
      </c>
      <c r="D17" s="100">
        <v>50</v>
      </c>
      <c r="E17" s="100">
        <v>198</v>
      </c>
      <c r="F17" s="100">
        <v>12</v>
      </c>
      <c r="G17" s="100">
        <v>67</v>
      </c>
      <c r="H17" s="100">
        <v>13</v>
      </c>
      <c r="I17" s="100">
        <v>4</v>
      </c>
      <c r="J17" s="100">
        <v>9</v>
      </c>
      <c r="K17" s="100">
        <v>0</v>
      </c>
      <c r="L17" s="100">
        <v>0</v>
      </c>
      <c r="M17" s="100">
        <v>59</v>
      </c>
      <c r="N17" s="100">
        <v>2</v>
      </c>
      <c r="O17" s="100">
        <v>57</v>
      </c>
      <c r="P17" s="100">
        <v>0</v>
      </c>
      <c r="Q17" s="100">
        <v>0</v>
      </c>
      <c r="R17" s="100">
        <v>14</v>
      </c>
      <c r="S17" s="100">
        <v>3</v>
      </c>
      <c r="T17" s="100">
        <v>11</v>
      </c>
      <c r="U17" s="100">
        <v>0</v>
      </c>
      <c r="V17" s="100">
        <v>0</v>
      </c>
      <c r="W17" s="100">
        <v>104</v>
      </c>
      <c r="X17" s="100">
        <v>21</v>
      </c>
      <c r="Y17" s="100">
        <v>83</v>
      </c>
      <c r="Z17" s="100">
        <v>79</v>
      </c>
      <c r="AA17" s="100">
        <v>12</v>
      </c>
      <c r="AB17" s="100">
        <v>67</v>
      </c>
      <c r="AC17" s="100">
        <v>31</v>
      </c>
      <c r="AD17" s="100">
        <v>8</v>
      </c>
      <c r="AE17" s="100">
        <v>23</v>
      </c>
      <c r="AF17" s="100">
        <v>0</v>
      </c>
      <c r="AG17" s="100">
        <v>0</v>
      </c>
      <c r="AH17" s="100">
        <v>27</v>
      </c>
      <c r="AI17" s="100">
        <v>12</v>
      </c>
      <c r="AJ17" s="100">
        <v>15</v>
      </c>
      <c r="AK17" s="100">
        <v>0</v>
      </c>
      <c r="AL17" s="100">
        <v>0</v>
      </c>
    </row>
    <row r="18" spans="1:38" s="84" customFormat="1" ht="13.15" customHeight="1" x14ac:dyDescent="0.2">
      <c r="A18" s="85" t="s">
        <v>78</v>
      </c>
      <c r="B18" s="60" t="s">
        <v>79</v>
      </c>
      <c r="C18" s="101">
        <v>1109</v>
      </c>
      <c r="D18" s="100">
        <v>157</v>
      </c>
      <c r="E18" s="100">
        <v>668</v>
      </c>
      <c r="F18" s="100">
        <v>4</v>
      </c>
      <c r="G18" s="100">
        <v>280</v>
      </c>
      <c r="H18" s="100">
        <v>100</v>
      </c>
      <c r="I18" s="100">
        <v>38</v>
      </c>
      <c r="J18" s="100">
        <v>62</v>
      </c>
      <c r="K18" s="100">
        <v>0</v>
      </c>
      <c r="L18" s="100">
        <v>0</v>
      </c>
      <c r="M18" s="100">
        <v>198</v>
      </c>
      <c r="N18" s="100">
        <v>3</v>
      </c>
      <c r="O18" s="100">
        <v>195</v>
      </c>
      <c r="P18" s="100">
        <v>0</v>
      </c>
      <c r="Q18" s="100">
        <v>0</v>
      </c>
      <c r="R18" s="100">
        <v>54</v>
      </c>
      <c r="S18" s="100">
        <v>6</v>
      </c>
      <c r="T18" s="100">
        <v>48</v>
      </c>
      <c r="U18" s="100">
        <v>0</v>
      </c>
      <c r="V18" s="100">
        <v>0</v>
      </c>
      <c r="W18" s="100">
        <v>361</v>
      </c>
      <c r="X18" s="100">
        <v>80</v>
      </c>
      <c r="Y18" s="100">
        <v>281</v>
      </c>
      <c r="Z18" s="100">
        <v>284</v>
      </c>
      <c r="AA18" s="100">
        <v>4</v>
      </c>
      <c r="AB18" s="100">
        <v>280</v>
      </c>
      <c r="AC18" s="100">
        <v>66</v>
      </c>
      <c r="AD18" s="100">
        <v>17</v>
      </c>
      <c r="AE18" s="100">
        <v>49</v>
      </c>
      <c r="AF18" s="100">
        <v>0</v>
      </c>
      <c r="AG18" s="100">
        <v>0</v>
      </c>
      <c r="AH18" s="100">
        <v>46</v>
      </c>
      <c r="AI18" s="100">
        <v>13</v>
      </c>
      <c r="AJ18" s="100">
        <v>33</v>
      </c>
      <c r="AK18" s="100">
        <v>0</v>
      </c>
      <c r="AL18" s="100">
        <v>0</v>
      </c>
    </row>
    <row r="19" spans="1:38" s="84" customFormat="1" ht="13.15" customHeight="1" x14ac:dyDescent="0.2">
      <c r="A19" s="85" t="s">
        <v>80</v>
      </c>
      <c r="B19" s="60" t="s">
        <v>81</v>
      </c>
      <c r="C19" s="101">
        <v>387</v>
      </c>
      <c r="D19" s="100">
        <v>50</v>
      </c>
      <c r="E19" s="100">
        <v>241</v>
      </c>
      <c r="F19" s="100">
        <v>1</v>
      </c>
      <c r="G19" s="100">
        <v>95</v>
      </c>
      <c r="H19" s="100">
        <v>16</v>
      </c>
      <c r="I19" s="100">
        <v>8</v>
      </c>
      <c r="J19" s="100">
        <v>8</v>
      </c>
      <c r="K19" s="100">
        <v>0</v>
      </c>
      <c r="L19" s="100">
        <v>0</v>
      </c>
      <c r="M19" s="100">
        <v>69</v>
      </c>
      <c r="N19" s="100">
        <v>1</v>
      </c>
      <c r="O19" s="100">
        <v>66</v>
      </c>
      <c r="P19" s="100">
        <v>0</v>
      </c>
      <c r="Q19" s="100">
        <v>2</v>
      </c>
      <c r="R19" s="100">
        <v>20</v>
      </c>
      <c r="S19" s="100">
        <v>6</v>
      </c>
      <c r="T19" s="100">
        <v>13</v>
      </c>
      <c r="U19" s="100">
        <v>0</v>
      </c>
      <c r="V19" s="100">
        <v>1</v>
      </c>
      <c r="W19" s="100">
        <v>134</v>
      </c>
      <c r="X19" s="100">
        <v>20</v>
      </c>
      <c r="Y19" s="100">
        <v>114</v>
      </c>
      <c r="Z19" s="100">
        <v>91</v>
      </c>
      <c r="AA19" s="100">
        <v>1</v>
      </c>
      <c r="AB19" s="100">
        <v>90</v>
      </c>
      <c r="AC19" s="100">
        <v>24</v>
      </c>
      <c r="AD19" s="100">
        <v>6</v>
      </c>
      <c r="AE19" s="100">
        <v>18</v>
      </c>
      <c r="AF19" s="100">
        <v>0</v>
      </c>
      <c r="AG19" s="100">
        <v>0</v>
      </c>
      <c r="AH19" s="100">
        <v>33</v>
      </c>
      <c r="AI19" s="100">
        <v>9</v>
      </c>
      <c r="AJ19" s="100">
        <v>22</v>
      </c>
      <c r="AK19" s="100">
        <v>0</v>
      </c>
      <c r="AL19" s="100">
        <v>2</v>
      </c>
    </row>
    <row r="20" spans="1:38" s="84" customFormat="1" ht="13.15" customHeight="1" x14ac:dyDescent="0.2">
      <c r="A20" s="85" t="s">
        <v>82</v>
      </c>
      <c r="B20" s="60" t="s">
        <v>83</v>
      </c>
      <c r="C20" s="101">
        <v>875</v>
      </c>
      <c r="D20" s="100">
        <v>114</v>
      </c>
      <c r="E20" s="100">
        <v>513</v>
      </c>
      <c r="F20" s="100">
        <v>0</v>
      </c>
      <c r="G20" s="100">
        <v>248</v>
      </c>
      <c r="H20" s="100">
        <v>71</v>
      </c>
      <c r="I20" s="100">
        <v>24</v>
      </c>
      <c r="J20" s="100">
        <v>47</v>
      </c>
      <c r="K20" s="100">
        <v>0</v>
      </c>
      <c r="L20" s="100">
        <v>0</v>
      </c>
      <c r="M20" s="100">
        <v>140</v>
      </c>
      <c r="N20" s="100">
        <v>1</v>
      </c>
      <c r="O20" s="100">
        <v>139</v>
      </c>
      <c r="P20" s="100">
        <v>0</v>
      </c>
      <c r="Q20" s="100">
        <v>0</v>
      </c>
      <c r="R20" s="100">
        <v>40</v>
      </c>
      <c r="S20" s="100">
        <v>8</v>
      </c>
      <c r="T20" s="100">
        <v>27</v>
      </c>
      <c r="U20" s="100">
        <v>0</v>
      </c>
      <c r="V20" s="100">
        <v>5</v>
      </c>
      <c r="W20" s="100">
        <v>271</v>
      </c>
      <c r="X20" s="100">
        <v>49</v>
      </c>
      <c r="Y20" s="100">
        <v>222</v>
      </c>
      <c r="Z20" s="100">
        <v>224</v>
      </c>
      <c r="AA20" s="100">
        <v>0</v>
      </c>
      <c r="AB20" s="100">
        <v>224</v>
      </c>
      <c r="AC20" s="100">
        <v>56</v>
      </c>
      <c r="AD20" s="100">
        <v>12</v>
      </c>
      <c r="AE20" s="100">
        <v>35</v>
      </c>
      <c r="AF20" s="100">
        <v>0</v>
      </c>
      <c r="AG20" s="100">
        <v>9</v>
      </c>
      <c r="AH20" s="100">
        <v>73</v>
      </c>
      <c r="AI20" s="100">
        <v>20</v>
      </c>
      <c r="AJ20" s="100">
        <v>43</v>
      </c>
      <c r="AK20" s="100">
        <v>0</v>
      </c>
      <c r="AL20" s="100">
        <v>10</v>
      </c>
    </row>
    <row r="21" spans="1:38" s="84" customFormat="1" ht="13.15" customHeight="1" x14ac:dyDescent="0.2">
      <c r="A21" s="85" t="s">
        <v>84</v>
      </c>
      <c r="B21" s="60" t="s">
        <v>85</v>
      </c>
      <c r="C21" s="101">
        <v>506</v>
      </c>
      <c r="D21" s="100">
        <v>80</v>
      </c>
      <c r="E21" s="100">
        <v>298</v>
      </c>
      <c r="F21" s="100">
        <v>1</v>
      </c>
      <c r="G21" s="100">
        <v>127</v>
      </c>
      <c r="H21" s="100">
        <v>25</v>
      </c>
      <c r="I21" s="100">
        <v>18</v>
      </c>
      <c r="J21" s="100">
        <v>7</v>
      </c>
      <c r="K21" s="100">
        <v>0</v>
      </c>
      <c r="L21" s="100">
        <v>0</v>
      </c>
      <c r="M21" s="100">
        <v>100</v>
      </c>
      <c r="N21" s="100">
        <v>3</v>
      </c>
      <c r="O21" s="100">
        <v>97</v>
      </c>
      <c r="P21" s="100">
        <v>0</v>
      </c>
      <c r="Q21" s="100">
        <v>0</v>
      </c>
      <c r="R21" s="100">
        <v>21</v>
      </c>
      <c r="S21" s="100">
        <v>5</v>
      </c>
      <c r="T21" s="100">
        <v>16</v>
      </c>
      <c r="U21" s="100">
        <v>0</v>
      </c>
      <c r="V21" s="100">
        <v>0</v>
      </c>
      <c r="W21" s="100">
        <v>161</v>
      </c>
      <c r="X21" s="100">
        <v>36</v>
      </c>
      <c r="Y21" s="100">
        <v>125</v>
      </c>
      <c r="Z21" s="100">
        <v>128</v>
      </c>
      <c r="AA21" s="100">
        <v>1</v>
      </c>
      <c r="AB21" s="100">
        <v>127</v>
      </c>
      <c r="AC21" s="100">
        <v>31</v>
      </c>
      <c r="AD21" s="100">
        <v>6</v>
      </c>
      <c r="AE21" s="100">
        <v>25</v>
      </c>
      <c r="AF21" s="100">
        <v>0</v>
      </c>
      <c r="AG21" s="100">
        <v>0</v>
      </c>
      <c r="AH21" s="100">
        <v>40</v>
      </c>
      <c r="AI21" s="100">
        <v>12</v>
      </c>
      <c r="AJ21" s="100">
        <v>28</v>
      </c>
      <c r="AK21" s="100">
        <v>0</v>
      </c>
      <c r="AL21" s="100">
        <v>0</v>
      </c>
    </row>
    <row r="22" spans="1:38" s="84" customFormat="1" ht="13.15" customHeight="1" x14ac:dyDescent="0.2">
      <c r="A22" s="85" t="s">
        <v>86</v>
      </c>
      <c r="B22" s="60" t="s">
        <v>87</v>
      </c>
      <c r="C22" s="101">
        <v>983</v>
      </c>
      <c r="D22" s="100">
        <v>101</v>
      </c>
      <c r="E22" s="100">
        <v>661</v>
      </c>
      <c r="F22" s="100">
        <v>5</v>
      </c>
      <c r="G22" s="100">
        <v>216</v>
      </c>
      <c r="H22" s="100">
        <v>100</v>
      </c>
      <c r="I22" s="100">
        <v>35</v>
      </c>
      <c r="J22" s="100">
        <v>65</v>
      </c>
      <c r="K22" s="100">
        <v>0</v>
      </c>
      <c r="L22" s="100">
        <v>0</v>
      </c>
      <c r="M22" s="100">
        <v>227</v>
      </c>
      <c r="N22" s="100">
        <v>6</v>
      </c>
      <c r="O22" s="100">
        <v>221</v>
      </c>
      <c r="P22" s="100">
        <v>0</v>
      </c>
      <c r="Q22" s="100">
        <v>0</v>
      </c>
      <c r="R22" s="100">
        <v>31</v>
      </c>
      <c r="S22" s="100">
        <v>7</v>
      </c>
      <c r="T22" s="100">
        <v>24</v>
      </c>
      <c r="U22" s="100">
        <v>0</v>
      </c>
      <c r="V22" s="100">
        <v>0</v>
      </c>
      <c r="W22" s="100">
        <v>329</v>
      </c>
      <c r="X22" s="100">
        <v>35</v>
      </c>
      <c r="Y22" s="100">
        <v>294</v>
      </c>
      <c r="Z22" s="100">
        <v>221</v>
      </c>
      <c r="AA22" s="100">
        <v>5</v>
      </c>
      <c r="AB22" s="100">
        <v>216</v>
      </c>
      <c r="AC22" s="100">
        <v>27</v>
      </c>
      <c r="AD22" s="100">
        <v>3</v>
      </c>
      <c r="AE22" s="100">
        <v>24</v>
      </c>
      <c r="AF22" s="100">
        <v>0</v>
      </c>
      <c r="AG22" s="100">
        <v>0</v>
      </c>
      <c r="AH22" s="100">
        <v>48</v>
      </c>
      <c r="AI22" s="100">
        <v>15</v>
      </c>
      <c r="AJ22" s="100">
        <v>33</v>
      </c>
      <c r="AK22" s="100">
        <v>0</v>
      </c>
      <c r="AL22" s="100">
        <v>0</v>
      </c>
    </row>
    <row r="23" spans="1:38" s="84" customFormat="1" ht="13.15" customHeight="1" x14ac:dyDescent="0.2">
      <c r="A23" s="85" t="s">
        <v>88</v>
      </c>
      <c r="B23" s="60" t="s">
        <v>89</v>
      </c>
      <c r="C23" s="101">
        <v>313</v>
      </c>
      <c r="D23" s="100">
        <v>44</v>
      </c>
      <c r="E23" s="100">
        <v>200</v>
      </c>
      <c r="F23" s="100">
        <v>0</v>
      </c>
      <c r="G23" s="100">
        <v>69</v>
      </c>
      <c r="H23" s="100">
        <v>15</v>
      </c>
      <c r="I23" s="100">
        <v>6</v>
      </c>
      <c r="J23" s="100">
        <v>8</v>
      </c>
      <c r="K23" s="100">
        <v>0</v>
      </c>
      <c r="L23" s="100">
        <v>1</v>
      </c>
      <c r="M23" s="100">
        <v>49</v>
      </c>
      <c r="N23" s="100">
        <v>1</v>
      </c>
      <c r="O23" s="100">
        <v>45</v>
      </c>
      <c r="P23" s="100">
        <v>0</v>
      </c>
      <c r="Q23" s="100">
        <v>3</v>
      </c>
      <c r="R23" s="100">
        <v>16</v>
      </c>
      <c r="S23" s="100">
        <v>6</v>
      </c>
      <c r="T23" s="100">
        <v>10</v>
      </c>
      <c r="U23" s="100">
        <v>0</v>
      </c>
      <c r="V23" s="100">
        <v>0</v>
      </c>
      <c r="W23" s="100">
        <v>106</v>
      </c>
      <c r="X23" s="100">
        <v>15</v>
      </c>
      <c r="Y23" s="100">
        <v>91</v>
      </c>
      <c r="Z23" s="100">
        <v>63</v>
      </c>
      <c r="AA23" s="100">
        <v>0</v>
      </c>
      <c r="AB23" s="100">
        <v>63</v>
      </c>
      <c r="AC23" s="100">
        <v>15</v>
      </c>
      <c r="AD23" s="100">
        <v>5</v>
      </c>
      <c r="AE23" s="100">
        <v>10</v>
      </c>
      <c r="AF23" s="100">
        <v>0</v>
      </c>
      <c r="AG23" s="100">
        <v>0</v>
      </c>
      <c r="AH23" s="100">
        <v>49</v>
      </c>
      <c r="AI23" s="100">
        <v>11</v>
      </c>
      <c r="AJ23" s="100">
        <v>36</v>
      </c>
      <c r="AK23" s="100">
        <v>0</v>
      </c>
      <c r="AL23" s="100">
        <v>2</v>
      </c>
    </row>
    <row r="24" spans="1:38" s="84" customFormat="1" ht="13.15" customHeight="1" x14ac:dyDescent="0.2">
      <c r="A24" s="85" t="s">
        <v>90</v>
      </c>
      <c r="B24" s="60" t="s">
        <v>91</v>
      </c>
      <c r="C24" s="101">
        <v>277</v>
      </c>
      <c r="D24" s="100">
        <v>35</v>
      </c>
      <c r="E24" s="100">
        <v>182</v>
      </c>
      <c r="F24" s="100">
        <v>0</v>
      </c>
      <c r="G24" s="100">
        <v>60</v>
      </c>
      <c r="H24" s="100">
        <v>14</v>
      </c>
      <c r="I24" s="100">
        <v>5</v>
      </c>
      <c r="J24" s="100">
        <v>9</v>
      </c>
      <c r="K24" s="100">
        <v>0</v>
      </c>
      <c r="L24" s="100">
        <v>0</v>
      </c>
      <c r="M24" s="100">
        <v>61</v>
      </c>
      <c r="N24" s="100">
        <v>0</v>
      </c>
      <c r="O24" s="100">
        <v>61</v>
      </c>
      <c r="P24" s="100">
        <v>0</v>
      </c>
      <c r="Q24" s="100">
        <v>0</v>
      </c>
      <c r="R24" s="100">
        <v>16</v>
      </c>
      <c r="S24" s="100">
        <v>2</v>
      </c>
      <c r="T24" s="100">
        <v>14</v>
      </c>
      <c r="U24" s="100">
        <v>0</v>
      </c>
      <c r="V24" s="100">
        <v>0</v>
      </c>
      <c r="W24" s="100">
        <v>108</v>
      </c>
      <c r="X24" s="100">
        <v>22</v>
      </c>
      <c r="Y24" s="100">
        <v>86</v>
      </c>
      <c r="Z24" s="100">
        <v>60</v>
      </c>
      <c r="AA24" s="100">
        <v>0</v>
      </c>
      <c r="AB24" s="100">
        <v>60</v>
      </c>
      <c r="AC24" s="100">
        <v>0</v>
      </c>
      <c r="AD24" s="100">
        <v>0</v>
      </c>
      <c r="AE24" s="100">
        <v>0</v>
      </c>
      <c r="AF24" s="100">
        <v>0</v>
      </c>
      <c r="AG24" s="100">
        <v>0</v>
      </c>
      <c r="AH24" s="100">
        <v>18</v>
      </c>
      <c r="AI24" s="100">
        <v>6</v>
      </c>
      <c r="AJ24" s="100">
        <v>12</v>
      </c>
      <c r="AK24" s="100">
        <v>0</v>
      </c>
      <c r="AL24" s="100">
        <v>0</v>
      </c>
    </row>
    <row r="25" spans="1:38" s="84" customFormat="1" ht="13.15" customHeight="1" x14ac:dyDescent="0.2">
      <c r="A25" s="85" t="s">
        <v>92</v>
      </c>
      <c r="B25" s="60" t="s">
        <v>93</v>
      </c>
      <c r="C25" s="101">
        <v>27</v>
      </c>
      <c r="D25" s="100">
        <v>4</v>
      </c>
      <c r="E25" s="100">
        <v>16</v>
      </c>
      <c r="F25" s="100">
        <v>0</v>
      </c>
      <c r="G25" s="100">
        <v>7</v>
      </c>
      <c r="H25" s="100">
        <v>3</v>
      </c>
      <c r="I25" s="100">
        <v>1</v>
      </c>
      <c r="J25" s="100">
        <v>2</v>
      </c>
      <c r="K25" s="100">
        <v>0</v>
      </c>
      <c r="L25" s="100">
        <v>0</v>
      </c>
      <c r="M25" s="100">
        <v>6</v>
      </c>
      <c r="N25" s="100">
        <v>0</v>
      </c>
      <c r="O25" s="100">
        <v>6</v>
      </c>
      <c r="P25" s="100">
        <v>0</v>
      </c>
      <c r="Q25" s="100">
        <v>0</v>
      </c>
      <c r="R25" s="100">
        <v>0</v>
      </c>
      <c r="S25" s="100">
        <v>0</v>
      </c>
      <c r="T25" s="100">
        <v>0</v>
      </c>
      <c r="U25" s="100">
        <v>0</v>
      </c>
      <c r="V25" s="100">
        <v>0</v>
      </c>
      <c r="W25" s="100">
        <v>8</v>
      </c>
      <c r="X25" s="100">
        <v>1</v>
      </c>
      <c r="Y25" s="100">
        <v>7</v>
      </c>
      <c r="Z25" s="100">
        <v>7</v>
      </c>
      <c r="AA25" s="100">
        <v>0</v>
      </c>
      <c r="AB25" s="100">
        <v>7</v>
      </c>
      <c r="AC25" s="100">
        <v>2</v>
      </c>
      <c r="AD25" s="100">
        <v>1</v>
      </c>
      <c r="AE25" s="100">
        <v>1</v>
      </c>
      <c r="AF25" s="100">
        <v>0</v>
      </c>
      <c r="AG25" s="100">
        <v>0</v>
      </c>
      <c r="AH25" s="100">
        <v>1</v>
      </c>
      <c r="AI25" s="100">
        <v>1</v>
      </c>
      <c r="AJ25" s="100">
        <v>0</v>
      </c>
      <c r="AK25" s="100">
        <v>0</v>
      </c>
      <c r="AL25" s="100">
        <v>0</v>
      </c>
    </row>
    <row r="26" spans="1:38" s="84" customFormat="1" ht="13.15" customHeight="1" x14ac:dyDescent="0.2">
      <c r="A26" s="85" t="s">
        <v>94</v>
      </c>
      <c r="B26" s="60" t="s">
        <v>95</v>
      </c>
      <c r="C26" s="101">
        <v>688</v>
      </c>
      <c r="D26" s="100">
        <v>117</v>
      </c>
      <c r="E26" s="100">
        <v>408</v>
      </c>
      <c r="F26" s="100">
        <v>4</v>
      </c>
      <c r="G26" s="100">
        <v>159</v>
      </c>
      <c r="H26" s="100">
        <v>30</v>
      </c>
      <c r="I26" s="100">
        <v>23</v>
      </c>
      <c r="J26" s="100">
        <v>7</v>
      </c>
      <c r="K26" s="100">
        <v>0</v>
      </c>
      <c r="L26" s="100">
        <v>0</v>
      </c>
      <c r="M26" s="100">
        <v>126</v>
      </c>
      <c r="N26" s="100">
        <v>1</v>
      </c>
      <c r="O26" s="100">
        <v>125</v>
      </c>
      <c r="P26" s="100">
        <v>0</v>
      </c>
      <c r="Q26" s="100">
        <v>0</v>
      </c>
      <c r="R26" s="100">
        <v>36</v>
      </c>
      <c r="S26" s="100">
        <v>17</v>
      </c>
      <c r="T26" s="100">
        <v>19</v>
      </c>
      <c r="U26" s="100">
        <v>0</v>
      </c>
      <c r="V26" s="100">
        <v>0</v>
      </c>
      <c r="W26" s="100">
        <v>245</v>
      </c>
      <c r="X26" s="100">
        <v>45</v>
      </c>
      <c r="Y26" s="100">
        <v>200</v>
      </c>
      <c r="Z26" s="100">
        <v>163</v>
      </c>
      <c r="AA26" s="100">
        <v>4</v>
      </c>
      <c r="AB26" s="100">
        <v>159</v>
      </c>
      <c r="AC26" s="100">
        <v>36</v>
      </c>
      <c r="AD26" s="100">
        <v>12</v>
      </c>
      <c r="AE26" s="100">
        <v>24</v>
      </c>
      <c r="AF26" s="100">
        <v>0</v>
      </c>
      <c r="AG26" s="100">
        <v>0</v>
      </c>
      <c r="AH26" s="100">
        <v>52</v>
      </c>
      <c r="AI26" s="100">
        <v>19</v>
      </c>
      <c r="AJ26" s="100">
        <v>33</v>
      </c>
      <c r="AK26" s="100">
        <v>0</v>
      </c>
      <c r="AL26" s="100">
        <v>0</v>
      </c>
    </row>
    <row r="27" spans="1:38" s="84" customFormat="1" ht="13.15" customHeight="1" x14ac:dyDescent="0.2">
      <c r="A27" s="85" t="s">
        <v>96</v>
      </c>
      <c r="B27" s="60" t="s">
        <v>97</v>
      </c>
      <c r="C27" s="101">
        <v>183</v>
      </c>
      <c r="D27" s="100">
        <v>25</v>
      </c>
      <c r="E27" s="100">
        <v>102</v>
      </c>
      <c r="F27" s="100">
        <v>0</v>
      </c>
      <c r="G27" s="100">
        <v>56</v>
      </c>
      <c r="H27" s="100">
        <v>10</v>
      </c>
      <c r="I27" s="100">
        <v>5</v>
      </c>
      <c r="J27" s="100">
        <v>5</v>
      </c>
      <c r="K27" s="100">
        <v>0</v>
      </c>
      <c r="L27" s="100">
        <v>0</v>
      </c>
      <c r="M27" s="100">
        <v>37</v>
      </c>
      <c r="N27" s="100">
        <v>0</v>
      </c>
      <c r="O27" s="100">
        <v>37</v>
      </c>
      <c r="P27" s="100">
        <v>0</v>
      </c>
      <c r="Q27" s="100">
        <v>0</v>
      </c>
      <c r="R27" s="100">
        <v>4</v>
      </c>
      <c r="S27" s="100">
        <v>1</v>
      </c>
      <c r="T27" s="100">
        <v>3</v>
      </c>
      <c r="U27" s="100">
        <v>0</v>
      </c>
      <c r="V27" s="100">
        <v>0</v>
      </c>
      <c r="W27" s="100">
        <v>67</v>
      </c>
      <c r="X27" s="100">
        <v>14</v>
      </c>
      <c r="Y27" s="100">
        <v>53</v>
      </c>
      <c r="Z27" s="100">
        <v>56</v>
      </c>
      <c r="AA27" s="100">
        <v>0</v>
      </c>
      <c r="AB27" s="100">
        <v>56</v>
      </c>
      <c r="AC27" s="100">
        <v>2</v>
      </c>
      <c r="AD27" s="100">
        <v>0</v>
      </c>
      <c r="AE27" s="100">
        <v>2</v>
      </c>
      <c r="AF27" s="100">
        <v>0</v>
      </c>
      <c r="AG27" s="100">
        <v>0</v>
      </c>
      <c r="AH27" s="100">
        <v>7</v>
      </c>
      <c r="AI27" s="100">
        <v>5</v>
      </c>
      <c r="AJ27" s="100">
        <v>2</v>
      </c>
      <c r="AK27" s="100">
        <v>0</v>
      </c>
      <c r="AL27" s="100">
        <v>0</v>
      </c>
    </row>
    <row r="28" spans="1:38" s="84" customFormat="1" ht="13.15" customHeight="1" x14ac:dyDescent="0.3">
      <c r="A28" s="85" t="s">
        <v>98</v>
      </c>
      <c r="B28" s="60" t="s">
        <v>99</v>
      </c>
      <c r="C28" s="101">
        <v>385</v>
      </c>
      <c r="D28" s="100">
        <v>54</v>
      </c>
      <c r="E28" s="100">
        <v>244</v>
      </c>
      <c r="F28" s="100">
        <v>1</v>
      </c>
      <c r="G28" s="100">
        <v>86</v>
      </c>
      <c r="H28" s="100">
        <v>20</v>
      </c>
      <c r="I28" s="100">
        <v>5</v>
      </c>
      <c r="J28" s="100">
        <v>15</v>
      </c>
      <c r="K28" s="100">
        <v>0</v>
      </c>
      <c r="L28" s="100">
        <v>0</v>
      </c>
      <c r="M28" s="100">
        <v>75</v>
      </c>
      <c r="N28" s="100">
        <v>2</v>
      </c>
      <c r="O28" s="100">
        <v>73</v>
      </c>
      <c r="P28" s="100">
        <v>0</v>
      </c>
      <c r="Q28" s="100">
        <v>0</v>
      </c>
      <c r="R28" s="100">
        <v>15</v>
      </c>
      <c r="S28" s="100">
        <v>2</v>
      </c>
      <c r="T28" s="100">
        <v>13</v>
      </c>
      <c r="U28" s="100">
        <v>0</v>
      </c>
      <c r="V28" s="100">
        <v>0</v>
      </c>
      <c r="W28" s="100">
        <v>128</v>
      </c>
      <c r="X28" s="100">
        <v>20</v>
      </c>
      <c r="Y28" s="100">
        <v>108</v>
      </c>
      <c r="Z28" s="100">
        <v>80</v>
      </c>
      <c r="AA28" s="100">
        <v>1</v>
      </c>
      <c r="AB28" s="100">
        <v>79</v>
      </c>
      <c r="AC28" s="100">
        <v>27</v>
      </c>
      <c r="AD28" s="100">
        <v>12</v>
      </c>
      <c r="AE28" s="100">
        <v>11</v>
      </c>
      <c r="AF28" s="100">
        <v>0</v>
      </c>
      <c r="AG28" s="100">
        <v>4</v>
      </c>
      <c r="AH28" s="100">
        <v>40</v>
      </c>
      <c r="AI28" s="100">
        <v>13</v>
      </c>
      <c r="AJ28" s="100">
        <v>24</v>
      </c>
      <c r="AK28" s="100">
        <v>0</v>
      </c>
      <c r="AL28" s="100">
        <v>3</v>
      </c>
    </row>
    <row r="29" spans="1:38" s="84" customFormat="1" ht="13.15" customHeight="1" x14ac:dyDescent="0.3">
      <c r="A29" s="85" t="s">
        <v>100</v>
      </c>
      <c r="B29" s="60" t="s">
        <v>101</v>
      </c>
      <c r="C29" s="101">
        <v>106</v>
      </c>
      <c r="D29" s="100">
        <v>20</v>
      </c>
      <c r="E29" s="100">
        <v>76</v>
      </c>
      <c r="F29" s="100">
        <v>0</v>
      </c>
      <c r="G29" s="100">
        <v>10</v>
      </c>
      <c r="H29" s="100">
        <v>2</v>
      </c>
      <c r="I29" s="100">
        <v>2</v>
      </c>
      <c r="J29" s="100">
        <v>0</v>
      </c>
      <c r="K29" s="100">
        <v>0</v>
      </c>
      <c r="L29" s="100">
        <v>0</v>
      </c>
      <c r="M29" s="100">
        <v>13</v>
      </c>
      <c r="N29" s="100">
        <v>0</v>
      </c>
      <c r="O29" s="100">
        <v>13</v>
      </c>
      <c r="P29" s="100">
        <v>0</v>
      </c>
      <c r="Q29" s="100">
        <v>0</v>
      </c>
      <c r="R29" s="100">
        <v>5</v>
      </c>
      <c r="S29" s="100">
        <v>1</v>
      </c>
      <c r="T29" s="100">
        <v>4</v>
      </c>
      <c r="U29" s="100">
        <v>0</v>
      </c>
      <c r="V29" s="100">
        <v>0</v>
      </c>
      <c r="W29" s="100">
        <v>21</v>
      </c>
      <c r="X29" s="100">
        <v>2</v>
      </c>
      <c r="Y29" s="100">
        <v>19</v>
      </c>
      <c r="Z29" s="100">
        <v>10</v>
      </c>
      <c r="AA29" s="100">
        <v>0</v>
      </c>
      <c r="AB29" s="100">
        <v>10</v>
      </c>
      <c r="AC29" s="100">
        <v>17</v>
      </c>
      <c r="AD29" s="100">
        <v>10</v>
      </c>
      <c r="AE29" s="100">
        <v>7</v>
      </c>
      <c r="AF29" s="100">
        <v>0</v>
      </c>
      <c r="AG29" s="100">
        <v>0</v>
      </c>
      <c r="AH29" s="100">
        <v>38</v>
      </c>
      <c r="AI29" s="100">
        <v>5</v>
      </c>
      <c r="AJ29" s="100">
        <v>33</v>
      </c>
      <c r="AK29" s="100">
        <v>0</v>
      </c>
      <c r="AL29" s="100">
        <v>0</v>
      </c>
    </row>
    <row r="30" spans="1:38" s="84" customFormat="1" ht="13.15" customHeight="1" x14ac:dyDescent="0.3">
      <c r="A30" s="88" t="s">
        <v>102</v>
      </c>
      <c r="B30" s="89" t="s">
        <v>103</v>
      </c>
      <c r="C30" s="102">
        <v>13</v>
      </c>
      <c r="D30" s="103">
        <v>1</v>
      </c>
      <c r="E30" s="103">
        <v>12</v>
      </c>
      <c r="F30" s="103">
        <v>0</v>
      </c>
      <c r="G30" s="103">
        <v>0</v>
      </c>
      <c r="H30" s="103">
        <v>1</v>
      </c>
      <c r="I30" s="103">
        <v>0</v>
      </c>
      <c r="J30" s="103">
        <v>1</v>
      </c>
      <c r="K30" s="103">
        <v>0</v>
      </c>
      <c r="L30" s="103">
        <v>0</v>
      </c>
      <c r="M30" s="103">
        <v>1</v>
      </c>
      <c r="N30" s="103">
        <v>0</v>
      </c>
      <c r="O30" s="103">
        <v>1</v>
      </c>
      <c r="P30" s="103">
        <v>0</v>
      </c>
      <c r="Q30" s="103">
        <v>0</v>
      </c>
      <c r="R30" s="103">
        <v>1</v>
      </c>
      <c r="S30" s="103">
        <v>0</v>
      </c>
      <c r="T30" s="103">
        <v>1</v>
      </c>
      <c r="U30" s="103">
        <v>0</v>
      </c>
      <c r="V30" s="103">
        <v>0</v>
      </c>
      <c r="W30" s="103">
        <v>8</v>
      </c>
      <c r="X30" s="103">
        <v>0</v>
      </c>
      <c r="Y30" s="103">
        <v>8</v>
      </c>
      <c r="Z30" s="103">
        <v>0</v>
      </c>
      <c r="AA30" s="103">
        <v>0</v>
      </c>
      <c r="AB30" s="103">
        <v>0</v>
      </c>
      <c r="AC30" s="103">
        <v>0</v>
      </c>
      <c r="AD30" s="103">
        <v>0</v>
      </c>
      <c r="AE30" s="103">
        <v>0</v>
      </c>
      <c r="AF30" s="103">
        <v>0</v>
      </c>
      <c r="AG30" s="103">
        <v>0</v>
      </c>
      <c r="AH30" s="103">
        <v>2</v>
      </c>
      <c r="AI30" s="103">
        <v>1</v>
      </c>
      <c r="AJ30" s="103">
        <v>1</v>
      </c>
      <c r="AK30" s="103">
        <v>0</v>
      </c>
      <c r="AL30" s="103">
        <v>0</v>
      </c>
    </row>
    <row r="31" spans="1:38" s="84" customFormat="1" ht="13.15" customHeight="1" x14ac:dyDescent="0.3">
      <c r="A31" s="92" t="s">
        <v>47</v>
      </c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</row>
    <row r="32" spans="1:38" s="84" customFormat="1" ht="13.15" customHeight="1" x14ac:dyDescent="0.3">
      <c r="A32" s="59" t="s">
        <v>48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</row>
  </sheetData>
  <mergeCells count="31">
    <mergeCell ref="AD4:AE4"/>
    <mergeCell ref="AF4:AG4"/>
    <mergeCell ref="AH4:AH6"/>
    <mergeCell ref="AI4:AJ4"/>
    <mergeCell ref="AK4:AL4"/>
    <mergeCell ref="U4:V4"/>
    <mergeCell ref="W4:W6"/>
    <mergeCell ref="X4:Y4"/>
    <mergeCell ref="Z4:Z6"/>
    <mergeCell ref="AA4:AB4"/>
    <mergeCell ref="AC4:AC6"/>
    <mergeCell ref="Z3:AB3"/>
    <mergeCell ref="AC3:AG3"/>
    <mergeCell ref="AH3:AL3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  <mergeCell ref="R3:V3"/>
    <mergeCell ref="W3:Y3"/>
    <mergeCell ref="N4:O4"/>
    <mergeCell ref="P4:Q4"/>
    <mergeCell ref="R4:R6"/>
    <mergeCell ref="S4:T4"/>
  </mergeCells>
  <phoneticPr fontId="29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5"/>
  <sheetViews>
    <sheetView workbookViewId="0"/>
  </sheetViews>
  <sheetFormatPr defaultColWidth="7.6640625" defaultRowHeight="15.75" x14ac:dyDescent="0.25"/>
  <cols>
    <col min="1" max="1" width="6.33203125" style="107" customWidth="1"/>
    <col min="2" max="2" width="14.33203125" style="107" customWidth="1"/>
    <col min="3" max="3" width="5.77734375" style="107" customWidth="1"/>
    <col min="4" max="4" width="4.77734375" style="107" customWidth="1"/>
    <col min="5" max="5" width="5.6640625" style="107" customWidth="1"/>
    <col min="6" max="22" width="4.77734375" style="107" customWidth="1"/>
    <col min="23" max="23" width="6" style="107" customWidth="1"/>
    <col min="24" max="24" width="6.33203125" style="107" customWidth="1"/>
    <col min="25" max="25" width="6" style="107" customWidth="1"/>
    <col min="26" max="26" width="5.6640625" style="107" customWidth="1"/>
    <col min="27" max="27" width="6" style="107" customWidth="1"/>
    <col min="28" max="28" width="8.33203125" style="107" customWidth="1"/>
    <col min="29" max="42" width="4.77734375" style="107" customWidth="1"/>
    <col min="43" max="43" width="7.6640625" style="107" customWidth="1"/>
    <col min="44" max="16384" width="7.6640625" style="107"/>
  </cols>
  <sheetData>
    <row r="1" spans="1:42" ht="19.899999999999999" customHeight="1" x14ac:dyDescent="0.25">
      <c r="A1" s="104" t="s">
        <v>110</v>
      </c>
      <c r="B1" s="105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</row>
    <row r="2" spans="1:42" ht="15.75" customHeight="1" x14ac:dyDescent="0.25">
      <c r="A2" s="5" t="s">
        <v>114</v>
      </c>
      <c r="B2" s="6"/>
      <c r="C2" s="6"/>
      <c r="D2" s="6"/>
      <c r="E2" s="6"/>
      <c r="F2" s="6"/>
      <c r="G2" s="6"/>
      <c r="H2" s="6"/>
      <c r="I2" s="6"/>
      <c r="J2" s="6"/>
      <c r="K2" s="6"/>
      <c r="P2" s="6"/>
      <c r="Q2" s="6"/>
      <c r="R2" s="6"/>
      <c r="S2" s="6"/>
      <c r="T2" s="6"/>
      <c r="U2" s="8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9"/>
      <c r="AP2" s="9" t="s">
        <v>112</v>
      </c>
    </row>
    <row r="3" spans="1:42" s="76" customFormat="1" ht="39" customHeight="1" x14ac:dyDescent="0.25">
      <c r="A3" s="63" t="s">
        <v>53</v>
      </c>
      <c r="B3" s="63"/>
      <c r="C3" s="64" t="s">
        <v>3</v>
      </c>
      <c r="D3" s="64"/>
      <c r="E3" s="64"/>
      <c r="F3" s="64"/>
      <c r="G3" s="64"/>
      <c r="H3" s="64" t="s">
        <v>5</v>
      </c>
      <c r="I3" s="64"/>
      <c r="J3" s="64"/>
      <c r="K3" s="64"/>
      <c r="L3" s="64"/>
      <c r="M3" s="64" t="s">
        <v>6</v>
      </c>
      <c r="N3" s="64"/>
      <c r="O3" s="64"/>
      <c r="P3" s="64"/>
      <c r="Q3" s="64"/>
      <c r="R3" s="64" t="s">
        <v>7</v>
      </c>
      <c r="S3" s="64"/>
      <c r="T3" s="64"/>
      <c r="U3" s="64"/>
      <c r="V3" s="64"/>
      <c r="W3" s="64" t="s">
        <v>115</v>
      </c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5" t="s">
        <v>9</v>
      </c>
      <c r="AM3" s="65"/>
      <c r="AN3" s="65"/>
      <c r="AO3" s="65"/>
      <c r="AP3" s="65"/>
    </row>
    <row r="4" spans="1:42" s="76" customFormat="1" ht="39" customHeight="1" x14ac:dyDescent="0.25">
      <c r="A4" s="63"/>
      <c r="B4" s="63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 t="s">
        <v>12</v>
      </c>
      <c r="X4" s="64"/>
      <c r="Y4" s="64"/>
      <c r="Z4" s="64"/>
      <c r="AA4" s="64"/>
      <c r="AB4" s="64" t="s">
        <v>116</v>
      </c>
      <c r="AC4" s="64"/>
      <c r="AD4" s="64"/>
      <c r="AE4" s="64"/>
      <c r="AF4" s="64"/>
      <c r="AG4" s="64" t="s">
        <v>14</v>
      </c>
      <c r="AH4" s="64"/>
      <c r="AI4" s="64"/>
      <c r="AJ4" s="64"/>
      <c r="AK4" s="64"/>
      <c r="AL4" s="65"/>
      <c r="AM4" s="65"/>
      <c r="AN4" s="65"/>
      <c r="AO4" s="65"/>
      <c r="AP4" s="65"/>
    </row>
    <row r="5" spans="1:42" s="76" customFormat="1" ht="52.5" customHeight="1" x14ac:dyDescent="0.25">
      <c r="A5" s="63"/>
      <c r="B5" s="63"/>
      <c r="C5" s="64" t="s">
        <v>56</v>
      </c>
      <c r="D5" s="64" t="s">
        <v>10</v>
      </c>
      <c r="E5" s="64"/>
      <c r="F5" s="64" t="s">
        <v>11</v>
      </c>
      <c r="G5" s="64"/>
      <c r="H5" s="64" t="s">
        <v>56</v>
      </c>
      <c r="I5" s="64" t="s">
        <v>10</v>
      </c>
      <c r="J5" s="64"/>
      <c r="K5" s="64" t="s">
        <v>11</v>
      </c>
      <c r="L5" s="64"/>
      <c r="M5" s="64" t="s">
        <v>56</v>
      </c>
      <c r="N5" s="64" t="s">
        <v>10</v>
      </c>
      <c r="O5" s="64"/>
      <c r="P5" s="64" t="s">
        <v>11</v>
      </c>
      <c r="Q5" s="64"/>
      <c r="R5" s="64" t="s">
        <v>56</v>
      </c>
      <c r="S5" s="64" t="s">
        <v>10</v>
      </c>
      <c r="T5" s="64"/>
      <c r="U5" s="64" t="s">
        <v>11</v>
      </c>
      <c r="V5" s="64"/>
      <c r="W5" s="64" t="s">
        <v>56</v>
      </c>
      <c r="X5" s="64" t="s">
        <v>10</v>
      </c>
      <c r="Y5" s="64"/>
      <c r="Z5" s="64" t="s">
        <v>11</v>
      </c>
      <c r="AA5" s="64"/>
      <c r="AB5" s="64" t="s">
        <v>56</v>
      </c>
      <c r="AC5" s="64" t="s">
        <v>10</v>
      </c>
      <c r="AD5" s="64"/>
      <c r="AE5" s="64" t="s">
        <v>11</v>
      </c>
      <c r="AF5" s="64"/>
      <c r="AG5" s="64" t="s">
        <v>56</v>
      </c>
      <c r="AH5" s="64" t="s">
        <v>10</v>
      </c>
      <c r="AI5" s="64"/>
      <c r="AJ5" s="64" t="s">
        <v>11</v>
      </c>
      <c r="AK5" s="64"/>
      <c r="AL5" s="64" t="s">
        <v>56</v>
      </c>
      <c r="AM5" s="64" t="s">
        <v>10</v>
      </c>
      <c r="AN5" s="64"/>
      <c r="AO5" s="65" t="s">
        <v>11</v>
      </c>
      <c r="AP5" s="65"/>
    </row>
    <row r="6" spans="1:42" s="76" customFormat="1" ht="15.75" customHeight="1" x14ac:dyDescent="0.25">
      <c r="A6" s="63"/>
      <c r="B6" s="63"/>
      <c r="C6" s="64"/>
      <c r="D6" s="108" t="s">
        <v>17</v>
      </c>
      <c r="E6" s="108" t="s">
        <v>18</v>
      </c>
      <c r="F6" s="108" t="s">
        <v>17</v>
      </c>
      <c r="G6" s="108" t="s">
        <v>18</v>
      </c>
      <c r="H6" s="64"/>
      <c r="I6" s="17" t="s">
        <v>17</v>
      </c>
      <c r="J6" s="17" t="s">
        <v>18</v>
      </c>
      <c r="K6" s="17" t="s">
        <v>17</v>
      </c>
      <c r="L6" s="17" t="s">
        <v>18</v>
      </c>
      <c r="M6" s="64"/>
      <c r="N6" s="17" t="s">
        <v>17</v>
      </c>
      <c r="O6" s="17" t="s">
        <v>18</v>
      </c>
      <c r="P6" s="17" t="s">
        <v>17</v>
      </c>
      <c r="Q6" s="17" t="s">
        <v>18</v>
      </c>
      <c r="R6" s="64"/>
      <c r="S6" s="17" t="s">
        <v>17</v>
      </c>
      <c r="T6" s="17" t="s">
        <v>18</v>
      </c>
      <c r="U6" s="17" t="s">
        <v>17</v>
      </c>
      <c r="V6" s="17" t="s">
        <v>18</v>
      </c>
      <c r="W6" s="64"/>
      <c r="X6" s="17" t="s">
        <v>17</v>
      </c>
      <c r="Y6" s="17" t="s">
        <v>18</v>
      </c>
      <c r="Z6" s="17" t="s">
        <v>17</v>
      </c>
      <c r="AA6" s="17" t="s">
        <v>18</v>
      </c>
      <c r="AB6" s="64"/>
      <c r="AC6" s="17" t="s">
        <v>17</v>
      </c>
      <c r="AD6" s="17" t="s">
        <v>18</v>
      </c>
      <c r="AE6" s="17" t="s">
        <v>17</v>
      </c>
      <c r="AF6" s="17" t="s">
        <v>18</v>
      </c>
      <c r="AG6" s="64"/>
      <c r="AH6" s="17" t="s">
        <v>17</v>
      </c>
      <c r="AI6" s="17" t="s">
        <v>18</v>
      </c>
      <c r="AJ6" s="17" t="s">
        <v>17</v>
      </c>
      <c r="AK6" s="17" t="s">
        <v>18</v>
      </c>
      <c r="AL6" s="64"/>
      <c r="AM6" s="17" t="s">
        <v>17</v>
      </c>
      <c r="AN6" s="17" t="s">
        <v>18</v>
      </c>
      <c r="AO6" s="17" t="s">
        <v>17</v>
      </c>
      <c r="AP6" s="18" t="s">
        <v>18</v>
      </c>
    </row>
    <row r="7" spans="1:42" s="76" customFormat="1" ht="15.75" customHeight="1" x14ac:dyDescent="0.25">
      <c r="A7" s="63"/>
      <c r="B7" s="63"/>
      <c r="C7" s="64"/>
      <c r="D7" s="109" t="s">
        <v>20</v>
      </c>
      <c r="E7" s="109" t="s">
        <v>21</v>
      </c>
      <c r="F7" s="109" t="s">
        <v>20</v>
      </c>
      <c r="G7" s="109" t="s">
        <v>21</v>
      </c>
      <c r="H7" s="64"/>
      <c r="I7" s="77" t="s">
        <v>20</v>
      </c>
      <c r="J7" s="77" t="s">
        <v>21</v>
      </c>
      <c r="K7" s="77" t="s">
        <v>20</v>
      </c>
      <c r="L7" s="77" t="s">
        <v>21</v>
      </c>
      <c r="M7" s="64"/>
      <c r="N7" s="77" t="s">
        <v>20</v>
      </c>
      <c r="O7" s="77" t="s">
        <v>21</v>
      </c>
      <c r="P7" s="77" t="s">
        <v>20</v>
      </c>
      <c r="Q7" s="77" t="s">
        <v>21</v>
      </c>
      <c r="R7" s="64"/>
      <c r="S7" s="77" t="s">
        <v>20</v>
      </c>
      <c r="T7" s="77" t="s">
        <v>21</v>
      </c>
      <c r="U7" s="77" t="s">
        <v>20</v>
      </c>
      <c r="V7" s="77" t="s">
        <v>21</v>
      </c>
      <c r="W7" s="64"/>
      <c r="X7" s="77" t="s">
        <v>20</v>
      </c>
      <c r="Y7" s="77" t="s">
        <v>21</v>
      </c>
      <c r="Z7" s="77" t="s">
        <v>20</v>
      </c>
      <c r="AA7" s="77" t="s">
        <v>21</v>
      </c>
      <c r="AB7" s="64"/>
      <c r="AC7" s="77" t="s">
        <v>20</v>
      </c>
      <c r="AD7" s="77" t="s">
        <v>21</v>
      </c>
      <c r="AE7" s="77" t="s">
        <v>20</v>
      </c>
      <c r="AF7" s="77" t="s">
        <v>21</v>
      </c>
      <c r="AG7" s="64"/>
      <c r="AH7" s="77" t="s">
        <v>20</v>
      </c>
      <c r="AI7" s="77" t="s">
        <v>21</v>
      </c>
      <c r="AJ7" s="77" t="s">
        <v>20</v>
      </c>
      <c r="AK7" s="77" t="s">
        <v>21</v>
      </c>
      <c r="AL7" s="64"/>
      <c r="AM7" s="77" t="s">
        <v>20</v>
      </c>
      <c r="AN7" s="77" t="s">
        <v>21</v>
      </c>
      <c r="AO7" s="77" t="s">
        <v>20</v>
      </c>
      <c r="AP7" s="78" t="s">
        <v>21</v>
      </c>
    </row>
    <row r="8" spans="1:42" s="84" customFormat="1" ht="15" customHeight="1" x14ac:dyDescent="0.2">
      <c r="A8" s="79" t="s">
        <v>57</v>
      </c>
      <c r="B8" s="80" t="s">
        <v>19</v>
      </c>
      <c r="C8" s="98">
        <v>23572</v>
      </c>
      <c r="D8" s="99">
        <v>3562</v>
      </c>
      <c r="E8" s="99">
        <v>14814</v>
      </c>
      <c r="F8" s="99">
        <v>133</v>
      </c>
      <c r="G8" s="99">
        <v>5063</v>
      </c>
      <c r="H8" s="99">
        <v>2067</v>
      </c>
      <c r="I8" s="99">
        <v>745</v>
      </c>
      <c r="J8" s="99">
        <v>1319</v>
      </c>
      <c r="K8" s="99">
        <v>0</v>
      </c>
      <c r="L8" s="99">
        <v>3</v>
      </c>
      <c r="M8" s="99">
        <v>4533</v>
      </c>
      <c r="N8" s="99">
        <v>59</v>
      </c>
      <c r="O8" s="99">
        <v>4473</v>
      </c>
      <c r="P8" s="99">
        <v>0</v>
      </c>
      <c r="Q8" s="99">
        <v>1</v>
      </c>
      <c r="R8" s="99">
        <v>1092</v>
      </c>
      <c r="S8" s="99">
        <v>235</v>
      </c>
      <c r="T8" s="99">
        <v>848</v>
      </c>
      <c r="U8" s="99">
        <v>1</v>
      </c>
      <c r="V8" s="99">
        <v>8</v>
      </c>
      <c r="W8" s="99">
        <f t="shared" ref="W8:W31" si="0">AB8+AG8</f>
        <v>14522</v>
      </c>
      <c r="X8" s="99">
        <f t="shared" ref="X8:X31" si="1">AC8+AH8</f>
        <v>2026</v>
      </c>
      <c r="Y8" s="99">
        <f t="shared" ref="Y8:Y31" si="2">AD8+AI8</f>
        <v>7338</v>
      </c>
      <c r="Z8" s="99">
        <f t="shared" ref="Z8:Z31" si="3">AE8+AJ8</f>
        <v>129</v>
      </c>
      <c r="AA8" s="99">
        <f t="shared" ref="AA8:AA31" si="4">AF8+AK8</f>
        <v>5029</v>
      </c>
      <c r="AB8" s="99">
        <v>13343</v>
      </c>
      <c r="AC8" s="99">
        <v>1663</v>
      </c>
      <c r="AD8" s="99">
        <v>6533</v>
      </c>
      <c r="AE8" s="99">
        <v>128</v>
      </c>
      <c r="AF8" s="99">
        <v>5019</v>
      </c>
      <c r="AG8" s="99">
        <v>1179</v>
      </c>
      <c r="AH8" s="99">
        <v>363</v>
      </c>
      <c r="AI8" s="99">
        <v>805</v>
      </c>
      <c r="AJ8" s="99">
        <v>1</v>
      </c>
      <c r="AK8" s="99">
        <v>10</v>
      </c>
      <c r="AL8" s="99">
        <v>1358</v>
      </c>
      <c r="AM8" s="99">
        <v>497</v>
      </c>
      <c r="AN8" s="99">
        <v>836</v>
      </c>
      <c r="AO8" s="99">
        <v>3</v>
      </c>
      <c r="AP8" s="99">
        <v>22</v>
      </c>
    </row>
    <row r="9" spans="1:42" s="84" customFormat="1" ht="13.15" customHeight="1" x14ac:dyDescent="0.2">
      <c r="A9" s="110" t="s">
        <v>117</v>
      </c>
      <c r="B9" s="86" t="s">
        <v>59</v>
      </c>
      <c r="C9" s="101">
        <v>1834</v>
      </c>
      <c r="D9" s="100">
        <v>378</v>
      </c>
      <c r="E9" s="100">
        <v>1250</v>
      </c>
      <c r="F9" s="100">
        <v>20</v>
      </c>
      <c r="G9" s="100">
        <v>186</v>
      </c>
      <c r="H9" s="100">
        <v>182</v>
      </c>
      <c r="I9" s="100">
        <v>75</v>
      </c>
      <c r="J9" s="100">
        <v>107</v>
      </c>
      <c r="K9" s="100">
        <v>0</v>
      </c>
      <c r="L9" s="100">
        <v>0</v>
      </c>
      <c r="M9" s="100">
        <v>301</v>
      </c>
      <c r="N9" s="100">
        <v>2</v>
      </c>
      <c r="O9" s="100">
        <v>299</v>
      </c>
      <c r="P9" s="100">
        <v>0</v>
      </c>
      <c r="Q9" s="100">
        <v>0</v>
      </c>
      <c r="R9" s="100">
        <v>97</v>
      </c>
      <c r="S9" s="100">
        <v>17</v>
      </c>
      <c r="T9" s="100">
        <v>80</v>
      </c>
      <c r="U9" s="100">
        <v>0</v>
      </c>
      <c r="V9" s="100">
        <v>0</v>
      </c>
      <c r="W9" s="100">
        <f t="shared" si="0"/>
        <v>1084</v>
      </c>
      <c r="X9" s="100">
        <f t="shared" si="1"/>
        <v>206</v>
      </c>
      <c r="Y9" s="100">
        <f t="shared" si="2"/>
        <v>672</v>
      </c>
      <c r="Z9" s="100">
        <f t="shared" si="3"/>
        <v>20</v>
      </c>
      <c r="AA9" s="100">
        <f t="shared" si="4"/>
        <v>186</v>
      </c>
      <c r="AB9" s="100">
        <v>973</v>
      </c>
      <c r="AC9" s="100">
        <v>173</v>
      </c>
      <c r="AD9" s="100">
        <v>594</v>
      </c>
      <c r="AE9" s="100">
        <v>20</v>
      </c>
      <c r="AF9" s="100">
        <v>186</v>
      </c>
      <c r="AG9" s="100">
        <v>111</v>
      </c>
      <c r="AH9" s="100">
        <v>33</v>
      </c>
      <c r="AI9" s="100">
        <v>78</v>
      </c>
      <c r="AJ9" s="100">
        <v>0</v>
      </c>
      <c r="AK9" s="100">
        <v>0</v>
      </c>
      <c r="AL9" s="100">
        <v>170</v>
      </c>
      <c r="AM9" s="100">
        <v>78</v>
      </c>
      <c r="AN9" s="100">
        <v>92</v>
      </c>
      <c r="AO9" s="100">
        <v>0</v>
      </c>
      <c r="AP9" s="100">
        <v>0</v>
      </c>
    </row>
    <row r="10" spans="1:42" s="84" customFormat="1" ht="13.15" customHeight="1" x14ac:dyDescent="0.2">
      <c r="A10" s="111" t="s">
        <v>118</v>
      </c>
      <c r="B10" s="86" t="s">
        <v>61</v>
      </c>
      <c r="C10" s="101">
        <v>4001</v>
      </c>
      <c r="D10" s="100">
        <v>545</v>
      </c>
      <c r="E10" s="100">
        <v>2540</v>
      </c>
      <c r="F10" s="100">
        <v>21</v>
      </c>
      <c r="G10" s="100">
        <v>895</v>
      </c>
      <c r="H10" s="100">
        <v>251</v>
      </c>
      <c r="I10" s="100">
        <v>88</v>
      </c>
      <c r="J10" s="100">
        <v>163</v>
      </c>
      <c r="K10" s="100">
        <v>0</v>
      </c>
      <c r="L10" s="100">
        <v>0</v>
      </c>
      <c r="M10" s="100">
        <v>876</v>
      </c>
      <c r="N10" s="100">
        <v>8</v>
      </c>
      <c r="O10" s="100">
        <v>868</v>
      </c>
      <c r="P10" s="100">
        <v>0</v>
      </c>
      <c r="Q10" s="100">
        <v>0</v>
      </c>
      <c r="R10" s="100">
        <v>196</v>
      </c>
      <c r="S10" s="100">
        <v>49</v>
      </c>
      <c r="T10" s="100">
        <v>145</v>
      </c>
      <c r="U10" s="100">
        <v>1</v>
      </c>
      <c r="V10" s="100">
        <v>1</v>
      </c>
      <c r="W10" s="100">
        <f t="shared" si="0"/>
        <v>2553</v>
      </c>
      <c r="X10" s="100">
        <f t="shared" si="1"/>
        <v>358</v>
      </c>
      <c r="Y10" s="100">
        <f t="shared" si="2"/>
        <v>1281</v>
      </c>
      <c r="Z10" s="100">
        <f t="shared" si="3"/>
        <v>20</v>
      </c>
      <c r="AA10" s="100">
        <f t="shared" si="4"/>
        <v>894</v>
      </c>
      <c r="AB10" s="100">
        <v>2406</v>
      </c>
      <c r="AC10" s="100">
        <v>320</v>
      </c>
      <c r="AD10" s="100">
        <v>1174</v>
      </c>
      <c r="AE10" s="100">
        <v>19</v>
      </c>
      <c r="AF10" s="100">
        <v>893</v>
      </c>
      <c r="AG10" s="100">
        <v>147</v>
      </c>
      <c r="AH10" s="100">
        <v>38</v>
      </c>
      <c r="AI10" s="100">
        <v>107</v>
      </c>
      <c r="AJ10" s="100">
        <v>1</v>
      </c>
      <c r="AK10" s="100">
        <v>1</v>
      </c>
      <c r="AL10" s="100">
        <v>125</v>
      </c>
      <c r="AM10" s="100">
        <v>42</v>
      </c>
      <c r="AN10" s="100">
        <v>83</v>
      </c>
      <c r="AO10" s="100">
        <v>0</v>
      </c>
      <c r="AP10" s="100">
        <v>0</v>
      </c>
    </row>
    <row r="11" spans="1:42" s="84" customFormat="1" ht="13.15" customHeight="1" x14ac:dyDescent="0.2">
      <c r="A11" s="111" t="s">
        <v>119</v>
      </c>
      <c r="B11" s="86" t="s">
        <v>63</v>
      </c>
      <c r="C11" s="101">
        <v>2842</v>
      </c>
      <c r="D11" s="100">
        <v>492</v>
      </c>
      <c r="E11" s="100">
        <v>1744</v>
      </c>
      <c r="F11" s="100">
        <v>13</v>
      </c>
      <c r="G11" s="100">
        <v>593</v>
      </c>
      <c r="H11" s="100">
        <v>256</v>
      </c>
      <c r="I11" s="100">
        <v>78</v>
      </c>
      <c r="J11" s="100">
        <v>178</v>
      </c>
      <c r="K11" s="100">
        <v>0</v>
      </c>
      <c r="L11" s="100">
        <v>0</v>
      </c>
      <c r="M11" s="100">
        <v>525</v>
      </c>
      <c r="N11" s="100">
        <v>9</v>
      </c>
      <c r="O11" s="100">
        <v>516</v>
      </c>
      <c r="P11" s="100">
        <v>0</v>
      </c>
      <c r="Q11" s="100">
        <v>0</v>
      </c>
      <c r="R11" s="100">
        <v>153</v>
      </c>
      <c r="S11" s="100">
        <v>32</v>
      </c>
      <c r="T11" s="100">
        <v>121</v>
      </c>
      <c r="U11" s="100">
        <v>0</v>
      </c>
      <c r="V11" s="100">
        <v>0</v>
      </c>
      <c r="W11" s="100">
        <f t="shared" si="0"/>
        <v>1700</v>
      </c>
      <c r="X11" s="100">
        <f t="shared" si="1"/>
        <v>285</v>
      </c>
      <c r="Y11" s="100">
        <f t="shared" si="2"/>
        <v>810</v>
      </c>
      <c r="Z11" s="100">
        <f t="shared" si="3"/>
        <v>13</v>
      </c>
      <c r="AA11" s="100">
        <f t="shared" si="4"/>
        <v>592</v>
      </c>
      <c r="AB11" s="100">
        <v>1528</v>
      </c>
      <c r="AC11" s="100">
        <v>221</v>
      </c>
      <c r="AD11" s="100">
        <v>702</v>
      </c>
      <c r="AE11" s="100">
        <v>13</v>
      </c>
      <c r="AF11" s="100">
        <v>592</v>
      </c>
      <c r="AG11" s="100">
        <v>172</v>
      </c>
      <c r="AH11" s="100">
        <v>64</v>
      </c>
      <c r="AI11" s="100">
        <v>108</v>
      </c>
      <c r="AJ11" s="100">
        <v>0</v>
      </c>
      <c r="AK11" s="100">
        <v>0</v>
      </c>
      <c r="AL11" s="100">
        <v>208</v>
      </c>
      <c r="AM11" s="100">
        <v>88</v>
      </c>
      <c r="AN11" s="100">
        <v>119</v>
      </c>
      <c r="AO11" s="100">
        <v>0</v>
      </c>
      <c r="AP11" s="100">
        <v>1</v>
      </c>
    </row>
    <row r="12" spans="1:42" s="84" customFormat="1" ht="13.15" customHeight="1" x14ac:dyDescent="0.2">
      <c r="A12" s="111" t="s">
        <v>120</v>
      </c>
      <c r="B12" s="86" t="s">
        <v>67</v>
      </c>
      <c r="C12" s="101">
        <v>1459</v>
      </c>
      <c r="D12" s="100">
        <v>193</v>
      </c>
      <c r="E12" s="100">
        <v>917</v>
      </c>
      <c r="F12" s="100">
        <v>4</v>
      </c>
      <c r="G12" s="100">
        <v>345</v>
      </c>
      <c r="H12" s="100">
        <v>130</v>
      </c>
      <c r="I12" s="100">
        <v>50</v>
      </c>
      <c r="J12" s="100">
        <v>80</v>
      </c>
      <c r="K12" s="100">
        <v>0</v>
      </c>
      <c r="L12" s="100">
        <v>0</v>
      </c>
      <c r="M12" s="100">
        <v>266</v>
      </c>
      <c r="N12" s="100">
        <v>2</v>
      </c>
      <c r="O12" s="100">
        <v>264</v>
      </c>
      <c r="P12" s="100">
        <v>0</v>
      </c>
      <c r="Q12" s="100">
        <v>0</v>
      </c>
      <c r="R12" s="100">
        <v>64</v>
      </c>
      <c r="S12" s="100">
        <v>11</v>
      </c>
      <c r="T12" s="100">
        <v>53</v>
      </c>
      <c r="U12" s="100">
        <v>0</v>
      </c>
      <c r="V12" s="100">
        <v>0</v>
      </c>
      <c r="W12" s="100">
        <f t="shared" si="0"/>
        <v>999</v>
      </c>
      <c r="X12" s="100">
        <f t="shared" si="1"/>
        <v>130</v>
      </c>
      <c r="Y12" s="100">
        <f t="shared" si="2"/>
        <v>520</v>
      </c>
      <c r="Z12" s="100">
        <f t="shared" si="3"/>
        <v>4</v>
      </c>
      <c r="AA12" s="100">
        <f t="shared" si="4"/>
        <v>345</v>
      </c>
      <c r="AB12" s="100">
        <v>870</v>
      </c>
      <c r="AC12" s="100">
        <v>98</v>
      </c>
      <c r="AD12" s="100">
        <v>423</v>
      </c>
      <c r="AE12" s="100">
        <v>4</v>
      </c>
      <c r="AF12" s="100">
        <v>345</v>
      </c>
      <c r="AG12" s="100">
        <v>129</v>
      </c>
      <c r="AH12" s="100">
        <v>32</v>
      </c>
      <c r="AI12" s="100">
        <v>97</v>
      </c>
      <c r="AJ12" s="100">
        <v>0</v>
      </c>
      <c r="AK12" s="100">
        <v>0</v>
      </c>
      <c r="AL12" s="100">
        <v>0</v>
      </c>
      <c r="AM12" s="100">
        <v>0</v>
      </c>
      <c r="AN12" s="100">
        <v>0</v>
      </c>
      <c r="AO12" s="100">
        <v>0</v>
      </c>
      <c r="AP12" s="100">
        <v>0</v>
      </c>
    </row>
    <row r="13" spans="1:42" s="84" customFormat="1" ht="13.15" customHeight="1" x14ac:dyDescent="0.2">
      <c r="A13" s="111" t="s">
        <v>121</v>
      </c>
      <c r="B13" s="86" t="s">
        <v>69</v>
      </c>
      <c r="C13" s="101">
        <v>1899</v>
      </c>
      <c r="D13" s="100">
        <v>254</v>
      </c>
      <c r="E13" s="100">
        <v>1200</v>
      </c>
      <c r="F13" s="100">
        <v>2</v>
      </c>
      <c r="G13" s="100">
        <v>443</v>
      </c>
      <c r="H13" s="100">
        <v>180</v>
      </c>
      <c r="I13" s="100">
        <v>64</v>
      </c>
      <c r="J13" s="100">
        <v>116</v>
      </c>
      <c r="K13" s="100">
        <v>0</v>
      </c>
      <c r="L13" s="100">
        <v>0</v>
      </c>
      <c r="M13" s="100">
        <v>390</v>
      </c>
      <c r="N13" s="100">
        <v>4</v>
      </c>
      <c r="O13" s="100">
        <v>386</v>
      </c>
      <c r="P13" s="100">
        <v>0</v>
      </c>
      <c r="Q13" s="100">
        <v>0</v>
      </c>
      <c r="R13" s="100">
        <v>62</v>
      </c>
      <c r="S13" s="100">
        <v>5</v>
      </c>
      <c r="T13" s="100">
        <v>57</v>
      </c>
      <c r="U13" s="100">
        <v>0</v>
      </c>
      <c r="V13" s="100">
        <v>0</v>
      </c>
      <c r="W13" s="100">
        <f t="shared" si="0"/>
        <v>1126</v>
      </c>
      <c r="X13" s="100">
        <f t="shared" si="1"/>
        <v>126</v>
      </c>
      <c r="Y13" s="100">
        <f t="shared" si="2"/>
        <v>555</v>
      </c>
      <c r="Z13" s="100">
        <f t="shared" si="3"/>
        <v>2</v>
      </c>
      <c r="AA13" s="100">
        <f t="shared" si="4"/>
        <v>443</v>
      </c>
      <c r="AB13" s="100">
        <v>1082</v>
      </c>
      <c r="AC13" s="100">
        <v>117</v>
      </c>
      <c r="AD13" s="100">
        <v>520</v>
      </c>
      <c r="AE13" s="100">
        <v>2</v>
      </c>
      <c r="AF13" s="100">
        <v>443</v>
      </c>
      <c r="AG13" s="100">
        <v>44</v>
      </c>
      <c r="AH13" s="100">
        <v>9</v>
      </c>
      <c r="AI13" s="100">
        <v>35</v>
      </c>
      <c r="AJ13" s="100">
        <v>0</v>
      </c>
      <c r="AK13" s="100">
        <v>0</v>
      </c>
      <c r="AL13" s="100">
        <v>141</v>
      </c>
      <c r="AM13" s="100">
        <v>55</v>
      </c>
      <c r="AN13" s="100">
        <v>86</v>
      </c>
      <c r="AO13" s="100">
        <v>0</v>
      </c>
      <c r="AP13" s="100">
        <v>0</v>
      </c>
    </row>
    <row r="14" spans="1:42" s="84" customFormat="1" ht="13.15" customHeight="1" x14ac:dyDescent="0.2">
      <c r="A14" s="111" t="s">
        <v>122</v>
      </c>
      <c r="B14" s="86" t="s">
        <v>71</v>
      </c>
      <c r="C14" s="101">
        <v>2995</v>
      </c>
      <c r="D14" s="100">
        <v>445</v>
      </c>
      <c r="E14" s="100">
        <v>1906</v>
      </c>
      <c r="F14" s="100">
        <v>25</v>
      </c>
      <c r="G14" s="100">
        <v>619</v>
      </c>
      <c r="H14" s="100">
        <v>258</v>
      </c>
      <c r="I14" s="100">
        <v>80</v>
      </c>
      <c r="J14" s="100">
        <v>178</v>
      </c>
      <c r="K14" s="100">
        <v>0</v>
      </c>
      <c r="L14" s="100">
        <v>0</v>
      </c>
      <c r="M14" s="100">
        <v>611</v>
      </c>
      <c r="N14" s="100">
        <v>4</v>
      </c>
      <c r="O14" s="100">
        <v>607</v>
      </c>
      <c r="P14" s="100">
        <v>0</v>
      </c>
      <c r="Q14" s="100">
        <v>0</v>
      </c>
      <c r="R14" s="100">
        <v>140</v>
      </c>
      <c r="S14" s="100">
        <v>35</v>
      </c>
      <c r="T14" s="100">
        <v>105</v>
      </c>
      <c r="U14" s="100">
        <v>0</v>
      </c>
      <c r="V14" s="100">
        <v>0</v>
      </c>
      <c r="W14" s="100">
        <f t="shared" si="0"/>
        <v>1809</v>
      </c>
      <c r="X14" s="100">
        <f t="shared" si="1"/>
        <v>263</v>
      </c>
      <c r="Y14" s="100">
        <f t="shared" si="2"/>
        <v>908</v>
      </c>
      <c r="Z14" s="100">
        <f t="shared" si="3"/>
        <v>25</v>
      </c>
      <c r="AA14" s="100">
        <f t="shared" si="4"/>
        <v>613</v>
      </c>
      <c r="AB14" s="100">
        <v>1600</v>
      </c>
      <c r="AC14" s="100">
        <v>183</v>
      </c>
      <c r="AD14" s="100">
        <v>779</v>
      </c>
      <c r="AE14" s="100">
        <v>25</v>
      </c>
      <c r="AF14" s="100">
        <v>613</v>
      </c>
      <c r="AG14" s="100">
        <v>209</v>
      </c>
      <c r="AH14" s="100">
        <v>80</v>
      </c>
      <c r="AI14" s="100">
        <v>129</v>
      </c>
      <c r="AJ14" s="100">
        <v>0</v>
      </c>
      <c r="AK14" s="100">
        <v>0</v>
      </c>
      <c r="AL14" s="100">
        <v>177</v>
      </c>
      <c r="AM14" s="100">
        <v>63</v>
      </c>
      <c r="AN14" s="100">
        <v>108</v>
      </c>
      <c r="AO14" s="100">
        <v>0</v>
      </c>
      <c r="AP14" s="100">
        <v>6</v>
      </c>
    </row>
    <row r="15" spans="1:42" s="84" customFormat="1" ht="13.15" customHeight="1" x14ac:dyDescent="0.2">
      <c r="A15" s="112" t="s">
        <v>123</v>
      </c>
      <c r="B15" s="60" t="s">
        <v>73</v>
      </c>
      <c r="C15" s="101">
        <v>959</v>
      </c>
      <c r="D15" s="100">
        <v>129</v>
      </c>
      <c r="E15" s="100">
        <v>613</v>
      </c>
      <c r="F15" s="100">
        <v>9</v>
      </c>
      <c r="G15" s="100">
        <v>208</v>
      </c>
      <c r="H15" s="100">
        <v>95</v>
      </c>
      <c r="I15" s="100">
        <v>23</v>
      </c>
      <c r="J15" s="100">
        <v>72</v>
      </c>
      <c r="K15" s="100">
        <v>0</v>
      </c>
      <c r="L15" s="100">
        <v>0</v>
      </c>
      <c r="M15" s="100">
        <v>174</v>
      </c>
      <c r="N15" s="100">
        <v>1</v>
      </c>
      <c r="O15" s="100">
        <v>173</v>
      </c>
      <c r="P15" s="100">
        <v>0</v>
      </c>
      <c r="Q15" s="100">
        <v>0</v>
      </c>
      <c r="R15" s="100">
        <v>43</v>
      </c>
      <c r="S15" s="100">
        <v>10</v>
      </c>
      <c r="T15" s="100">
        <v>33</v>
      </c>
      <c r="U15" s="100">
        <v>0</v>
      </c>
      <c r="V15" s="100">
        <v>0</v>
      </c>
      <c r="W15" s="100">
        <f t="shared" si="0"/>
        <v>596</v>
      </c>
      <c r="X15" s="100">
        <f t="shared" si="1"/>
        <v>73</v>
      </c>
      <c r="Y15" s="100">
        <f t="shared" si="2"/>
        <v>308</v>
      </c>
      <c r="Z15" s="100">
        <f t="shared" si="3"/>
        <v>9</v>
      </c>
      <c r="AA15" s="100">
        <f t="shared" si="4"/>
        <v>206</v>
      </c>
      <c r="AB15" s="100">
        <v>545</v>
      </c>
      <c r="AC15" s="100">
        <v>49</v>
      </c>
      <c r="AD15" s="100">
        <v>282</v>
      </c>
      <c r="AE15" s="100">
        <v>9</v>
      </c>
      <c r="AF15" s="100">
        <v>205</v>
      </c>
      <c r="AG15" s="100">
        <v>51</v>
      </c>
      <c r="AH15" s="100">
        <v>24</v>
      </c>
      <c r="AI15" s="100">
        <v>26</v>
      </c>
      <c r="AJ15" s="100">
        <v>0</v>
      </c>
      <c r="AK15" s="100">
        <v>1</v>
      </c>
      <c r="AL15" s="100">
        <v>51</v>
      </c>
      <c r="AM15" s="100">
        <v>22</v>
      </c>
      <c r="AN15" s="100">
        <v>27</v>
      </c>
      <c r="AO15" s="100">
        <v>0</v>
      </c>
      <c r="AP15" s="100">
        <v>2</v>
      </c>
    </row>
    <row r="16" spans="1:42" s="84" customFormat="1" ht="13.15" customHeight="1" x14ac:dyDescent="0.2">
      <c r="A16" s="112" t="s">
        <v>124</v>
      </c>
      <c r="B16" s="60" t="s">
        <v>125</v>
      </c>
      <c r="C16" s="101">
        <v>1100</v>
      </c>
      <c r="D16" s="100">
        <v>149</v>
      </c>
      <c r="E16" s="100">
        <v>655</v>
      </c>
      <c r="F16" s="100">
        <v>1</v>
      </c>
      <c r="G16" s="100">
        <v>295</v>
      </c>
      <c r="H16" s="100">
        <v>90</v>
      </c>
      <c r="I16" s="100">
        <v>34</v>
      </c>
      <c r="J16" s="100">
        <v>56</v>
      </c>
      <c r="K16" s="100">
        <v>0</v>
      </c>
      <c r="L16" s="100">
        <v>0</v>
      </c>
      <c r="M16" s="100">
        <v>224</v>
      </c>
      <c r="N16" s="100">
        <v>1</v>
      </c>
      <c r="O16" s="100">
        <v>223</v>
      </c>
      <c r="P16" s="100">
        <v>0</v>
      </c>
      <c r="Q16" s="100">
        <v>0</v>
      </c>
      <c r="R16" s="100">
        <v>43</v>
      </c>
      <c r="S16" s="100">
        <v>8</v>
      </c>
      <c r="T16" s="100">
        <v>35</v>
      </c>
      <c r="U16" s="100">
        <v>0</v>
      </c>
      <c r="V16" s="100">
        <v>0</v>
      </c>
      <c r="W16" s="100">
        <f t="shared" si="0"/>
        <v>698</v>
      </c>
      <c r="X16" s="100">
        <f t="shared" si="1"/>
        <v>94</v>
      </c>
      <c r="Y16" s="100">
        <f t="shared" si="2"/>
        <v>308</v>
      </c>
      <c r="Z16" s="100">
        <f t="shared" si="3"/>
        <v>1</v>
      </c>
      <c r="AA16" s="100">
        <f t="shared" si="4"/>
        <v>295</v>
      </c>
      <c r="AB16" s="100">
        <v>698</v>
      </c>
      <c r="AC16" s="100">
        <v>94</v>
      </c>
      <c r="AD16" s="100">
        <v>308</v>
      </c>
      <c r="AE16" s="100">
        <v>1</v>
      </c>
      <c r="AF16" s="100">
        <v>295</v>
      </c>
      <c r="AG16" s="100">
        <v>0</v>
      </c>
      <c r="AH16" s="100">
        <v>0</v>
      </c>
      <c r="AI16" s="100">
        <v>0</v>
      </c>
      <c r="AJ16" s="100">
        <v>0</v>
      </c>
      <c r="AK16" s="100">
        <v>0</v>
      </c>
      <c r="AL16" s="100">
        <v>45</v>
      </c>
      <c r="AM16" s="100">
        <v>12</v>
      </c>
      <c r="AN16" s="100">
        <v>33</v>
      </c>
      <c r="AO16" s="100">
        <v>0</v>
      </c>
      <c r="AP16" s="100">
        <v>0</v>
      </c>
    </row>
    <row r="17" spans="1:42" s="84" customFormat="1" ht="13.15" customHeight="1" x14ac:dyDescent="0.2">
      <c r="A17" s="112" t="s">
        <v>126</v>
      </c>
      <c r="B17" s="60" t="s">
        <v>75</v>
      </c>
      <c r="C17" s="101">
        <v>434</v>
      </c>
      <c r="D17" s="100">
        <v>80</v>
      </c>
      <c r="E17" s="100">
        <v>239</v>
      </c>
      <c r="F17" s="100">
        <v>4</v>
      </c>
      <c r="G17" s="100">
        <v>111</v>
      </c>
      <c r="H17" s="100">
        <v>43</v>
      </c>
      <c r="I17" s="100">
        <v>21</v>
      </c>
      <c r="J17" s="100">
        <v>22</v>
      </c>
      <c r="K17" s="100">
        <v>0</v>
      </c>
      <c r="L17" s="100">
        <v>0</v>
      </c>
      <c r="M17" s="100">
        <v>71</v>
      </c>
      <c r="N17" s="100">
        <v>7</v>
      </c>
      <c r="O17" s="100">
        <v>64</v>
      </c>
      <c r="P17" s="100">
        <v>0</v>
      </c>
      <c r="Q17" s="100">
        <v>0</v>
      </c>
      <c r="R17" s="100">
        <v>18</v>
      </c>
      <c r="S17" s="100">
        <v>6</v>
      </c>
      <c r="T17" s="100">
        <v>12</v>
      </c>
      <c r="U17" s="100">
        <v>0</v>
      </c>
      <c r="V17" s="100">
        <v>0</v>
      </c>
      <c r="W17" s="100">
        <f t="shared" si="0"/>
        <v>283</v>
      </c>
      <c r="X17" s="100">
        <f t="shared" si="1"/>
        <v>42</v>
      </c>
      <c r="Y17" s="100">
        <f t="shared" si="2"/>
        <v>126</v>
      </c>
      <c r="Z17" s="100">
        <f t="shared" si="3"/>
        <v>4</v>
      </c>
      <c r="AA17" s="100">
        <f t="shared" si="4"/>
        <v>111</v>
      </c>
      <c r="AB17" s="100">
        <v>269</v>
      </c>
      <c r="AC17" s="100">
        <v>41</v>
      </c>
      <c r="AD17" s="100">
        <v>116</v>
      </c>
      <c r="AE17" s="100">
        <v>4</v>
      </c>
      <c r="AF17" s="100">
        <v>108</v>
      </c>
      <c r="AG17" s="100">
        <v>14</v>
      </c>
      <c r="AH17" s="100">
        <v>1</v>
      </c>
      <c r="AI17" s="100">
        <v>10</v>
      </c>
      <c r="AJ17" s="100">
        <v>0</v>
      </c>
      <c r="AK17" s="100">
        <v>3</v>
      </c>
      <c r="AL17" s="100">
        <v>19</v>
      </c>
      <c r="AM17" s="100">
        <v>4</v>
      </c>
      <c r="AN17" s="100">
        <v>15</v>
      </c>
      <c r="AO17" s="100">
        <v>0</v>
      </c>
      <c r="AP17" s="100">
        <v>0</v>
      </c>
    </row>
    <row r="18" spans="1:42" s="84" customFormat="1" ht="13.15" customHeight="1" x14ac:dyDescent="0.2">
      <c r="A18" s="112" t="s">
        <v>127</v>
      </c>
      <c r="B18" s="60" t="s">
        <v>77</v>
      </c>
      <c r="C18" s="101">
        <v>298</v>
      </c>
      <c r="D18" s="100">
        <v>43</v>
      </c>
      <c r="E18" s="100">
        <v>178</v>
      </c>
      <c r="F18" s="100">
        <v>9</v>
      </c>
      <c r="G18" s="100">
        <v>68</v>
      </c>
      <c r="H18" s="100">
        <v>26</v>
      </c>
      <c r="I18" s="100">
        <v>6</v>
      </c>
      <c r="J18" s="100">
        <v>20</v>
      </c>
      <c r="K18" s="100">
        <v>0</v>
      </c>
      <c r="L18" s="100">
        <v>0</v>
      </c>
      <c r="M18" s="100">
        <v>51</v>
      </c>
      <c r="N18" s="100">
        <v>1</v>
      </c>
      <c r="O18" s="100">
        <v>50</v>
      </c>
      <c r="P18" s="100">
        <v>0</v>
      </c>
      <c r="Q18" s="100">
        <v>0</v>
      </c>
      <c r="R18" s="100">
        <v>14</v>
      </c>
      <c r="S18" s="100">
        <v>3</v>
      </c>
      <c r="T18" s="100">
        <v>11</v>
      </c>
      <c r="U18" s="100">
        <v>0</v>
      </c>
      <c r="V18" s="100">
        <v>0</v>
      </c>
      <c r="W18" s="100">
        <f t="shared" si="0"/>
        <v>196</v>
      </c>
      <c r="X18" s="100">
        <f t="shared" si="1"/>
        <v>31</v>
      </c>
      <c r="Y18" s="100">
        <f t="shared" si="2"/>
        <v>88</v>
      </c>
      <c r="Z18" s="100">
        <f t="shared" si="3"/>
        <v>9</v>
      </c>
      <c r="AA18" s="100">
        <f t="shared" si="4"/>
        <v>68</v>
      </c>
      <c r="AB18" s="100">
        <v>177</v>
      </c>
      <c r="AC18" s="100">
        <v>26</v>
      </c>
      <c r="AD18" s="100">
        <v>74</v>
      </c>
      <c r="AE18" s="100">
        <v>9</v>
      </c>
      <c r="AF18" s="100">
        <v>68</v>
      </c>
      <c r="AG18" s="100">
        <v>19</v>
      </c>
      <c r="AH18" s="100">
        <v>5</v>
      </c>
      <c r="AI18" s="100">
        <v>14</v>
      </c>
      <c r="AJ18" s="100">
        <v>0</v>
      </c>
      <c r="AK18" s="100">
        <v>0</v>
      </c>
      <c r="AL18" s="100">
        <v>11</v>
      </c>
      <c r="AM18" s="100">
        <v>2</v>
      </c>
      <c r="AN18" s="100">
        <v>9</v>
      </c>
      <c r="AO18" s="100">
        <v>0</v>
      </c>
      <c r="AP18" s="100">
        <v>0</v>
      </c>
    </row>
    <row r="19" spans="1:42" s="84" customFormat="1" ht="13.15" customHeight="1" x14ac:dyDescent="0.2">
      <c r="A19" s="112" t="s">
        <v>128</v>
      </c>
      <c r="B19" s="60" t="s">
        <v>79</v>
      </c>
      <c r="C19" s="101">
        <v>1164</v>
      </c>
      <c r="D19" s="100">
        <v>164</v>
      </c>
      <c r="E19" s="100">
        <v>702</v>
      </c>
      <c r="F19" s="100">
        <v>7</v>
      </c>
      <c r="G19" s="100">
        <v>291</v>
      </c>
      <c r="H19" s="100">
        <v>111</v>
      </c>
      <c r="I19" s="100">
        <v>41</v>
      </c>
      <c r="J19" s="100">
        <v>70</v>
      </c>
      <c r="K19" s="100">
        <v>0</v>
      </c>
      <c r="L19" s="100">
        <v>0</v>
      </c>
      <c r="M19" s="100">
        <v>209</v>
      </c>
      <c r="N19" s="100">
        <v>3</v>
      </c>
      <c r="O19" s="100">
        <v>206</v>
      </c>
      <c r="P19" s="100">
        <v>0</v>
      </c>
      <c r="Q19" s="100">
        <v>0</v>
      </c>
      <c r="R19" s="100">
        <v>55</v>
      </c>
      <c r="S19" s="100">
        <v>8</v>
      </c>
      <c r="T19" s="100">
        <v>47</v>
      </c>
      <c r="U19" s="100">
        <v>0</v>
      </c>
      <c r="V19" s="100">
        <v>0</v>
      </c>
      <c r="W19" s="100">
        <f t="shared" si="0"/>
        <v>734</v>
      </c>
      <c r="X19" s="100">
        <f t="shared" si="1"/>
        <v>93</v>
      </c>
      <c r="Y19" s="100">
        <f t="shared" si="2"/>
        <v>343</v>
      </c>
      <c r="Z19" s="100">
        <f t="shared" si="3"/>
        <v>7</v>
      </c>
      <c r="AA19" s="100">
        <f t="shared" si="4"/>
        <v>291</v>
      </c>
      <c r="AB19" s="100">
        <v>667</v>
      </c>
      <c r="AC19" s="100">
        <v>72</v>
      </c>
      <c r="AD19" s="100">
        <v>297</v>
      </c>
      <c r="AE19" s="100">
        <v>7</v>
      </c>
      <c r="AF19" s="100">
        <v>291</v>
      </c>
      <c r="AG19" s="100">
        <v>67</v>
      </c>
      <c r="AH19" s="100">
        <v>21</v>
      </c>
      <c r="AI19" s="100">
        <v>46</v>
      </c>
      <c r="AJ19" s="100">
        <v>0</v>
      </c>
      <c r="AK19" s="100">
        <v>0</v>
      </c>
      <c r="AL19" s="100">
        <v>55</v>
      </c>
      <c r="AM19" s="100">
        <v>19</v>
      </c>
      <c r="AN19" s="100">
        <v>36</v>
      </c>
      <c r="AO19" s="100">
        <v>0</v>
      </c>
      <c r="AP19" s="100">
        <v>0</v>
      </c>
    </row>
    <row r="20" spans="1:42" s="84" customFormat="1" ht="13.15" customHeight="1" x14ac:dyDescent="0.2">
      <c r="A20" s="112" t="s">
        <v>129</v>
      </c>
      <c r="B20" s="60" t="s">
        <v>81</v>
      </c>
      <c r="C20" s="101">
        <v>392</v>
      </c>
      <c r="D20" s="100">
        <v>77</v>
      </c>
      <c r="E20" s="100">
        <v>258</v>
      </c>
      <c r="F20" s="100">
        <v>4</v>
      </c>
      <c r="G20" s="100">
        <v>53</v>
      </c>
      <c r="H20" s="100">
        <v>38</v>
      </c>
      <c r="I20" s="100">
        <v>17</v>
      </c>
      <c r="J20" s="100">
        <v>21</v>
      </c>
      <c r="K20" s="100">
        <v>0</v>
      </c>
      <c r="L20" s="100">
        <v>0</v>
      </c>
      <c r="M20" s="100">
        <v>67</v>
      </c>
      <c r="N20" s="100">
        <v>4</v>
      </c>
      <c r="O20" s="100">
        <v>63</v>
      </c>
      <c r="P20" s="100">
        <v>0</v>
      </c>
      <c r="Q20" s="100">
        <v>0</v>
      </c>
      <c r="R20" s="100">
        <v>22</v>
      </c>
      <c r="S20" s="100">
        <v>5</v>
      </c>
      <c r="T20" s="100">
        <v>17</v>
      </c>
      <c r="U20" s="100">
        <v>0</v>
      </c>
      <c r="V20" s="100">
        <v>0</v>
      </c>
      <c r="W20" s="100">
        <f t="shared" si="0"/>
        <v>221</v>
      </c>
      <c r="X20" s="100">
        <f t="shared" si="1"/>
        <v>32</v>
      </c>
      <c r="Y20" s="100">
        <f t="shared" si="2"/>
        <v>132</v>
      </c>
      <c r="Z20" s="100">
        <f t="shared" si="3"/>
        <v>4</v>
      </c>
      <c r="AA20" s="100">
        <f t="shared" si="4"/>
        <v>53</v>
      </c>
      <c r="AB20" s="100">
        <v>197</v>
      </c>
      <c r="AC20" s="100">
        <v>25</v>
      </c>
      <c r="AD20" s="100">
        <v>117</v>
      </c>
      <c r="AE20" s="100">
        <v>4</v>
      </c>
      <c r="AF20" s="100">
        <v>51</v>
      </c>
      <c r="AG20" s="100">
        <v>24</v>
      </c>
      <c r="AH20" s="100">
        <v>7</v>
      </c>
      <c r="AI20" s="100">
        <v>15</v>
      </c>
      <c r="AJ20" s="100">
        <v>0</v>
      </c>
      <c r="AK20" s="100">
        <v>2</v>
      </c>
      <c r="AL20" s="100">
        <v>44</v>
      </c>
      <c r="AM20" s="100">
        <v>19</v>
      </c>
      <c r="AN20" s="100">
        <v>25</v>
      </c>
      <c r="AO20" s="100">
        <v>0</v>
      </c>
      <c r="AP20" s="100">
        <v>0</v>
      </c>
    </row>
    <row r="21" spans="1:42" s="84" customFormat="1" ht="13.15" customHeight="1" x14ac:dyDescent="0.2">
      <c r="A21" s="112" t="s">
        <v>130</v>
      </c>
      <c r="B21" s="60" t="s">
        <v>83</v>
      </c>
      <c r="C21" s="101">
        <v>788</v>
      </c>
      <c r="D21" s="100">
        <v>96</v>
      </c>
      <c r="E21" s="100">
        <v>476</v>
      </c>
      <c r="F21" s="100">
        <v>0</v>
      </c>
      <c r="G21" s="100">
        <v>216</v>
      </c>
      <c r="H21" s="100">
        <v>61</v>
      </c>
      <c r="I21" s="100">
        <v>16</v>
      </c>
      <c r="J21" s="100">
        <v>45</v>
      </c>
      <c r="K21" s="100">
        <v>0</v>
      </c>
      <c r="L21" s="100">
        <v>0</v>
      </c>
      <c r="M21" s="100">
        <v>126</v>
      </c>
      <c r="N21" s="100">
        <v>1</v>
      </c>
      <c r="O21" s="100">
        <v>125</v>
      </c>
      <c r="P21" s="100">
        <v>0</v>
      </c>
      <c r="Q21" s="100">
        <v>0</v>
      </c>
      <c r="R21" s="100">
        <v>46</v>
      </c>
      <c r="S21" s="100">
        <v>7</v>
      </c>
      <c r="T21" s="100">
        <v>32</v>
      </c>
      <c r="U21" s="100">
        <v>0</v>
      </c>
      <c r="V21" s="100">
        <v>7</v>
      </c>
      <c r="W21" s="100">
        <f t="shared" si="0"/>
        <v>484</v>
      </c>
      <c r="X21" s="100">
        <f t="shared" si="1"/>
        <v>55</v>
      </c>
      <c r="Y21" s="100">
        <f t="shared" si="2"/>
        <v>230</v>
      </c>
      <c r="Z21" s="100">
        <f t="shared" si="3"/>
        <v>0</v>
      </c>
      <c r="AA21" s="100">
        <f t="shared" si="4"/>
        <v>199</v>
      </c>
      <c r="AB21" s="100">
        <v>439</v>
      </c>
      <c r="AC21" s="100">
        <v>43</v>
      </c>
      <c r="AD21" s="100">
        <v>197</v>
      </c>
      <c r="AE21" s="100">
        <v>0</v>
      </c>
      <c r="AF21" s="100">
        <v>199</v>
      </c>
      <c r="AG21" s="100">
        <v>45</v>
      </c>
      <c r="AH21" s="100">
        <v>12</v>
      </c>
      <c r="AI21" s="100">
        <v>33</v>
      </c>
      <c r="AJ21" s="100">
        <v>0</v>
      </c>
      <c r="AK21" s="100">
        <v>0</v>
      </c>
      <c r="AL21" s="100">
        <v>71</v>
      </c>
      <c r="AM21" s="100">
        <v>17</v>
      </c>
      <c r="AN21" s="100">
        <v>44</v>
      </c>
      <c r="AO21" s="100">
        <v>0</v>
      </c>
      <c r="AP21" s="100">
        <v>10</v>
      </c>
    </row>
    <row r="22" spans="1:42" s="84" customFormat="1" ht="13.15" customHeight="1" x14ac:dyDescent="0.2">
      <c r="A22" s="112" t="s">
        <v>131</v>
      </c>
      <c r="B22" s="60" t="s">
        <v>85</v>
      </c>
      <c r="C22" s="101">
        <v>495</v>
      </c>
      <c r="D22" s="100">
        <v>79</v>
      </c>
      <c r="E22" s="100">
        <v>299</v>
      </c>
      <c r="F22" s="100">
        <v>1</v>
      </c>
      <c r="G22" s="100">
        <v>116</v>
      </c>
      <c r="H22" s="100">
        <v>46</v>
      </c>
      <c r="I22" s="100">
        <v>26</v>
      </c>
      <c r="J22" s="100">
        <v>20</v>
      </c>
      <c r="K22" s="100">
        <v>0</v>
      </c>
      <c r="L22" s="100">
        <v>0</v>
      </c>
      <c r="M22" s="100">
        <v>95</v>
      </c>
      <c r="N22" s="100">
        <v>4</v>
      </c>
      <c r="O22" s="100">
        <v>91</v>
      </c>
      <c r="P22" s="100">
        <v>0</v>
      </c>
      <c r="Q22" s="100">
        <v>0</v>
      </c>
      <c r="R22" s="100">
        <v>17</v>
      </c>
      <c r="S22" s="100">
        <v>2</v>
      </c>
      <c r="T22" s="100">
        <v>15</v>
      </c>
      <c r="U22" s="100">
        <v>0</v>
      </c>
      <c r="V22" s="100">
        <v>0</v>
      </c>
      <c r="W22" s="100">
        <f t="shared" si="0"/>
        <v>300</v>
      </c>
      <c r="X22" s="100">
        <f t="shared" si="1"/>
        <v>34</v>
      </c>
      <c r="Y22" s="100">
        <f t="shared" si="2"/>
        <v>149</v>
      </c>
      <c r="Z22" s="100">
        <f t="shared" si="3"/>
        <v>1</v>
      </c>
      <c r="AA22" s="100">
        <f t="shared" si="4"/>
        <v>116</v>
      </c>
      <c r="AB22" s="100">
        <v>271</v>
      </c>
      <c r="AC22" s="100">
        <v>28</v>
      </c>
      <c r="AD22" s="100">
        <v>126</v>
      </c>
      <c r="AE22" s="100">
        <v>1</v>
      </c>
      <c r="AF22" s="100">
        <v>116</v>
      </c>
      <c r="AG22" s="100">
        <v>29</v>
      </c>
      <c r="AH22" s="100">
        <v>6</v>
      </c>
      <c r="AI22" s="100">
        <v>23</v>
      </c>
      <c r="AJ22" s="100">
        <v>0</v>
      </c>
      <c r="AK22" s="100">
        <v>0</v>
      </c>
      <c r="AL22" s="100">
        <v>37</v>
      </c>
      <c r="AM22" s="100">
        <v>13</v>
      </c>
      <c r="AN22" s="100">
        <v>24</v>
      </c>
      <c r="AO22" s="100">
        <v>0</v>
      </c>
      <c r="AP22" s="100">
        <v>0</v>
      </c>
    </row>
    <row r="23" spans="1:42" s="84" customFormat="1" ht="13.15" customHeight="1" x14ac:dyDescent="0.2">
      <c r="A23" s="112" t="s">
        <v>132</v>
      </c>
      <c r="B23" s="60" t="s">
        <v>87</v>
      </c>
      <c r="C23" s="101">
        <v>965</v>
      </c>
      <c r="D23" s="100">
        <v>121</v>
      </c>
      <c r="E23" s="100">
        <v>641</v>
      </c>
      <c r="F23" s="100">
        <v>4</v>
      </c>
      <c r="G23" s="100">
        <v>199</v>
      </c>
      <c r="H23" s="100">
        <v>105</v>
      </c>
      <c r="I23" s="100">
        <v>41</v>
      </c>
      <c r="J23" s="100">
        <v>64</v>
      </c>
      <c r="K23" s="100">
        <v>0</v>
      </c>
      <c r="L23" s="100">
        <v>0</v>
      </c>
      <c r="M23" s="100">
        <v>201</v>
      </c>
      <c r="N23" s="100">
        <v>5</v>
      </c>
      <c r="O23" s="100">
        <v>196</v>
      </c>
      <c r="P23" s="100">
        <v>0</v>
      </c>
      <c r="Q23" s="100">
        <v>0</v>
      </c>
      <c r="R23" s="100">
        <v>30</v>
      </c>
      <c r="S23" s="100">
        <v>8</v>
      </c>
      <c r="T23" s="100">
        <v>22</v>
      </c>
      <c r="U23" s="100">
        <v>0</v>
      </c>
      <c r="V23" s="100">
        <v>0</v>
      </c>
      <c r="W23" s="100">
        <f t="shared" si="0"/>
        <v>572</v>
      </c>
      <c r="X23" s="100">
        <f t="shared" si="1"/>
        <v>47</v>
      </c>
      <c r="Y23" s="100">
        <f t="shared" si="2"/>
        <v>322</v>
      </c>
      <c r="Z23" s="100">
        <f t="shared" si="3"/>
        <v>4</v>
      </c>
      <c r="AA23" s="100">
        <f t="shared" si="4"/>
        <v>199</v>
      </c>
      <c r="AB23" s="100">
        <v>539</v>
      </c>
      <c r="AC23" s="100">
        <v>39</v>
      </c>
      <c r="AD23" s="100">
        <v>297</v>
      </c>
      <c r="AE23" s="100">
        <v>4</v>
      </c>
      <c r="AF23" s="100">
        <v>199</v>
      </c>
      <c r="AG23" s="100">
        <v>33</v>
      </c>
      <c r="AH23" s="100">
        <v>8</v>
      </c>
      <c r="AI23" s="100">
        <v>25</v>
      </c>
      <c r="AJ23" s="100">
        <v>0</v>
      </c>
      <c r="AK23" s="100">
        <v>0</v>
      </c>
      <c r="AL23" s="100">
        <v>57</v>
      </c>
      <c r="AM23" s="100">
        <v>20</v>
      </c>
      <c r="AN23" s="100">
        <v>37</v>
      </c>
      <c r="AO23" s="100">
        <v>0</v>
      </c>
      <c r="AP23" s="100">
        <v>0</v>
      </c>
    </row>
    <row r="24" spans="1:42" s="84" customFormat="1" ht="13.15" customHeight="1" x14ac:dyDescent="0.2">
      <c r="A24" s="112" t="s">
        <v>133</v>
      </c>
      <c r="B24" s="60" t="s">
        <v>89</v>
      </c>
      <c r="C24" s="101">
        <v>315</v>
      </c>
      <c r="D24" s="100">
        <v>63</v>
      </c>
      <c r="E24" s="100">
        <v>193</v>
      </c>
      <c r="F24" s="100">
        <v>3</v>
      </c>
      <c r="G24" s="100">
        <v>56</v>
      </c>
      <c r="H24" s="100">
        <v>42</v>
      </c>
      <c r="I24" s="100">
        <v>12</v>
      </c>
      <c r="J24" s="100">
        <v>27</v>
      </c>
      <c r="K24" s="100">
        <v>0</v>
      </c>
      <c r="L24" s="100">
        <v>3</v>
      </c>
      <c r="M24" s="100">
        <v>48</v>
      </c>
      <c r="N24" s="100">
        <v>1</v>
      </c>
      <c r="O24" s="100">
        <v>46</v>
      </c>
      <c r="P24" s="100">
        <v>0</v>
      </c>
      <c r="Q24" s="100">
        <v>1</v>
      </c>
      <c r="R24" s="100">
        <v>15</v>
      </c>
      <c r="S24" s="100">
        <v>6</v>
      </c>
      <c r="T24" s="100">
        <v>9</v>
      </c>
      <c r="U24" s="100">
        <v>0</v>
      </c>
      <c r="V24" s="100">
        <v>0</v>
      </c>
      <c r="W24" s="100">
        <f t="shared" si="0"/>
        <v>180</v>
      </c>
      <c r="X24" s="100">
        <f t="shared" si="1"/>
        <v>37</v>
      </c>
      <c r="Y24" s="100">
        <f t="shared" si="2"/>
        <v>91</v>
      </c>
      <c r="Z24" s="100">
        <f t="shared" si="3"/>
        <v>0</v>
      </c>
      <c r="AA24" s="100">
        <f t="shared" si="4"/>
        <v>52</v>
      </c>
      <c r="AB24" s="100">
        <v>163</v>
      </c>
      <c r="AC24" s="100">
        <v>32</v>
      </c>
      <c r="AD24" s="100">
        <v>79</v>
      </c>
      <c r="AE24" s="100">
        <v>0</v>
      </c>
      <c r="AF24" s="100">
        <v>52</v>
      </c>
      <c r="AG24" s="100">
        <v>17</v>
      </c>
      <c r="AH24" s="100">
        <v>5</v>
      </c>
      <c r="AI24" s="100">
        <v>12</v>
      </c>
      <c r="AJ24" s="100">
        <v>0</v>
      </c>
      <c r="AK24" s="100">
        <v>0</v>
      </c>
      <c r="AL24" s="100">
        <v>30</v>
      </c>
      <c r="AM24" s="100">
        <v>7</v>
      </c>
      <c r="AN24" s="100">
        <v>20</v>
      </c>
      <c r="AO24" s="100">
        <v>3</v>
      </c>
      <c r="AP24" s="100">
        <v>0</v>
      </c>
    </row>
    <row r="25" spans="1:42" s="84" customFormat="1" ht="13.15" customHeight="1" x14ac:dyDescent="0.2">
      <c r="A25" s="112" t="s">
        <v>134</v>
      </c>
      <c r="B25" s="60" t="s">
        <v>91</v>
      </c>
      <c r="C25" s="101">
        <v>282</v>
      </c>
      <c r="D25" s="100">
        <v>38</v>
      </c>
      <c r="E25" s="100">
        <v>187</v>
      </c>
      <c r="F25" s="100">
        <v>0</v>
      </c>
      <c r="G25" s="100">
        <v>57</v>
      </c>
      <c r="H25" s="100">
        <v>35</v>
      </c>
      <c r="I25" s="100">
        <v>13</v>
      </c>
      <c r="J25" s="100">
        <v>22</v>
      </c>
      <c r="K25" s="100">
        <v>0</v>
      </c>
      <c r="L25" s="100">
        <v>0</v>
      </c>
      <c r="M25" s="100">
        <v>57</v>
      </c>
      <c r="N25" s="100">
        <v>0</v>
      </c>
      <c r="O25" s="100">
        <v>57</v>
      </c>
      <c r="P25" s="100">
        <v>0</v>
      </c>
      <c r="Q25" s="100">
        <v>0</v>
      </c>
      <c r="R25" s="100">
        <v>15</v>
      </c>
      <c r="S25" s="100">
        <v>2</v>
      </c>
      <c r="T25" s="100">
        <v>13</v>
      </c>
      <c r="U25" s="100">
        <v>0</v>
      </c>
      <c r="V25" s="100">
        <v>0</v>
      </c>
      <c r="W25" s="100">
        <f t="shared" si="0"/>
        <v>158</v>
      </c>
      <c r="X25" s="100">
        <f t="shared" si="1"/>
        <v>17</v>
      </c>
      <c r="Y25" s="100">
        <f t="shared" si="2"/>
        <v>84</v>
      </c>
      <c r="Z25" s="100">
        <f t="shared" si="3"/>
        <v>0</v>
      </c>
      <c r="AA25" s="100">
        <f t="shared" si="4"/>
        <v>57</v>
      </c>
      <c r="AB25" s="100">
        <v>158</v>
      </c>
      <c r="AC25" s="100">
        <v>17</v>
      </c>
      <c r="AD25" s="100">
        <v>84</v>
      </c>
      <c r="AE25" s="100">
        <v>0</v>
      </c>
      <c r="AF25" s="100">
        <v>57</v>
      </c>
      <c r="AG25" s="100">
        <v>0</v>
      </c>
      <c r="AH25" s="100">
        <v>0</v>
      </c>
      <c r="AI25" s="100">
        <v>0</v>
      </c>
      <c r="AJ25" s="100">
        <v>0</v>
      </c>
      <c r="AK25" s="100">
        <v>0</v>
      </c>
      <c r="AL25" s="100">
        <v>17</v>
      </c>
      <c r="AM25" s="100">
        <v>6</v>
      </c>
      <c r="AN25" s="100">
        <v>11</v>
      </c>
      <c r="AO25" s="100">
        <v>0</v>
      </c>
      <c r="AP25" s="100">
        <v>0</v>
      </c>
    </row>
    <row r="26" spans="1:42" s="84" customFormat="1" ht="13.15" customHeight="1" x14ac:dyDescent="0.3">
      <c r="A26" s="112" t="s">
        <v>135</v>
      </c>
      <c r="B26" s="60" t="s">
        <v>93</v>
      </c>
      <c r="C26" s="101">
        <v>25</v>
      </c>
      <c r="D26" s="100">
        <v>4</v>
      </c>
      <c r="E26" s="100">
        <v>15</v>
      </c>
      <c r="F26" s="100">
        <v>4</v>
      </c>
      <c r="G26" s="100">
        <v>2</v>
      </c>
      <c r="H26" s="100">
        <v>3</v>
      </c>
      <c r="I26" s="100">
        <v>1</v>
      </c>
      <c r="J26" s="100">
        <v>2</v>
      </c>
      <c r="K26" s="100">
        <v>0</v>
      </c>
      <c r="L26" s="100">
        <v>0</v>
      </c>
      <c r="M26" s="100">
        <v>6</v>
      </c>
      <c r="N26" s="100">
        <v>0</v>
      </c>
      <c r="O26" s="100">
        <v>6</v>
      </c>
      <c r="P26" s="100">
        <v>0</v>
      </c>
      <c r="Q26" s="100">
        <v>0</v>
      </c>
      <c r="R26" s="100">
        <v>0</v>
      </c>
      <c r="S26" s="100">
        <v>0</v>
      </c>
      <c r="T26" s="100">
        <v>0</v>
      </c>
      <c r="U26" s="100">
        <v>0</v>
      </c>
      <c r="V26" s="100">
        <v>0</v>
      </c>
      <c r="W26" s="100">
        <f t="shared" si="0"/>
        <v>14</v>
      </c>
      <c r="X26" s="100">
        <f t="shared" si="1"/>
        <v>2</v>
      </c>
      <c r="Y26" s="100">
        <f t="shared" si="2"/>
        <v>6</v>
      </c>
      <c r="Z26" s="100">
        <f t="shared" si="3"/>
        <v>4</v>
      </c>
      <c r="AA26" s="100">
        <f t="shared" si="4"/>
        <v>2</v>
      </c>
      <c r="AB26" s="100">
        <v>14</v>
      </c>
      <c r="AC26" s="100">
        <v>2</v>
      </c>
      <c r="AD26" s="100">
        <v>6</v>
      </c>
      <c r="AE26" s="100">
        <v>4</v>
      </c>
      <c r="AF26" s="100">
        <v>2</v>
      </c>
      <c r="AG26" s="100">
        <v>0</v>
      </c>
      <c r="AH26" s="100">
        <v>0</v>
      </c>
      <c r="AI26" s="100">
        <v>0</v>
      </c>
      <c r="AJ26" s="100">
        <v>0</v>
      </c>
      <c r="AK26" s="100">
        <v>0</v>
      </c>
      <c r="AL26" s="100">
        <v>2</v>
      </c>
      <c r="AM26" s="100">
        <v>1</v>
      </c>
      <c r="AN26" s="100">
        <v>1</v>
      </c>
      <c r="AO26" s="100">
        <v>0</v>
      </c>
      <c r="AP26" s="100">
        <v>0</v>
      </c>
    </row>
    <row r="27" spans="1:42" s="84" customFormat="1" ht="13.15" customHeight="1" x14ac:dyDescent="0.3">
      <c r="A27" s="112" t="s">
        <v>136</v>
      </c>
      <c r="B27" s="60" t="s">
        <v>95</v>
      </c>
      <c r="C27" s="101">
        <v>642</v>
      </c>
      <c r="D27" s="100">
        <v>106</v>
      </c>
      <c r="E27" s="100">
        <v>386</v>
      </c>
      <c r="F27" s="100">
        <v>2</v>
      </c>
      <c r="G27" s="100">
        <v>148</v>
      </c>
      <c r="H27" s="100">
        <v>60</v>
      </c>
      <c r="I27" s="100">
        <v>32</v>
      </c>
      <c r="J27" s="100">
        <v>28</v>
      </c>
      <c r="K27" s="100">
        <v>0</v>
      </c>
      <c r="L27" s="100">
        <v>0</v>
      </c>
      <c r="M27" s="100">
        <v>116</v>
      </c>
      <c r="N27" s="100">
        <v>0</v>
      </c>
      <c r="O27" s="100">
        <v>116</v>
      </c>
      <c r="P27" s="100">
        <v>0</v>
      </c>
      <c r="Q27" s="100">
        <v>0</v>
      </c>
      <c r="R27" s="100">
        <v>33</v>
      </c>
      <c r="S27" s="100">
        <v>15</v>
      </c>
      <c r="T27" s="100">
        <v>18</v>
      </c>
      <c r="U27" s="100">
        <v>0</v>
      </c>
      <c r="V27" s="100">
        <v>0</v>
      </c>
      <c r="W27" s="100">
        <f t="shared" si="0"/>
        <v>399</v>
      </c>
      <c r="X27" s="100">
        <f t="shared" si="1"/>
        <v>48</v>
      </c>
      <c r="Y27" s="100">
        <f t="shared" si="2"/>
        <v>201</v>
      </c>
      <c r="Z27" s="100">
        <f t="shared" si="3"/>
        <v>2</v>
      </c>
      <c r="AA27" s="100">
        <f t="shared" si="4"/>
        <v>148</v>
      </c>
      <c r="AB27" s="100">
        <v>373</v>
      </c>
      <c r="AC27" s="100">
        <v>42</v>
      </c>
      <c r="AD27" s="100">
        <v>181</v>
      </c>
      <c r="AE27" s="100">
        <v>2</v>
      </c>
      <c r="AF27" s="100">
        <v>148</v>
      </c>
      <c r="AG27" s="100">
        <v>26</v>
      </c>
      <c r="AH27" s="100">
        <v>6</v>
      </c>
      <c r="AI27" s="100">
        <v>20</v>
      </c>
      <c r="AJ27" s="100">
        <v>0</v>
      </c>
      <c r="AK27" s="100">
        <v>0</v>
      </c>
      <c r="AL27" s="100">
        <v>34</v>
      </c>
      <c r="AM27" s="100">
        <v>11</v>
      </c>
      <c r="AN27" s="100">
        <v>23</v>
      </c>
      <c r="AO27" s="100">
        <v>0</v>
      </c>
      <c r="AP27" s="100">
        <v>0</v>
      </c>
    </row>
    <row r="28" spans="1:42" s="84" customFormat="1" ht="13.15" customHeight="1" x14ac:dyDescent="0.3">
      <c r="A28" s="112" t="s">
        <v>137</v>
      </c>
      <c r="B28" s="60" t="s">
        <v>97</v>
      </c>
      <c r="C28" s="101">
        <v>189</v>
      </c>
      <c r="D28" s="100">
        <v>28</v>
      </c>
      <c r="E28" s="100">
        <v>103</v>
      </c>
      <c r="F28" s="100">
        <v>0</v>
      </c>
      <c r="G28" s="100">
        <v>58</v>
      </c>
      <c r="H28" s="100">
        <v>15</v>
      </c>
      <c r="I28" s="100">
        <v>8</v>
      </c>
      <c r="J28" s="100">
        <v>7</v>
      </c>
      <c r="K28" s="100">
        <v>0</v>
      </c>
      <c r="L28" s="100">
        <v>0</v>
      </c>
      <c r="M28" s="100">
        <v>35</v>
      </c>
      <c r="N28" s="100">
        <v>0</v>
      </c>
      <c r="O28" s="100">
        <v>35</v>
      </c>
      <c r="P28" s="100">
        <v>0</v>
      </c>
      <c r="Q28" s="100">
        <v>0</v>
      </c>
      <c r="R28" s="100">
        <v>5</v>
      </c>
      <c r="S28" s="100">
        <v>2</v>
      </c>
      <c r="T28" s="100">
        <v>3</v>
      </c>
      <c r="U28" s="100">
        <v>0</v>
      </c>
      <c r="V28" s="100">
        <v>0</v>
      </c>
      <c r="W28" s="100">
        <f t="shared" si="0"/>
        <v>125</v>
      </c>
      <c r="X28" s="100">
        <f t="shared" si="1"/>
        <v>14</v>
      </c>
      <c r="Y28" s="100">
        <f t="shared" si="2"/>
        <v>53</v>
      </c>
      <c r="Z28" s="100">
        <f t="shared" si="3"/>
        <v>0</v>
      </c>
      <c r="AA28" s="100">
        <f t="shared" si="4"/>
        <v>58</v>
      </c>
      <c r="AB28" s="100">
        <v>125</v>
      </c>
      <c r="AC28" s="100">
        <v>14</v>
      </c>
      <c r="AD28" s="100">
        <v>53</v>
      </c>
      <c r="AE28" s="100">
        <v>0</v>
      </c>
      <c r="AF28" s="100">
        <v>58</v>
      </c>
      <c r="AG28" s="100">
        <v>0</v>
      </c>
      <c r="AH28" s="100">
        <v>0</v>
      </c>
      <c r="AI28" s="100">
        <v>0</v>
      </c>
      <c r="AJ28" s="100">
        <v>0</v>
      </c>
      <c r="AK28" s="100">
        <v>0</v>
      </c>
      <c r="AL28" s="100">
        <v>9</v>
      </c>
      <c r="AM28" s="100">
        <v>4</v>
      </c>
      <c r="AN28" s="100">
        <v>5</v>
      </c>
      <c r="AO28" s="100">
        <v>0</v>
      </c>
      <c r="AP28" s="100">
        <v>0</v>
      </c>
    </row>
    <row r="29" spans="1:42" s="84" customFormat="1" ht="13.15" customHeight="1" x14ac:dyDescent="0.3">
      <c r="A29" s="112" t="s">
        <v>138</v>
      </c>
      <c r="B29" s="60" t="s">
        <v>99</v>
      </c>
      <c r="C29" s="101">
        <v>392</v>
      </c>
      <c r="D29" s="100">
        <v>60</v>
      </c>
      <c r="E29" s="100">
        <v>236</v>
      </c>
      <c r="F29" s="100">
        <v>0</v>
      </c>
      <c r="G29" s="100">
        <v>96</v>
      </c>
      <c r="H29" s="100">
        <v>28</v>
      </c>
      <c r="I29" s="100">
        <v>12</v>
      </c>
      <c r="J29" s="100">
        <v>16</v>
      </c>
      <c r="K29" s="100">
        <v>0</v>
      </c>
      <c r="L29" s="100">
        <v>0</v>
      </c>
      <c r="M29" s="100">
        <v>68</v>
      </c>
      <c r="N29" s="100">
        <v>2</v>
      </c>
      <c r="O29" s="100">
        <v>66</v>
      </c>
      <c r="P29" s="100">
        <v>0</v>
      </c>
      <c r="Q29" s="100">
        <v>0</v>
      </c>
      <c r="R29" s="100">
        <v>19</v>
      </c>
      <c r="S29" s="100">
        <v>2</v>
      </c>
      <c r="T29" s="100">
        <v>17</v>
      </c>
      <c r="U29" s="100">
        <v>0</v>
      </c>
      <c r="V29" s="100">
        <v>0</v>
      </c>
      <c r="W29" s="100">
        <f t="shared" si="0"/>
        <v>240</v>
      </c>
      <c r="X29" s="100">
        <f t="shared" si="1"/>
        <v>30</v>
      </c>
      <c r="Y29" s="100">
        <f t="shared" si="2"/>
        <v>117</v>
      </c>
      <c r="Z29" s="100">
        <f t="shared" si="3"/>
        <v>0</v>
      </c>
      <c r="AA29" s="100">
        <f t="shared" si="4"/>
        <v>93</v>
      </c>
      <c r="AB29" s="100">
        <v>213</v>
      </c>
      <c r="AC29" s="100">
        <v>21</v>
      </c>
      <c r="AD29" s="100">
        <v>102</v>
      </c>
      <c r="AE29" s="100">
        <v>0</v>
      </c>
      <c r="AF29" s="100">
        <v>90</v>
      </c>
      <c r="AG29" s="100">
        <v>27</v>
      </c>
      <c r="AH29" s="100">
        <v>9</v>
      </c>
      <c r="AI29" s="100">
        <v>15</v>
      </c>
      <c r="AJ29" s="100">
        <v>0</v>
      </c>
      <c r="AK29" s="100">
        <v>3</v>
      </c>
      <c r="AL29" s="100">
        <v>37</v>
      </c>
      <c r="AM29" s="100">
        <v>14</v>
      </c>
      <c r="AN29" s="100">
        <v>20</v>
      </c>
      <c r="AO29" s="100">
        <v>0</v>
      </c>
      <c r="AP29" s="100">
        <v>3</v>
      </c>
    </row>
    <row r="30" spans="1:42" s="84" customFormat="1" ht="13.15" customHeight="1" x14ac:dyDescent="0.3">
      <c r="A30" s="112" t="s">
        <v>139</v>
      </c>
      <c r="B30" s="60" t="s">
        <v>101</v>
      </c>
      <c r="C30" s="101">
        <v>85</v>
      </c>
      <c r="D30" s="100">
        <v>17</v>
      </c>
      <c r="E30" s="100">
        <v>60</v>
      </c>
      <c r="F30" s="100">
        <v>0</v>
      </c>
      <c r="G30" s="100">
        <v>8</v>
      </c>
      <c r="H30" s="100">
        <v>9</v>
      </c>
      <c r="I30" s="100">
        <v>6</v>
      </c>
      <c r="J30" s="100">
        <v>3</v>
      </c>
      <c r="K30" s="100">
        <v>0</v>
      </c>
      <c r="L30" s="100">
        <v>0</v>
      </c>
      <c r="M30" s="100">
        <v>15</v>
      </c>
      <c r="N30" s="100">
        <v>0</v>
      </c>
      <c r="O30" s="100">
        <v>15</v>
      </c>
      <c r="P30" s="100">
        <v>0</v>
      </c>
      <c r="Q30" s="100">
        <v>0</v>
      </c>
      <c r="R30" s="100">
        <v>4</v>
      </c>
      <c r="S30" s="100">
        <v>2</v>
      </c>
      <c r="T30" s="100">
        <v>2</v>
      </c>
      <c r="U30" s="100">
        <v>0</v>
      </c>
      <c r="V30" s="100">
        <v>0</v>
      </c>
      <c r="W30" s="100">
        <f t="shared" si="0"/>
        <v>44</v>
      </c>
      <c r="X30" s="100">
        <f t="shared" si="1"/>
        <v>9</v>
      </c>
      <c r="Y30" s="100">
        <f t="shared" si="2"/>
        <v>27</v>
      </c>
      <c r="Z30" s="100">
        <f t="shared" si="3"/>
        <v>0</v>
      </c>
      <c r="AA30" s="100">
        <f t="shared" si="4"/>
        <v>8</v>
      </c>
      <c r="AB30" s="100">
        <v>29</v>
      </c>
      <c r="AC30" s="100">
        <v>6</v>
      </c>
      <c r="AD30" s="100">
        <v>15</v>
      </c>
      <c r="AE30" s="100">
        <v>0</v>
      </c>
      <c r="AF30" s="100">
        <v>8</v>
      </c>
      <c r="AG30" s="100">
        <v>15</v>
      </c>
      <c r="AH30" s="100">
        <v>3</v>
      </c>
      <c r="AI30" s="100">
        <v>12</v>
      </c>
      <c r="AJ30" s="100">
        <v>0</v>
      </c>
      <c r="AK30" s="100">
        <v>0</v>
      </c>
      <c r="AL30" s="100">
        <v>13</v>
      </c>
      <c r="AM30" s="100">
        <v>0</v>
      </c>
      <c r="AN30" s="100">
        <v>13</v>
      </c>
      <c r="AO30" s="100">
        <v>0</v>
      </c>
      <c r="AP30" s="100">
        <v>0</v>
      </c>
    </row>
    <row r="31" spans="1:42" s="84" customFormat="1" ht="13.15" customHeight="1" x14ac:dyDescent="0.3">
      <c r="A31" s="113" t="s">
        <v>140</v>
      </c>
      <c r="B31" s="89" t="s">
        <v>103</v>
      </c>
      <c r="C31" s="102">
        <v>17</v>
      </c>
      <c r="D31" s="103">
        <v>1</v>
      </c>
      <c r="E31" s="103">
        <v>16</v>
      </c>
      <c r="F31" s="103">
        <v>0</v>
      </c>
      <c r="G31" s="103">
        <v>0</v>
      </c>
      <c r="H31" s="103">
        <v>3</v>
      </c>
      <c r="I31" s="103">
        <v>1</v>
      </c>
      <c r="J31" s="103">
        <v>2</v>
      </c>
      <c r="K31" s="103">
        <v>0</v>
      </c>
      <c r="L31" s="103">
        <v>0</v>
      </c>
      <c r="M31" s="103">
        <v>1</v>
      </c>
      <c r="N31" s="103">
        <v>0</v>
      </c>
      <c r="O31" s="103">
        <v>1</v>
      </c>
      <c r="P31" s="103">
        <v>0</v>
      </c>
      <c r="Q31" s="103">
        <v>0</v>
      </c>
      <c r="R31" s="103">
        <v>1</v>
      </c>
      <c r="S31" s="103">
        <v>0</v>
      </c>
      <c r="T31" s="103">
        <v>1</v>
      </c>
      <c r="U31" s="103">
        <v>0</v>
      </c>
      <c r="V31" s="103">
        <v>0</v>
      </c>
      <c r="W31" s="103">
        <f t="shared" si="0"/>
        <v>7</v>
      </c>
      <c r="X31" s="103">
        <f t="shared" si="1"/>
        <v>0</v>
      </c>
      <c r="Y31" s="103">
        <f t="shared" si="2"/>
        <v>7</v>
      </c>
      <c r="Z31" s="103">
        <f t="shared" si="3"/>
        <v>0</v>
      </c>
      <c r="AA31" s="103">
        <f t="shared" si="4"/>
        <v>0</v>
      </c>
      <c r="AB31" s="103">
        <v>7</v>
      </c>
      <c r="AC31" s="103">
        <v>0</v>
      </c>
      <c r="AD31" s="103">
        <v>7</v>
      </c>
      <c r="AE31" s="103">
        <v>0</v>
      </c>
      <c r="AF31" s="103">
        <v>0</v>
      </c>
      <c r="AG31" s="103">
        <v>0</v>
      </c>
      <c r="AH31" s="103">
        <v>0</v>
      </c>
      <c r="AI31" s="103">
        <v>0</v>
      </c>
      <c r="AJ31" s="103">
        <v>0</v>
      </c>
      <c r="AK31" s="103">
        <v>0</v>
      </c>
      <c r="AL31" s="103">
        <v>5</v>
      </c>
      <c r="AM31" s="103">
        <v>0</v>
      </c>
      <c r="AN31" s="103">
        <v>5</v>
      </c>
      <c r="AO31" s="103">
        <v>0</v>
      </c>
      <c r="AP31" s="103">
        <v>0</v>
      </c>
    </row>
    <row r="32" spans="1:42" s="84" customFormat="1" ht="13.15" customHeight="1" x14ac:dyDescent="0.3">
      <c r="A32" s="92" t="s">
        <v>47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</row>
    <row r="33" spans="1:42" s="84" customFormat="1" ht="13.15" customHeight="1" x14ac:dyDescent="0.3">
      <c r="A33" s="59" t="s">
        <v>48</v>
      </c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  <c r="AA33" s="93"/>
      <c r="AB33" s="93"/>
      <c r="AC33" s="93"/>
      <c r="AD33" s="93"/>
      <c r="AE33" s="93"/>
      <c r="AF33" s="93"/>
      <c r="AG33" s="93"/>
      <c r="AH33" s="93"/>
      <c r="AI33" s="93"/>
      <c r="AJ33" s="93"/>
      <c r="AK33" s="93"/>
      <c r="AL33" s="93"/>
      <c r="AM33" s="93"/>
      <c r="AN33" s="93"/>
      <c r="AO33" s="93"/>
      <c r="AP33" s="93"/>
    </row>
    <row r="35" spans="1:42" x14ac:dyDescent="0.3">
      <c r="A35" s="114"/>
    </row>
  </sheetData>
  <mergeCells count="34">
    <mergeCell ref="AM5:AN5"/>
    <mergeCell ref="AO5:AP5"/>
    <mergeCell ref="AC5:AD5"/>
    <mergeCell ref="AE5:AF5"/>
    <mergeCell ref="AG5:AG7"/>
    <mergeCell ref="AH5:AI5"/>
    <mergeCell ref="AJ5:AK5"/>
    <mergeCell ref="AL5:AL7"/>
    <mergeCell ref="S5:T5"/>
    <mergeCell ref="U5:V5"/>
    <mergeCell ref="W5:W7"/>
    <mergeCell ref="X5:Y5"/>
    <mergeCell ref="Z5:AA5"/>
    <mergeCell ref="AB5:AB7"/>
    <mergeCell ref="AL3:AP4"/>
    <mergeCell ref="W4:AA4"/>
    <mergeCell ref="AB4:AF4"/>
    <mergeCell ref="AG4:AK4"/>
    <mergeCell ref="C5:C7"/>
    <mergeCell ref="D5:E5"/>
    <mergeCell ref="F5:G5"/>
    <mergeCell ref="H5:H7"/>
    <mergeCell ref="I5:J5"/>
    <mergeCell ref="K5:L5"/>
    <mergeCell ref="A3:B7"/>
    <mergeCell ref="C3:G4"/>
    <mergeCell ref="H3:L4"/>
    <mergeCell ref="M3:Q4"/>
    <mergeCell ref="R3:V4"/>
    <mergeCell ref="W3:AK3"/>
    <mergeCell ref="M5:M7"/>
    <mergeCell ref="N5:O5"/>
    <mergeCell ref="P5:Q5"/>
    <mergeCell ref="R5:R7"/>
  </mergeCells>
  <phoneticPr fontId="29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workbookViewId="0"/>
  </sheetViews>
  <sheetFormatPr defaultColWidth="7.6640625" defaultRowHeight="15.75" x14ac:dyDescent="0.25"/>
  <cols>
    <col min="1" max="1" width="6.33203125" style="107" customWidth="1"/>
    <col min="2" max="2" width="14.33203125" style="107" customWidth="1"/>
    <col min="3" max="26" width="4.77734375" style="107" customWidth="1"/>
    <col min="27" max="28" width="6.77734375" style="107" customWidth="1"/>
    <col min="29" max="29" width="7.6640625" style="107" customWidth="1"/>
    <col min="30" max="16384" width="7.6640625" style="107"/>
  </cols>
  <sheetData>
    <row r="1" spans="1:37" ht="19.899999999999999" customHeight="1" x14ac:dyDescent="0.25">
      <c r="A1" s="104" t="s">
        <v>110</v>
      </c>
      <c r="B1" s="105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</row>
    <row r="2" spans="1:37" ht="15.75" customHeight="1" x14ac:dyDescent="0.25">
      <c r="A2" s="5" t="s">
        <v>34</v>
      </c>
      <c r="B2" s="6"/>
      <c r="C2" s="6"/>
      <c r="D2" s="6"/>
      <c r="E2" s="6"/>
      <c r="F2" s="6"/>
      <c r="G2" s="6"/>
      <c r="J2" s="6"/>
      <c r="K2" s="6"/>
      <c r="L2" s="6"/>
      <c r="M2" s="8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9"/>
      <c r="AD2" s="9" t="s">
        <v>112</v>
      </c>
    </row>
    <row r="3" spans="1:37" s="76" customFormat="1" ht="39" customHeight="1" x14ac:dyDescent="0.25">
      <c r="A3" s="63" t="s">
        <v>141</v>
      </c>
      <c r="B3" s="63"/>
      <c r="C3" s="64" t="s">
        <v>3</v>
      </c>
      <c r="D3" s="64"/>
      <c r="E3" s="64"/>
      <c r="F3" s="64" t="s">
        <v>5</v>
      </c>
      <c r="G3" s="64"/>
      <c r="H3" s="64"/>
      <c r="I3" s="64" t="s">
        <v>6</v>
      </c>
      <c r="J3" s="64"/>
      <c r="K3" s="64"/>
      <c r="L3" s="64" t="s">
        <v>7</v>
      </c>
      <c r="M3" s="64"/>
      <c r="N3" s="64"/>
      <c r="O3" s="64" t="s">
        <v>115</v>
      </c>
      <c r="P3" s="64"/>
      <c r="Q3" s="64"/>
      <c r="R3" s="64"/>
      <c r="S3" s="64"/>
      <c r="T3" s="64"/>
      <c r="U3" s="64"/>
      <c r="V3" s="64"/>
      <c r="W3" s="64"/>
      <c r="X3" s="64" t="s">
        <v>9</v>
      </c>
      <c r="Y3" s="64"/>
      <c r="Z3" s="64"/>
      <c r="AA3" s="64" t="s">
        <v>10</v>
      </c>
      <c r="AB3" s="64"/>
      <c r="AC3" s="64" t="s">
        <v>11</v>
      </c>
      <c r="AD3" s="64"/>
    </row>
    <row r="4" spans="1:37" s="76" customFormat="1" ht="39" customHeight="1" x14ac:dyDescent="0.25">
      <c r="A4" s="63"/>
      <c r="B4" s="63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 t="s">
        <v>12</v>
      </c>
      <c r="P4" s="64"/>
      <c r="Q4" s="64"/>
      <c r="R4" s="64" t="s">
        <v>116</v>
      </c>
      <c r="S4" s="64"/>
      <c r="T4" s="64"/>
      <c r="U4" s="64" t="s">
        <v>14</v>
      </c>
      <c r="V4" s="64"/>
      <c r="W4" s="64"/>
      <c r="X4" s="64"/>
      <c r="Y4" s="64"/>
      <c r="Z4" s="64"/>
      <c r="AA4" s="64"/>
      <c r="AB4" s="64"/>
      <c r="AC4" s="64"/>
      <c r="AD4" s="64"/>
    </row>
    <row r="5" spans="1:37" s="76" customFormat="1" ht="15.75" customHeight="1" x14ac:dyDescent="0.25">
      <c r="A5" s="63"/>
      <c r="B5" s="63"/>
      <c r="C5" s="17" t="s">
        <v>16</v>
      </c>
      <c r="D5" s="17" t="s">
        <v>17</v>
      </c>
      <c r="E5" s="17" t="s">
        <v>18</v>
      </c>
      <c r="F5" s="17" t="s">
        <v>16</v>
      </c>
      <c r="G5" s="17" t="s">
        <v>17</v>
      </c>
      <c r="H5" s="17" t="s">
        <v>18</v>
      </c>
      <c r="I5" s="17" t="s">
        <v>16</v>
      </c>
      <c r="J5" s="17" t="s">
        <v>17</v>
      </c>
      <c r="K5" s="17" t="s">
        <v>18</v>
      </c>
      <c r="L5" s="17" t="s">
        <v>16</v>
      </c>
      <c r="M5" s="17" t="s">
        <v>17</v>
      </c>
      <c r="N5" s="17" t="s">
        <v>18</v>
      </c>
      <c r="O5" s="17" t="s">
        <v>16</v>
      </c>
      <c r="P5" s="17" t="s">
        <v>17</v>
      </c>
      <c r="Q5" s="17" t="s">
        <v>18</v>
      </c>
      <c r="R5" s="17" t="s">
        <v>16</v>
      </c>
      <c r="S5" s="17" t="s">
        <v>17</v>
      </c>
      <c r="T5" s="17" t="s">
        <v>18</v>
      </c>
      <c r="U5" s="17" t="s">
        <v>16</v>
      </c>
      <c r="V5" s="17" t="s">
        <v>17</v>
      </c>
      <c r="W5" s="17" t="s">
        <v>18</v>
      </c>
      <c r="X5" s="17" t="s">
        <v>16</v>
      </c>
      <c r="Y5" s="17" t="s">
        <v>17</v>
      </c>
      <c r="Z5" s="18" t="s">
        <v>18</v>
      </c>
      <c r="AA5" s="17" t="s">
        <v>17</v>
      </c>
      <c r="AB5" s="17" t="s">
        <v>18</v>
      </c>
      <c r="AC5" s="17" t="s">
        <v>17</v>
      </c>
      <c r="AD5" s="115" t="s">
        <v>18</v>
      </c>
    </row>
    <row r="6" spans="1:37" s="76" customFormat="1" ht="15.75" customHeight="1" x14ac:dyDescent="0.25">
      <c r="A6" s="63"/>
      <c r="B6" s="63"/>
      <c r="C6" s="77" t="s">
        <v>19</v>
      </c>
      <c r="D6" s="77" t="s">
        <v>20</v>
      </c>
      <c r="E6" s="77" t="s">
        <v>21</v>
      </c>
      <c r="F6" s="77" t="s">
        <v>19</v>
      </c>
      <c r="G6" s="77" t="s">
        <v>20</v>
      </c>
      <c r="H6" s="77" t="s">
        <v>21</v>
      </c>
      <c r="I6" s="77" t="s">
        <v>19</v>
      </c>
      <c r="J6" s="77" t="s">
        <v>20</v>
      </c>
      <c r="K6" s="77" t="s">
        <v>21</v>
      </c>
      <c r="L6" s="77" t="s">
        <v>19</v>
      </c>
      <c r="M6" s="77" t="s">
        <v>20</v>
      </c>
      <c r="N6" s="77" t="s">
        <v>21</v>
      </c>
      <c r="O6" s="77" t="s">
        <v>19</v>
      </c>
      <c r="P6" s="77" t="s">
        <v>20</v>
      </c>
      <c r="Q6" s="77" t="s">
        <v>21</v>
      </c>
      <c r="R6" s="77" t="s">
        <v>19</v>
      </c>
      <c r="S6" s="77" t="s">
        <v>20</v>
      </c>
      <c r="T6" s="77" t="s">
        <v>21</v>
      </c>
      <c r="U6" s="77" t="s">
        <v>19</v>
      </c>
      <c r="V6" s="77" t="s">
        <v>20</v>
      </c>
      <c r="W6" s="77" t="s">
        <v>21</v>
      </c>
      <c r="X6" s="77" t="s">
        <v>19</v>
      </c>
      <c r="Y6" s="77" t="s">
        <v>20</v>
      </c>
      <c r="Z6" s="78" t="s">
        <v>21</v>
      </c>
      <c r="AA6" s="116" t="s">
        <v>20</v>
      </c>
      <c r="AB6" s="116" t="s">
        <v>21</v>
      </c>
      <c r="AC6" s="116" t="s">
        <v>20</v>
      </c>
      <c r="AD6" s="117" t="s">
        <v>21</v>
      </c>
    </row>
    <row r="7" spans="1:37" s="84" customFormat="1" ht="12" customHeight="1" x14ac:dyDescent="0.2">
      <c r="A7" s="79" t="s">
        <v>57</v>
      </c>
      <c r="B7" s="80" t="s">
        <v>19</v>
      </c>
      <c r="C7" s="118">
        <v>21996</v>
      </c>
      <c r="D7" s="119">
        <v>3324</v>
      </c>
      <c r="E7" s="119">
        <v>18672</v>
      </c>
      <c r="F7" s="119">
        <v>2011</v>
      </c>
      <c r="G7" s="119">
        <v>720</v>
      </c>
      <c r="H7" s="119">
        <v>1291</v>
      </c>
      <c r="I7" s="119">
        <v>4360</v>
      </c>
      <c r="J7" s="119">
        <v>45</v>
      </c>
      <c r="K7" s="119">
        <v>4315</v>
      </c>
      <c r="L7" s="119">
        <v>950</v>
      </c>
      <c r="M7" s="119">
        <v>193</v>
      </c>
      <c r="N7" s="119">
        <v>757</v>
      </c>
      <c r="O7" s="119">
        <f t="shared" ref="O7:O30" si="0">R7+U7</f>
        <v>13069</v>
      </c>
      <c r="P7" s="119">
        <f t="shared" ref="P7:P30" si="1">S7+V7</f>
        <v>1865</v>
      </c>
      <c r="Q7" s="119">
        <f t="shared" ref="Q7:Q30" si="2">T7+W7</f>
        <v>11204</v>
      </c>
      <c r="R7" s="119">
        <v>12242</v>
      </c>
      <c r="S7" s="119">
        <v>1603</v>
      </c>
      <c r="T7" s="119">
        <v>10639</v>
      </c>
      <c r="U7" s="119">
        <v>827</v>
      </c>
      <c r="V7" s="119">
        <v>262</v>
      </c>
      <c r="W7" s="119">
        <v>565</v>
      </c>
      <c r="X7" s="119">
        <v>1606</v>
      </c>
      <c r="Y7" s="119">
        <v>501</v>
      </c>
      <c r="Z7" s="119">
        <v>1105</v>
      </c>
      <c r="AA7" s="119">
        <v>3203</v>
      </c>
      <c r="AB7" s="119">
        <v>14132</v>
      </c>
      <c r="AC7" s="119">
        <v>121</v>
      </c>
      <c r="AD7" s="120">
        <v>4540</v>
      </c>
    </row>
    <row r="8" spans="1:37" s="84" customFormat="1" ht="12" customHeight="1" x14ac:dyDescent="0.2">
      <c r="A8" s="110" t="s">
        <v>117</v>
      </c>
      <c r="B8" s="86" t="s">
        <v>59</v>
      </c>
      <c r="C8" s="121">
        <v>1714</v>
      </c>
      <c r="D8" s="122">
        <v>380</v>
      </c>
      <c r="E8" s="122">
        <v>1334</v>
      </c>
      <c r="F8" s="122">
        <v>202</v>
      </c>
      <c r="G8" s="122">
        <v>77</v>
      </c>
      <c r="H8" s="122">
        <v>125</v>
      </c>
      <c r="I8" s="122">
        <v>286</v>
      </c>
      <c r="J8" s="122">
        <v>0</v>
      </c>
      <c r="K8" s="122">
        <v>286</v>
      </c>
      <c r="L8" s="122">
        <v>87</v>
      </c>
      <c r="M8" s="122">
        <v>14</v>
      </c>
      <c r="N8" s="122">
        <v>73</v>
      </c>
      <c r="O8" s="122">
        <f t="shared" si="0"/>
        <v>970</v>
      </c>
      <c r="P8" s="122">
        <f t="shared" si="1"/>
        <v>220</v>
      </c>
      <c r="Q8" s="122">
        <f t="shared" si="2"/>
        <v>750</v>
      </c>
      <c r="R8" s="122">
        <v>874</v>
      </c>
      <c r="S8" s="122">
        <v>184</v>
      </c>
      <c r="T8" s="122">
        <v>690</v>
      </c>
      <c r="U8" s="122">
        <v>96</v>
      </c>
      <c r="V8" s="122">
        <v>36</v>
      </c>
      <c r="W8" s="122">
        <v>60</v>
      </c>
      <c r="X8" s="122">
        <v>169</v>
      </c>
      <c r="Y8" s="122">
        <v>69</v>
      </c>
      <c r="Z8" s="122">
        <v>100</v>
      </c>
      <c r="AA8" s="122">
        <v>363</v>
      </c>
      <c r="AB8" s="122">
        <v>1175</v>
      </c>
      <c r="AC8" s="122">
        <v>17</v>
      </c>
      <c r="AD8" s="123">
        <v>159</v>
      </c>
    </row>
    <row r="9" spans="1:37" s="84" customFormat="1" ht="12" customHeight="1" x14ac:dyDescent="0.2">
      <c r="A9" s="111" t="s">
        <v>118</v>
      </c>
      <c r="B9" s="86" t="s">
        <v>61</v>
      </c>
      <c r="C9" s="121">
        <v>3588</v>
      </c>
      <c r="D9" s="122">
        <v>472</v>
      </c>
      <c r="E9" s="122">
        <v>3116</v>
      </c>
      <c r="F9" s="122">
        <v>191</v>
      </c>
      <c r="G9" s="122">
        <v>59</v>
      </c>
      <c r="H9" s="122">
        <v>132</v>
      </c>
      <c r="I9" s="122">
        <v>845</v>
      </c>
      <c r="J9" s="122">
        <v>17</v>
      </c>
      <c r="K9" s="122">
        <v>828</v>
      </c>
      <c r="L9" s="122">
        <v>143</v>
      </c>
      <c r="M9" s="122">
        <v>33</v>
      </c>
      <c r="N9" s="122">
        <v>110</v>
      </c>
      <c r="O9" s="122">
        <f t="shared" si="0"/>
        <v>2270</v>
      </c>
      <c r="P9" s="122">
        <f t="shared" si="1"/>
        <v>316</v>
      </c>
      <c r="Q9" s="122">
        <f t="shared" si="2"/>
        <v>1954</v>
      </c>
      <c r="R9" s="122">
        <v>2218</v>
      </c>
      <c r="S9" s="122">
        <v>299</v>
      </c>
      <c r="T9" s="122">
        <v>1919</v>
      </c>
      <c r="U9" s="122">
        <v>52</v>
      </c>
      <c r="V9" s="122">
        <v>17</v>
      </c>
      <c r="W9" s="122">
        <v>35</v>
      </c>
      <c r="X9" s="122">
        <v>139</v>
      </c>
      <c r="Y9" s="122">
        <v>47</v>
      </c>
      <c r="Z9" s="122">
        <v>92</v>
      </c>
      <c r="AA9" s="122">
        <v>456</v>
      </c>
      <c r="AB9" s="122">
        <v>2342</v>
      </c>
      <c r="AC9" s="122">
        <v>16</v>
      </c>
      <c r="AD9" s="123">
        <v>774</v>
      </c>
    </row>
    <row r="10" spans="1:37" s="84" customFormat="1" ht="12" customHeight="1" x14ac:dyDescent="0.2">
      <c r="A10" s="111" t="s">
        <v>119</v>
      </c>
      <c r="B10" s="86" t="s">
        <v>63</v>
      </c>
      <c r="C10" s="121">
        <v>2778</v>
      </c>
      <c r="D10" s="122">
        <v>491</v>
      </c>
      <c r="E10" s="122">
        <v>2287</v>
      </c>
      <c r="F10" s="122">
        <v>262</v>
      </c>
      <c r="G10" s="122">
        <v>86</v>
      </c>
      <c r="H10" s="122">
        <v>176</v>
      </c>
      <c r="I10" s="122">
        <v>518</v>
      </c>
      <c r="J10" s="122">
        <v>7</v>
      </c>
      <c r="K10" s="122">
        <v>511</v>
      </c>
      <c r="L10" s="122">
        <v>148</v>
      </c>
      <c r="M10" s="122">
        <v>27</v>
      </c>
      <c r="N10" s="122">
        <v>121</v>
      </c>
      <c r="O10" s="122">
        <f t="shared" si="0"/>
        <v>1678</v>
      </c>
      <c r="P10" s="122">
        <f t="shared" si="1"/>
        <v>310</v>
      </c>
      <c r="Q10" s="122">
        <f t="shared" si="2"/>
        <v>1368</v>
      </c>
      <c r="R10" s="122">
        <v>1500</v>
      </c>
      <c r="S10" s="122">
        <v>240</v>
      </c>
      <c r="T10" s="122">
        <v>1260</v>
      </c>
      <c r="U10" s="122">
        <v>178</v>
      </c>
      <c r="V10" s="122">
        <v>70</v>
      </c>
      <c r="W10" s="122">
        <v>108</v>
      </c>
      <c r="X10" s="122">
        <v>172</v>
      </c>
      <c r="Y10" s="122">
        <v>61</v>
      </c>
      <c r="Z10" s="122">
        <v>111</v>
      </c>
      <c r="AA10" s="122">
        <v>469</v>
      </c>
      <c r="AB10" s="122">
        <v>1736</v>
      </c>
      <c r="AC10" s="122">
        <v>22</v>
      </c>
      <c r="AD10" s="123">
        <v>551</v>
      </c>
    </row>
    <row r="11" spans="1:37" s="84" customFormat="1" ht="12" customHeight="1" x14ac:dyDescent="0.2">
      <c r="A11" s="111" t="s">
        <v>120</v>
      </c>
      <c r="B11" s="86" t="s">
        <v>67</v>
      </c>
      <c r="C11" s="121">
        <v>1384</v>
      </c>
      <c r="D11" s="122">
        <v>185</v>
      </c>
      <c r="E11" s="122">
        <v>1199</v>
      </c>
      <c r="F11" s="122">
        <v>125</v>
      </c>
      <c r="G11" s="122">
        <v>51</v>
      </c>
      <c r="H11" s="122">
        <v>74</v>
      </c>
      <c r="I11" s="122">
        <v>256</v>
      </c>
      <c r="J11" s="122">
        <v>0</v>
      </c>
      <c r="K11" s="122">
        <v>256</v>
      </c>
      <c r="L11" s="122">
        <v>64</v>
      </c>
      <c r="M11" s="122">
        <v>12</v>
      </c>
      <c r="N11" s="122">
        <v>52</v>
      </c>
      <c r="O11" s="122">
        <f t="shared" si="0"/>
        <v>787</v>
      </c>
      <c r="P11" s="122">
        <f t="shared" si="1"/>
        <v>88</v>
      </c>
      <c r="Q11" s="122">
        <f t="shared" si="2"/>
        <v>699</v>
      </c>
      <c r="R11" s="122">
        <v>787</v>
      </c>
      <c r="S11" s="122">
        <v>88</v>
      </c>
      <c r="T11" s="122">
        <v>699</v>
      </c>
      <c r="U11" s="122">
        <v>0</v>
      </c>
      <c r="V11" s="122">
        <v>0</v>
      </c>
      <c r="W11" s="122">
        <v>0</v>
      </c>
      <c r="X11" s="122">
        <v>152</v>
      </c>
      <c r="Y11" s="122">
        <v>34</v>
      </c>
      <c r="Z11" s="122">
        <v>118</v>
      </c>
      <c r="AA11" s="122">
        <v>182</v>
      </c>
      <c r="AB11" s="122">
        <v>890</v>
      </c>
      <c r="AC11" s="122">
        <v>3</v>
      </c>
      <c r="AD11" s="123">
        <v>309</v>
      </c>
    </row>
    <row r="12" spans="1:37" s="84" customFormat="1" ht="12" customHeight="1" x14ac:dyDescent="0.2">
      <c r="A12" s="111" t="s">
        <v>121</v>
      </c>
      <c r="B12" s="86" t="s">
        <v>69</v>
      </c>
      <c r="C12" s="121">
        <v>1882</v>
      </c>
      <c r="D12" s="122">
        <v>256</v>
      </c>
      <c r="E12" s="122">
        <v>1626</v>
      </c>
      <c r="F12" s="122">
        <v>188</v>
      </c>
      <c r="G12" s="122">
        <v>67</v>
      </c>
      <c r="H12" s="122">
        <v>121</v>
      </c>
      <c r="I12" s="122">
        <v>390</v>
      </c>
      <c r="J12" s="122">
        <v>7</v>
      </c>
      <c r="K12" s="122">
        <v>383</v>
      </c>
      <c r="L12" s="122">
        <v>60</v>
      </c>
      <c r="M12" s="122">
        <v>8</v>
      </c>
      <c r="N12" s="122">
        <v>52</v>
      </c>
      <c r="O12" s="122">
        <f t="shared" si="0"/>
        <v>1102</v>
      </c>
      <c r="P12" s="122">
        <f t="shared" si="1"/>
        <v>123</v>
      </c>
      <c r="Q12" s="122">
        <f t="shared" si="2"/>
        <v>979</v>
      </c>
      <c r="R12" s="122">
        <v>1060</v>
      </c>
      <c r="S12" s="122">
        <v>113</v>
      </c>
      <c r="T12" s="122">
        <v>947</v>
      </c>
      <c r="U12" s="122">
        <v>42</v>
      </c>
      <c r="V12" s="122">
        <v>10</v>
      </c>
      <c r="W12" s="122">
        <v>32</v>
      </c>
      <c r="X12" s="122">
        <v>142</v>
      </c>
      <c r="Y12" s="122">
        <v>51</v>
      </c>
      <c r="Z12" s="122">
        <v>91</v>
      </c>
      <c r="AA12" s="122">
        <v>256</v>
      </c>
      <c r="AB12" s="122">
        <v>1242</v>
      </c>
      <c r="AC12" s="122">
        <v>0</v>
      </c>
      <c r="AD12" s="123">
        <v>384</v>
      </c>
    </row>
    <row r="13" spans="1:37" s="84" customFormat="1" ht="12" customHeight="1" x14ac:dyDescent="0.2">
      <c r="A13" s="111" t="s">
        <v>122</v>
      </c>
      <c r="B13" s="86" t="s">
        <v>71</v>
      </c>
      <c r="C13" s="121">
        <v>2703</v>
      </c>
      <c r="D13" s="122">
        <v>406</v>
      </c>
      <c r="E13" s="122">
        <v>2297</v>
      </c>
      <c r="F13" s="122">
        <v>242</v>
      </c>
      <c r="G13" s="122">
        <v>84</v>
      </c>
      <c r="H13" s="122">
        <v>158</v>
      </c>
      <c r="I13" s="122">
        <v>568</v>
      </c>
      <c r="J13" s="122">
        <v>1</v>
      </c>
      <c r="K13" s="122">
        <v>567</v>
      </c>
      <c r="L13" s="122">
        <v>122</v>
      </c>
      <c r="M13" s="122">
        <v>35</v>
      </c>
      <c r="N13" s="122">
        <v>87</v>
      </c>
      <c r="O13" s="122">
        <f t="shared" si="0"/>
        <v>1513</v>
      </c>
      <c r="P13" s="122">
        <f t="shared" si="1"/>
        <v>224</v>
      </c>
      <c r="Q13" s="122">
        <f t="shared" si="2"/>
        <v>1289</v>
      </c>
      <c r="R13" s="122">
        <v>1349</v>
      </c>
      <c r="S13" s="122">
        <v>176</v>
      </c>
      <c r="T13" s="122">
        <v>1173</v>
      </c>
      <c r="U13" s="122">
        <v>164</v>
      </c>
      <c r="V13" s="122">
        <v>48</v>
      </c>
      <c r="W13" s="122">
        <v>116</v>
      </c>
      <c r="X13" s="122">
        <v>258</v>
      </c>
      <c r="Y13" s="122">
        <v>62</v>
      </c>
      <c r="Z13" s="122">
        <v>196</v>
      </c>
      <c r="AA13" s="122">
        <v>388</v>
      </c>
      <c r="AB13" s="122">
        <v>1749</v>
      </c>
      <c r="AC13" s="122">
        <v>18</v>
      </c>
      <c r="AD13" s="123">
        <v>548</v>
      </c>
    </row>
    <row r="14" spans="1:37" s="84" customFormat="1" ht="12" customHeight="1" x14ac:dyDescent="0.2">
      <c r="A14" s="112" t="s">
        <v>123</v>
      </c>
      <c r="B14" s="60" t="s">
        <v>73</v>
      </c>
      <c r="C14" s="121">
        <v>890</v>
      </c>
      <c r="D14" s="122">
        <v>126</v>
      </c>
      <c r="E14" s="122">
        <v>764</v>
      </c>
      <c r="F14" s="122">
        <v>95</v>
      </c>
      <c r="G14" s="122">
        <v>25</v>
      </c>
      <c r="H14" s="122">
        <v>70</v>
      </c>
      <c r="I14" s="122">
        <v>158</v>
      </c>
      <c r="J14" s="122">
        <v>1</v>
      </c>
      <c r="K14" s="122">
        <v>157</v>
      </c>
      <c r="L14" s="122">
        <v>44</v>
      </c>
      <c r="M14" s="122">
        <v>9</v>
      </c>
      <c r="N14" s="122">
        <v>35</v>
      </c>
      <c r="O14" s="122">
        <f t="shared" si="0"/>
        <v>541</v>
      </c>
      <c r="P14" s="122">
        <f t="shared" si="1"/>
        <v>70</v>
      </c>
      <c r="Q14" s="122">
        <f t="shared" si="2"/>
        <v>471</v>
      </c>
      <c r="R14" s="122">
        <v>503</v>
      </c>
      <c r="S14" s="122">
        <v>52</v>
      </c>
      <c r="T14" s="122">
        <v>451</v>
      </c>
      <c r="U14" s="122">
        <v>38</v>
      </c>
      <c r="V14" s="122">
        <v>18</v>
      </c>
      <c r="W14" s="122">
        <v>20</v>
      </c>
      <c r="X14" s="122">
        <v>52</v>
      </c>
      <c r="Y14" s="122">
        <v>21</v>
      </c>
      <c r="Z14" s="122">
        <v>31</v>
      </c>
      <c r="AA14" s="122">
        <v>121</v>
      </c>
      <c r="AB14" s="122">
        <v>558</v>
      </c>
      <c r="AC14" s="122">
        <v>5</v>
      </c>
      <c r="AD14" s="123">
        <v>206</v>
      </c>
    </row>
    <row r="15" spans="1:37" s="84" customFormat="1" ht="12" customHeight="1" x14ac:dyDescent="0.2">
      <c r="A15" s="112" t="s">
        <v>124</v>
      </c>
      <c r="B15" s="60" t="s">
        <v>125</v>
      </c>
      <c r="C15" s="121">
        <v>1032</v>
      </c>
      <c r="D15" s="122">
        <v>141</v>
      </c>
      <c r="E15" s="122">
        <v>891</v>
      </c>
      <c r="F15" s="122">
        <v>88</v>
      </c>
      <c r="G15" s="122">
        <v>40</v>
      </c>
      <c r="H15" s="122">
        <v>48</v>
      </c>
      <c r="I15" s="122">
        <v>210</v>
      </c>
      <c r="J15" s="122">
        <v>1</v>
      </c>
      <c r="K15" s="122">
        <v>209</v>
      </c>
      <c r="L15" s="122">
        <v>42</v>
      </c>
      <c r="M15" s="122">
        <v>10</v>
      </c>
      <c r="N15" s="122">
        <v>32</v>
      </c>
      <c r="O15" s="122">
        <f t="shared" si="0"/>
        <v>654</v>
      </c>
      <c r="P15" s="122">
        <f t="shared" si="1"/>
        <v>78</v>
      </c>
      <c r="Q15" s="122">
        <f t="shared" si="2"/>
        <v>576</v>
      </c>
      <c r="R15" s="122">
        <v>654</v>
      </c>
      <c r="S15" s="122">
        <v>78</v>
      </c>
      <c r="T15" s="122">
        <v>576</v>
      </c>
      <c r="U15" s="122">
        <v>0</v>
      </c>
      <c r="V15" s="122">
        <v>0</v>
      </c>
      <c r="W15" s="122">
        <v>0</v>
      </c>
      <c r="X15" s="122">
        <v>38</v>
      </c>
      <c r="Y15" s="122">
        <v>12</v>
      </c>
      <c r="Z15" s="122">
        <v>26</v>
      </c>
      <c r="AA15" s="122">
        <v>141</v>
      </c>
      <c r="AB15" s="122">
        <v>613</v>
      </c>
      <c r="AC15" s="122">
        <v>0</v>
      </c>
      <c r="AD15" s="123">
        <v>278</v>
      </c>
    </row>
    <row r="16" spans="1:37" s="84" customFormat="1" ht="12" customHeight="1" x14ac:dyDescent="0.2">
      <c r="A16" s="112" t="s">
        <v>126</v>
      </c>
      <c r="B16" s="60" t="s">
        <v>75</v>
      </c>
      <c r="C16" s="121">
        <v>409</v>
      </c>
      <c r="D16" s="122">
        <v>73</v>
      </c>
      <c r="E16" s="122">
        <v>336</v>
      </c>
      <c r="F16" s="122">
        <v>40</v>
      </c>
      <c r="G16" s="122">
        <v>19</v>
      </c>
      <c r="H16" s="122">
        <v>21</v>
      </c>
      <c r="I16" s="122">
        <v>68</v>
      </c>
      <c r="J16" s="122">
        <v>1</v>
      </c>
      <c r="K16" s="122">
        <v>67</v>
      </c>
      <c r="L16" s="122">
        <v>15</v>
      </c>
      <c r="M16" s="122">
        <v>2</v>
      </c>
      <c r="N16" s="122">
        <v>13</v>
      </c>
      <c r="O16" s="122">
        <f t="shared" si="0"/>
        <v>267</v>
      </c>
      <c r="P16" s="122">
        <f t="shared" si="1"/>
        <v>45</v>
      </c>
      <c r="Q16" s="122">
        <f t="shared" si="2"/>
        <v>222</v>
      </c>
      <c r="R16" s="122">
        <v>252</v>
      </c>
      <c r="S16" s="122">
        <v>43</v>
      </c>
      <c r="T16" s="122">
        <v>209</v>
      </c>
      <c r="U16" s="122">
        <v>15</v>
      </c>
      <c r="V16" s="122">
        <v>2</v>
      </c>
      <c r="W16" s="122">
        <v>13</v>
      </c>
      <c r="X16" s="122">
        <v>19</v>
      </c>
      <c r="Y16" s="122">
        <v>6</v>
      </c>
      <c r="Z16" s="122">
        <v>13</v>
      </c>
      <c r="AA16" s="122">
        <v>67</v>
      </c>
      <c r="AB16" s="122">
        <v>239</v>
      </c>
      <c r="AC16" s="122">
        <v>6</v>
      </c>
      <c r="AD16" s="123">
        <v>97</v>
      </c>
    </row>
    <row r="17" spans="1:30" s="84" customFormat="1" ht="12" customHeight="1" x14ac:dyDescent="0.2">
      <c r="A17" s="112" t="s">
        <v>127</v>
      </c>
      <c r="B17" s="60" t="s">
        <v>77</v>
      </c>
      <c r="C17" s="121">
        <v>318</v>
      </c>
      <c r="D17" s="122">
        <v>57</v>
      </c>
      <c r="E17" s="122">
        <v>261</v>
      </c>
      <c r="F17" s="122">
        <v>33</v>
      </c>
      <c r="G17" s="122">
        <v>8</v>
      </c>
      <c r="H17" s="122">
        <v>25</v>
      </c>
      <c r="I17" s="122">
        <v>58</v>
      </c>
      <c r="J17" s="122">
        <v>0</v>
      </c>
      <c r="K17" s="122">
        <v>58</v>
      </c>
      <c r="L17" s="122">
        <v>14</v>
      </c>
      <c r="M17" s="122">
        <v>2</v>
      </c>
      <c r="N17" s="122">
        <v>12</v>
      </c>
      <c r="O17" s="122">
        <f t="shared" si="0"/>
        <v>180</v>
      </c>
      <c r="P17" s="122">
        <f t="shared" si="1"/>
        <v>39</v>
      </c>
      <c r="Q17" s="122">
        <f t="shared" si="2"/>
        <v>141</v>
      </c>
      <c r="R17" s="122">
        <v>180</v>
      </c>
      <c r="S17" s="122">
        <v>39</v>
      </c>
      <c r="T17" s="122">
        <v>141</v>
      </c>
      <c r="U17" s="122">
        <v>0</v>
      </c>
      <c r="V17" s="122">
        <v>0</v>
      </c>
      <c r="W17" s="122">
        <v>0</v>
      </c>
      <c r="X17" s="122">
        <v>33</v>
      </c>
      <c r="Y17" s="122">
        <v>8</v>
      </c>
      <c r="Z17" s="122">
        <v>25</v>
      </c>
      <c r="AA17" s="122">
        <v>47</v>
      </c>
      <c r="AB17" s="122">
        <v>196</v>
      </c>
      <c r="AC17" s="122">
        <v>10</v>
      </c>
      <c r="AD17" s="123">
        <v>65</v>
      </c>
    </row>
    <row r="18" spans="1:30" s="84" customFormat="1" ht="12" customHeight="1" x14ac:dyDescent="0.2">
      <c r="A18" s="112" t="s">
        <v>128</v>
      </c>
      <c r="B18" s="60" t="s">
        <v>79</v>
      </c>
      <c r="C18" s="121">
        <v>1042</v>
      </c>
      <c r="D18" s="122">
        <v>150</v>
      </c>
      <c r="E18" s="122">
        <v>892</v>
      </c>
      <c r="F18" s="122">
        <v>108</v>
      </c>
      <c r="G18" s="122">
        <v>38</v>
      </c>
      <c r="H18" s="122">
        <v>70</v>
      </c>
      <c r="I18" s="122">
        <v>192</v>
      </c>
      <c r="J18" s="122">
        <v>2</v>
      </c>
      <c r="K18" s="122">
        <v>190</v>
      </c>
      <c r="L18" s="122">
        <v>50</v>
      </c>
      <c r="M18" s="122">
        <v>6</v>
      </c>
      <c r="N18" s="122">
        <v>44</v>
      </c>
      <c r="O18" s="122">
        <f t="shared" si="0"/>
        <v>629</v>
      </c>
      <c r="P18" s="122">
        <f t="shared" si="1"/>
        <v>84</v>
      </c>
      <c r="Q18" s="122">
        <f t="shared" si="2"/>
        <v>545</v>
      </c>
      <c r="R18" s="122">
        <v>565</v>
      </c>
      <c r="S18" s="122">
        <v>67</v>
      </c>
      <c r="T18" s="122">
        <v>498</v>
      </c>
      <c r="U18" s="122">
        <v>64</v>
      </c>
      <c r="V18" s="122">
        <v>17</v>
      </c>
      <c r="W18" s="122">
        <v>47</v>
      </c>
      <c r="X18" s="122">
        <v>63</v>
      </c>
      <c r="Y18" s="122">
        <v>20</v>
      </c>
      <c r="Z18" s="122">
        <v>43</v>
      </c>
      <c r="AA18" s="122">
        <v>146</v>
      </c>
      <c r="AB18" s="122">
        <v>631</v>
      </c>
      <c r="AC18" s="122">
        <v>4</v>
      </c>
      <c r="AD18" s="123">
        <v>261</v>
      </c>
    </row>
    <row r="19" spans="1:30" s="84" customFormat="1" ht="12" customHeight="1" x14ac:dyDescent="0.2">
      <c r="A19" s="112" t="s">
        <v>129</v>
      </c>
      <c r="B19" s="60" t="s">
        <v>81</v>
      </c>
      <c r="C19" s="121">
        <v>329</v>
      </c>
      <c r="D19" s="122">
        <v>55</v>
      </c>
      <c r="E19" s="122">
        <v>274</v>
      </c>
      <c r="F19" s="122">
        <v>30</v>
      </c>
      <c r="G19" s="122">
        <v>10</v>
      </c>
      <c r="H19" s="122">
        <v>20</v>
      </c>
      <c r="I19" s="122">
        <v>62</v>
      </c>
      <c r="J19" s="122">
        <v>2</v>
      </c>
      <c r="K19" s="122">
        <v>60</v>
      </c>
      <c r="L19" s="122">
        <v>15</v>
      </c>
      <c r="M19" s="122">
        <v>3</v>
      </c>
      <c r="N19" s="122">
        <v>12</v>
      </c>
      <c r="O19" s="122">
        <f t="shared" si="0"/>
        <v>185</v>
      </c>
      <c r="P19" s="122">
        <f t="shared" si="1"/>
        <v>22</v>
      </c>
      <c r="Q19" s="122">
        <f t="shared" si="2"/>
        <v>163</v>
      </c>
      <c r="R19" s="122">
        <v>160</v>
      </c>
      <c r="S19" s="122">
        <v>16</v>
      </c>
      <c r="T19" s="122">
        <v>144</v>
      </c>
      <c r="U19" s="122">
        <v>25</v>
      </c>
      <c r="V19" s="122">
        <v>6</v>
      </c>
      <c r="W19" s="122">
        <v>19</v>
      </c>
      <c r="X19" s="122">
        <v>37</v>
      </c>
      <c r="Y19" s="122">
        <v>18</v>
      </c>
      <c r="Z19" s="122">
        <v>19</v>
      </c>
      <c r="AA19" s="122">
        <v>44</v>
      </c>
      <c r="AB19" s="122">
        <v>213</v>
      </c>
      <c r="AC19" s="122">
        <v>11</v>
      </c>
      <c r="AD19" s="123">
        <v>61</v>
      </c>
    </row>
    <row r="20" spans="1:30" s="84" customFormat="1" ht="12" customHeight="1" x14ac:dyDescent="0.2">
      <c r="A20" s="112" t="s">
        <v>130</v>
      </c>
      <c r="B20" s="60" t="s">
        <v>83</v>
      </c>
      <c r="C20" s="121">
        <v>712</v>
      </c>
      <c r="D20" s="122">
        <v>87</v>
      </c>
      <c r="E20" s="122">
        <v>625</v>
      </c>
      <c r="F20" s="122">
        <v>59</v>
      </c>
      <c r="G20" s="122">
        <v>15</v>
      </c>
      <c r="H20" s="122">
        <v>44</v>
      </c>
      <c r="I20" s="122">
        <v>123</v>
      </c>
      <c r="J20" s="122">
        <v>0</v>
      </c>
      <c r="K20" s="122">
        <v>123</v>
      </c>
      <c r="L20" s="122">
        <v>25</v>
      </c>
      <c r="M20" s="122">
        <v>4</v>
      </c>
      <c r="N20" s="122">
        <v>21</v>
      </c>
      <c r="O20" s="122">
        <f t="shared" si="0"/>
        <v>432</v>
      </c>
      <c r="P20" s="122">
        <f t="shared" si="1"/>
        <v>53</v>
      </c>
      <c r="Q20" s="122">
        <f t="shared" si="2"/>
        <v>379</v>
      </c>
      <c r="R20" s="122">
        <v>397</v>
      </c>
      <c r="S20" s="122">
        <v>47</v>
      </c>
      <c r="T20" s="122">
        <v>350</v>
      </c>
      <c r="U20" s="122">
        <v>35</v>
      </c>
      <c r="V20" s="122">
        <v>6</v>
      </c>
      <c r="W20" s="122">
        <v>29</v>
      </c>
      <c r="X20" s="122">
        <v>73</v>
      </c>
      <c r="Y20" s="122">
        <v>15</v>
      </c>
      <c r="Z20" s="122">
        <v>58</v>
      </c>
      <c r="AA20" s="122">
        <v>87</v>
      </c>
      <c r="AB20" s="122">
        <v>454</v>
      </c>
      <c r="AC20" s="122">
        <v>0</v>
      </c>
      <c r="AD20" s="123">
        <v>171</v>
      </c>
    </row>
    <row r="21" spans="1:30" s="84" customFormat="1" ht="12" customHeight="1" x14ac:dyDescent="0.2">
      <c r="A21" s="112" t="s">
        <v>131</v>
      </c>
      <c r="B21" s="60" t="s">
        <v>85</v>
      </c>
      <c r="C21" s="121">
        <v>456</v>
      </c>
      <c r="D21" s="122">
        <v>67</v>
      </c>
      <c r="E21" s="122">
        <v>389</v>
      </c>
      <c r="F21" s="122">
        <v>46</v>
      </c>
      <c r="G21" s="122">
        <v>22</v>
      </c>
      <c r="H21" s="122">
        <v>24</v>
      </c>
      <c r="I21" s="122">
        <v>95</v>
      </c>
      <c r="J21" s="122">
        <v>2</v>
      </c>
      <c r="K21" s="122">
        <v>93</v>
      </c>
      <c r="L21" s="122">
        <v>12</v>
      </c>
      <c r="M21" s="122">
        <v>3</v>
      </c>
      <c r="N21" s="122">
        <v>9</v>
      </c>
      <c r="O21" s="122">
        <f t="shared" si="0"/>
        <v>273</v>
      </c>
      <c r="P21" s="122">
        <f t="shared" si="1"/>
        <v>33</v>
      </c>
      <c r="Q21" s="122">
        <f t="shared" si="2"/>
        <v>240</v>
      </c>
      <c r="R21" s="122">
        <v>255</v>
      </c>
      <c r="S21" s="122">
        <v>29</v>
      </c>
      <c r="T21" s="122">
        <v>226</v>
      </c>
      <c r="U21" s="122">
        <v>18</v>
      </c>
      <c r="V21" s="122">
        <v>4</v>
      </c>
      <c r="W21" s="122">
        <v>14</v>
      </c>
      <c r="X21" s="122">
        <v>30</v>
      </c>
      <c r="Y21" s="122">
        <v>7</v>
      </c>
      <c r="Z21" s="122">
        <v>23</v>
      </c>
      <c r="AA21" s="122">
        <v>66</v>
      </c>
      <c r="AB21" s="122">
        <v>280</v>
      </c>
      <c r="AC21" s="122">
        <v>1</v>
      </c>
      <c r="AD21" s="123">
        <v>109</v>
      </c>
    </row>
    <row r="22" spans="1:30" s="84" customFormat="1" ht="12" customHeight="1" x14ac:dyDescent="0.2">
      <c r="A22" s="112" t="s">
        <v>132</v>
      </c>
      <c r="B22" s="60" t="s">
        <v>87</v>
      </c>
      <c r="C22" s="121">
        <v>884</v>
      </c>
      <c r="D22" s="122">
        <v>105</v>
      </c>
      <c r="E22" s="122">
        <v>779</v>
      </c>
      <c r="F22" s="122">
        <v>105</v>
      </c>
      <c r="G22" s="122">
        <v>42</v>
      </c>
      <c r="H22" s="122">
        <v>63</v>
      </c>
      <c r="I22" s="122">
        <v>189</v>
      </c>
      <c r="J22" s="122">
        <v>0</v>
      </c>
      <c r="K22" s="122">
        <v>189</v>
      </c>
      <c r="L22" s="122">
        <v>24</v>
      </c>
      <c r="M22" s="122">
        <v>4</v>
      </c>
      <c r="N22" s="122">
        <v>20</v>
      </c>
      <c r="O22" s="122">
        <f t="shared" si="0"/>
        <v>515</v>
      </c>
      <c r="P22" s="122">
        <f t="shared" si="1"/>
        <v>42</v>
      </c>
      <c r="Q22" s="122">
        <f t="shared" si="2"/>
        <v>473</v>
      </c>
      <c r="R22" s="122">
        <v>486</v>
      </c>
      <c r="S22" s="122">
        <v>36</v>
      </c>
      <c r="T22" s="122">
        <v>450</v>
      </c>
      <c r="U22" s="122">
        <v>29</v>
      </c>
      <c r="V22" s="122">
        <v>6</v>
      </c>
      <c r="W22" s="122">
        <v>23</v>
      </c>
      <c r="X22" s="122">
        <v>51</v>
      </c>
      <c r="Y22" s="122">
        <v>17</v>
      </c>
      <c r="Z22" s="122">
        <v>34</v>
      </c>
      <c r="AA22" s="122">
        <v>101</v>
      </c>
      <c r="AB22" s="122">
        <v>599</v>
      </c>
      <c r="AC22" s="122">
        <v>4</v>
      </c>
      <c r="AD22" s="123">
        <v>180</v>
      </c>
    </row>
    <row r="23" spans="1:30" s="84" customFormat="1" ht="12" customHeight="1" x14ac:dyDescent="0.2">
      <c r="A23" s="112" t="s">
        <v>133</v>
      </c>
      <c r="B23" s="60" t="s">
        <v>89</v>
      </c>
      <c r="C23" s="121">
        <v>308</v>
      </c>
      <c r="D23" s="122">
        <v>39</v>
      </c>
      <c r="E23" s="122">
        <v>269</v>
      </c>
      <c r="F23" s="122">
        <v>43</v>
      </c>
      <c r="G23" s="122">
        <v>10</v>
      </c>
      <c r="H23" s="122">
        <v>33</v>
      </c>
      <c r="I23" s="122">
        <v>48</v>
      </c>
      <c r="J23" s="122">
        <v>1</v>
      </c>
      <c r="K23" s="122">
        <v>47</v>
      </c>
      <c r="L23" s="122">
        <v>19</v>
      </c>
      <c r="M23" s="122">
        <v>4</v>
      </c>
      <c r="N23" s="122">
        <v>15</v>
      </c>
      <c r="O23" s="122">
        <f t="shared" si="0"/>
        <v>157</v>
      </c>
      <c r="P23" s="122">
        <f t="shared" si="1"/>
        <v>10</v>
      </c>
      <c r="Q23" s="122">
        <f t="shared" si="2"/>
        <v>147</v>
      </c>
      <c r="R23" s="122">
        <v>143</v>
      </c>
      <c r="S23" s="122">
        <v>9</v>
      </c>
      <c r="T23" s="122">
        <v>134</v>
      </c>
      <c r="U23" s="122">
        <v>14</v>
      </c>
      <c r="V23" s="122">
        <v>1</v>
      </c>
      <c r="W23" s="122">
        <v>13</v>
      </c>
      <c r="X23" s="122">
        <v>41</v>
      </c>
      <c r="Y23" s="122">
        <v>14</v>
      </c>
      <c r="Z23" s="122">
        <v>27</v>
      </c>
      <c r="AA23" s="122">
        <v>39</v>
      </c>
      <c r="AB23" s="122">
        <v>222</v>
      </c>
      <c r="AC23" s="122">
        <v>0</v>
      </c>
      <c r="AD23" s="123">
        <v>47</v>
      </c>
    </row>
    <row r="24" spans="1:30" s="84" customFormat="1" ht="12" customHeight="1" x14ac:dyDescent="0.2">
      <c r="A24" s="112" t="s">
        <v>134</v>
      </c>
      <c r="B24" s="60" t="s">
        <v>91</v>
      </c>
      <c r="C24" s="121">
        <v>262</v>
      </c>
      <c r="D24" s="122">
        <v>37</v>
      </c>
      <c r="E24" s="122">
        <v>225</v>
      </c>
      <c r="F24" s="122">
        <v>34</v>
      </c>
      <c r="G24" s="122">
        <v>12</v>
      </c>
      <c r="H24" s="122">
        <v>22</v>
      </c>
      <c r="I24" s="122">
        <v>56</v>
      </c>
      <c r="J24" s="122">
        <v>0</v>
      </c>
      <c r="K24" s="122">
        <v>56</v>
      </c>
      <c r="L24" s="122">
        <v>14</v>
      </c>
      <c r="M24" s="122">
        <v>3</v>
      </c>
      <c r="N24" s="122">
        <v>11</v>
      </c>
      <c r="O24" s="122">
        <f t="shared" si="0"/>
        <v>142</v>
      </c>
      <c r="P24" s="122">
        <f t="shared" si="1"/>
        <v>15</v>
      </c>
      <c r="Q24" s="122">
        <f t="shared" si="2"/>
        <v>127</v>
      </c>
      <c r="R24" s="122">
        <v>142</v>
      </c>
      <c r="S24" s="122">
        <v>15</v>
      </c>
      <c r="T24" s="122">
        <v>127</v>
      </c>
      <c r="U24" s="122">
        <v>0</v>
      </c>
      <c r="V24" s="122">
        <v>0</v>
      </c>
      <c r="W24" s="122">
        <v>0</v>
      </c>
      <c r="X24" s="122">
        <v>16</v>
      </c>
      <c r="Y24" s="122">
        <v>7</v>
      </c>
      <c r="Z24" s="122">
        <v>9</v>
      </c>
      <c r="AA24" s="122">
        <v>36</v>
      </c>
      <c r="AB24" s="122">
        <v>166</v>
      </c>
      <c r="AC24" s="122">
        <v>1</v>
      </c>
      <c r="AD24" s="123">
        <v>59</v>
      </c>
    </row>
    <row r="25" spans="1:30" s="84" customFormat="1" ht="12" customHeight="1" x14ac:dyDescent="0.2">
      <c r="A25" s="112" t="s">
        <v>135</v>
      </c>
      <c r="B25" s="60" t="s">
        <v>93</v>
      </c>
      <c r="C25" s="121">
        <v>27</v>
      </c>
      <c r="D25" s="122">
        <v>4</v>
      </c>
      <c r="E25" s="122">
        <v>23</v>
      </c>
      <c r="F25" s="122">
        <v>7</v>
      </c>
      <c r="G25" s="122">
        <v>3</v>
      </c>
      <c r="H25" s="122">
        <v>4</v>
      </c>
      <c r="I25" s="122">
        <v>6</v>
      </c>
      <c r="J25" s="122">
        <v>0</v>
      </c>
      <c r="K25" s="122">
        <v>6</v>
      </c>
      <c r="L25" s="122">
        <v>0</v>
      </c>
      <c r="M25" s="122">
        <v>0</v>
      </c>
      <c r="N25" s="122">
        <v>0</v>
      </c>
      <c r="O25" s="122">
        <f t="shared" si="0"/>
        <v>13</v>
      </c>
      <c r="P25" s="122">
        <f t="shared" si="1"/>
        <v>1</v>
      </c>
      <c r="Q25" s="122">
        <f t="shared" si="2"/>
        <v>12</v>
      </c>
      <c r="R25" s="122">
        <v>13</v>
      </c>
      <c r="S25" s="122">
        <v>1</v>
      </c>
      <c r="T25" s="122">
        <v>12</v>
      </c>
      <c r="U25" s="122">
        <v>0</v>
      </c>
      <c r="V25" s="122">
        <v>0</v>
      </c>
      <c r="W25" s="122">
        <v>0</v>
      </c>
      <c r="X25" s="122">
        <v>1</v>
      </c>
      <c r="Y25" s="122">
        <v>0</v>
      </c>
      <c r="Z25" s="122">
        <v>1</v>
      </c>
      <c r="AA25" s="122">
        <v>4</v>
      </c>
      <c r="AB25" s="122">
        <v>16</v>
      </c>
      <c r="AC25" s="122">
        <v>0</v>
      </c>
      <c r="AD25" s="123">
        <v>7</v>
      </c>
    </row>
    <row r="26" spans="1:30" s="84" customFormat="1" ht="12" customHeight="1" x14ac:dyDescent="0.2">
      <c r="A26" s="112" t="s">
        <v>136</v>
      </c>
      <c r="B26" s="60" t="s">
        <v>95</v>
      </c>
      <c r="C26" s="121">
        <v>619</v>
      </c>
      <c r="D26" s="122">
        <v>94</v>
      </c>
      <c r="E26" s="122">
        <v>525</v>
      </c>
      <c r="F26" s="122">
        <v>56</v>
      </c>
      <c r="G26" s="122">
        <v>31</v>
      </c>
      <c r="H26" s="122">
        <v>25</v>
      </c>
      <c r="I26" s="122">
        <v>118</v>
      </c>
      <c r="J26" s="122">
        <v>1</v>
      </c>
      <c r="K26" s="122">
        <v>117</v>
      </c>
      <c r="L26" s="122">
        <v>27</v>
      </c>
      <c r="M26" s="122">
        <v>7</v>
      </c>
      <c r="N26" s="122">
        <v>20</v>
      </c>
      <c r="O26" s="122">
        <f t="shared" si="0"/>
        <v>380</v>
      </c>
      <c r="P26" s="122">
        <f t="shared" si="1"/>
        <v>40</v>
      </c>
      <c r="Q26" s="122">
        <f t="shared" si="2"/>
        <v>340</v>
      </c>
      <c r="R26" s="122">
        <v>365</v>
      </c>
      <c r="S26" s="122">
        <v>38</v>
      </c>
      <c r="T26" s="122">
        <v>327</v>
      </c>
      <c r="U26" s="122">
        <v>15</v>
      </c>
      <c r="V26" s="122">
        <v>2</v>
      </c>
      <c r="W26" s="122">
        <v>13</v>
      </c>
      <c r="X26" s="122">
        <v>38</v>
      </c>
      <c r="Y26" s="122">
        <v>15</v>
      </c>
      <c r="Z26" s="122">
        <v>23</v>
      </c>
      <c r="AA26" s="122">
        <v>91</v>
      </c>
      <c r="AB26" s="122">
        <v>388</v>
      </c>
      <c r="AC26" s="122">
        <v>3</v>
      </c>
      <c r="AD26" s="123">
        <v>137</v>
      </c>
    </row>
    <row r="27" spans="1:30" s="84" customFormat="1" ht="12" customHeight="1" x14ac:dyDescent="0.2">
      <c r="A27" s="112" t="s">
        <v>137</v>
      </c>
      <c r="B27" s="60" t="s">
        <v>97</v>
      </c>
      <c r="C27" s="121">
        <v>176</v>
      </c>
      <c r="D27" s="122">
        <v>26</v>
      </c>
      <c r="E27" s="122">
        <v>150</v>
      </c>
      <c r="F27" s="122">
        <v>13</v>
      </c>
      <c r="G27" s="122">
        <v>4</v>
      </c>
      <c r="H27" s="122">
        <v>9</v>
      </c>
      <c r="I27" s="122">
        <v>31</v>
      </c>
      <c r="J27" s="122">
        <v>1</v>
      </c>
      <c r="K27" s="122">
        <v>30</v>
      </c>
      <c r="L27" s="122">
        <v>5</v>
      </c>
      <c r="M27" s="122">
        <v>2</v>
      </c>
      <c r="N27" s="122">
        <v>3</v>
      </c>
      <c r="O27" s="122">
        <f t="shared" si="0"/>
        <v>116</v>
      </c>
      <c r="P27" s="122">
        <f t="shared" si="1"/>
        <v>13</v>
      </c>
      <c r="Q27" s="122">
        <f t="shared" si="2"/>
        <v>103</v>
      </c>
      <c r="R27" s="122">
        <v>116</v>
      </c>
      <c r="S27" s="122">
        <v>13</v>
      </c>
      <c r="T27" s="122">
        <v>103</v>
      </c>
      <c r="U27" s="122">
        <v>0</v>
      </c>
      <c r="V27" s="122">
        <v>0</v>
      </c>
      <c r="W27" s="122">
        <v>0</v>
      </c>
      <c r="X27" s="122">
        <v>11</v>
      </c>
      <c r="Y27" s="122">
        <v>6</v>
      </c>
      <c r="Z27" s="122">
        <v>5</v>
      </c>
      <c r="AA27" s="122">
        <v>26</v>
      </c>
      <c r="AB27" s="122">
        <v>101</v>
      </c>
      <c r="AC27" s="122">
        <v>0</v>
      </c>
      <c r="AD27" s="123">
        <v>49</v>
      </c>
    </row>
    <row r="28" spans="1:30" s="84" customFormat="1" ht="12" customHeight="1" x14ac:dyDescent="0.2">
      <c r="A28" s="112" t="s">
        <v>138</v>
      </c>
      <c r="B28" s="60" t="s">
        <v>99</v>
      </c>
      <c r="C28" s="121">
        <v>385</v>
      </c>
      <c r="D28" s="122">
        <v>54</v>
      </c>
      <c r="E28" s="122">
        <v>331</v>
      </c>
      <c r="F28" s="122">
        <v>32</v>
      </c>
      <c r="G28" s="122">
        <v>11</v>
      </c>
      <c r="H28" s="122">
        <v>21</v>
      </c>
      <c r="I28" s="122">
        <v>67</v>
      </c>
      <c r="J28" s="122">
        <v>1</v>
      </c>
      <c r="K28" s="122">
        <v>66</v>
      </c>
      <c r="L28" s="122">
        <v>16</v>
      </c>
      <c r="M28" s="122">
        <v>4</v>
      </c>
      <c r="N28" s="122">
        <v>12</v>
      </c>
      <c r="O28" s="122">
        <f t="shared" si="0"/>
        <v>210</v>
      </c>
      <c r="P28" s="122">
        <f t="shared" si="1"/>
        <v>27</v>
      </c>
      <c r="Q28" s="122">
        <f t="shared" si="2"/>
        <v>183</v>
      </c>
      <c r="R28" s="122">
        <v>185</v>
      </c>
      <c r="S28" s="122">
        <v>18</v>
      </c>
      <c r="T28" s="122">
        <v>167</v>
      </c>
      <c r="U28" s="122">
        <v>25</v>
      </c>
      <c r="V28" s="122">
        <v>9</v>
      </c>
      <c r="W28" s="122">
        <v>16</v>
      </c>
      <c r="X28" s="122">
        <v>60</v>
      </c>
      <c r="Y28" s="122">
        <v>11</v>
      </c>
      <c r="Z28" s="122">
        <v>49</v>
      </c>
      <c r="AA28" s="122">
        <v>54</v>
      </c>
      <c r="AB28" s="122">
        <v>251</v>
      </c>
      <c r="AC28" s="122">
        <v>0</v>
      </c>
      <c r="AD28" s="123">
        <v>80</v>
      </c>
    </row>
    <row r="29" spans="1:30" s="84" customFormat="1" ht="12" customHeight="1" x14ac:dyDescent="0.2">
      <c r="A29" s="112" t="s">
        <v>139</v>
      </c>
      <c r="B29" s="60" t="s">
        <v>101</v>
      </c>
      <c r="C29" s="121">
        <v>86</v>
      </c>
      <c r="D29" s="122">
        <v>17</v>
      </c>
      <c r="E29" s="122">
        <v>69</v>
      </c>
      <c r="F29" s="122">
        <v>9</v>
      </c>
      <c r="G29" s="122">
        <v>5</v>
      </c>
      <c r="H29" s="122">
        <v>4</v>
      </c>
      <c r="I29" s="122">
        <v>15</v>
      </c>
      <c r="J29" s="122">
        <v>0</v>
      </c>
      <c r="K29" s="122">
        <v>15</v>
      </c>
      <c r="L29" s="122">
        <v>3</v>
      </c>
      <c r="M29" s="122">
        <v>0</v>
      </c>
      <c r="N29" s="122">
        <v>3</v>
      </c>
      <c r="O29" s="122">
        <f t="shared" si="0"/>
        <v>48</v>
      </c>
      <c r="P29" s="122">
        <f t="shared" si="1"/>
        <v>12</v>
      </c>
      <c r="Q29" s="122">
        <f t="shared" si="2"/>
        <v>36</v>
      </c>
      <c r="R29" s="122">
        <v>31</v>
      </c>
      <c r="S29" s="122">
        <v>2</v>
      </c>
      <c r="T29" s="122">
        <v>29</v>
      </c>
      <c r="U29" s="122">
        <v>17</v>
      </c>
      <c r="V29" s="122">
        <v>10</v>
      </c>
      <c r="W29" s="122">
        <v>7</v>
      </c>
      <c r="X29" s="122">
        <v>11</v>
      </c>
      <c r="Y29" s="122">
        <v>0</v>
      </c>
      <c r="Z29" s="122">
        <v>11</v>
      </c>
      <c r="AA29" s="122">
        <v>17</v>
      </c>
      <c r="AB29" s="122">
        <v>61</v>
      </c>
      <c r="AC29" s="122">
        <v>0</v>
      </c>
      <c r="AD29" s="123">
        <v>8</v>
      </c>
    </row>
    <row r="30" spans="1:30" s="84" customFormat="1" ht="12" customHeight="1" x14ac:dyDescent="0.3">
      <c r="A30" s="113" t="s">
        <v>140</v>
      </c>
      <c r="B30" s="89" t="s">
        <v>103</v>
      </c>
      <c r="C30" s="124">
        <v>12</v>
      </c>
      <c r="D30" s="125">
        <v>2</v>
      </c>
      <c r="E30" s="125">
        <v>10</v>
      </c>
      <c r="F30" s="125">
        <v>3</v>
      </c>
      <c r="G30" s="125">
        <v>1</v>
      </c>
      <c r="H30" s="125">
        <v>2</v>
      </c>
      <c r="I30" s="125">
        <v>1</v>
      </c>
      <c r="J30" s="125">
        <v>0</v>
      </c>
      <c r="K30" s="125">
        <v>1</v>
      </c>
      <c r="L30" s="125">
        <v>1</v>
      </c>
      <c r="M30" s="125">
        <v>1</v>
      </c>
      <c r="N30" s="125">
        <v>0</v>
      </c>
      <c r="O30" s="125">
        <f t="shared" si="0"/>
        <v>7</v>
      </c>
      <c r="P30" s="125">
        <f t="shared" si="1"/>
        <v>0</v>
      </c>
      <c r="Q30" s="125">
        <f t="shared" si="2"/>
        <v>7</v>
      </c>
      <c r="R30" s="125">
        <v>7</v>
      </c>
      <c r="S30" s="125">
        <v>0</v>
      </c>
      <c r="T30" s="125">
        <v>7</v>
      </c>
      <c r="U30" s="125">
        <v>0</v>
      </c>
      <c r="V30" s="125">
        <v>0</v>
      </c>
      <c r="W30" s="125">
        <v>0</v>
      </c>
      <c r="X30" s="125">
        <v>0</v>
      </c>
      <c r="Y30" s="125">
        <v>0</v>
      </c>
      <c r="Z30" s="125">
        <v>0</v>
      </c>
      <c r="AA30" s="125">
        <v>2</v>
      </c>
      <c r="AB30" s="125">
        <v>10</v>
      </c>
      <c r="AC30" s="125">
        <v>0</v>
      </c>
      <c r="AD30" s="126">
        <v>0</v>
      </c>
    </row>
    <row r="31" spans="1:30" s="84" customFormat="1" ht="12" customHeight="1" x14ac:dyDescent="0.3">
      <c r="A31" s="92" t="s">
        <v>47</v>
      </c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</row>
    <row r="32" spans="1:30" s="84" customFormat="1" ht="17.25" x14ac:dyDescent="0.3">
      <c r="A32" s="59" t="s">
        <v>48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</row>
    <row r="34" spans="1:1" x14ac:dyDescent="0.3">
      <c r="A34" s="114" t="s">
        <v>142</v>
      </c>
    </row>
  </sheetData>
  <mergeCells count="12">
    <mergeCell ref="X3:Z4"/>
    <mergeCell ref="AA3:AB4"/>
    <mergeCell ref="AC3:AD4"/>
    <mergeCell ref="O4:Q4"/>
    <mergeCell ref="R4:T4"/>
    <mergeCell ref="U4:W4"/>
    <mergeCell ref="A3:B6"/>
    <mergeCell ref="C3:E4"/>
    <mergeCell ref="F3:H4"/>
    <mergeCell ref="I3:K4"/>
    <mergeCell ref="L3:N4"/>
    <mergeCell ref="O3:W3"/>
  </mergeCells>
  <phoneticPr fontId="29" type="noConversion"/>
  <pageMargins left="0.70000000000000007" right="0.70000000000000007" top="0.75000000000000011" bottom="0.75000000000000011" header="0.51180555555555607" footer="0.51180555555555607"/>
  <pageSetup paperSize="0" fitToWidth="0" fitToHeight="0" orientation="landscape" horizontalDpi="0" verticalDpi="0" copies="0"/>
  <headerFooter alignWithMargins="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workbookViewId="0"/>
  </sheetViews>
  <sheetFormatPr defaultColWidth="7.6640625" defaultRowHeight="15.75" x14ac:dyDescent="0.25"/>
  <cols>
    <col min="1" max="1" width="6.33203125" style="107" customWidth="1"/>
    <col min="2" max="2" width="14.33203125" style="107" customWidth="1"/>
    <col min="3" max="26" width="4.77734375" style="107" customWidth="1"/>
    <col min="27" max="28" width="6.77734375" style="107" customWidth="1"/>
    <col min="29" max="29" width="7.6640625" style="107" customWidth="1"/>
    <col min="30" max="16384" width="7.6640625" style="107"/>
  </cols>
  <sheetData>
    <row r="1" spans="1:37" ht="19.899999999999999" customHeight="1" x14ac:dyDescent="0.25">
      <c r="A1" s="104" t="s">
        <v>110</v>
      </c>
      <c r="B1" s="105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</row>
    <row r="2" spans="1:37" ht="15.75" customHeight="1" x14ac:dyDescent="0.25">
      <c r="A2" s="5" t="s">
        <v>33</v>
      </c>
      <c r="B2" s="6"/>
      <c r="C2" s="6"/>
      <c r="D2" s="6"/>
      <c r="E2" s="6"/>
      <c r="F2" s="6"/>
      <c r="G2" s="6"/>
      <c r="J2" s="6"/>
      <c r="K2" s="6"/>
      <c r="L2" s="6"/>
      <c r="M2" s="8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9"/>
      <c r="AD2" s="9" t="s">
        <v>112</v>
      </c>
    </row>
    <row r="3" spans="1:37" s="76" customFormat="1" ht="39" customHeight="1" x14ac:dyDescent="0.25">
      <c r="A3" s="63" t="s">
        <v>141</v>
      </c>
      <c r="B3" s="63"/>
      <c r="C3" s="64" t="s">
        <v>3</v>
      </c>
      <c r="D3" s="64"/>
      <c r="E3" s="64"/>
      <c r="F3" s="64" t="s">
        <v>5</v>
      </c>
      <c r="G3" s="64"/>
      <c r="H3" s="64"/>
      <c r="I3" s="64" t="s">
        <v>6</v>
      </c>
      <c r="J3" s="64"/>
      <c r="K3" s="64"/>
      <c r="L3" s="64" t="s">
        <v>7</v>
      </c>
      <c r="M3" s="64"/>
      <c r="N3" s="64"/>
      <c r="O3" s="64" t="s">
        <v>115</v>
      </c>
      <c r="P3" s="64"/>
      <c r="Q3" s="64"/>
      <c r="R3" s="64"/>
      <c r="S3" s="64"/>
      <c r="T3" s="64"/>
      <c r="U3" s="64"/>
      <c r="V3" s="64"/>
      <c r="W3" s="64"/>
      <c r="X3" s="64" t="s">
        <v>9</v>
      </c>
      <c r="Y3" s="64"/>
      <c r="Z3" s="64"/>
      <c r="AA3" s="64" t="s">
        <v>10</v>
      </c>
      <c r="AB3" s="64"/>
      <c r="AC3" s="64" t="s">
        <v>11</v>
      </c>
      <c r="AD3" s="64"/>
    </row>
    <row r="4" spans="1:37" s="76" customFormat="1" ht="39" customHeight="1" x14ac:dyDescent="0.25">
      <c r="A4" s="63"/>
      <c r="B4" s="63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 t="s">
        <v>12</v>
      </c>
      <c r="P4" s="64"/>
      <c r="Q4" s="64"/>
      <c r="R4" s="64" t="s">
        <v>116</v>
      </c>
      <c r="S4" s="64"/>
      <c r="T4" s="64"/>
      <c r="U4" s="64" t="s">
        <v>14</v>
      </c>
      <c r="V4" s="64"/>
      <c r="W4" s="64"/>
      <c r="X4" s="64"/>
      <c r="Y4" s="64"/>
      <c r="Z4" s="64"/>
      <c r="AA4" s="64"/>
      <c r="AB4" s="64"/>
      <c r="AC4" s="64"/>
      <c r="AD4" s="64"/>
    </row>
    <row r="5" spans="1:37" s="76" customFormat="1" ht="15.75" customHeight="1" x14ac:dyDescent="0.25">
      <c r="A5" s="63"/>
      <c r="B5" s="63"/>
      <c r="C5" s="17" t="s">
        <v>16</v>
      </c>
      <c r="D5" s="17" t="s">
        <v>17</v>
      </c>
      <c r="E5" s="17" t="s">
        <v>18</v>
      </c>
      <c r="F5" s="17" t="s">
        <v>16</v>
      </c>
      <c r="G5" s="17" t="s">
        <v>17</v>
      </c>
      <c r="H5" s="17" t="s">
        <v>18</v>
      </c>
      <c r="I5" s="17" t="s">
        <v>16</v>
      </c>
      <c r="J5" s="17" t="s">
        <v>17</v>
      </c>
      <c r="K5" s="17" t="s">
        <v>18</v>
      </c>
      <c r="L5" s="17" t="s">
        <v>16</v>
      </c>
      <c r="M5" s="17" t="s">
        <v>17</v>
      </c>
      <c r="N5" s="17" t="s">
        <v>18</v>
      </c>
      <c r="O5" s="17" t="s">
        <v>16</v>
      </c>
      <c r="P5" s="17" t="s">
        <v>17</v>
      </c>
      <c r="Q5" s="17" t="s">
        <v>18</v>
      </c>
      <c r="R5" s="17" t="s">
        <v>16</v>
      </c>
      <c r="S5" s="17" t="s">
        <v>17</v>
      </c>
      <c r="T5" s="17" t="s">
        <v>18</v>
      </c>
      <c r="U5" s="17" t="s">
        <v>16</v>
      </c>
      <c r="V5" s="17" t="s">
        <v>17</v>
      </c>
      <c r="W5" s="17" t="s">
        <v>18</v>
      </c>
      <c r="X5" s="17" t="s">
        <v>16</v>
      </c>
      <c r="Y5" s="17" t="s">
        <v>17</v>
      </c>
      <c r="Z5" s="18" t="s">
        <v>18</v>
      </c>
      <c r="AA5" s="17" t="s">
        <v>17</v>
      </c>
      <c r="AB5" s="17" t="s">
        <v>18</v>
      </c>
      <c r="AC5" s="17" t="s">
        <v>17</v>
      </c>
      <c r="AD5" s="115" t="s">
        <v>18</v>
      </c>
    </row>
    <row r="6" spans="1:37" s="76" customFormat="1" ht="15.75" customHeight="1" x14ac:dyDescent="0.25">
      <c r="A6" s="63"/>
      <c r="B6" s="63"/>
      <c r="C6" s="77" t="s">
        <v>19</v>
      </c>
      <c r="D6" s="77" t="s">
        <v>20</v>
      </c>
      <c r="E6" s="77" t="s">
        <v>21</v>
      </c>
      <c r="F6" s="77" t="s">
        <v>19</v>
      </c>
      <c r="G6" s="77" t="s">
        <v>20</v>
      </c>
      <c r="H6" s="77" t="s">
        <v>21</v>
      </c>
      <c r="I6" s="77" t="s">
        <v>19</v>
      </c>
      <c r="J6" s="77" t="s">
        <v>20</v>
      </c>
      <c r="K6" s="77" t="s">
        <v>21</v>
      </c>
      <c r="L6" s="77" t="s">
        <v>19</v>
      </c>
      <c r="M6" s="77" t="s">
        <v>20</v>
      </c>
      <c r="N6" s="77" t="s">
        <v>21</v>
      </c>
      <c r="O6" s="77" t="s">
        <v>19</v>
      </c>
      <c r="P6" s="77" t="s">
        <v>20</v>
      </c>
      <c r="Q6" s="77" t="s">
        <v>21</v>
      </c>
      <c r="R6" s="77" t="s">
        <v>19</v>
      </c>
      <c r="S6" s="77" t="s">
        <v>20</v>
      </c>
      <c r="T6" s="77" t="s">
        <v>21</v>
      </c>
      <c r="U6" s="77" t="s">
        <v>19</v>
      </c>
      <c r="V6" s="77" t="s">
        <v>20</v>
      </c>
      <c r="W6" s="77" t="s">
        <v>21</v>
      </c>
      <c r="X6" s="77" t="s">
        <v>19</v>
      </c>
      <c r="Y6" s="77" t="s">
        <v>20</v>
      </c>
      <c r="Z6" s="78" t="s">
        <v>21</v>
      </c>
      <c r="AA6" s="116" t="s">
        <v>20</v>
      </c>
      <c r="AB6" s="116" t="s">
        <v>21</v>
      </c>
      <c r="AC6" s="116" t="s">
        <v>20</v>
      </c>
      <c r="AD6" s="117" t="s">
        <v>21</v>
      </c>
    </row>
    <row r="7" spans="1:37" s="84" customFormat="1" ht="12" customHeight="1" x14ac:dyDescent="0.2">
      <c r="A7" s="79" t="s">
        <v>57</v>
      </c>
      <c r="B7" s="80" t="s">
        <v>19</v>
      </c>
      <c r="C7" s="118">
        <v>21506</v>
      </c>
      <c r="D7" s="119">
        <v>3297</v>
      </c>
      <c r="E7" s="119">
        <v>18209</v>
      </c>
      <c r="F7" s="119">
        <v>2016</v>
      </c>
      <c r="G7" s="119">
        <v>704</v>
      </c>
      <c r="H7" s="119">
        <v>1312</v>
      </c>
      <c r="I7" s="119">
        <v>4198</v>
      </c>
      <c r="J7" s="119">
        <v>32</v>
      </c>
      <c r="K7" s="119">
        <v>4166</v>
      </c>
      <c r="L7" s="119">
        <v>931</v>
      </c>
      <c r="M7" s="119">
        <v>214</v>
      </c>
      <c r="N7" s="119">
        <v>717</v>
      </c>
      <c r="O7" s="119">
        <v>12711</v>
      </c>
      <c r="P7" s="119">
        <v>1832</v>
      </c>
      <c r="Q7" s="119">
        <v>10879</v>
      </c>
      <c r="R7" s="119">
        <v>11961</v>
      </c>
      <c r="S7" s="119">
        <v>1595</v>
      </c>
      <c r="T7" s="119">
        <v>10366</v>
      </c>
      <c r="U7" s="119">
        <v>750</v>
      </c>
      <c r="V7" s="119">
        <v>237</v>
      </c>
      <c r="W7" s="119">
        <v>513</v>
      </c>
      <c r="X7" s="119">
        <v>1650</v>
      </c>
      <c r="Y7" s="119">
        <v>515</v>
      </c>
      <c r="Z7" s="119">
        <v>1135</v>
      </c>
      <c r="AA7" s="119">
        <v>3166</v>
      </c>
      <c r="AB7" s="119">
        <v>13943</v>
      </c>
      <c r="AC7" s="119">
        <v>131</v>
      </c>
      <c r="AD7" s="120">
        <v>4266</v>
      </c>
    </row>
    <row r="8" spans="1:37" s="84" customFormat="1" ht="12" customHeight="1" x14ac:dyDescent="0.2">
      <c r="A8" s="110" t="s">
        <v>117</v>
      </c>
      <c r="B8" s="86" t="s">
        <v>59</v>
      </c>
      <c r="C8" s="121">
        <v>1760</v>
      </c>
      <c r="D8" s="122">
        <v>406</v>
      </c>
      <c r="E8" s="122">
        <v>1354</v>
      </c>
      <c r="F8" s="122">
        <v>197</v>
      </c>
      <c r="G8" s="122">
        <v>80</v>
      </c>
      <c r="H8" s="122">
        <v>117</v>
      </c>
      <c r="I8" s="122">
        <v>278</v>
      </c>
      <c r="J8" s="122">
        <v>0</v>
      </c>
      <c r="K8" s="122">
        <v>278</v>
      </c>
      <c r="L8" s="122">
        <v>94</v>
      </c>
      <c r="M8" s="122">
        <v>15</v>
      </c>
      <c r="N8" s="122">
        <v>79</v>
      </c>
      <c r="O8" s="122">
        <v>983</v>
      </c>
      <c r="P8" s="122">
        <v>229</v>
      </c>
      <c r="Q8" s="122">
        <v>754</v>
      </c>
      <c r="R8" s="122">
        <v>893</v>
      </c>
      <c r="S8" s="122">
        <v>208</v>
      </c>
      <c r="T8" s="122">
        <v>685</v>
      </c>
      <c r="U8" s="122">
        <v>90</v>
      </c>
      <c r="V8" s="122">
        <v>21</v>
      </c>
      <c r="W8" s="122">
        <v>69</v>
      </c>
      <c r="X8" s="122">
        <v>208</v>
      </c>
      <c r="Y8" s="122">
        <v>82</v>
      </c>
      <c r="Z8" s="122">
        <v>126</v>
      </c>
      <c r="AA8" s="122">
        <v>389</v>
      </c>
      <c r="AB8" s="122">
        <v>1181</v>
      </c>
      <c r="AC8" s="122">
        <v>17</v>
      </c>
      <c r="AD8" s="123">
        <v>173</v>
      </c>
    </row>
    <row r="9" spans="1:37" s="84" customFormat="1" ht="12" customHeight="1" x14ac:dyDescent="0.2">
      <c r="A9" s="111" t="s">
        <v>118</v>
      </c>
      <c r="B9" s="86" t="s">
        <v>61</v>
      </c>
      <c r="C9" s="121">
        <v>3488</v>
      </c>
      <c r="D9" s="122">
        <v>472</v>
      </c>
      <c r="E9" s="122">
        <v>3016</v>
      </c>
      <c r="F9" s="122">
        <v>214</v>
      </c>
      <c r="G9" s="122">
        <v>62</v>
      </c>
      <c r="H9" s="122">
        <v>152</v>
      </c>
      <c r="I9" s="122">
        <v>811</v>
      </c>
      <c r="J9" s="122">
        <v>4</v>
      </c>
      <c r="K9" s="122">
        <v>807</v>
      </c>
      <c r="L9" s="122">
        <v>122</v>
      </c>
      <c r="M9" s="122">
        <v>27</v>
      </c>
      <c r="N9" s="122">
        <v>95</v>
      </c>
      <c r="O9" s="122">
        <v>2111</v>
      </c>
      <c r="P9" s="122">
        <v>310</v>
      </c>
      <c r="Q9" s="122">
        <v>1801</v>
      </c>
      <c r="R9" s="122">
        <v>2091</v>
      </c>
      <c r="S9" s="122">
        <v>308</v>
      </c>
      <c r="T9" s="122">
        <v>1783</v>
      </c>
      <c r="U9" s="122">
        <v>20</v>
      </c>
      <c r="V9" s="122">
        <v>2</v>
      </c>
      <c r="W9" s="122">
        <v>18</v>
      </c>
      <c r="X9" s="122">
        <v>230</v>
      </c>
      <c r="Y9" s="122">
        <v>69</v>
      </c>
      <c r="Z9" s="122">
        <v>161</v>
      </c>
      <c r="AA9" s="122">
        <v>454</v>
      </c>
      <c r="AB9" s="122">
        <v>2350</v>
      </c>
      <c r="AC9" s="122">
        <v>18</v>
      </c>
      <c r="AD9" s="123">
        <v>666</v>
      </c>
    </row>
    <row r="10" spans="1:37" s="84" customFormat="1" ht="12" customHeight="1" x14ac:dyDescent="0.2">
      <c r="A10" s="111" t="s">
        <v>119</v>
      </c>
      <c r="B10" s="86" t="s">
        <v>63</v>
      </c>
      <c r="C10" s="121">
        <v>2814</v>
      </c>
      <c r="D10" s="122">
        <v>487</v>
      </c>
      <c r="E10" s="122">
        <v>2327</v>
      </c>
      <c r="F10" s="122">
        <v>242</v>
      </c>
      <c r="G10" s="122">
        <v>72</v>
      </c>
      <c r="H10" s="122">
        <v>170</v>
      </c>
      <c r="I10" s="122">
        <v>531</v>
      </c>
      <c r="J10" s="122">
        <v>6</v>
      </c>
      <c r="K10" s="122">
        <v>525</v>
      </c>
      <c r="L10" s="122">
        <v>159</v>
      </c>
      <c r="M10" s="122">
        <v>22</v>
      </c>
      <c r="N10" s="122">
        <v>137</v>
      </c>
      <c r="O10" s="122">
        <v>1680</v>
      </c>
      <c r="P10" s="122">
        <v>312</v>
      </c>
      <c r="Q10" s="122">
        <v>1368</v>
      </c>
      <c r="R10" s="122">
        <v>1515</v>
      </c>
      <c r="S10" s="122">
        <v>238</v>
      </c>
      <c r="T10" s="122">
        <v>1277</v>
      </c>
      <c r="U10" s="122">
        <v>165</v>
      </c>
      <c r="V10" s="122">
        <v>74</v>
      </c>
      <c r="W10" s="122">
        <v>91</v>
      </c>
      <c r="X10" s="122">
        <v>202</v>
      </c>
      <c r="Y10" s="122">
        <v>75</v>
      </c>
      <c r="Z10" s="122">
        <v>127</v>
      </c>
      <c r="AA10" s="122">
        <v>452</v>
      </c>
      <c r="AB10" s="122">
        <v>1775</v>
      </c>
      <c r="AC10" s="122">
        <v>35</v>
      </c>
      <c r="AD10" s="123">
        <v>552</v>
      </c>
    </row>
    <row r="11" spans="1:37" s="84" customFormat="1" ht="12" customHeight="1" x14ac:dyDescent="0.2">
      <c r="A11" s="111" t="s">
        <v>120</v>
      </c>
      <c r="B11" s="86" t="s">
        <v>67</v>
      </c>
      <c r="C11" s="121">
        <v>1320</v>
      </c>
      <c r="D11" s="122">
        <v>151</v>
      </c>
      <c r="E11" s="122">
        <v>1169</v>
      </c>
      <c r="F11" s="122">
        <v>126</v>
      </c>
      <c r="G11" s="122">
        <v>46</v>
      </c>
      <c r="H11" s="122">
        <v>80</v>
      </c>
      <c r="I11" s="122">
        <v>239</v>
      </c>
      <c r="J11" s="122">
        <v>0</v>
      </c>
      <c r="K11" s="122">
        <v>239</v>
      </c>
      <c r="L11" s="122">
        <v>61</v>
      </c>
      <c r="M11" s="122">
        <v>11</v>
      </c>
      <c r="N11" s="122">
        <v>50</v>
      </c>
      <c r="O11" s="122">
        <v>760</v>
      </c>
      <c r="P11" s="122">
        <v>65</v>
      </c>
      <c r="Q11" s="122">
        <v>695</v>
      </c>
      <c r="R11" s="122">
        <v>760</v>
      </c>
      <c r="S11" s="122">
        <v>65</v>
      </c>
      <c r="T11" s="122">
        <v>695</v>
      </c>
      <c r="U11" s="122">
        <v>0</v>
      </c>
      <c r="V11" s="122">
        <v>0</v>
      </c>
      <c r="W11" s="122">
        <v>0</v>
      </c>
      <c r="X11" s="122">
        <v>134</v>
      </c>
      <c r="Y11" s="122">
        <v>29</v>
      </c>
      <c r="Z11" s="122">
        <v>105</v>
      </c>
      <c r="AA11" s="122">
        <v>148</v>
      </c>
      <c r="AB11" s="122">
        <v>882</v>
      </c>
      <c r="AC11" s="122">
        <v>3</v>
      </c>
      <c r="AD11" s="123">
        <v>287</v>
      </c>
    </row>
    <row r="12" spans="1:37" s="84" customFormat="1" ht="12" customHeight="1" x14ac:dyDescent="0.2">
      <c r="A12" s="111" t="s">
        <v>121</v>
      </c>
      <c r="B12" s="86" t="s">
        <v>69</v>
      </c>
      <c r="C12" s="121">
        <v>1899</v>
      </c>
      <c r="D12" s="122">
        <v>264</v>
      </c>
      <c r="E12" s="122">
        <v>1635</v>
      </c>
      <c r="F12" s="122">
        <v>196</v>
      </c>
      <c r="G12" s="122">
        <v>73</v>
      </c>
      <c r="H12" s="122">
        <v>123</v>
      </c>
      <c r="I12" s="122">
        <v>392</v>
      </c>
      <c r="J12" s="122">
        <v>2</v>
      </c>
      <c r="K12" s="122">
        <v>390</v>
      </c>
      <c r="L12" s="122">
        <v>55</v>
      </c>
      <c r="M12" s="122">
        <v>11</v>
      </c>
      <c r="N12" s="122">
        <v>44</v>
      </c>
      <c r="O12" s="122">
        <v>1099</v>
      </c>
      <c r="P12" s="122">
        <v>116</v>
      </c>
      <c r="Q12" s="122">
        <v>983</v>
      </c>
      <c r="R12" s="122">
        <v>1078</v>
      </c>
      <c r="S12" s="122">
        <v>111</v>
      </c>
      <c r="T12" s="122">
        <v>967</v>
      </c>
      <c r="U12" s="122">
        <v>21</v>
      </c>
      <c r="V12" s="122">
        <v>5</v>
      </c>
      <c r="W12" s="122">
        <v>16</v>
      </c>
      <c r="X12" s="122">
        <v>157</v>
      </c>
      <c r="Y12" s="122">
        <v>62</v>
      </c>
      <c r="Z12" s="122">
        <v>95</v>
      </c>
      <c r="AA12" s="122">
        <v>264</v>
      </c>
      <c r="AB12" s="122">
        <v>1221</v>
      </c>
      <c r="AC12" s="122">
        <v>0</v>
      </c>
      <c r="AD12" s="123">
        <v>414</v>
      </c>
    </row>
    <row r="13" spans="1:37" s="84" customFormat="1" ht="12" customHeight="1" x14ac:dyDescent="0.2">
      <c r="A13" s="111" t="s">
        <v>122</v>
      </c>
      <c r="B13" s="86" t="s">
        <v>71</v>
      </c>
      <c r="C13" s="121">
        <v>2576</v>
      </c>
      <c r="D13" s="122">
        <v>389</v>
      </c>
      <c r="E13" s="122">
        <v>2187</v>
      </c>
      <c r="F13" s="122">
        <v>243</v>
      </c>
      <c r="G13" s="122">
        <v>88</v>
      </c>
      <c r="H13" s="122">
        <v>155</v>
      </c>
      <c r="I13" s="122">
        <v>537</v>
      </c>
      <c r="J13" s="122">
        <v>3</v>
      </c>
      <c r="K13" s="122">
        <v>534</v>
      </c>
      <c r="L13" s="122">
        <v>110</v>
      </c>
      <c r="M13" s="122">
        <v>48</v>
      </c>
      <c r="N13" s="122">
        <v>62</v>
      </c>
      <c r="O13" s="122">
        <v>1519</v>
      </c>
      <c r="P13" s="122">
        <v>199</v>
      </c>
      <c r="Q13" s="122">
        <v>1320</v>
      </c>
      <c r="R13" s="122">
        <v>1389</v>
      </c>
      <c r="S13" s="122">
        <v>156</v>
      </c>
      <c r="T13" s="122">
        <v>1233</v>
      </c>
      <c r="U13" s="122">
        <v>130</v>
      </c>
      <c r="V13" s="122">
        <v>43</v>
      </c>
      <c r="W13" s="122">
        <v>87</v>
      </c>
      <c r="X13" s="122">
        <v>167</v>
      </c>
      <c r="Y13" s="122">
        <v>51</v>
      </c>
      <c r="Z13" s="122">
        <v>116</v>
      </c>
      <c r="AA13" s="122">
        <v>370</v>
      </c>
      <c r="AB13" s="122">
        <v>1676</v>
      </c>
      <c r="AC13" s="122">
        <v>19</v>
      </c>
      <c r="AD13" s="123">
        <v>511</v>
      </c>
    </row>
    <row r="14" spans="1:37" s="84" customFormat="1" ht="12" customHeight="1" x14ac:dyDescent="0.2">
      <c r="A14" s="112" t="s">
        <v>123</v>
      </c>
      <c r="B14" s="60" t="s">
        <v>73</v>
      </c>
      <c r="C14" s="121">
        <v>830</v>
      </c>
      <c r="D14" s="122">
        <v>116</v>
      </c>
      <c r="E14" s="122">
        <v>714</v>
      </c>
      <c r="F14" s="122">
        <v>90</v>
      </c>
      <c r="G14" s="122">
        <v>25</v>
      </c>
      <c r="H14" s="122">
        <v>65</v>
      </c>
      <c r="I14" s="122">
        <v>137</v>
      </c>
      <c r="J14" s="122">
        <v>1</v>
      </c>
      <c r="K14" s="122">
        <v>136</v>
      </c>
      <c r="L14" s="122">
        <v>45</v>
      </c>
      <c r="M14" s="122">
        <v>12</v>
      </c>
      <c r="N14" s="122">
        <v>33</v>
      </c>
      <c r="O14" s="122">
        <v>488</v>
      </c>
      <c r="P14" s="122">
        <v>63</v>
      </c>
      <c r="Q14" s="122">
        <v>425</v>
      </c>
      <c r="R14" s="122">
        <v>446</v>
      </c>
      <c r="S14" s="122">
        <v>46</v>
      </c>
      <c r="T14" s="122">
        <v>400</v>
      </c>
      <c r="U14" s="122">
        <v>42</v>
      </c>
      <c r="V14" s="122">
        <v>17</v>
      </c>
      <c r="W14" s="122">
        <v>25</v>
      </c>
      <c r="X14" s="122">
        <v>70</v>
      </c>
      <c r="Y14" s="122">
        <v>15</v>
      </c>
      <c r="Z14" s="122">
        <v>55</v>
      </c>
      <c r="AA14" s="122">
        <v>111</v>
      </c>
      <c r="AB14" s="122">
        <v>520</v>
      </c>
      <c r="AC14" s="122">
        <v>5</v>
      </c>
      <c r="AD14" s="123">
        <v>194</v>
      </c>
    </row>
    <row r="15" spans="1:37" s="84" customFormat="1" ht="12" customHeight="1" x14ac:dyDescent="0.2">
      <c r="A15" s="112" t="s">
        <v>124</v>
      </c>
      <c r="B15" s="60" t="s">
        <v>125</v>
      </c>
      <c r="C15" s="121">
        <v>991</v>
      </c>
      <c r="D15" s="122">
        <v>150</v>
      </c>
      <c r="E15" s="122">
        <v>841</v>
      </c>
      <c r="F15" s="122">
        <v>82</v>
      </c>
      <c r="G15" s="122">
        <v>33</v>
      </c>
      <c r="H15" s="122">
        <v>49</v>
      </c>
      <c r="I15" s="122">
        <v>193</v>
      </c>
      <c r="J15" s="122">
        <v>1</v>
      </c>
      <c r="K15" s="122">
        <v>192</v>
      </c>
      <c r="L15" s="122">
        <v>34</v>
      </c>
      <c r="M15" s="122">
        <v>8</v>
      </c>
      <c r="N15" s="122">
        <v>26</v>
      </c>
      <c r="O15" s="122">
        <v>645</v>
      </c>
      <c r="P15" s="122">
        <v>92</v>
      </c>
      <c r="Q15" s="122">
        <v>553</v>
      </c>
      <c r="R15" s="122">
        <v>645</v>
      </c>
      <c r="S15" s="122">
        <v>92</v>
      </c>
      <c r="T15" s="122">
        <v>553</v>
      </c>
      <c r="U15" s="122">
        <v>0</v>
      </c>
      <c r="V15" s="122">
        <v>0</v>
      </c>
      <c r="W15" s="122">
        <v>0</v>
      </c>
      <c r="X15" s="122">
        <v>37</v>
      </c>
      <c r="Y15" s="122">
        <v>16</v>
      </c>
      <c r="Z15" s="122">
        <v>21</v>
      </c>
      <c r="AA15" s="122">
        <v>148</v>
      </c>
      <c r="AB15" s="122">
        <v>579</v>
      </c>
      <c r="AC15" s="122">
        <v>2</v>
      </c>
      <c r="AD15" s="123">
        <v>262</v>
      </c>
    </row>
    <row r="16" spans="1:37" s="84" customFormat="1" ht="12" customHeight="1" x14ac:dyDescent="0.2">
      <c r="A16" s="112" t="s">
        <v>126</v>
      </c>
      <c r="B16" s="60" t="s">
        <v>75</v>
      </c>
      <c r="C16" s="121">
        <v>390</v>
      </c>
      <c r="D16" s="122">
        <v>76</v>
      </c>
      <c r="E16" s="122">
        <v>314</v>
      </c>
      <c r="F16" s="122">
        <v>42</v>
      </c>
      <c r="G16" s="122">
        <v>22</v>
      </c>
      <c r="H16" s="122">
        <v>20</v>
      </c>
      <c r="I16" s="122">
        <v>63</v>
      </c>
      <c r="J16" s="122">
        <v>2</v>
      </c>
      <c r="K16" s="122">
        <v>61</v>
      </c>
      <c r="L16" s="122">
        <v>15</v>
      </c>
      <c r="M16" s="122">
        <v>4</v>
      </c>
      <c r="N16" s="122">
        <v>11</v>
      </c>
      <c r="O16" s="122">
        <v>255</v>
      </c>
      <c r="P16" s="122">
        <v>47</v>
      </c>
      <c r="Q16" s="122">
        <v>208</v>
      </c>
      <c r="R16" s="122">
        <v>239</v>
      </c>
      <c r="S16" s="122">
        <v>45</v>
      </c>
      <c r="T16" s="122">
        <v>194</v>
      </c>
      <c r="U16" s="122">
        <v>16</v>
      </c>
      <c r="V16" s="122">
        <v>2</v>
      </c>
      <c r="W16" s="122">
        <v>14</v>
      </c>
      <c r="X16" s="122">
        <v>15</v>
      </c>
      <c r="Y16" s="122">
        <v>1</v>
      </c>
      <c r="Z16" s="122">
        <v>14</v>
      </c>
      <c r="AA16" s="122">
        <v>65</v>
      </c>
      <c r="AB16" s="122">
        <v>230</v>
      </c>
      <c r="AC16" s="122">
        <v>11</v>
      </c>
      <c r="AD16" s="123">
        <v>84</v>
      </c>
    </row>
    <row r="17" spans="1:30" s="84" customFormat="1" ht="12" customHeight="1" x14ac:dyDescent="0.2">
      <c r="A17" s="112" t="s">
        <v>127</v>
      </c>
      <c r="B17" s="60" t="s">
        <v>77</v>
      </c>
      <c r="C17" s="121">
        <v>325</v>
      </c>
      <c r="D17" s="122">
        <v>64</v>
      </c>
      <c r="E17" s="122">
        <v>261</v>
      </c>
      <c r="F17" s="122">
        <v>35</v>
      </c>
      <c r="G17" s="122">
        <v>9</v>
      </c>
      <c r="H17" s="122">
        <v>26</v>
      </c>
      <c r="I17" s="122">
        <v>57</v>
      </c>
      <c r="J17" s="122">
        <v>0</v>
      </c>
      <c r="K17" s="122">
        <v>57</v>
      </c>
      <c r="L17" s="122">
        <v>15</v>
      </c>
      <c r="M17" s="122">
        <v>2</v>
      </c>
      <c r="N17" s="122">
        <v>13</v>
      </c>
      <c r="O17" s="122">
        <v>177</v>
      </c>
      <c r="P17" s="122">
        <v>40</v>
      </c>
      <c r="Q17" s="122">
        <v>137</v>
      </c>
      <c r="R17" s="122">
        <v>177</v>
      </c>
      <c r="S17" s="122">
        <v>40</v>
      </c>
      <c r="T17" s="122">
        <v>137</v>
      </c>
      <c r="U17" s="122">
        <v>0</v>
      </c>
      <c r="V17" s="122">
        <v>0</v>
      </c>
      <c r="W17" s="122">
        <v>0</v>
      </c>
      <c r="X17" s="122">
        <v>41</v>
      </c>
      <c r="Y17" s="122">
        <v>13</v>
      </c>
      <c r="Z17" s="122">
        <v>28</v>
      </c>
      <c r="AA17" s="122">
        <v>54</v>
      </c>
      <c r="AB17" s="122">
        <v>205</v>
      </c>
      <c r="AC17" s="122">
        <v>10</v>
      </c>
      <c r="AD17" s="123">
        <v>56</v>
      </c>
    </row>
    <row r="18" spans="1:30" s="84" customFormat="1" ht="12" customHeight="1" x14ac:dyDescent="0.2">
      <c r="A18" s="112" t="s">
        <v>128</v>
      </c>
      <c r="B18" s="60" t="s">
        <v>79</v>
      </c>
      <c r="C18" s="121">
        <v>1042</v>
      </c>
      <c r="D18" s="122">
        <v>159</v>
      </c>
      <c r="E18" s="122">
        <v>883</v>
      </c>
      <c r="F18" s="122">
        <v>113</v>
      </c>
      <c r="G18" s="122">
        <v>40</v>
      </c>
      <c r="H18" s="122">
        <v>73</v>
      </c>
      <c r="I18" s="122">
        <v>180</v>
      </c>
      <c r="J18" s="122">
        <v>3</v>
      </c>
      <c r="K18" s="122">
        <v>177</v>
      </c>
      <c r="L18" s="122">
        <v>48</v>
      </c>
      <c r="M18" s="122">
        <v>5</v>
      </c>
      <c r="N18" s="122">
        <v>43</v>
      </c>
      <c r="O18" s="122">
        <v>639</v>
      </c>
      <c r="P18" s="122">
        <v>91</v>
      </c>
      <c r="Q18" s="122">
        <v>548</v>
      </c>
      <c r="R18" s="122">
        <v>575</v>
      </c>
      <c r="S18" s="122">
        <v>69</v>
      </c>
      <c r="T18" s="122">
        <v>506</v>
      </c>
      <c r="U18" s="122">
        <v>64</v>
      </c>
      <c r="V18" s="122">
        <v>22</v>
      </c>
      <c r="W18" s="122">
        <v>42</v>
      </c>
      <c r="X18" s="122">
        <v>62</v>
      </c>
      <c r="Y18" s="122">
        <v>20</v>
      </c>
      <c r="Z18" s="122">
        <v>42</v>
      </c>
      <c r="AA18" s="122">
        <v>155</v>
      </c>
      <c r="AB18" s="122">
        <v>634</v>
      </c>
      <c r="AC18" s="122">
        <v>4</v>
      </c>
      <c r="AD18" s="123">
        <v>249</v>
      </c>
    </row>
    <row r="19" spans="1:30" s="84" customFormat="1" ht="12" customHeight="1" x14ac:dyDescent="0.2">
      <c r="A19" s="112" t="s">
        <v>129</v>
      </c>
      <c r="B19" s="60" t="s">
        <v>81</v>
      </c>
      <c r="C19" s="121">
        <v>317</v>
      </c>
      <c r="D19" s="122">
        <v>51</v>
      </c>
      <c r="E19" s="122">
        <v>266</v>
      </c>
      <c r="F19" s="122">
        <v>32</v>
      </c>
      <c r="G19" s="122">
        <v>9</v>
      </c>
      <c r="H19" s="122">
        <v>23</v>
      </c>
      <c r="I19" s="122">
        <v>54</v>
      </c>
      <c r="J19" s="122">
        <v>2</v>
      </c>
      <c r="K19" s="122">
        <v>52</v>
      </c>
      <c r="L19" s="122">
        <v>14</v>
      </c>
      <c r="M19" s="122">
        <v>4</v>
      </c>
      <c r="N19" s="122">
        <v>10</v>
      </c>
      <c r="O19" s="122">
        <v>183</v>
      </c>
      <c r="P19" s="122">
        <v>22</v>
      </c>
      <c r="Q19" s="122">
        <v>161</v>
      </c>
      <c r="R19" s="122">
        <v>174</v>
      </c>
      <c r="S19" s="122">
        <v>19</v>
      </c>
      <c r="T19" s="122">
        <v>155</v>
      </c>
      <c r="U19" s="122">
        <v>9</v>
      </c>
      <c r="V19" s="122">
        <v>3</v>
      </c>
      <c r="W19" s="122">
        <v>6</v>
      </c>
      <c r="X19" s="122">
        <v>34</v>
      </c>
      <c r="Y19" s="122">
        <v>14</v>
      </c>
      <c r="Z19" s="122">
        <v>20</v>
      </c>
      <c r="AA19" s="122">
        <v>50</v>
      </c>
      <c r="AB19" s="122">
        <v>193</v>
      </c>
      <c r="AC19" s="122">
        <v>1</v>
      </c>
      <c r="AD19" s="123">
        <v>73</v>
      </c>
    </row>
    <row r="20" spans="1:30" s="84" customFormat="1" ht="12" customHeight="1" x14ac:dyDescent="0.2">
      <c r="A20" s="112" t="s">
        <v>130</v>
      </c>
      <c r="B20" s="60" t="s">
        <v>83</v>
      </c>
      <c r="C20" s="121">
        <v>618</v>
      </c>
      <c r="D20" s="122">
        <v>77</v>
      </c>
      <c r="E20" s="122">
        <v>541</v>
      </c>
      <c r="F20" s="122">
        <v>52</v>
      </c>
      <c r="G20" s="122">
        <v>14</v>
      </c>
      <c r="H20" s="122">
        <v>38</v>
      </c>
      <c r="I20" s="122">
        <v>102</v>
      </c>
      <c r="J20" s="122">
        <v>0</v>
      </c>
      <c r="K20" s="122">
        <v>102</v>
      </c>
      <c r="L20" s="122">
        <v>25</v>
      </c>
      <c r="M20" s="122">
        <v>8</v>
      </c>
      <c r="N20" s="122">
        <v>17</v>
      </c>
      <c r="O20" s="122">
        <v>363</v>
      </c>
      <c r="P20" s="122">
        <v>40</v>
      </c>
      <c r="Q20" s="122">
        <v>323</v>
      </c>
      <c r="R20" s="122">
        <v>337</v>
      </c>
      <c r="S20" s="122">
        <v>36</v>
      </c>
      <c r="T20" s="122">
        <v>301</v>
      </c>
      <c r="U20" s="122">
        <v>26</v>
      </c>
      <c r="V20" s="122">
        <v>4</v>
      </c>
      <c r="W20" s="122">
        <v>22</v>
      </c>
      <c r="X20" s="122">
        <v>76</v>
      </c>
      <c r="Y20" s="122">
        <v>15</v>
      </c>
      <c r="Z20" s="122">
        <v>61</v>
      </c>
      <c r="AA20" s="122">
        <v>77</v>
      </c>
      <c r="AB20" s="122">
        <v>388</v>
      </c>
      <c r="AC20" s="122">
        <v>0</v>
      </c>
      <c r="AD20" s="123">
        <v>153</v>
      </c>
    </row>
    <row r="21" spans="1:30" s="84" customFormat="1" ht="12" customHeight="1" x14ac:dyDescent="0.2">
      <c r="A21" s="112" t="s">
        <v>131</v>
      </c>
      <c r="B21" s="60" t="s">
        <v>85</v>
      </c>
      <c r="C21" s="121">
        <v>442</v>
      </c>
      <c r="D21" s="122">
        <v>69</v>
      </c>
      <c r="E21" s="122">
        <v>373</v>
      </c>
      <c r="F21" s="122">
        <v>50</v>
      </c>
      <c r="G21" s="122">
        <v>23</v>
      </c>
      <c r="H21" s="122">
        <v>27</v>
      </c>
      <c r="I21" s="122">
        <v>88</v>
      </c>
      <c r="J21" s="122">
        <v>1</v>
      </c>
      <c r="K21" s="122">
        <v>87</v>
      </c>
      <c r="L21" s="122">
        <v>16</v>
      </c>
      <c r="M21" s="122">
        <v>2</v>
      </c>
      <c r="N21" s="122">
        <v>14</v>
      </c>
      <c r="O21" s="122">
        <v>251</v>
      </c>
      <c r="P21" s="122">
        <v>37</v>
      </c>
      <c r="Q21" s="122">
        <v>214</v>
      </c>
      <c r="R21" s="122">
        <v>235</v>
      </c>
      <c r="S21" s="122">
        <v>34</v>
      </c>
      <c r="T21" s="122">
        <v>201</v>
      </c>
      <c r="U21" s="122">
        <v>16</v>
      </c>
      <c r="V21" s="122">
        <v>3</v>
      </c>
      <c r="W21" s="122">
        <v>13</v>
      </c>
      <c r="X21" s="122">
        <v>37</v>
      </c>
      <c r="Y21" s="122">
        <v>6</v>
      </c>
      <c r="Z21" s="122">
        <v>31</v>
      </c>
      <c r="AA21" s="122">
        <v>68</v>
      </c>
      <c r="AB21" s="122">
        <v>289</v>
      </c>
      <c r="AC21" s="122">
        <v>1</v>
      </c>
      <c r="AD21" s="123">
        <v>84</v>
      </c>
    </row>
    <row r="22" spans="1:30" s="84" customFormat="1" ht="12" customHeight="1" x14ac:dyDescent="0.2">
      <c r="A22" s="112" t="s">
        <v>132</v>
      </c>
      <c r="B22" s="60" t="s">
        <v>87</v>
      </c>
      <c r="C22" s="121">
        <v>907</v>
      </c>
      <c r="D22" s="122">
        <v>98</v>
      </c>
      <c r="E22" s="122">
        <v>809</v>
      </c>
      <c r="F22" s="122">
        <v>108</v>
      </c>
      <c r="G22" s="122">
        <v>36</v>
      </c>
      <c r="H22" s="122">
        <v>72</v>
      </c>
      <c r="I22" s="122">
        <v>185</v>
      </c>
      <c r="J22" s="122">
        <v>0</v>
      </c>
      <c r="K22" s="122">
        <v>185</v>
      </c>
      <c r="L22" s="122">
        <v>33</v>
      </c>
      <c r="M22" s="122">
        <v>5</v>
      </c>
      <c r="N22" s="122">
        <v>28</v>
      </c>
      <c r="O22" s="122">
        <v>546</v>
      </c>
      <c r="P22" s="122">
        <v>44</v>
      </c>
      <c r="Q22" s="122">
        <v>502</v>
      </c>
      <c r="R22" s="122">
        <v>470</v>
      </c>
      <c r="S22" s="122">
        <v>28</v>
      </c>
      <c r="T22" s="122">
        <v>442</v>
      </c>
      <c r="U22" s="122">
        <v>76</v>
      </c>
      <c r="V22" s="122">
        <v>16</v>
      </c>
      <c r="W22" s="122">
        <v>60</v>
      </c>
      <c r="X22" s="122">
        <v>35</v>
      </c>
      <c r="Y22" s="122">
        <v>13</v>
      </c>
      <c r="Z22" s="122">
        <v>22</v>
      </c>
      <c r="AA22" s="122">
        <v>98</v>
      </c>
      <c r="AB22" s="122">
        <v>636</v>
      </c>
      <c r="AC22" s="122">
        <v>0</v>
      </c>
      <c r="AD22" s="123">
        <v>173</v>
      </c>
    </row>
    <row r="23" spans="1:30" s="84" customFormat="1" ht="12" customHeight="1" x14ac:dyDescent="0.2">
      <c r="A23" s="112" t="s">
        <v>133</v>
      </c>
      <c r="B23" s="60" t="s">
        <v>89</v>
      </c>
      <c r="C23" s="121">
        <v>299</v>
      </c>
      <c r="D23" s="122">
        <v>42</v>
      </c>
      <c r="E23" s="122">
        <v>257</v>
      </c>
      <c r="F23" s="122">
        <v>44</v>
      </c>
      <c r="G23" s="122">
        <v>10</v>
      </c>
      <c r="H23" s="122">
        <v>34</v>
      </c>
      <c r="I23" s="122">
        <v>50</v>
      </c>
      <c r="J23" s="122">
        <v>2</v>
      </c>
      <c r="K23" s="122">
        <v>48</v>
      </c>
      <c r="L23" s="122">
        <v>21</v>
      </c>
      <c r="M23" s="122">
        <v>9</v>
      </c>
      <c r="N23" s="122">
        <v>12</v>
      </c>
      <c r="O23" s="122">
        <v>157</v>
      </c>
      <c r="P23" s="122">
        <v>16</v>
      </c>
      <c r="Q23" s="122">
        <v>141</v>
      </c>
      <c r="R23" s="122">
        <v>136</v>
      </c>
      <c r="S23" s="122">
        <v>11</v>
      </c>
      <c r="T23" s="122">
        <v>125</v>
      </c>
      <c r="U23" s="122">
        <v>21</v>
      </c>
      <c r="V23" s="122">
        <v>5</v>
      </c>
      <c r="W23" s="122">
        <v>16</v>
      </c>
      <c r="X23" s="122">
        <v>27</v>
      </c>
      <c r="Y23" s="122">
        <v>5</v>
      </c>
      <c r="Z23" s="122">
        <v>22</v>
      </c>
      <c r="AA23" s="122">
        <v>42</v>
      </c>
      <c r="AB23" s="122">
        <v>213</v>
      </c>
      <c r="AC23" s="122">
        <v>0</v>
      </c>
      <c r="AD23" s="123">
        <v>44</v>
      </c>
    </row>
    <row r="24" spans="1:30" s="84" customFormat="1" ht="12" customHeight="1" x14ac:dyDescent="0.2">
      <c r="A24" s="112" t="s">
        <v>134</v>
      </c>
      <c r="B24" s="60" t="s">
        <v>91</v>
      </c>
      <c r="C24" s="121">
        <v>253</v>
      </c>
      <c r="D24" s="122">
        <v>42</v>
      </c>
      <c r="E24" s="122">
        <v>211</v>
      </c>
      <c r="F24" s="122">
        <v>35</v>
      </c>
      <c r="G24" s="122">
        <v>14</v>
      </c>
      <c r="H24" s="122">
        <v>21</v>
      </c>
      <c r="I24" s="122">
        <v>54</v>
      </c>
      <c r="J24" s="122">
        <v>0</v>
      </c>
      <c r="K24" s="122">
        <v>54</v>
      </c>
      <c r="L24" s="122">
        <v>16</v>
      </c>
      <c r="M24" s="122">
        <v>6</v>
      </c>
      <c r="N24" s="122">
        <v>10</v>
      </c>
      <c r="O24" s="122">
        <v>130</v>
      </c>
      <c r="P24" s="122">
        <v>16</v>
      </c>
      <c r="Q24" s="122">
        <v>114</v>
      </c>
      <c r="R24" s="122">
        <v>130</v>
      </c>
      <c r="S24" s="122">
        <v>16</v>
      </c>
      <c r="T24" s="122">
        <v>114</v>
      </c>
      <c r="U24" s="122">
        <v>0</v>
      </c>
      <c r="V24" s="122">
        <v>0</v>
      </c>
      <c r="W24" s="122">
        <v>0</v>
      </c>
      <c r="X24" s="122">
        <v>18</v>
      </c>
      <c r="Y24" s="122">
        <v>6</v>
      </c>
      <c r="Z24" s="122">
        <v>12</v>
      </c>
      <c r="AA24" s="122">
        <v>41</v>
      </c>
      <c r="AB24" s="122">
        <v>155</v>
      </c>
      <c r="AC24" s="122">
        <v>1</v>
      </c>
      <c r="AD24" s="123">
        <v>56</v>
      </c>
    </row>
    <row r="25" spans="1:30" s="84" customFormat="1" ht="12" customHeight="1" x14ac:dyDescent="0.2">
      <c r="A25" s="112" t="s">
        <v>135</v>
      </c>
      <c r="B25" s="60" t="s">
        <v>93</v>
      </c>
      <c r="C25" s="121">
        <v>18</v>
      </c>
      <c r="D25" s="122">
        <v>3</v>
      </c>
      <c r="E25" s="122">
        <v>15</v>
      </c>
      <c r="F25" s="122">
        <v>3</v>
      </c>
      <c r="G25" s="122">
        <v>2</v>
      </c>
      <c r="H25" s="122">
        <v>1</v>
      </c>
      <c r="I25" s="122">
        <v>5</v>
      </c>
      <c r="J25" s="122">
        <v>0</v>
      </c>
      <c r="K25" s="122">
        <v>5</v>
      </c>
      <c r="L25" s="122">
        <v>0</v>
      </c>
      <c r="M25" s="122">
        <v>0</v>
      </c>
      <c r="N25" s="122">
        <v>0</v>
      </c>
      <c r="O25" s="122">
        <v>10</v>
      </c>
      <c r="P25" s="122">
        <v>1</v>
      </c>
      <c r="Q25" s="122">
        <v>9</v>
      </c>
      <c r="R25" s="122">
        <v>9</v>
      </c>
      <c r="S25" s="122">
        <v>1</v>
      </c>
      <c r="T25" s="122">
        <v>8</v>
      </c>
      <c r="U25" s="122">
        <v>1</v>
      </c>
      <c r="V25" s="122">
        <v>0</v>
      </c>
      <c r="W25" s="122">
        <v>1</v>
      </c>
      <c r="X25" s="122">
        <v>0</v>
      </c>
      <c r="Y25" s="122">
        <v>0</v>
      </c>
      <c r="Z25" s="122">
        <v>0</v>
      </c>
      <c r="AA25" s="122">
        <v>3</v>
      </c>
      <c r="AB25" s="122">
        <v>11</v>
      </c>
      <c r="AC25" s="122">
        <v>0</v>
      </c>
      <c r="AD25" s="123">
        <v>4</v>
      </c>
    </row>
    <row r="26" spans="1:30" s="84" customFormat="1" ht="12" customHeight="1" x14ac:dyDescent="0.2">
      <c r="A26" s="112" t="s">
        <v>136</v>
      </c>
      <c r="B26" s="60" t="s">
        <v>95</v>
      </c>
      <c r="C26" s="121">
        <v>612</v>
      </c>
      <c r="D26" s="122">
        <v>92</v>
      </c>
      <c r="E26" s="122">
        <v>520</v>
      </c>
      <c r="F26" s="122">
        <v>57</v>
      </c>
      <c r="G26" s="122">
        <v>28</v>
      </c>
      <c r="H26" s="122">
        <v>29</v>
      </c>
      <c r="I26" s="122">
        <v>124</v>
      </c>
      <c r="J26" s="122">
        <v>2</v>
      </c>
      <c r="K26" s="122">
        <v>122</v>
      </c>
      <c r="L26" s="122">
        <v>28</v>
      </c>
      <c r="M26" s="122">
        <v>10</v>
      </c>
      <c r="N26" s="122">
        <v>18</v>
      </c>
      <c r="O26" s="122">
        <v>369</v>
      </c>
      <c r="P26" s="122">
        <v>40</v>
      </c>
      <c r="Q26" s="122">
        <v>329</v>
      </c>
      <c r="R26" s="122">
        <v>350</v>
      </c>
      <c r="S26" s="122">
        <v>38</v>
      </c>
      <c r="T26" s="122">
        <v>312</v>
      </c>
      <c r="U26" s="122">
        <v>19</v>
      </c>
      <c r="V26" s="122">
        <v>2</v>
      </c>
      <c r="W26" s="122">
        <v>17</v>
      </c>
      <c r="X26" s="122">
        <v>34</v>
      </c>
      <c r="Y26" s="122">
        <v>12</v>
      </c>
      <c r="Z26" s="122">
        <v>22</v>
      </c>
      <c r="AA26" s="122">
        <v>88</v>
      </c>
      <c r="AB26" s="122">
        <v>398</v>
      </c>
      <c r="AC26" s="122">
        <v>4</v>
      </c>
      <c r="AD26" s="123">
        <v>122</v>
      </c>
    </row>
    <row r="27" spans="1:30" s="84" customFormat="1" ht="12" customHeight="1" x14ac:dyDescent="0.2">
      <c r="A27" s="112" t="s">
        <v>137</v>
      </c>
      <c r="B27" s="60" t="s">
        <v>97</v>
      </c>
      <c r="C27" s="121">
        <v>165</v>
      </c>
      <c r="D27" s="122">
        <v>25</v>
      </c>
      <c r="E27" s="122">
        <v>140</v>
      </c>
      <c r="F27" s="122">
        <v>13</v>
      </c>
      <c r="G27" s="122">
        <v>4</v>
      </c>
      <c r="H27" s="122">
        <v>9</v>
      </c>
      <c r="I27" s="122">
        <v>35</v>
      </c>
      <c r="J27" s="122">
        <v>0</v>
      </c>
      <c r="K27" s="122">
        <v>35</v>
      </c>
      <c r="L27" s="122">
        <v>3</v>
      </c>
      <c r="M27" s="122">
        <v>1</v>
      </c>
      <c r="N27" s="122">
        <v>2</v>
      </c>
      <c r="O27" s="122">
        <v>103</v>
      </c>
      <c r="P27" s="122">
        <v>14</v>
      </c>
      <c r="Q27" s="122">
        <v>89</v>
      </c>
      <c r="R27" s="122">
        <v>103</v>
      </c>
      <c r="S27" s="122">
        <v>14</v>
      </c>
      <c r="T27" s="122">
        <v>89</v>
      </c>
      <c r="U27" s="122">
        <v>0</v>
      </c>
      <c r="V27" s="122">
        <v>0</v>
      </c>
      <c r="W27" s="122">
        <v>0</v>
      </c>
      <c r="X27" s="122">
        <v>11</v>
      </c>
      <c r="Y27" s="122">
        <v>6</v>
      </c>
      <c r="Z27" s="122">
        <v>5</v>
      </c>
      <c r="AA27" s="122">
        <v>25</v>
      </c>
      <c r="AB27" s="122">
        <v>98</v>
      </c>
      <c r="AC27" s="122">
        <v>0</v>
      </c>
      <c r="AD27" s="123">
        <v>42</v>
      </c>
    </row>
    <row r="28" spans="1:30" s="84" customFormat="1" ht="12" customHeight="1" x14ac:dyDescent="0.2">
      <c r="A28" s="112" t="s">
        <v>138</v>
      </c>
      <c r="B28" s="60" t="s">
        <v>99</v>
      </c>
      <c r="C28" s="121">
        <v>349</v>
      </c>
      <c r="D28" s="122">
        <v>42</v>
      </c>
      <c r="E28" s="122">
        <v>307</v>
      </c>
      <c r="F28" s="122">
        <v>31</v>
      </c>
      <c r="G28" s="122">
        <v>8</v>
      </c>
      <c r="H28" s="122">
        <v>23</v>
      </c>
      <c r="I28" s="122">
        <v>66</v>
      </c>
      <c r="J28" s="122">
        <v>3</v>
      </c>
      <c r="K28" s="122">
        <v>63</v>
      </c>
      <c r="L28" s="122">
        <v>13</v>
      </c>
      <c r="M28" s="122">
        <v>3</v>
      </c>
      <c r="N28" s="122">
        <v>10</v>
      </c>
      <c r="O28" s="122">
        <v>200</v>
      </c>
      <c r="P28" s="122">
        <v>24</v>
      </c>
      <c r="Q28" s="122">
        <v>176</v>
      </c>
      <c r="R28" s="122">
        <v>185</v>
      </c>
      <c r="S28" s="122">
        <v>17</v>
      </c>
      <c r="T28" s="122">
        <v>168</v>
      </c>
      <c r="U28" s="122">
        <v>15</v>
      </c>
      <c r="V28" s="122">
        <v>7</v>
      </c>
      <c r="W28" s="122">
        <v>8</v>
      </c>
      <c r="X28" s="122">
        <v>39</v>
      </c>
      <c r="Y28" s="122">
        <v>4</v>
      </c>
      <c r="Z28" s="122">
        <v>35</v>
      </c>
      <c r="AA28" s="122">
        <v>42</v>
      </c>
      <c r="AB28" s="122">
        <v>240</v>
      </c>
      <c r="AC28" s="122">
        <v>0</v>
      </c>
      <c r="AD28" s="123">
        <v>67</v>
      </c>
    </row>
    <row r="29" spans="1:30" s="84" customFormat="1" ht="12" customHeight="1" x14ac:dyDescent="0.2">
      <c r="A29" s="112" t="s">
        <v>139</v>
      </c>
      <c r="B29" s="60" t="s">
        <v>101</v>
      </c>
      <c r="C29" s="121">
        <v>80</v>
      </c>
      <c r="D29" s="122">
        <v>19</v>
      </c>
      <c r="E29" s="122">
        <v>61</v>
      </c>
      <c r="F29" s="122">
        <v>8</v>
      </c>
      <c r="G29" s="122">
        <v>5</v>
      </c>
      <c r="H29" s="122">
        <v>3</v>
      </c>
      <c r="I29" s="122">
        <v>16</v>
      </c>
      <c r="J29" s="122">
        <v>0</v>
      </c>
      <c r="K29" s="122">
        <v>16</v>
      </c>
      <c r="L29" s="122">
        <v>3</v>
      </c>
      <c r="M29" s="122">
        <v>0</v>
      </c>
      <c r="N29" s="122">
        <v>3</v>
      </c>
      <c r="O29" s="122">
        <v>42</v>
      </c>
      <c r="P29" s="122">
        <v>14</v>
      </c>
      <c r="Q29" s="122">
        <v>28</v>
      </c>
      <c r="R29" s="122">
        <v>23</v>
      </c>
      <c r="S29" s="122">
        <v>3</v>
      </c>
      <c r="T29" s="122">
        <v>20</v>
      </c>
      <c r="U29" s="122">
        <v>19</v>
      </c>
      <c r="V29" s="122">
        <v>11</v>
      </c>
      <c r="W29" s="122">
        <v>8</v>
      </c>
      <c r="X29" s="122">
        <v>11</v>
      </c>
      <c r="Y29" s="122">
        <v>0</v>
      </c>
      <c r="Z29" s="122">
        <v>11</v>
      </c>
      <c r="AA29" s="122">
        <v>19</v>
      </c>
      <c r="AB29" s="122">
        <v>61</v>
      </c>
      <c r="AC29" s="122">
        <v>0</v>
      </c>
      <c r="AD29" s="123">
        <v>0</v>
      </c>
    </row>
    <row r="30" spans="1:30" s="84" customFormat="1" ht="12" customHeight="1" x14ac:dyDescent="0.3">
      <c r="A30" s="113" t="s">
        <v>140</v>
      </c>
      <c r="B30" s="89" t="s">
        <v>103</v>
      </c>
      <c r="C30" s="124">
        <v>11</v>
      </c>
      <c r="D30" s="125">
        <v>3</v>
      </c>
      <c r="E30" s="125">
        <v>8</v>
      </c>
      <c r="F30" s="125">
        <v>3</v>
      </c>
      <c r="G30" s="125">
        <v>1</v>
      </c>
      <c r="H30" s="125">
        <v>2</v>
      </c>
      <c r="I30" s="125">
        <v>1</v>
      </c>
      <c r="J30" s="125">
        <v>0</v>
      </c>
      <c r="K30" s="125">
        <v>1</v>
      </c>
      <c r="L30" s="125">
        <v>1</v>
      </c>
      <c r="M30" s="125">
        <v>1</v>
      </c>
      <c r="N30" s="125">
        <v>0</v>
      </c>
      <c r="O30" s="125">
        <v>1</v>
      </c>
      <c r="P30" s="125">
        <v>0</v>
      </c>
      <c r="Q30" s="125">
        <v>1</v>
      </c>
      <c r="R30" s="125">
        <v>1</v>
      </c>
      <c r="S30" s="125">
        <v>0</v>
      </c>
      <c r="T30" s="125">
        <v>1</v>
      </c>
      <c r="U30" s="125">
        <v>0</v>
      </c>
      <c r="V30" s="125">
        <v>0</v>
      </c>
      <c r="W30" s="125">
        <v>0</v>
      </c>
      <c r="X30" s="125">
        <v>5</v>
      </c>
      <c r="Y30" s="125">
        <v>1</v>
      </c>
      <c r="Z30" s="125">
        <v>4</v>
      </c>
      <c r="AA30" s="125">
        <v>3</v>
      </c>
      <c r="AB30" s="125">
        <v>8</v>
      </c>
      <c r="AC30" s="125">
        <v>0</v>
      </c>
      <c r="AD30" s="126">
        <v>0</v>
      </c>
    </row>
    <row r="31" spans="1:30" s="84" customFormat="1" ht="12" customHeight="1" x14ac:dyDescent="0.3">
      <c r="A31" s="127" t="s">
        <v>143</v>
      </c>
      <c r="B31" s="127"/>
      <c r="C31" s="127"/>
      <c r="D31" s="127"/>
      <c r="E31" s="127"/>
      <c r="F31" s="127"/>
      <c r="G31" s="127"/>
      <c r="H31" s="127"/>
      <c r="I31" s="127"/>
      <c r="J31" s="127"/>
      <c r="K31" s="127"/>
      <c r="L31" s="127"/>
      <c r="M31" s="127"/>
      <c r="N31" s="127"/>
      <c r="O31" s="127"/>
      <c r="P31" s="127"/>
      <c r="Q31" s="127"/>
      <c r="R31" s="127"/>
      <c r="S31" s="127"/>
      <c r="T31" s="127"/>
      <c r="U31" s="127"/>
      <c r="V31" s="127"/>
      <c r="W31" s="127"/>
      <c r="X31" s="127"/>
      <c r="Y31" s="127"/>
      <c r="Z31" s="127"/>
      <c r="AA31" s="127"/>
      <c r="AB31" s="127"/>
    </row>
    <row r="32" spans="1:30" s="84" customFormat="1" ht="17.25" x14ac:dyDescent="0.3">
      <c r="A32" s="128" t="s">
        <v>144</v>
      </c>
      <c r="B32" s="128"/>
      <c r="C32" s="128"/>
      <c r="D32" s="128"/>
      <c r="E32" s="128"/>
      <c r="F32" s="128"/>
      <c r="G32" s="128"/>
      <c r="H32" s="128"/>
      <c r="I32" s="128"/>
      <c r="J32" s="128"/>
      <c r="K32" s="128"/>
      <c r="L32" s="128"/>
      <c r="M32" s="128"/>
      <c r="N32" s="128"/>
      <c r="O32" s="128"/>
      <c r="P32" s="128"/>
      <c r="Q32" s="128"/>
      <c r="R32" s="128"/>
      <c r="S32" s="128"/>
      <c r="T32" s="128"/>
      <c r="U32" s="128"/>
      <c r="V32" s="128"/>
      <c r="W32" s="128"/>
      <c r="X32" s="128"/>
      <c r="Y32" s="128"/>
      <c r="Z32" s="128"/>
      <c r="AA32" s="128"/>
      <c r="AB32" s="128"/>
    </row>
  </sheetData>
  <mergeCells count="14">
    <mergeCell ref="A31:AB31"/>
    <mergeCell ref="A32:AB32"/>
    <mergeCell ref="X3:Z4"/>
    <mergeCell ref="AA3:AB4"/>
    <mergeCell ref="AC3:AD4"/>
    <mergeCell ref="O4:Q4"/>
    <mergeCell ref="R4:T4"/>
    <mergeCell ref="U4:W4"/>
    <mergeCell ref="A3:B6"/>
    <mergeCell ref="C3:E4"/>
    <mergeCell ref="F3:H4"/>
    <mergeCell ref="I3:K4"/>
    <mergeCell ref="L3:N4"/>
    <mergeCell ref="O3:W3"/>
  </mergeCells>
  <phoneticPr fontId="29" type="noConversion"/>
  <pageMargins left="0.74791666666666701" right="0.74791666666666701" top="1.52013888888889" bottom="0.98402777777777817" header="1.52013888888889" footer="0.51180555555555607"/>
  <pageSetup paperSize="0" fitToWidth="0" fitToHeight="0" orientation="landscape" horizontalDpi="0" verticalDpi="0" copies="0"/>
  <headerFooter alignWithMargins="0">
    <oddHeader xml:space="preserve">&amp;R&amp;"標楷體,Regular"&amp;10本表共&amp;N頁,第&amp;P頁    </oddHeader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workbookViewId="0"/>
  </sheetViews>
  <sheetFormatPr defaultColWidth="7.6640625" defaultRowHeight="15.75" x14ac:dyDescent="0.25"/>
  <cols>
    <col min="1" max="1" width="7" style="107" customWidth="1"/>
    <col min="2" max="2" width="12.44140625" style="107" customWidth="1"/>
    <col min="3" max="26" width="4.77734375" style="107" customWidth="1"/>
    <col min="27" max="28" width="6.77734375" style="107" customWidth="1"/>
    <col min="29" max="29" width="7.6640625" style="107" customWidth="1"/>
    <col min="30" max="16384" width="7.6640625" style="107"/>
  </cols>
  <sheetData>
    <row r="1" spans="1:37" ht="19.899999999999999" customHeight="1" x14ac:dyDescent="0.25">
      <c r="A1" s="104" t="s">
        <v>110</v>
      </c>
      <c r="B1" s="105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</row>
    <row r="2" spans="1:37" ht="15.75" customHeight="1" x14ac:dyDescent="0.25">
      <c r="A2" s="5" t="s">
        <v>32</v>
      </c>
      <c r="B2" s="6"/>
      <c r="C2" s="6"/>
      <c r="D2" s="6"/>
      <c r="E2" s="6"/>
      <c r="F2" s="6"/>
      <c r="G2" s="6"/>
      <c r="J2" s="6"/>
      <c r="K2" s="6"/>
      <c r="L2" s="6"/>
      <c r="M2" s="8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9"/>
      <c r="AD2" s="9" t="s">
        <v>112</v>
      </c>
    </row>
    <row r="3" spans="1:37" s="76" customFormat="1" ht="39" customHeight="1" x14ac:dyDescent="0.25">
      <c r="A3" s="63" t="s">
        <v>141</v>
      </c>
      <c r="B3" s="63"/>
      <c r="C3" s="64" t="s">
        <v>3</v>
      </c>
      <c r="D3" s="64"/>
      <c r="E3" s="64"/>
      <c r="F3" s="64" t="s">
        <v>5</v>
      </c>
      <c r="G3" s="64"/>
      <c r="H3" s="64"/>
      <c r="I3" s="64" t="s">
        <v>6</v>
      </c>
      <c r="J3" s="64"/>
      <c r="K3" s="64"/>
      <c r="L3" s="64" t="s">
        <v>7</v>
      </c>
      <c r="M3" s="64"/>
      <c r="N3" s="64"/>
      <c r="O3" s="64" t="s">
        <v>115</v>
      </c>
      <c r="P3" s="64"/>
      <c r="Q3" s="64"/>
      <c r="R3" s="64"/>
      <c r="S3" s="64"/>
      <c r="T3" s="64"/>
      <c r="U3" s="64"/>
      <c r="V3" s="64"/>
      <c r="W3" s="64"/>
      <c r="X3" s="64" t="s">
        <v>9</v>
      </c>
      <c r="Y3" s="64"/>
      <c r="Z3" s="64"/>
      <c r="AA3" s="64" t="s">
        <v>10</v>
      </c>
      <c r="AB3" s="64"/>
      <c r="AC3" s="64" t="s">
        <v>11</v>
      </c>
      <c r="AD3" s="64"/>
    </row>
    <row r="4" spans="1:37" s="76" customFormat="1" ht="39" customHeight="1" x14ac:dyDescent="0.25">
      <c r="A4" s="63"/>
      <c r="B4" s="63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 t="s">
        <v>12</v>
      </c>
      <c r="P4" s="64"/>
      <c r="Q4" s="64"/>
      <c r="R4" s="64" t="s">
        <v>116</v>
      </c>
      <c r="S4" s="64"/>
      <c r="T4" s="64"/>
      <c r="U4" s="64" t="s">
        <v>14</v>
      </c>
      <c r="V4" s="64"/>
      <c r="W4" s="64"/>
      <c r="X4" s="64"/>
      <c r="Y4" s="64"/>
      <c r="Z4" s="64"/>
      <c r="AA4" s="64"/>
      <c r="AB4" s="64"/>
      <c r="AC4" s="64"/>
      <c r="AD4" s="64"/>
    </row>
    <row r="5" spans="1:37" s="76" customFormat="1" ht="15.75" customHeight="1" x14ac:dyDescent="0.25">
      <c r="A5" s="63"/>
      <c r="B5" s="63"/>
      <c r="C5" s="17" t="s">
        <v>16</v>
      </c>
      <c r="D5" s="17" t="s">
        <v>17</v>
      </c>
      <c r="E5" s="17" t="s">
        <v>18</v>
      </c>
      <c r="F5" s="17" t="s">
        <v>16</v>
      </c>
      <c r="G5" s="17" t="s">
        <v>17</v>
      </c>
      <c r="H5" s="17" t="s">
        <v>18</v>
      </c>
      <c r="I5" s="17" t="s">
        <v>16</v>
      </c>
      <c r="J5" s="17" t="s">
        <v>17</v>
      </c>
      <c r="K5" s="17" t="s">
        <v>18</v>
      </c>
      <c r="L5" s="17" t="s">
        <v>16</v>
      </c>
      <c r="M5" s="17" t="s">
        <v>17</v>
      </c>
      <c r="N5" s="17" t="s">
        <v>18</v>
      </c>
      <c r="O5" s="17" t="s">
        <v>16</v>
      </c>
      <c r="P5" s="17" t="s">
        <v>17</v>
      </c>
      <c r="Q5" s="17" t="s">
        <v>18</v>
      </c>
      <c r="R5" s="17" t="s">
        <v>16</v>
      </c>
      <c r="S5" s="17" t="s">
        <v>17</v>
      </c>
      <c r="T5" s="17" t="s">
        <v>18</v>
      </c>
      <c r="U5" s="17" t="s">
        <v>16</v>
      </c>
      <c r="V5" s="17" t="s">
        <v>17</v>
      </c>
      <c r="W5" s="17" t="s">
        <v>18</v>
      </c>
      <c r="X5" s="17" t="s">
        <v>16</v>
      </c>
      <c r="Y5" s="17" t="s">
        <v>17</v>
      </c>
      <c r="Z5" s="18" t="s">
        <v>18</v>
      </c>
      <c r="AA5" s="17" t="s">
        <v>17</v>
      </c>
      <c r="AB5" s="17" t="s">
        <v>18</v>
      </c>
      <c r="AC5" s="17" t="s">
        <v>17</v>
      </c>
      <c r="AD5" s="115" t="s">
        <v>18</v>
      </c>
    </row>
    <row r="6" spans="1:37" s="76" customFormat="1" ht="15.75" customHeight="1" x14ac:dyDescent="0.25">
      <c r="A6" s="63"/>
      <c r="B6" s="63"/>
      <c r="C6" s="77" t="s">
        <v>19</v>
      </c>
      <c r="D6" s="77" t="s">
        <v>20</v>
      </c>
      <c r="E6" s="77" t="s">
        <v>21</v>
      </c>
      <c r="F6" s="77" t="s">
        <v>19</v>
      </c>
      <c r="G6" s="77" t="s">
        <v>20</v>
      </c>
      <c r="H6" s="77" t="s">
        <v>21</v>
      </c>
      <c r="I6" s="77" t="s">
        <v>19</v>
      </c>
      <c r="J6" s="77" t="s">
        <v>20</v>
      </c>
      <c r="K6" s="77" t="s">
        <v>21</v>
      </c>
      <c r="L6" s="77" t="s">
        <v>19</v>
      </c>
      <c r="M6" s="77" t="s">
        <v>20</v>
      </c>
      <c r="N6" s="77" t="s">
        <v>21</v>
      </c>
      <c r="O6" s="77" t="s">
        <v>19</v>
      </c>
      <c r="P6" s="77" t="s">
        <v>20</v>
      </c>
      <c r="Q6" s="77" t="s">
        <v>21</v>
      </c>
      <c r="R6" s="77" t="s">
        <v>19</v>
      </c>
      <c r="S6" s="77" t="s">
        <v>20</v>
      </c>
      <c r="T6" s="77" t="s">
        <v>21</v>
      </c>
      <c r="U6" s="77" t="s">
        <v>19</v>
      </c>
      <c r="V6" s="77" t="s">
        <v>20</v>
      </c>
      <c r="W6" s="77" t="s">
        <v>21</v>
      </c>
      <c r="X6" s="77" t="s">
        <v>19</v>
      </c>
      <c r="Y6" s="77" t="s">
        <v>20</v>
      </c>
      <c r="Z6" s="78" t="s">
        <v>21</v>
      </c>
      <c r="AA6" s="116" t="s">
        <v>20</v>
      </c>
      <c r="AB6" s="116" t="s">
        <v>21</v>
      </c>
      <c r="AC6" s="116" t="s">
        <v>20</v>
      </c>
      <c r="AD6" s="117" t="s">
        <v>21</v>
      </c>
    </row>
    <row r="7" spans="1:37" s="84" customFormat="1" ht="12" customHeight="1" x14ac:dyDescent="0.2">
      <c r="A7" s="79" t="s">
        <v>57</v>
      </c>
      <c r="B7" s="80" t="s">
        <v>19</v>
      </c>
      <c r="C7" s="118">
        <v>20936</v>
      </c>
      <c r="D7" s="119">
        <v>3139</v>
      </c>
      <c r="E7" s="119">
        <v>17797</v>
      </c>
      <c r="F7" s="119">
        <v>2133</v>
      </c>
      <c r="G7" s="119">
        <v>726</v>
      </c>
      <c r="H7" s="119">
        <v>1407</v>
      </c>
      <c r="I7" s="119">
        <v>3981</v>
      </c>
      <c r="J7" s="119">
        <v>23</v>
      </c>
      <c r="K7" s="119">
        <v>3958</v>
      </c>
      <c r="L7" s="119">
        <v>857</v>
      </c>
      <c r="M7" s="119">
        <v>185</v>
      </c>
      <c r="N7" s="119">
        <v>672</v>
      </c>
      <c r="O7" s="119">
        <v>12212</v>
      </c>
      <c r="P7" s="119">
        <v>1658</v>
      </c>
      <c r="Q7" s="119">
        <v>10554</v>
      </c>
      <c r="R7" s="119">
        <v>11549</v>
      </c>
      <c r="S7" s="119">
        <v>1444</v>
      </c>
      <c r="T7" s="119">
        <v>10105</v>
      </c>
      <c r="U7" s="119">
        <v>663</v>
      </c>
      <c r="V7" s="119">
        <v>214</v>
      </c>
      <c r="W7" s="119">
        <v>449</v>
      </c>
      <c r="X7" s="119">
        <v>1753</v>
      </c>
      <c r="Y7" s="119">
        <v>547</v>
      </c>
      <c r="Z7" s="119">
        <v>1206</v>
      </c>
      <c r="AA7" s="119">
        <v>3017</v>
      </c>
      <c r="AB7" s="119">
        <v>13714</v>
      </c>
      <c r="AC7" s="119">
        <v>122</v>
      </c>
      <c r="AD7" s="120">
        <v>4083</v>
      </c>
    </row>
    <row r="8" spans="1:37" s="84" customFormat="1" ht="12" customHeight="1" x14ac:dyDescent="0.2">
      <c r="A8" s="110" t="s">
        <v>117</v>
      </c>
      <c r="B8" s="86" t="s">
        <v>59</v>
      </c>
      <c r="C8" s="121">
        <v>1701</v>
      </c>
      <c r="D8" s="122">
        <v>393</v>
      </c>
      <c r="E8" s="122">
        <v>1308</v>
      </c>
      <c r="F8" s="122">
        <v>208</v>
      </c>
      <c r="G8" s="122">
        <v>80</v>
      </c>
      <c r="H8" s="122">
        <v>128</v>
      </c>
      <c r="I8" s="122">
        <v>273</v>
      </c>
      <c r="J8" s="122">
        <v>0</v>
      </c>
      <c r="K8" s="122">
        <v>273</v>
      </c>
      <c r="L8" s="122">
        <v>93</v>
      </c>
      <c r="M8" s="122">
        <v>19</v>
      </c>
      <c r="N8" s="122">
        <v>74</v>
      </c>
      <c r="O8" s="122">
        <v>937</v>
      </c>
      <c r="P8" s="122">
        <v>209</v>
      </c>
      <c r="Q8" s="122">
        <v>728</v>
      </c>
      <c r="R8" s="122">
        <v>863</v>
      </c>
      <c r="S8" s="122">
        <v>192</v>
      </c>
      <c r="T8" s="122">
        <v>671</v>
      </c>
      <c r="U8" s="122">
        <v>74</v>
      </c>
      <c r="V8" s="122">
        <v>17</v>
      </c>
      <c r="W8" s="122">
        <v>57</v>
      </c>
      <c r="X8" s="122">
        <v>190</v>
      </c>
      <c r="Y8" s="122">
        <v>85</v>
      </c>
      <c r="Z8" s="122">
        <v>105</v>
      </c>
      <c r="AA8" s="122">
        <v>379</v>
      </c>
      <c r="AB8" s="122">
        <v>1140</v>
      </c>
      <c r="AC8" s="122">
        <v>14</v>
      </c>
      <c r="AD8" s="123">
        <v>168</v>
      </c>
    </row>
    <row r="9" spans="1:37" s="84" customFormat="1" ht="12" customHeight="1" x14ac:dyDescent="0.2">
      <c r="A9" s="111" t="s">
        <v>118</v>
      </c>
      <c r="B9" s="86" t="s">
        <v>61</v>
      </c>
      <c r="C9" s="121">
        <v>3417</v>
      </c>
      <c r="D9" s="122">
        <v>413</v>
      </c>
      <c r="E9" s="122">
        <v>3004</v>
      </c>
      <c r="F9" s="122">
        <v>287</v>
      </c>
      <c r="G9" s="122">
        <v>69</v>
      </c>
      <c r="H9" s="122">
        <v>218</v>
      </c>
      <c r="I9" s="122">
        <v>770</v>
      </c>
      <c r="J9" s="122">
        <v>0</v>
      </c>
      <c r="K9" s="122">
        <v>770</v>
      </c>
      <c r="L9" s="122">
        <v>100</v>
      </c>
      <c r="M9" s="122">
        <v>21</v>
      </c>
      <c r="N9" s="122">
        <v>79</v>
      </c>
      <c r="O9" s="122">
        <v>2064</v>
      </c>
      <c r="P9" s="122">
        <v>270</v>
      </c>
      <c r="Q9" s="122">
        <v>1794</v>
      </c>
      <c r="R9" s="122">
        <v>2024</v>
      </c>
      <c r="S9" s="122">
        <v>261</v>
      </c>
      <c r="T9" s="122">
        <v>1763</v>
      </c>
      <c r="U9" s="122">
        <v>40</v>
      </c>
      <c r="V9" s="122">
        <v>9</v>
      </c>
      <c r="W9" s="122">
        <v>31</v>
      </c>
      <c r="X9" s="122">
        <v>196</v>
      </c>
      <c r="Y9" s="122">
        <v>53</v>
      </c>
      <c r="Z9" s="122">
        <v>143</v>
      </c>
      <c r="AA9" s="122">
        <v>391</v>
      </c>
      <c r="AB9" s="122">
        <v>2297</v>
      </c>
      <c r="AC9" s="122">
        <v>22</v>
      </c>
      <c r="AD9" s="123">
        <v>707</v>
      </c>
    </row>
    <row r="10" spans="1:37" s="84" customFormat="1" ht="12" customHeight="1" x14ac:dyDescent="0.2">
      <c r="A10" s="111" t="s">
        <v>119</v>
      </c>
      <c r="B10" s="86" t="s">
        <v>63</v>
      </c>
      <c r="C10" s="121">
        <v>3012</v>
      </c>
      <c r="D10" s="122">
        <v>495</v>
      </c>
      <c r="E10" s="122">
        <v>2517</v>
      </c>
      <c r="F10" s="122">
        <v>288</v>
      </c>
      <c r="G10" s="122">
        <v>92</v>
      </c>
      <c r="H10" s="122">
        <v>196</v>
      </c>
      <c r="I10" s="122">
        <v>581</v>
      </c>
      <c r="J10" s="122">
        <v>5</v>
      </c>
      <c r="K10" s="122">
        <v>576</v>
      </c>
      <c r="L10" s="122">
        <v>171</v>
      </c>
      <c r="M10" s="122">
        <v>24</v>
      </c>
      <c r="N10" s="122">
        <v>147</v>
      </c>
      <c r="O10" s="122">
        <v>1808</v>
      </c>
      <c r="P10" s="122">
        <v>317</v>
      </c>
      <c r="Q10" s="122">
        <v>1491</v>
      </c>
      <c r="R10" s="122">
        <v>1649</v>
      </c>
      <c r="S10" s="122">
        <v>248</v>
      </c>
      <c r="T10" s="122">
        <v>1401</v>
      </c>
      <c r="U10" s="122">
        <v>159</v>
      </c>
      <c r="V10" s="122">
        <v>69</v>
      </c>
      <c r="W10" s="122">
        <v>90</v>
      </c>
      <c r="X10" s="122">
        <v>164</v>
      </c>
      <c r="Y10" s="122">
        <v>57</v>
      </c>
      <c r="Z10" s="122">
        <v>107</v>
      </c>
      <c r="AA10" s="122">
        <v>465</v>
      </c>
      <c r="AB10" s="122">
        <v>1936</v>
      </c>
      <c r="AC10" s="122">
        <v>30</v>
      </c>
      <c r="AD10" s="123">
        <v>581</v>
      </c>
    </row>
    <row r="11" spans="1:37" s="84" customFormat="1" ht="12" customHeight="1" x14ac:dyDescent="0.2">
      <c r="A11" s="111" t="s">
        <v>120</v>
      </c>
      <c r="B11" s="86" t="s">
        <v>67</v>
      </c>
      <c r="C11" s="121">
        <v>1309</v>
      </c>
      <c r="D11" s="122">
        <v>167</v>
      </c>
      <c r="E11" s="122">
        <v>1142</v>
      </c>
      <c r="F11" s="122">
        <v>122</v>
      </c>
      <c r="G11" s="122">
        <v>54</v>
      </c>
      <c r="H11" s="122">
        <v>68</v>
      </c>
      <c r="I11" s="122">
        <v>233</v>
      </c>
      <c r="J11" s="122">
        <v>0</v>
      </c>
      <c r="K11" s="122">
        <v>233</v>
      </c>
      <c r="L11" s="122">
        <v>58</v>
      </c>
      <c r="M11" s="122">
        <v>9</v>
      </c>
      <c r="N11" s="122">
        <v>49</v>
      </c>
      <c r="O11" s="122">
        <v>754</v>
      </c>
      <c r="P11" s="122">
        <v>65</v>
      </c>
      <c r="Q11" s="122">
        <v>689</v>
      </c>
      <c r="R11" s="122">
        <v>754</v>
      </c>
      <c r="S11" s="122">
        <v>65</v>
      </c>
      <c r="T11" s="122">
        <v>689</v>
      </c>
      <c r="U11" s="122">
        <v>0</v>
      </c>
      <c r="V11" s="122">
        <v>0</v>
      </c>
      <c r="W11" s="122">
        <v>0</v>
      </c>
      <c r="X11" s="122">
        <v>142</v>
      </c>
      <c r="Y11" s="122">
        <v>39</v>
      </c>
      <c r="Z11" s="122">
        <v>103</v>
      </c>
      <c r="AA11" s="122">
        <v>164</v>
      </c>
      <c r="AB11" s="122">
        <v>865</v>
      </c>
      <c r="AC11" s="122">
        <v>3</v>
      </c>
      <c r="AD11" s="123">
        <v>277</v>
      </c>
    </row>
    <row r="12" spans="1:37" s="84" customFormat="1" ht="12" customHeight="1" x14ac:dyDescent="0.2">
      <c r="A12" s="111" t="s">
        <v>121</v>
      </c>
      <c r="B12" s="86" t="s">
        <v>69</v>
      </c>
      <c r="C12" s="121">
        <v>1790</v>
      </c>
      <c r="D12" s="122">
        <v>248</v>
      </c>
      <c r="E12" s="122">
        <v>1542</v>
      </c>
      <c r="F12" s="122">
        <v>200</v>
      </c>
      <c r="G12" s="122">
        <v>68</v>
      </c>
      <c r="H12" s="122">
        <v>132</v>
      </c>
      <c r="I12" s="122">
        <v>372</v>
      </c>
      <c r="J12" s="122">
        <v>2</v>
      </c>
      <c r="K12" s="122">
        <v>370</v>
      </c>
      <c r="L12" s="122">
        <v>54</v>
      </c>
      <c r="M12" s="122">
        <v>7</v>
      </c>
      <c r="N12" s="122">
        <v>47</v>
      </c>
      <c r="O12" s="122">
        <v>960</v>
      </c>
      <c r="P12" s="122">
        <v>91</v>
      </c>
      <c r="Q12" s="122">
        <v>869</v>
      </c>
      <c r="R12" s="122">
        <v>957</v>
      </c>
      <c r="S12" s="122">
        <v>91</v>
      </c>
      <c r="T12" s="122">
        <v>866</v>
      </c>
      <c r="U12" s="122">
        <v>3</v>
      </c>
      <c r="V12" s="122">
        <v>0</v>
      </c>
      <c r="W12" s="122">
        <v>3</v>
      </c>
      <c r="X12" s="122">
        <v>204</v>
      </c>
      <c r="Y12" s="122">
        <v>80</v>
      </c>
      <c r="Z12" s="122">
        <v>124</v>
      </c>
      <c r="AA12" s="122">
        <v>248</v>
      </c>
      <c r="AB12" s="122">
        <v>1197</v>
      </c>
      <c r="AC12" s="122">
        <v>0</v>
      </c>
      <c r="AD12" s="123">
        <v>345</v>
      </c>
    </row>
    <row r="13" spans="1:37" s="84" customFormat="1" ht="12" customHeight="1" x14ac:dyDescent="0.2">
      <c r="A13" s="111" t="s">
        <v>122</v>
      </c>
      <c r="B13" s="86" t="s">
        <v>71</v>
      </c>
      <c r="C13" s="121">
        <v>2498</v>
      </c>
      <c r="D13" s="122">
        <v>379</v>
      </c>
      <c r="E13" s="122">
        <v>2119</v>
      </c>
      <c r="F13" s="122">
        <v>235</v>
      </c>
      <c r="G13" s="122">
        <v>74</v>
      </c>
      <c r="H13" s="122">
        <v>161</v>
      </c>
      <c r="I13" s="122">
        <v>484</v>
      </c>
      <c r="J13" s="122">
        <v>1</v>
      </c>
      <c r="K13" s="122">
        <v>483</v>
      </c>
      <c r="L13" s="122">
        <v>94</v>
      </c>
      <c r="M13" s="122">
        <v>37</v>
      </c>
      <c r="N13" s="122">
        <v>57</v>
      </c>
      <c r="O13" s="122">
        <v>1468</v>
      </c>
      <c r="P13" s="122">
        <v>201</v>
      </c>
      <c r="Q13" s="122">
        <v>1267</v>
      </c>
      <c r="R13" s="122">
        <v>1317</v>
      </c>
      <c r="S13" s="122">
        <v>143</v>
      </c>
      <c r="T13" s="122">
        <v>1174</v>
      </c>
      <c r="U13" s="122">
        <v>151</v>
      </c>
      <c r="V13" s="122">
        <v>58</v>
      </c>
      <c r="W13" s="122">
        <v>93</v>
      </c>
      <c r="X13" s="122">
        <v>217</v>
      </c>
      <c r="Y13" s="122">
        <v>66</v>
      </c>
      <c r="Z13" s="122">
        <v>151</v>
      </c>
      <c r="AA13" s="122">
        <v>364</v>
      </c>
      <c r="AB13" s="122">
        <v>1655</v>
      </c>
      <c r="AC13" s="122">
        <v>15</v>
      </c>
      <c r="AD13" s="123">
        <v>464</v>
      </c>
    </row>
    <row r="14" spans="1:37" s="84" customFormat="1" ht="12" customHeight="1" x14ac:dyDescent="0.2">
      <c r="A14" s="112" t="s">
        <v>123</v>
      </c>
      <c r="B14" s="60" t="s">
        <v>73</v>
      </c>
      <c r="C14" s="121">
        <v>780</v>
      </c>
      <c r="D14" s="122">
        <v>109</v>
      </c>
      <c r="E14" s="122">
        <v>671</v>
      </c>
      <c r="F14" s="122">
        <v>84</v>
      </c>
      <c r="G14" s="122">
        <v>22</v>
      </c>
      <c r="H14" s="122">
        <v>62</v>
      </c>
      <c r="I14" s="122">
        <v>122</v>
      </c>
      <c r="J14" s="122">
        <v>0</v>
      </c>
      <c r="K14" s="122">
        <v>122</v>
      </c>
      <c r="L14" s="122">
        <v>39</v>
      </c>
      <c r="M14" s="122">
        <v>8</v>
      </c>
      <c r="N14" s="122">
        <v>31</v>
      </c>
      <c r="O14" s="122">
        <v>463</v>
      </c>
      <c r="P14" s="122">
        <v>61</v>
      </c>
      <c r="Q14" s="122">
        <v>402</v>
      </c>
      <c r="R14" s="122">
        <v>414</v>
      </c>
      <c r="S14" s="122">
        <v>48</v>
      </c>
      <c r="T14" s="122">
        <v>366</v>
      </c>
      <c r="U14" s="122">
        <v>49</v>
      </c>
      <c r="V14" s="122">
        <v>13</v>
      </c>
      <c r="W14" s="122">
        <v>36</v>
      </c>
      <c r="X14" s="122">
        <v>72</v>
      </c>
      <c r="Y14" s="122">
        <v>18</v>
      </c>
      <c r="Z14" s="122">
        <v>54</v>
      </c>
      <c r="AA14" s="122">
        <v>104</v>
      </c>
      <c r="AB14" s="122">
        <v>491</v>
      </c>
      <c r="AC14" s="122">
        <v>5</v>
      </c>
      <c r="AD14" s="123">
        <v>180</v>
      </c>
    </row>
    <row r="15" spans="1:37" s="84" customFormat="1" ht="12" customHeight="1" x14ac:dyDescent="0.2">
      <c r="A15" s="112" t="s">
        <v>124</v>
      </c>
      <c r="B15" s="60" t="s">
        <v>125</v>
      </c>
      <c r="C15" s="121">
        <v>959</v>
      </c>
      <c r="D15" s="122">
        <v>134</v>
      </c>
      <c r="E15" s="122">
        <v>825</v>
      </c>
      <c r="F15" s="122">
        <v>82</v>
      </c>
      <c r="G15" s="122">
        <v>34</v>
      </c>
      <c r="H15" s="122">
        <v>48</v>
      </c>
      <c r="I15" s="122">
        <v>190</v>
      </c>
      <c r="J15" s="122">
        <v>1</v>
      </c>
      <c r="K15" s="122">
        <v>189</v>
      </c>
      <c r="L15" s="122">
        <v>34</v>
      </c>
      <c r="M15" s="122">
        <v>8</v>
      </c>
      <c r="N15" s="122">
        <v>26</v>
      </c>
      <c r="O15" s="122">
        <v>620</v>
      </c>
      <c r="P15" s="122">
        <v>80</v>
      </c>
      <c r="Q15" s="122">
        <v>540</v>
      </c>
      <c r="R15" s="122">
        <v>620</v>
      </c>
      <c r="S15" s="122">
        <v>80</v>
      </c>
      <c r="T15" s="122">
        <v>540</v>
      </c>
      <c r="U15" s="122">
        <v>0</v>
      </c>
      <c r="V15" s="122">
        <v>0</v>
      </c>
      <c r="W15" s="122">
        <v>0</v>
      </c>
      <c r="X15" s="122">
        <v>33</v>
      </c>
      <c r="Y15" s="122">
        <v>11</v>
      </c>
      <c r="Z15" s="122">
        <v>22</v>
      </c>
      <c r="AA15" s="122">
        <v>133</v>
      </c>
      <c r="AB15" s="122">
        <v>576</v>
      </c>
      <c r="AC15" s="122">
        <v>1</v>
      </c>
      <c r="AD15" s="123">
        <v>249</v>
      </c>
    </row>
    <row r="16" spans="1:37" s="84" customFormat="1" ht="12" customHeight="1" x14ac:dyDescent="0.2">
      <c r="A16" s="112" t="s">
        <v>126</v>
      </c>
      <c r="B16" s="60" t="s">
        <v>75</v>
      </c>
      <c r="C16" s="121">
        <v>371</v>
      </c>
      <c r="D16" s="122">
        <v>66</v>
      </c>
      <c r="E16" s="122">
        <v>305</v>
      </c>
      <c r="F16" s="122">
        <v>37</v>
      </c>
      <c r="G16" s="122">
        <v>17</v>
      </c>
      <c r="H16" s="122">
        <v>20</v>
      </c>
      <c r="I16" s="122">
        <v>57</v>
      </c>
      <c r="J16" s="122">
        <v>1</v>
      </c>
      <c r="K16" s="122">
        <v>56</v>
      </c>
      <c r="L16" s="122">
        <v>14</v>
      </c>
      <c r="M16" s="122">
        <v>3</v>
      </c>
      <c r="N16" s="122">
        <v>11</v>
      </c>
      <c r="O16" s="122">
        <v>232</v>
      </c>
      <c r="P16" s="122">
        <v>40</v>
      </c>
      <c r="Q16" s="122">
        <v>192</v>
      </c>
      <c r="R16" s="122">
        <v>222</v>
      </c>
      <c r="S16" s="122">
        <v>39</v>
      </c>
      <c r="T16" s="122">
        <v>183</v>
      </c>
      <c r="U16" s="122">
        <v>10</v>
      </c>
      <c r="V16" s="122">
        <v>1</v>
      </c>
      <c r="W16" s="122">
        <v>9</v>
      </c>
      <c r="X16" s="122">
        <v>31</v>
      </c>
      <c r="Y16" s="122">
        <v>5</v>
      </c>
      <c r="Z16" s="122">
        <v>26</v>
      </c>
      <c r="AA16" s="122">
        <v>54</v>
      </c>
      <c r="AB16" s="122">
        <v>215</v>
      </c>
      <c r="AC16" s="122">
        <v>12</v>
      </c>
      <c r="AD16" s="123">
        <v>90</v>
      </c>
    </row>
    <row r="17" spans="1:30" s="84" customFormat="1" ht="12" customHeight="1" x14ac:dyDescent="0.2">
      <c r="A17" s="112" t="s">
        <v>127</v>
      </c>
      <c r="B17" s="60" t="s">
        <v>77</v>
      </c>
      <c r="C17" s="121">
        <v>317</v>
      </c>
      <c r="D17" s="122">
        <v>59</v>
      </c>
      <c r="E17" s="122">
        <v>258</v>
      </c>
      <c r="F17" s="122">
        <v>38</v>
      </c>
      <c r="G17" s="122">
        <v>13</v>
      </c>
      <c r="H17" s="122">
        <v>25</v>
      </c>
      <c r="I17" s="122">
        <v>54</v>
      </c>
      <c r="J17" s="122">
        <v>1</v>
      </c>
      <c r="K17" s="122">
        <v>53</v>
      </c>
      <c r="L17" s="122">
        <v>14</v>
      </c>
      <c r="M17" s="122">
        <v>0</v>
      </c>
      <c r="N17" s="122">
        <v>14</v>
      </c>
      <c r="O17" s="122">
        <v>158</v>
      </c>
      <c r="P17" s="122">
        <v>26</v>
      </c>
      <c r="Q17" s="122">
        <v>132</v>
      </c>
      <c r="R17" s="122">
        <v>158</v>
      </c>
      <c r="S17" s="122">
        <v>26</v>
      </c>
      <c r="T17" s="122">
        <v>132</v>
      </c>
      <c r="U17" s="122">
        <v>0</v>
      </c>
      <c r="V17" s="122">
        <v>0</v>
      </c>
      <c r="W17" s="122">
        <v>0</v>
      </c>
      <c r="X17" s="122">
        <v>53</v>
      </c>
      <c r="Y17" s="122">
        <v>19</v>
      </c>
      <c r="Z17" s="122">
        <v>34</v>
      </c>
      <c r="AA17" s="122">
        <v>47</v>
      </c>
      <c r="AB17" s="122">
        <v>206</v>
      </c>
      <c r="AC17" s="122">
        <v>12</v>
      </c>
      <c r="AD17" s="123">
        <v>52</v>
      </c>
    </row>
    <row r="18" spans="1:30" s="84" customFormat="1" ht="12" customHeight="1" x14ac:dyDescent="0.2">
      <c r="A18" s="112" t="s">
        <v>128</v>
      </c>
      <c r="B18" s="60" t="s">
        <v>79</v>
      </c>
      <c r="C18" s="121">
        <v>1034</v>
      </c>
      <c r="D18" s="122">
        <v>149</v>
      </c>
      <c r="E18" s="122">
        <v>885</v>
      </c>
      <c r="F18" s="122">
        <v>112</v>
      </c>
      <c r="G18" s="122">
        <v>37</v>
      </c>
      <c r="H18" s="122">
        <v>75</v>
      </c>
      <c r="I18" s="122">
        <v>175</v>
      </c>
      <c r="J18" s="122">
        <v>3</v>
      </c>
      <c r="K18" s="122">
        <v>172</v>
      </c>
      <c r="L18" s="122">
        <v>47</v>
      </c>
      <c r="M18" s="122">
        <v>9</v>
      </c>
      <c r="N18" s="122">
        <v>38</v>
      </c>
      <c r="O18" s="122">
        <v>626</v>
      </c>
      <c r="P18" s="122">
        <v>83</v>
      </c>
      <c r="Q18" s="122">
        <v>543</v>
      </c>
      <c r="R18" s="122">
        <v>560</v>
      </c>
      <c r="S18" s="122">
        <v>67</v>
      </c>
      <c r="T18" s="122">
        <v>493</v>
      </c>
      <c r="U18" s="122">
        <v>66</v>
      </c>
      <c r="V18" s="122">
        <v>16</v>
      </c>
      <c r="W18" s="122">
        <v>50</v>
      </c>
      <c r="X18" s="122">
        <v>74</v>
      </c>
      <c r="Y18" s="122">
        <v>17</v>
      </c>
      <c r="Z18" s="122">
        <v>57</v>
      </c>
      <c r="AA18" s="122">
        <v>146</v>
      </c>
      <c r="AB18" s="122">
        <v>653</v>
      </c>
      <c r="AC18" s="122">
        <v>3</v>
      </c>
      <c r="AD18" s="123">
        <v>232</v>
      </c>
    </row>
    <row r="19" spans="1:30" s="84" customFormat="1" ht="12" customHeight="1" x14ac:dyDescent="0.2">
      <c r="A19" s="112" t="s">
        <v>129</v>
      </c>
      <c r="B19" s="60" t="s">
        <v>81</v>
      </c>
      <c r="C19" s="121">
        <v>310</v>
      </c>
      <c r="D19" s="122">
        <v>39</v>
      </c>
      <c r="E19" s="122">
        <v>271</v>
      </c>
      <c r="F19" s="122">
        <v>32</v>
      </c>
      <c r="G19" s="122">
        <v>14</v>
      </c>
      <c r="H19" s="122">
        <v>18</v>
      </c>
      <c r="I19" s="122">
        <v>50</v>
      </c>
      <c r="J19" s="122">
        <v>1</v>
      </c>
      <c r="K19" s="122">
        <v>49</v>
      </c>
      <c r="L19" s="122">
        <v>13</v>
      </c>
      <c r="M19" s="122">
        <v>4</v>
      </c>
      <c r="N19" s="122">
        <v>9</v>
      </c>
      <c r="O19" s="122">
        <v>188</v>
      </c>
      <c r="P19" s="122">
        <v>12</v>
      </c>
      <c r="Q19" s="122">
        <v>176</v>
      </c>
      <c r="R19" s="122">
        <v>181</v>
      </c>
      <c r="S19" s="122">
        <v>12</v>
      </c>
      <c r="T19" s="122">
        <v>169</v>
      </c>
      <c r="U19" s="122">
        <v>7</v>
      </c>
      <c r="V19" s="122">
        <v>0</v>
      </c>
      <c r="W19" s="122">
        <v>7</v>
      </c>
      <c r="X19" s="122">
        <v>27</v>
      </c>
      <c r="Y19" s="122">
        <v>8</v>
      </c>
      <c r="Z19" s="122">
        <v>19</v>
      </c>
      <c r="AA19" s="122">
        <v>38</v>
      </c>
      <c r="AB19" s="122">
        <v>210</v>
      </c>
      <c r="AC19" s="122">
        <v>1</v>
      </c>
      <c r="AD19" s="123">
        <v>61</v>
      </c>
    </row>
    <row r="20" spans="1:30" s="84" customFormat="1" ht="12" customHeight="1" x14ac:dyDescent="0.2">
      <c r="A20" s="112" t="s">
        <v>130</v>
      </c>
      <c r="B20" s="60" t="s">
        <v>83</v>
      </c>
      <c r="C20" s="121">
        <v>575</v>
      </c>
      <c r="D20" s="122">
        <v>80</v>
      </c>
      <c r="E20" s="122">
        <v>495</v>
      </c>
      <c r="F20" s="122">
        <v>52</v>
      </c>
      <c r="G20" s="122">
        <v>20</v>
      </c>
      <c r="H20" s="122">
        <v>32</v>
      </c>
      <c r="I20" s="122">
        <v>99</v>
      </c>
      <c r="J20" s="122">
        <v>0</v>
      </c>
      <c r="K20" s="122">
        <v>99</v>
      </c>
      <c r="L20" s="122">
        <v>19</v>
      </c>
      <c r="M20" s="122">
        <v>7</v>
      </c>
      <c r="N20" s="122">
        <v>12</v>
      </c>
      <c r="O20" s="122">
        <v>341</v>
      </c>
      <c r="P20" s="122">
        <v>40</v>
      </c>
      <c r="Q20" s="122">
        <v>301</v>
      </c>
      <c r="R20" s="122">
        <v>319</v>
      </c>
      <c r="S20" s="122">
        <v>35</v>
      </c>
      <c r="T20" s="122">
        <v>284</v>
      </c>
      <c r="U20" s="122">
        <v>22</v>
      </c>
      <c r="V20" s="122">
        <v>5</v>
      </c>
      <c r="W20" s="122">
        <v>17</v>
      </c>
      <c r="X20" s="122">
        <v>64</v>
      </c>
      <c r="Y20" s="122">
        <v>13</v>
      </c>
      <c r="Z20" s="122">
        <v>51</v>
      </c>
      <c r="AA20" s="122">
        <v>80</v>
      </c>
      <c r="AB20" s="122">
        <v>355</v>
      </c>
      <c r="AC20" s="122">
        <v>0</v>
      </c>
      <c r="AD20" s="123">
        <v>140</v>
      </c>
    </row>
    <row r="21" spans="1:30" s="84" customFormat="1" ht="12" customHeight="1" x14ac:dyDescent="0.2">
      <c r="A21" s="112" t="s">
        <v>131</v>
      </c>
      <c r="B21" s="60" t="s">
        <v>85</v>
      </c>
      <c r="C21" s="121">
        <v>402</v>
      </c>
      <c r="D21" s="122">
        <v>57</v>
      </c>
      <c r="E21" s="122">
        <v>345</v>
      </c>
      <c r="F21" s="122">
        <v>47</v>
      </c>
      <c r="G21" s="122">
        <v>21</v>
      </c>
      <c r="H21" s="122">
        <v>26</v>
      </c>
      <c r="I21" s="122">
        <v>75</v>
      </c>
      <c r="J21" s="122">
        <v>1</v>
      </c>
      <c r="K21" s="122">
        <v>74</v>
      </c>
      <c r="L21" s="122">
        <v>13</v>
      </c>
      <c r="M21" s="122">
        <v>2</v>
      </c>
      <c r="N21" s="122">
        <v>11</v>
      </c>
      <c r="O21" s="122">
        <v>223</v>
      </c>
      <c r="P21" s="122">
        <v>18</v>
      </c>
      <c r="Q21" s="122">
        <v>205</v>
      </c>
      <c r="R21" s="122">
        <v>213</v>
      </c>
      <c r="S21" s="122">
        <v>16</v>
      </c>
      <c r="T21" s="122">
        <v>197</v>
      </c>
      <c r="U21" s="122">
        <v>10</v>
      </c>
      <c r="V21" s="122">
        <v>2</v>
      </c>
      <c r="W21" s="122">
        <v>8</v>
      </c>
      <c r="X21" s="122">
        <v>44</v>
      </c>
      <c r="Y21" s="122">
        <v>15</v>
      </c>
      <c r="Z21" s="122">
        <v>29</v>
      </c>
      <c r="AA21" s="122">
        <v>56</v>
      </c>
      <c r="AB21" s="122">
        <v>261</v>
      </c>
      <c r="AC21" s="122">
        <v>1</v>
      </c>
      <c r="AD21" s="123">
        <v>84</v>
      </c>
    </row>
    <row r="22" spans="1:30" s="84" customFormat="1" ht="12" customHeight="1" x14ac:dyDescent="0.2">
      <c r="A22" s="112" t="s">
        <v>132</v>
      </c>
      <c r="B22" s="60" t="s">
        <v>87</v>
      </c>
      <c r="C22" s="121">
        <v>769</v>
      </c>
      <c r="D22" s="122">
        <v>85</v>
      </c>
      <c r="E22" s="122">
        <v>684</v>
      </c>
      <c r="F22" s="122">
        <v>103</v>
      </c>
      <c r="G22" s="122">
        <v>35</v>
      </c>
      <c r="H22" s="122">
        <v>68</v>
      </c>
      <c r="I22" s="122">
        <v>154</v>
      </c>
      <c r="J22" s="122">
        <v>2</v>
      </c>
      <c r="K22" s="122">
        <v>152</v>
      </c>
      <c r="L22" s="122">
        <v>16</v>
      </c>
      <c r="M22" s="122">
        <v>1</v>
      </c>
      <c r="N22" s="122">
        <v>15</v>
      </c>
      <c r="O22" s="122">
        <v>414</v>
      </c>
      <c r="P22" s="122">
        <v>31</v>
      </c>
      <c r="Q22" s="122">
        <v>383</v>
      </c>
      <c r="R22" s="122">
        <v>400</v>
      </c>
      <c r="S22" s="122">
        <v>30</v>
      </c>
      <c r="T22" s="122">
        <v>370</v>
      </c>
      <c r="U22" s="122">
        <v>14</v>
      </c>
      <c r="V22" s="122">
        <v>1</v>
      </c>
      <c r="W22" s="122">
        <v>13</v>
      </c>
      <c r="X22" s="122">
        <v>82</v>
      </c>
      <c r="Y22" s="122">
        <v>16</v>
      </c>
      <c r="Z22" s="122">
        <v>66</v>
      </c>
      <c r="AA22" s="122">
        <v>85</v>
      </c>
      <c r="AB22" s="122">
        <v>548</v>
      </c>
      <c r="AC22" s="122">
        <v>0</v>
      </c>
      <c r="AD22" s="123">
        <v>136</v>
      </c>
    </row>
    <row r="23" spans="1:30" s="84" customFormat="1" ht="12" customHeight="1" x14ac:dyDescent="0.2">
      <c r="A23" s="112" t="s">
        <v>133</v>
      </c>
      <c r="B23" s="60" t="s">
        <v>89</v>
      </c>
      <c r="C23" s="121">
        <v>291</v>
      </c>
      <c r="D23" s="122">
        <v>43</v>
      </c>
      <c r="E23" s="122">
        <v>248</v>
      </c>
      <c r="F23" s="122">
        <v>45</v>
      </c>
      <c r="G23" s="122">
        <v>10</v>
      </c>
      <c r="H23" s="122">
        <v>35</v>
      </c>
      <c r="I23" s="122">
        <v>43</v>
      </c>
      <c r="J23" s="122">
        <v>2</v>
      </c>
      <c r="K23" s="122">
        <v>41</v>
      </c>
      <c r="L23" s="122">
        <v>18</v>
      </c>
      <c r="M23" s="122">
        <v>6</v>
      </c>
      <c r="N23" s="122">
        <v>12</v>
      </c>
      <c r="O23" s="122">
        <v>146</v>
      </c>
      <c r="P23" s="122">
        <v>11</v>
      </c>
      <c r="Q23" s="122">
        <v>135</v>
      </c>
      <c r="R23" s="122">
        <v>136</v>
      </c>
      <c r="S23" s="122">
        <v>10</v>
      </c>
      <c r="T23" s="122">
        <v>126</v>
      </c>
      <c r="U23" s="122">
        <v>10</v>
      </c>
      <c r="V23" s="122">
        <v>1</v>
      </c>
      <c r="W23" s="122">
        <v>9</v>
      </c>
      <c r="X23" s="122">
        <v>39</v>
      </c>
      <c r="Y23" s="122">
        <v>14</v>
      </c>
      <c r="Z23" s="122">
        <v>25</v>
      </c>
      <c r="AA23" s="122">
        <v>42</v>
      </c>
      <c r="AB23" s="122">
        <v>210</v>
      </c>
      <c r="AC23" s="122">
        <v>1</v>
      </c>
      <c r="AD23" s="123">
        <v>38</v>
      </c>
    </row>
    <row r="24" spans="1:30" s="84" customFormat="1" ht="12" customHeight="1" x14ac:dyDescent="0.2">
      <c r="A24" s="112" t="s">
        <v>134</v>
      </c>
      <c r="B24" s="60" t="s">
        <v>91</v>
      </c>
      <c r="C24" s="121">
        <v>274</v>
      </c>
      <c r="D24" s="122">
        <v>42</v>
      </c>
      <c r="E24" s="122">
        <v>232</v>
      </c>
      <c r="F24" s="122">
        <v>42</v>
      </c>
      <c r="G24" s="122">
        <v>15</v>
      </c>
      <c r="H24" s="122">
        <v>27</v>
      </c>
      <c r="I24" s="122">
        <v>52</v>
      </c>
      <c r="J24" s="122">
        <v>0</v>
      </c>
      <c r="K24" s="122">
        <v>52</v>
      </c>
      <c r="L24" s="122">
        <v>17</v>
      </c>
      <c r="M24" s="122">
        <v>6</v>
      </c>
      <c r="N24" s="122">
        <v>11</v>
      </c>
      <c r="O24" s="122">
        <v>137</v>
      </c>
      <c r="P24" s="122">
        <v>11</v>
      </c>
      <c r="Q24" s="122">
        <v>126</v>
      </c>
      <c r="R24" s="122">
        <v>137</v>
      </c>
      <c r="S24" s="122">
        <v>11</v>
      </c>
      <c r="T24" s="122">
        <v>126</v>
      </c>
      <c r="U24" s="122">
        <v>0</v>
      </c>
      <c r="V24" s="122">
        <v>0</v>
      </c>
      <c r="W24" s="122">
        <v>0</v>
      </c>
      <c r="X24" s="122">
        <v>26</v>
      </c>
      <c r="Y24" s="122">
        <v>10</v>
      </c>
      <c r="Z24" s="122">
        <v>16</v>
      </c>
      <c r="AA24" s="122">
        <v>42</v>
      </c>
      <c r="AB24" s="122">
        <v>173</v>
      </c>
      <c r="AC24" s="122">
        <v>0</v>
      </c>
      <c r="AD24" s="123">
        <v>59</v>
      </c>
    </row>
    <row r="25" spans="1:30" s="84" customFormat="1" ht="12" customHeight="1" x14ac:dyDescent="0.2">
      <c r="A25" s="112" t="s">
        <v>135</v>
      </c>
      <c r="B25" s="60" t="s">
        <v>93</v>
      </c>
      <c r="C25" s="121">
        <v>15</v>
      </c>
      <c r="D25" s="122">
        <v>1</v>
      </c>
      <c r="E25" s="122">
        <v>14</v>
      </c>
      <c r="F25" s="122">
        <v>3</v>
      </c>
      <c r="G25" s="122">
        <v>1</v>
      </c>
      <c r="H25" s="122">
        <v>2</v>
      </c>
      <c r="I25" s="122">
        <v>3</v>
      </c>
      <c r="J25" s="122">
        <v>0</v>
      </c>
      <c r="K25" s="122">
        <v>3</v>
      </c>
      <c r="L25" s="122">
        <v>0</v>
      </c>
      <c r="M25" s="122">
        <v>0</v>
      </c>
      <c r="N25" s="122">
        <v>0</v>
      </c>
      <c r="O25" s="122">
        <v>8</v>
      </c>
      <c r="P25" s="122">
        <v>0</v>
      </c>
      <c r="Q25" s="122">
        <v>8</v>
      </c>
      <c r="R25" s="122">
        <v>8</v>
      </c>
      <c r="S25" s="122">
        <v>0</v>
      </c>
      <c r="T25" s="122">
        <v>8</v>
      </c>
      <c r="U25" s="122">
        <v>0</v>
      </c>
      <c r="V25" s="122">
        <v>0</v>
      </c>
      <c r="W25" s="122">
        <v>0</v>
      </c>
      <c r="X25" s="122">
        <v>1</v>
      </c>
      <c r="Y25" s="122">
        <v>0</v>
      </c>
      <c r="Z25" s="122">
        <v>1</v>
      </c>
      <c r="AA25" s="122">
        <v>1</v>
      </c>
      <c r="AB25" s="122">
        <v>10</v>
      </c>
      <c r="AC25" s="122">
        <v>0</v>
      </c>
      <c r="AD25" s="123">
        <v>4</v>
      </c>
    </row>
    <row r="26" spans="1:30" s="84" customFormat="1" ht="12" customHeight="1" x14ac:dyDescent="0.2">
      <c r="A26" s="112" t="s">
        <v>136</v>
      </c>
      <c r="B26" s="60" t="s">
        <v>95</v>
      </c>
      <c r="C26" s="121">
        <v>561</v>
      </c>
      <c r="D26" s="122">
        <v>88</v>
      </c>
      <c r="E26" s="122">
        <v>473</v>
      </c>
      <c r="F26" s="122">
        <v>58</v>
      </c>
      <c r="G26" s="122">
        <v>27</v>
      </c>
      <c r="H26" s="122">
        <v>31</v>
      </c>
      <c r="I26" s="122">
        <v>99</v>
      </c>
      <c r="J26" s="122">
        <v>0</v>
      </c>
      <c r="K26" s="122">
        <v>99</v>
      </c>
      <c r="L26" s="122">
        <v>25</v>
      </c>
      <c r="M26" s="122">
        <v>9</v>
      </c>
      <c r="N26" s="122">
        <v>16</v>
      </c>
      <c r="O26" s="122">
        <v>341</v>
      </c>
      <c r="P26" s="122">
        <v>41</v>
      </c>
      <c r="Q26" s="122">
        <v>300</v>
      </c>
      <c r="R26" s="122">
        <v>322</v>
      </c>
      <c r="S26" s="122">
        <v>34</v>
      </c>
      <c r="T26" s="122">
        <v>288</v>
      </c>
      <c r="U26" s="122">
        <v>19</v>
      </c>
      <c r="V26" s="122">
        <v>7</v>
      </c>
      <c r="W26" s="122">
        <v>12</v>
      </c>
      <c r="X26" s="122">
        <v>38</v>
      </c>
      <c r="Y26" s="122">
        <v>11</v>
      </c>
      <c r="Z26" s="122">
        <v>27</v>
      </c>
      <c r="AA26" s="122">
        <v>87</v>
      </c>
      <c r="AB26" s="122">
        <v>360</v>
      </c>
      <c r="AC26" s="122">
        <v>1</v>
      </c>
      <c r="AD26" s="123">
        <v>113</v>
      </c>
    </row>
    <row r="27" spans="1:30" s="84" customFormat="1" ht="12" customHeight="1" x14ac:dyDescent="0.2">
      <c r="A27" s="112" t="s">
        <v>137</v>
      </c>
      <c r="B27" s="60" t="s">
        <v>97</v>
      </c>
      <c r="C27" s="121">
        <v>160</v>
      </c>
      <c r="D27" s="122">
        <v>31</v>
      </c>
      <c r="E27" s="122">
        <v>129</v>
      </c>
      <c r="F27" s="122">
        <v>17</v>
      </c>
      <c r="G27" s="122">
        <v>9</v>
      </c>
      <c r="H27" s="122">
        <v>8</v>
      </c>
      <c r="I27" s="122">
        <v>31</v>
      </c>
      <c r="J27" s="122">
        <v>0</v>
      </c>
      <c r="K27" s="122">
        <v>31</v>
      </c>
      <c r="L27" s="122">
        <v>3</v>
      </c>
      <c r="M27" s="122">
        <v>1</v>
      </c>
      <c r="N27" s="122">
        <v>2</v>
      </c>
      <c r="O27" s="122">
        <v>100</v>
      </c>
      <c r="P27" s="122">
        <v>17</v>
      </c>
      <c r="Q27" s="122">
        <v>83</v>
      </c>
      <c r="R27" s="122">
        <v>100</v>
      </c>
      <c r="S27" s="122">
        <v>17</v>
      </c>
      <c r="T27" s="122">
        <v>83</v>
      </c>
      <c r="U27" s="122">
        <v>0</v>
      </c>
      <c r="V27" s="122">
        <v>0</v>
      </c>
      <c r="W27" s="122">
        <v>0</v>
      </c>
      <c r="X27" s="122">
        <v>9</v>
      </c>
      <c r="Y27" s="122">
        <v>4</v>
      </c>
      <c r="Z27" s="122">
        <v>5</v>
      </c>
      <c r="AA27" s="122">
        <v>30</v>
      </c>
      <c r="AB27" s="122">
        <v>89</v>
      </c>
      <c r="AC27" s="122">
        <v>1</v>
      </c>
      <c r="AD27" s="123">
        <v>40</v>
      </c>
    </row>
    <row r="28" spans="1:30" s="84" customFormat="1" ht="12" customHeight="1" x14ac:dyDescent="0.2">
      <c r="A28" s="112" t="s">
        <v>138</v>
      </c>
      <c r="B28" s="60" t="s">
        <v>99</v>
      </c>
      <c r="C28" s="121">
        <v>317</v>
      </c>
      <c r="D28" s="122">
        <v>39</v>
      </c>
      <c r="E28" s="122">
        <v>278</v>
      </c>
      <c r="F28" s="122">
        <v>30</v>
      </c>
      <c r="G28" s="122">
        <v>7</v>
      </c>
      <c r="H28" s="122">
        <v>23</v>
      </c>
      <c r="I28" s="122">
        <v>52</v>
      </c>
      <c r="J28" s="122">
        <v>3</v>
      </c>
      <c r="K28" s="122">
        <v>49</v>
      </c>
      <c r="L28" s="122">
        <v>12</v>
      </c>
      <c r="M28" s="122">
        <v>3</v>
      </c>
      <c r="N28" s="122">
        <v>9</v>
      </c>
      <c r="O28" s="122">
        <v>193</v>
      </c>
      <c r="P28" s="122">
        <v>22</v>
      </c>
      <c r="Q28" s="122">
        <v>171</v>
      </c>
      <c r="R28" s="122">
        <v>179</v>
      </c>
      <c r="S28" s="122">
        <v>17</v>
      </c>
      <c r="T28" s="122">
        <v>162</v>
      </c>
      <c r="U28" s="122">
        <v>14</v>
      </c>
      <c r="V28" s="122">
        <v>5</v>
      </c>
      <c r="W28" s="122">
        <v>9</v>
      </c>
      <c r="X28" s="122">
        <v>30</v>
      </c>
      <c r="Y28" s="122">
        <v>4</v>
      </c>
      <c r="Z28" s="122">
        <v>26</v>
      </c>
      <c r="AA28" s="122">
        <v>39</v>
      </c>
      <c r="AB28" s="122">
        <v>215</v>
      </c>
      <c r="AC28" s="122">
        <v>0</v>
      </c>
      <c r="AD28" s="123">
        <v>63</v>
      </c>
    </row>
    <row r="29" spans="1:30" s="84" customFormat="1" ht="12" customHeight="1" x14ac:dyDescent="0.2">
      <c r="A29" s="112" t="s">
        <v>139</v>
      </c>
      <c r="B29" s="60" t="s">
        <v>101</v>
      </c>
      <c r="C29" s="121">
        <v>61</v>
      </c>
      <c r="D29" s="122">
        <v>16</v>
      </c>
      <c r="E29" s="122">
        <v>45</v>
      </c>
      <c r="F29" s="122">
        <v>7</v>
      </c>
      <c r="G29" s="122">
        <v>4</v>
      </c>
      <c r="H29" s="122">
        <v>3</v>
      </c>
      <c r="I29" s="122">
        <v>11</v>
      </c>
      <c r="J29" s="122">
        <v>0</v>
      </c>
      <c r="K29" s="122">
        <v>11</v>
      </c>
      <c r="L29" s="122">
        <v>2</v>
      </c>
      <c r="M29" s="122">
        <v>0</v>
      </c>
      <c r="N29" s="122">
        <v>2</v>
      </c>
      <c r="O29" s="122">
        <v>30</v>
      </c>
      <c r="P29" s="122">
        <v>12</v>
      </c>
      <c r="Q29" s="122">
        <v>18</v>
      </c>
      <c r="R29" s="122">
        <v>15</v>
      </c>
      <c r="S29" s="122">
        <v>2</v>
      </c>
      <c r="T29" s="122">
        <v>13</v>
      </c>
      <c r="U29" s="122">
        <v>15</v>
      </c>
      <c r="V29" s="122">
        <v>10</v>
      </c>
      <c r="W29" s="122">
        <v>5</v>
      </c>
      <c r="X29" s="122">
        <v>11</v>
      </c>
      <c r="Y29" s="122">
        <v>0</v>
      </c>
      <c r="Z29" s="122">
        <v>11</v>
      </c>
      <c r="AA29" s="122">
        <v>16</v>
      </c>
      <c r="AB29" s="122">
        <v>45</v>
      </c>
      <c r="AC29" s="122">
        <v>0</v>
      </c>
      <c r="AD29" s="123">
        <v>0</v>
      </c>
    </row>
    <row r="30" spans="1:30" s="84" customFormat="1" ht="12" customHeight="1" x14ac:dyDescent="0.3">
      <c r="A30" s="113" t="s">
        <v>140</v>
      </c>
      <c r="B30" s="89" t="s">
        <v>103</v>
      </c>
      <c r="C30" s="124">
        <v>13</v>
      </c>
      <c r="D30" s="125">
        <v>6</v>
      </c>
      <c r="E30" s="125">
        <v>7</v>
      </c>
      <c r="F30" s="125">
        <v>4</v>
      </c>
      <c r="G30" s="125">
        <v>3</v>
      </c>
      <c r="H30" s="125">
        <v>1</v>
      </c>
      <c r="I30" s="125">
        <v>1</v>
      </c>
      <c r="J30" s="125">
        <v>0</v>
      </c>
      <c r="K30" s="125">
        <v>1</v>
      </c>
      <c r="L30" s="125">
        <v>1</v>
      </c>
      <c r="M30" s="125">
        <v>1</v>
      </c>
      <c r="N30" s="125">
        <v>0</v>
      </c>
      <c r="O30" s="125">
        <v>1</v>
      </c>
      <c r="P30" s="125">
        <v>0</v>
      </c>
      <c r="Q30" s="125">
        <v>1</v>
      </c>
      <c r="R30" s="125">
        <v>1</v>
      </c>
      <c r="S30" s="125">
        <v>0</v>
      </c>
      <c r="T30" s="125">
        <v>1</v>
      </c>
      <c r="U30" s="125">
        <v>0</v>
      </c>
      <c r="V30" s="125">
        <v>0</v>
      </c>
      <c r="W30" s="125">
        <v>0</v>
      </c>
      <c r="X30" s="125">
        <v>6</v>
      </c>
      <c r="Y30" s="125">
        <v>2</v>
      </c>
      <c r="Z30" s="125">
        <v>4</v>
      </c>
      <c r="AA30" s="125">
        <v>6</v>
      </c>
      <c r="AB30" s="125">
        <v>7</v>
      </c>
      <c r="AC30" s="125">
        <v>0</v>
      </c>
      <c r="AD30" s="126">
        <v>0</v>
      </c>
    </row>
    <row r="31" spans="1:30" s="84" customFormat="1" ht="12" customHeight="1" x14ac:dyDescent="0.3">
      <c r="A31" s="127" t="s">
        <v>143</v>
      </c>
      <c r="B31" s="127"/>
      <c r="C31" s="127"/>
      <c r="D31" s="127"/>
      <c r="E31" s="127"/>
      <c r="F31" s="127"/>
      <c r="G31" s="127"/>
      <c r="H31" s="127"/>
      <c r="I31" s="127"/>
      <c r="J31" s="127"/>
      <c r="K31" s="127"/>
      <c r="L31" s="127"/>
      <c r="M31" s="127"/>
      <c r="N31" s="127"/>
      <c r="O31" s="127"/>
      <c r="P31" s="127"/>
      <c r="Q31" s="127"/>
      <c r="R31" s="127"/>
      <c r="S31" s="127"/>
      <c r="T31" s="127"/>
      <c r="U31" s="127"/>
      <c r="V31" s="127"/>
      <c r="W31" s="127"/>
      <c r="X31" s="127"/>
      <c r="Y31" s="127"/>
      <c r="Z31" s="127"/>
      <c r="AA31" s="127"/>
      <c r="AB31" s="127"/>
    </row>
    <row r="32" spans="1:30" s="84" customFormat="1" ht="17.25" x14ac:dyDescent="0.3">
      <c r="A32" s="128" t="s">
        <v>144</v>
      </c>
      <c r="B32" s="128"/>
      <c r="C32" s="128"/>
      <c r="D32" s="128"/>
      <c r="E32" s="128"/>
      <c r="F32" s="128"/>
      <c r="G32" s="128"/>
      <c r="H32" s="128"/>
      <c r="I32" s="128"/>
      <c r="J32" s="128"/>
      <c r="K32" s="128"/>
      <c r="L32" s="128"/>
      <c r="M32" s="128"/>
      <c r="N32" s="128"/>
      <c r="O32" s="128"/>
      <c r="P32" s="128"/>
      <c r="Q32" s="128"/>
      <c r="R32" s="128"/>
      <c r="S32" s="128"/>
      <c r="T32" s="128"/>
      <c r="U32" s="128"/>
      <c r="V32" s="128"/>
      <c r="W32" s="128"/>
      <c r="X32" s="128"/>
      <c r="Y32" s="128"/>
      <c r="Z32" s="128"/>
      <c r="AA32" s="128"/>
      <c r="AB32" s="128"/>
    </row>
  </sheetData>
  <mergeCells count="14">
    <mergeCell ref="A31:AB31"/>
    <mergeCell ref="A32:AB32"/>
    <mergeCell ref="X3:Z4"/>
    <mergeCell ref="AA3:AB4"/>
    <mergeCell ref="AC3:AD4"/>
    <mergeCell ref="O4:Q4"/>
    <mergeCell ref="R4:T4"/>
    <mergeCell ref="U4:W4"/>
    <mergeCell ref="A3:B6"/>
    <mergeCell ref="C3:E4"/>
    <mergeCell ref="F3:H4"/>
    <mergeCell ref="I3:K4"/>
    <mergeCell ref="L3:N4"/>
    <mergeCell ref="O3:W3"/>
  </mergeCells>
  <phoneticPr fontId="29" type="noConversion"/>
  <pageMargins left="0.74791666666666701" right="0.74791666666666701" top="1.52013888888889" bottom="0.98402777777777817" header="1.52013888888889" footer="0.51180555555555607"/>
  <pageSetup paperSize="0" fitToWidth="0" fitToHeight="0" orientation="landscape" horizontalDpi="0" verticalDpi="0" copies="0"/>
  <headerFooter alignWithMargins="0">
    <oddHeader xml:space="preserve">&amp;R&amp;"標楷體,Regular"&amp;10本表共&amp;N頁,第&amp;P頁    </oddHeader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workbookViewId="0"/>
  </sheetViews>
  <sheetFormatPr defaultColWidth="7.6640625" defaultRowHeight="15.75" x14ac:dyDescent="0.25"/>
  <cols>
    <col min="1" max="1" width="6.109375" style="107" customWidth="1"/>
    <col min="2" max="2" width="13.109375" style="107" customWidth="1"/>
    <col min="3" max="20" width="4.77734375" style="107" customWidth="1"/>
    <col min="21" max="22" width="6.77734375" style="107" customWidth="1"/>
    <col min="23" max="23" width="7.6640625" style="107" customWidth="1"/>
    <col min="24" max="16384" width="7.6640625" style="107"/>
  </cols>
  <sheetData>
    <row r="1" spans="1:37" ht="19.899999999999999" customHeight="1" x14ac:dyDescent="0.25">
      <c r="A1" s="104" t="s">
        <v>110</v>
      </c>
      <c r="B1" s="105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</row>
    <row r="2" spans="1:37" ht="15.75" customHeight="1" x14ac:dyDescent="0.25">
      <c r="A2" s="5" t="s">
        <v>145</v>
      </c>
      <c r="B2" s="6"/>
      <c r="C2" s="6"/>
      <c r="D2" s="6"/>
      <c r="E2" s="6"/>
      <c r="F2" s="6"/>
      <c r="G2" s="6"/>
      <c r="J2" s="6"/>
      <c r="K2" s="6"/>
      <c r="L2" s="6"/>
      <c r="M2" s="8"/>
      <c r="N2" s="6"/>
      <c r="O2" s="6"/>
      <c r="P2" s="6"/>
      <c r="Q2" s="6"/>
      <c r="R2" s="6"/>
      <c r="S2" s="9"/>
      <c r="X2" s="9" t="s">
        <v>112</v>
      </c>
    </row>
    <row r="3" spans="1:37" s="76" customFormat="1" ht="39" customHeight="1" x14ac:dyDescent="0.25">
      <c r="A3" s="63" t="s">
        <v>141</v>
      </c>
      <c r="B3" s="63"/>
      <c r="C3" s="141" t="s">
        <v>146</v>
      </c>
      <c r="D3" s="141"/>
      <c r="E3" s="141"/>
      <c r="F3" s="64" t="s">
        <v>5</v>
      </c>
      <c r="G3" s="64"/>
      <c r="H3" s="64"/>
      <c r="I3" s="64" t="s">
        <v>147</v>
      </c>
      <c r="J3" s="64"/>
      <c r="K3" s="64"/>
      <c r="L3" s="64" t="s">
        <v>148</v>
      </c>
      <c r="M3" s="64"/>
      <c r="N3" s="64"/>
      <c r="O3" s="64" t="s">
        <v>115</v>
      </c>
      <c r="P3" s="64"/>
      <c r="Q3" s="64"/>
      <c r="R3" s="64" t="s">
        <v>9</v>
      </c>
      <c r="S3" s="64"/>
      <c r="T3" s="64"/>
      <c r="U3" s="64" t="s">
        <v>10</v>
      </c>
      <c r="V3" s="64"/>
      <c r="W3" s="64" t="s">
        <v>11</v>
      </c>
      <c r="X3" s="64"/>
    </row>
    <row r="4" spans="1:37" s="76" customFormat="1" ht="15.75" customHeight="1" x14ac:dyDescent="0.25">
      <c r="A4" s="63"/>
      <c r="B4" s="63"/>
      <c r="C4" s="17" t="s">
        <v>16</v>
      </c>
      <c r="D4" s="17" t="s">
        <v>17</v>
      </c>
      <c r="E4" s="17" t="s">
        <v>18</v>
      </c>
      <c r="F4" s="17" t="s">
        <v>16</v>
      </c>
      <c r="G4" s="17" t="s">
        <v>17</v>
      </c>
      <c r="H4" s="17" t="s">
        <v>18</v>
      </c>
      <c r="I4" s="17" t="s">
        <v>16</v>
      </c>
      <c r="J4" s="17" t="s">
        <v>17</v>
      </c>
      <c r="K4" s="17" t="s">
        <v>18</v>
      </c>
      <c r="L4" s="17" t="s">
        <v>16</v>
      </c>
      <c r="M4" s="17" t="s">
        <v>17</v>
      </c>
      <c r="N4" s="17" t="s">
        <v>18</v>
      </c>
      <c r="O4" s="17" t="s">
        <v>16</v>
      </c>
      <c r="P4" s="17" t="s">
        <v>17</v>
      </c>
      <c r="Q4" s="17" t="s">
        <v>18</v>
      </c>
      <c r="R4" s="17" t="s">
        <v>16</v>
      </c>
      <c r="S4" s="17" t="s">
        <v>17</v>
      </c>
      <c r="T4" s="18" t="s">
        <v>18</v>
      </c>
      <c r="U4" s="108" t="s">
        <v>17</v>
      </c>
      <c r="V4" s="108" t="s">
        <v>18</v>
      </c>
      <c r="W4" s="108" t="s">
        <v>17</v>
      </c>
      <c r="X4" s="129" t="s">
        <v>18</v>
      </c>
    </row>
    <row r="5" spans="1:37" s="76" customFormat="1" ht="15.75" customHeight="1" x14ac:dyDescent="0.25">
      <c r="A5" s="63"/>
      <c r="B5" s="63"/>
      <c r="C5" s="77" t="s">
        <v>19</v>
      </c>
      <c r="D5" s="77" t="s">
        <v>20</v>
      </c>
      <c r="E5" s="77" t="s">
        <v>21</v>
      </c>
      <c r="F5" s="77" t="s">
        <v>19</v>
      </c>
      <c r="G5" s="77" t="s">
        <v>20</v>
      </c>
      <c r="H5" s="77" t="s">
        <v>21</v>
      </c>
      <c r="I5" s="77" t="s">
        <v>19</v>
      </c>
      <c r="J5" s="77" t="s">
        <v>20</v>
      </c>
      <c r="K5" s="77" t="s">
        <v>21</v>
      </c>
      <c r="L5" s="77" t="s">
        <v>19</v>
      </c>
      <c r="M5" s="77" t="s">
        <v>20</v>
      </c>
      <c r="N5" s="77" t="s">
        <v>21</v>
      </c>
      <c r="O5" s="77" t="s">
        <v>19</v>
      </c>
      <c r="P5" s="77" t="s">
        <v>20</v>
      </c>
      <c r="Q5" s="77" t="s">
        <v>21</v>
      </c>
      <c r="R5" s="77" t="s">
        <v>19</v>
      </c>
      <c r="S5" s="77" t="s">
        <v>20</v>
      </c>
      <c r="T5" s="78" t="s">
        <v>21</v>
      </c>
      <c r="U5" s="130" t="s">
        <v>20</v>
      </c>
      <c r="V5" s="130" t="s">
        <v>21</v>
      </c>
      <c r="W5" s="130" t="s">
        <v>20</v>
      </c>
      <c r="X5" s="131" t="s">
        <v>21</v>
      </c>
    </row>
    <row r="6" spans="1:37" s="84" customFormat="1" ht="12" customHeight="1" x14ac:dyDescent="0.2">
      <c r="A6" s="79" t="s">
        <v>57</v>
      </c>
      <c r="B6" s="80" t="s">
        <v>19</v>
      </c>
      <c r="C6" s="132">
        <v>19664</v>
      </c>
      <c r="D6" s="132">
        <v>2832</v>
      </c>
      <c r="E6" s="132">
        <v>16832</v>
      </c>
      <c r="F6" s="132">
        <v>2094</v>
      </c>
      <c r="G6" s="132">
        <v>707</v>
      </c>
      <c r="H6" s="132">
        <v>1387</v>
      </c>
      <c r="I6" s="132">
        <v>3771</v>
      </c>
      <c r="J6" s="132">
        <v>21</v>
      </c>
      <c r="K6" s="132">
        <v>3750</v>
      </c>
      <c r="L6" s="132">
        <v>755</v>
      </c>
      <c r="M6" s="132">
        <v>160</v>
      </c>
      <c r="N6" s="132">
        <v>595</v>
      </c>
      <c r="O6" s="132">
        <v>11041</v>
      </c>
      <c r="P6" s="132">
        <v>1358</v>
      </c>
      <c r="Q6" s="132">
        <v>9683</v>
      </c>
      <c r="R6" s="132">
        <v>2003</v>
      </c>
      <c r="S6" s="132">
        <v>586</v>
      </c>
      <c r="T6" s="133">
        <v>1417</v>
      </c>
      <c r="U6" s="132">
        <v>2704</v>
      </c>
      <c r="V6" s="132">
        <v>12978</v>
      </c>
      <c r="W6" s="132">
        <v>128</v>
      </c>
      <c r="X6" s="134">
        <v>3854</v>
      </c>
    </row>
    <row r="7" spans="1:37" s="84" customFormat="1" ht="12" customHeight="1" x14ac:dyDescent="0.2">
      <c r="A7" s="135" t="s">
        <v>117</v>
      </c>
      <c r="B7" s="136" t="s">
        <v>149</v>
      </c>
      <c r="C7" s="132">
        <v>1712</v>
      </c>
      <c r="D7" s="132">
        <v>396</v>
      </c>
      <c r="E7" s="132">
        <v>1316</v>
      </c>
      <c r="F7" s="132">
        <v>206</v>
      </c>
      <c r="G7" s="132">
        <v>77</v>
      </c>
      <c r="H7" s="132">
        <v>129</v>
      </c>
      <c r="I7" s="132">
        <v>284</v>
      </c>
      <c r="J7" s="132">
        <v>0</v>
      </c>
      <c r="K7" s="132">
        <v>284</v>
      </c>
      <c r="L7" s="132">
        <v>89</v>
      </c>
      <c r="M7" s="132">
        <v>21</v>
      </c>
      <c r="N7" s="132">
        <v>68</v>
      </c>
      <c r="O7" s="132">
        <v>907</v>
      </c>
      <c r="P7" s="132">
        <v>203</v>
      </c>
      <c r="Q7" s="132">
        <v>704</v>
      </c>
      <c r="R7" s="132">
        <v>226</v>
      </c>
      <c r="S7" s="132">
        <v>95</v>
      </c>
      <c r="T7" s="133">
        <v>131</v>
      </c>
      <c r="U7" s="132">
        <v>375</v>
      </c>
      <c r="V7" s="132">
        <v>1143</v>
      </c>
      <c r="W7" s="132">
        <v>21</v>
      </c>
      <c r="X7" s="134">
        <v>173</v>
      </c>
    </row>
    <row r="8" spans="1:37" s="84" customFormat="1" ht="12" customHeight="1" x14ac:dyDescent="0.2">
      <c r="A8" s="137" t="s">
        <v>150</v>
      </c>
      <c r="B8" s="138" t="s">
        <v>151</v>
      </c>
      <c r="C8" s="132">
        <v>3361</v>
      </c>
      <c r="D8" s="132">
        <v>398</v>
      </c>
      <c r="E8" s="132">
        <v>2963</v>
      </c>
      <c r="F8" s="132">
        <v>285</v>
      </c>
      <c r="G8" s="132">
        <v>65</v>
      </c>
      <c r="H8" s="132">
        <v>220</v>
      </c>
      <c r="I8" s="132">
        <v>743</v>
      </c>
      <c r="J8" s="132">
        <v>1</v>
      </c>
      <c r="K8" s="132">
        <v>742</v>
      </c>
      <c r="L8" s="132">
        <v>101</v>
      </c>
      <c r="M8" s="132">
        <v>20</v>
      </c>
      <c r="N8" s="132">
        <v>81</v>
      </c>
      <c r="O8" s="132">
        <v>1973</v>
      </c>
      <c r="P8" s="132">
        <v>248</v>
      </c>
      <c r="Q8" s="132">
        <v>1725</v>
      </c>
      <c r="R8" s="132">
        <v>259</v>
      </c>
      <c r="S8" s="132">
        <v>64</v>
      </c>
      <c r="T8" s="133">
        <v>195</v>
      </c>
      <c r="U8" s="132">
        <v>376</v>
      </c>
      <c r="V8" s="132">
        <v>2258</v>
      </c>
      <c r="W8" s="132">
        <v>22</v>
      </c>
      <c r="X8" s="134">
        <v>705</v>
      </c>
    </row>
    <row r="9" spans="1:37" s="84" customFormat="1" ht="12" customHeight="1" x14ac:dyDescent="0.2">
      <c r="A9" s="137" t="s">
        <v>152</v>
      </c>
      <c r="B9" s="138" t="s">
        <v>73</v>
      </c>
      <c r="C9" s="132">
        <v>710</v>
      </c>
      <c r="D9" s="132">
        <v>95</v>
      </c>
      <c r="E9" s="132">
        <v>615</v>
      </c>
      <c r="F9" s="132">
        <v>89</v>
      </c>
      <c r="G9" s="132">
        <v>26</v>
      </c>
      <c r="H9" s="132">
        <v>63</v>
      </c>
      <c r="I9" s="132">
        <v>122</v>
      </c>
      <c r="J9" s="132">
        <v>1</v>
      </c>
      <c r="K9" s="132">
        <v>121</v>
      </c>
      <c r="L9" s="132">
        <v>30</v>
      </c>
      <c r="M9" s="132">
        <v>5</v>
      </c>
      <c r="N9" s="132">
        <v>25</v>
      </c>
      <c r="O9" s="132">
        <v>403</v>
      </c>
      <c r="P9" s="132">
        <v>42</v>
      </c>
      <c r="Q9" s="132">
        <v>361</v>
      </c>
      <c r="R9" s="132">
        <v>66</v>
      </c>
      <c r="S9" s="132">
        <v>21</v>
      </c>
      <c r="T9" s="133">
        <v>45</v>
      </c>
      <c r="U9" s="132">
        <v>94</v>
      </c>
      <c r="V9" s="132">
        <v>456</v>
      </c>
      <c r="W9" s="132">
        <v>1</v>
      </c>
      <c r="X9" s="134">
        <v>159</v>
      </c>
    </row>
    <row r="10" spans="1:37" s="84" customFormat="1" ht="12" customHeight="1" x14ac:dyDescent="0.2">
      <c r="A10" s="137" t="s">
        <v>153</v>
      </c>
      <c r="B10" s="138" t="s">
        <v>125</v>
      </c>
      <c r="C10" s="132">
        <v>914</v>
      </c>
      <c r="D10" s="132">
        <v>123</v>
      </c>
      <c r="E10" s="132">
        <v>791</v>
      </c>
      <c r="F10" s="132">
        <v>89</v>
      </c>
      <c r="G10" s="132">
        <v>33</v>
      </c>
      <c r="H10" s="132">
        <v>56</v>
      </c>
      <c r="I10" s="132">
        <v>181</v>
      </c>
      <c r="J10" s="132">
        <v>0</v>
      </c>
      <c r="K10" s="132">
        <v>181</v>
      </c>
      <c r="L10" s="132">
        <v>25</v>
      </c>
      <c r="M10" s="132">
        <v>5</v>
      </c>
      <c r="N10" s="132">
        <v>20</v>
      </c>
      <c r="O10" s="132">
        <v>532</v>
      </c>
      <c r="P10" s="132">
        <v>69</v>
      </c>
      <c r="Q10" s="132">
        <v>463</v>
      </c>
      <c r="R10" s="132">
        <v>87</v>
      </c>
      <c r="S10" s="132">
        <v>16</v>
      </c>
      <c r="T10" s="133">
        <v>71</v>
      </c>
      <c r="U10" s="132">
        <v>123</v>
      </c>
      <c r="V10" s="132">
        <v>590</v>
      </c>
      <c r="W10" s="132">
        <v>0</v>
      </c>
      <c r="X10" s="134">
        <v>201</v>
      </c>
    </row>
    <row r="11" spans="1:37" s="84" customFormat="1" ht="12" customHeight="1" x14ac:dyDescent="0.2">
      <c r="A11" s="137" t="s">
        <v>154</v>
      </c>
      <c r="B11" s="138" t="s">
        <v>75</v>
      </c>
      <c r="C11" s="132">
        <v>324</v>
      </c>
      <c r="D11" s="132">
        <v>67</v>
      </c>
      <c r="E11" s="132">
        <v>257</v>
      </c>
      <c r="F11" s="132">
        <v>37</v>
      </c>
      <c r="G11" s="132">
        <v>23</v>
      </c>
      <c r="H11" s="132">
        <v>14</v>
      </c>
      <c r="I11" s="132">
        <v>44</v>
      </c>
      <c r="J11" s="132">
        <v>0</v>
      </c>
      <c r="K11" s="132">
        <v>44</v>
      </c>
      <c r="L11" s="132">
        <v>11</v>
      </c>
      <c r="M11" s="132">
        <v>3</v>
      </c>
      <c r="N11" s="132">
        <v>8</v>
      </c>
      <c r="O11" s="132">
        <v>206</v>
      </c>
      <c r="P11" s="132">
        <v>40</v>
      </c>
      <c r="Q11" s="132">
        <v>166</v>
      </c>
      <c r="R11" s="132">
        <v>26</v>
      </c>
      <c r="S11" s="132">
        <v>1</v>
      </c>
      <c r="T11" s="133">
        <v>25</v>
      </c>
      <c r="U11" s="132">
        <v>55</v>
      </c>
      <c r="V11" s="132">
        <v>180</v>
      </c>
      <c r="W11" s="132">
        <v>12</v>
      </c>
      <c r="X11" s="134">
        <v>77</v>
      </c>
    </row>
    <row r="12" spans="1:37" s="84" customFormat="1" ht="12" customHeight="1" x14ac:dyDescent="0.2">
      <c r="A12" s="137" t="s">
        <v>155</v>
      </c>
      <c r="B12" s="138" t="s">
        <v>77</v>
      </c>
      <c r="C12" s="132">
        <v>307</v>
      </c>
      <c r="D12" s="132">
        <v>58</v>
      </c>
      <c r="E12" s="132">
        <v>249</v>
      </c>
      <c r="F12" s="132">
        <v>35</v>
      </c>
      <c r="G12" s="132">
        <v>12</v>
      </c>
      <c r="H12" s="132">
        <v>23</v>
      </c>
      <c r="I12" s="132">
        <v>52</v>
      </c>
      <c r="J12" s="132">
        <v>1</v>
      </c>
      <c r="K12" s="132">
        <v>51</v>
      </c>
      <c r="L12" s="132">
        <v>14</v>
      </c>
      <c r="M12" s="132">
        <v>0</v>
      </c>
      <c r="N12" s="132">
        <v>14</v>
      </c>
      <c r="O12" s="132">
        <v>153</v>
      </c>
      <c r="P12" s="132">
        <v>26</v>
      </c>
      <c r="Q12" s="132">
        <v>127</v>
      </c>
      <c r="R12" s="132">
        <v>53</v>
      </c>
      <c r="S12" s="132">
        <v>19</v>
      </c>
      <c r="T12" s="133">
        <v>34</v>
      </c>
      <c r="U12" s="132">
        <v>44</v>
      </c>
      <c r="V12" s="132">
        <v>194</v>
      </c>
      <c r="W12" s="132">
        <v>14</v>
      </c>
      <c r="X12" s="134">
        <v>55</v>
      </c>
    </row>
    <row r="13" spans="1:37" s="84" customFormat="1" ht="12" customHeight="1" x14ac:dyDescent="0.2">
      <c r="A13" s="137" t="s">
        <v>156</v>
      </c>
      <c r="B13" s="138" t="s">
        <v>157</v>
      </c>
      <c r="C13" s="132">
        <v>676</v>
      </c>
      <c r="D13" s="132">
        <v>75</v>
      </c>
      <c r="E13" s="132">
        <v>601</v>
      </c>
      <c r="F13" s="132">
        <v>61</v>
      </c>
      <c r="G13" s="132">
        <v>19</v>
      </c>
      <c r="H13" s="132">
        <v>42</v>
      </c>
      <c r="I13" s="132">
        <v>113</v>
      </c>
      <c r="J13" s="132">
        <v>1</v>
      </c>
      <c r="K13" s="132">
        <v>112</v>
      </c>
      <c r="L13" s="132">
        <v>23</v>
      </c>
      <c r="M13" s="132">
        <v>1</v>
      </c>
      <c r="N13" s="132">
        <v>22</v>
      </c>
      <c r="O13" s="132">
        <v>402</v>
      </c>
      <c r="P13" s="132">
        <v>35</v>
      </c>
      <c r="Q13" s="132">
        <v>367</v>
      </c>
      <c r="R13" s="132">
        <v>77</v>
      </c>
      <c r="S13" s="132">
        <v>19</v>
      </c>
      <c r="T13" s="133">
        <v>58</v>
      </c>
      <c r="U13" s="132">
        <v>75</v>
      </c>
      <c r="V13" s="132">
        <v>474</v>
      </c>
      <c r="W13" s="132">
        <v>0</v>
      </c>
      <c r="X13" s="134">
        <v>127</v>
      </c>
    </row>
    <row r="14" spans="1:37" s="84" customFormat="1" ht="12" customHeight="1" x14ac:dyDescent="0.2">
      <c r="A14" s="137" t="s">
        <v>158</v>
      </c>
      <c r="B14" s="138" t="s">
        <v>79</v>
      </c>
      <c r="C14" s="132">
        <v>877</v>
      </c>
      <c r="D14" s="132">
        <v>124</v>
      </c>
      <c r="E14" s="132">
        <v>753</v>
      </c>
      <c r="F14" s="132">
        <v>97</v>
      </c>
      <c r="G14" s="132">
        <v>37</v>
      </c>
      <c r="H14" s="132">
        <v>60</v>
      </c>
      <c r="I14" s="132">
        <v>154</v>
      </c>
      <c r="J14" s="132">
        <v>1</v>
      </c>
      <c r="K14" s="132">
        <v>153</v>
      </c>
      <c r="L14" s="132">
        <v>28</v>
      </c>
      <c r="M14" s="132">
        <v>9</v>
      </c>
      <c r="N14" s="132">
        <v>19</v>
      </c>
      <c r="O14" s="132">
        <v>513</v>
      </c>
      <c r="P14" s="132">
        <v>56</v>
      </c>
      <c r="Q14" s="132">
        <v>457</v>
      </c>
      <c r="R14" s="132">
        <v>85</v>
      </c>
      <c r="S14" s="132">
        <v>21</v>
      </c>
      <c r="T14" s="133">
        <v>64</v>
      </c>
      <c r="U14" s="132">
        <v>122</v>
      </c>
      <c r="V14" s="132">
        <v>534</v>
      </c>
      <c r="W14" s="132">
        <v>2</v>
      </c>
      <c r="X14" s="134">
        <v>219</v>
      </c>
    </row>
    <row r="15" spans="1:37" s="84" customFormat="1" ht="12" customHeight="1" x14ac:dyDescent="0.2">
      <c r="A15" s="137" t="s">
        <v>159</v>
      </c>
      <c r="B15" s="138" t="s">
        <v>81</v>
      </c>
      <c r="C15" s="132">
        <v>278</v>
      </c>
      <c r="D15" s="132">
        <v>36</v>
      </c>
      <c r="E15" s="132">
        <v>242</v>
      </c>
      <c r="F15" s="132">
        <v>34</v>
      </c>
      <c r="G15" s="132">
        <v>14</v>
      </c>
      <c r="H15" s="132">
        <v>20</v>
      </c>
      <c r="I15" s="132">
        <v>45</v>
      </c>
      <c r="J15" s="132">
        <v>1</v>
      </c>
      <c r="K15" s="132">
        <v>44</v>
      </c>
      <c r="L15" s="132">
        <v>10</v>
      </c>
      <c r="M15" s="132">
        <v>3</v>
      </c>
      <c r="N15" s="132">
        <v>7</v>
      </c>
      <c r="O15" s="132">
        <v>155</v>
      </c>
      <c r="P15" s="132">
        <v>10</v>
      </c>
      <c r="Q15" s="132">
        <v>145</v>
      </c>
      <c r="R15" s="132">
        <v>34</v>
      </c>
      <c r="S15" s="132">
        <v>8</v>
      </c>
      <c r="T15" s="133">
        <v>26</v>
      </c>
      <c r="U15" s="132">
        <v>34</v>
      </c>
      <c r="V15" s="132">
        <v>199</v>
      </c>
      <c r="W15" s="132">
        <v>2</v>
      </c>
      <c r="X15" s="134">
        <v>43</v>
      </c>
    </row>
    <row r="16" spans="1:37" s="84" customFormat="1" ht="12" customHeight="1" x14ac:dyDescent="0.2">
      <c r="A16" s="137" t="s">
        <v>160</v>
      </c>
      <c r="B16" s="138" t="s">
        <v>83</v>
      </c>
      <c r="C16" s="132">
        <v>450</v>
      </c>
      <c r="D16" s="132">
        <v>48</v>
      </c>
      <c r="E16" s="132">
        <v>402</v>
      </c>
      <c r="F16" s="132">
        <v>49</v>
      </c>
      <c r="G16" s="132">
        <v>16</v>
      </c>
      <c r="H16" s="132">
        <v>33</v>
      </c>
      <c r="I16" s="132">
        <v>80</v>
      </c>
      <c r="J16" s="132">
        <v>2</v>
      </c>
      <c r="K16" s="132">
        <v>78</v>
      </c>
      <c r="L16" s="132">
        <v>17</v>
      </c>
      <c r="M16" s="132">
        <v>4</v>
      </c>
      <c r="N16" s="132">
        <v>13</v>
      </c>
      <c r="O16" s="132">
        <v>260</v>
      </c>
      <c r="P16" s="132">
        <v>18</v>
      </c>
      <c r="Q16" s="132">
        <v>242</v>
      </c>
      <c r="R16" s="132">
        <v>44</v>
      </c>
      <c r="S16" s="132">
        <v>8</v>
      </c>
      <c r="T16" s="133">
        <v>36</v>
      </c>
      <c r="U16" s="132">
        <v>48</v>
      </c>
      <c r="V16" s="132">
        <v>283</v>
      </c>
      <c r="W16" s="132">
        <v>0</v>
      </c>
      <c r="X16" s="134">
        <v>119</v>
      </c>
    </row>
    <row r="17" spans="1:24" s="84" customFormat="1" ht="12" customHeight="1" x14ac:dyDescent="0.2">
      <c r="A17" s="137" t="s">
        <v>161</v>
      </c>
      <c r="B17" s="138" t="s">
        <v>85</v>
      </c>
      <c r="C17" s="132">
        <v>384</v>
      </c>
      <c r="D17" s="132">
        <v>48</v>
      </c>
      <c r="E17" s="132">
        <v>336</v>
      </c>
      <c r="F17" s="132">
        <v>50</v>
      </c>
      <c r="G17" s="132">
        <v>19</v>
      </c>
      <c r="H17" s="132">
        <v>31</v>
      </c>
      <c r="I17" s="132">
        <v>74</v>
      </c>
      <c r="J17" s="132">
        <v>1</v>
      </c>
      <c r="K17" s="132">
        <v>73</v>
      </c>
      <c r="L17" s="132">
        <v>8</v>
      </c>
      <c r="M17" s="132">
        <v>0</v>
      </c>
      <c r="N17" s="132">
        <v>8</v>
      </c>
      <c r="O17" s="132">
        <v>205</v>
      </c>
      <c r="P17" s="132">
        <v>17</v>
      </c>
      <c r="Q17" s="132">
        <v>188</v>
      </c>
      <c r="R17" s="132">
        <v>47</v>
      </c>
      <c r="S17" s="132">
        <v>11</v>
      </c>
      <c r="T17" s="133">
        <v>36</v>
      </c>
      <c r="U17" s="132">
        <v>48</v>
      </c>
      <c r="V17" s="132">
        <v>261</v>
      </c>
      <c r="W17" s="132">
        <v>0</v>
      </c>
      <c r="X17" s="134">
        <v>75</v>
      </c>
    </row>
    <row r="18" spans="1:24" s="84" customFormat="1" ht="12" customHeight="1" x14ac:dyDescent="0.2">
      <c r="A18" s="137" t="s">
        <v>162</v>
      </c>
      <c r="B18" s="138" t="s">
        <v>163</v>
      </c>
      <c r="C18" s="132">
        <v>1074</v>
      </c>
      <c r="D18" s="132">
        <v>136</v>
      </c>
      <c r="E18" s="132">
        <v>938</v>
      </c>
      <c r="F18" s="132">
        <v>123</v>
      </c>
      <c r="G18" s="132">
        <v>37</v>
      </c>
      <c r="H18" s="132">
        <v>86</v>
      </c>
      <c r="I18" s="132">
        <v>215</v>
      </c>
      <c r="J18" s="132">
        <v>1</v>
      </c>
      <c r="K18" s="132">
        <v>214</v>
      </c>
      <c r="L18" s="132">
        <v>21</v>
      </c>
      <c r="M18" s="132">
        <v>2</v>
      </c>
      <c r="N18" s="132">
        <v>19</v>
      </c>
      <c r="O18" s="132">
        <v>600</v>
      </c>
      <c r="P18" s="132">
        <v>56</v>
      </c>
      <c r="Q18" s="132">
        <v>544</v>
      </c>
      <c r="R18" s="132">
        <v>115</v>
      </c>
      <c r="S18" s="132">
        <v>40</v>
      </c>
      <c r="T18" s="133">
        <v>75</v>
      </c>
      <c r="U18" s="132">
        <v>134</v>
      </c>
      <c r="V18" s="132">
        <v>709</v>
      </c>
      <c r="W18" s="132">
        <v>2</v>
      </c>
      <c r="X18" s="134">
        <v>229</v>
      </c>
    </row>
    <row r="19" spans="1:24" s="84" customFormat="1" ht="12" customHeight="1" x14ac:dyDescent="0.2">
      <c r="A19" s="137" t="s">
        <v>164</v>
      </c>
      <c r="B19" s="138" t="s">
        <v>165</v>
      </c>
      <c r="C19" s="132">
        <v>842</v>
      </c>
      <c r="D19" s="132">
        <v>116</v>
      </c>
      <c r="E19" s="132">
        <v>726</v>
      </c>
      <c r="F19" s="132">
        <v>100</v>
      </c>
      <c r="G19" s="132">
        <v>35</v>
      </c>
      <c r="H19" s="132">
        <v>65</v>
      </c>
      <c r="I19" s="132">
        <v>168</v>
      </c>
      <c r="J19" s="132">
        <v>2</v>
      </c>
      <c r="K19" s="132">
        <v>166</v>
      </c>
      <c r="L19" s="132">
        <v>22</v>
      </c>
      <c r="M19" s="132">
        <v>7</v>
      </c>
      <c r="N19" s="132">
        <v>15</v>
      </c>
      <c r="O19" s="132">
        <v>453</v>
      </c>
      <c r="P19" s="132">
        <v>39</v>
      </c>
      <c r="Q19" s="132">
        <v>414</v>
      </c>
      <c r="R19" s="132">
        <v>99</v>
      </c>
      <c r="S19" s="132">
        <v>33</v>
      </c>
      <c r="T19" s="133">
        <v>66</v>
      </c>
      <c r="U19" s="132">
        <v>115</v>
      </c>
      <c r="V19" s="132">
        <v>545</v>
      </c>
      <c r="W19" s="132">
        <v>1</v>
      </c>
      <c r="X19" s="134">
        <v>181</v>
      </c>
    </row>
    <row r="20" spans="1:24" s="84" customFormat="1" ht="12" customHeight="1" x14ac:dyDescent="0.2">
      <c r="A20" s="137" t="s">
        <v>166</v>
      </c>
      <c r="B20" s="138" t="s">
        <v>87</v>
      </c>
      <c r="C20" s="132">
        <v>780</v>
      </c>
      <c r="D20" s="132">
        <v>74</v>
      </c>
      <c r="E20" s="132">
        <v>706</v>
      </c>
      <c r="F20" s="132">
        <v>108</v>
      </c>
      <c r="G20" s="132">
        <v>34</v>
      </c>
      <c r="H20" s="132">
        <v>74</v>
      </c>
      <c r="I20" s="132">
        <v>159</v>
      </c>
      <c r="J20" s="132">
        <v>1</v>
      </c>
      <c r="K20" s="132">
        <v>158</v>
      </c>
      <c r="L20" s="132">
        <v>14</v>
      </c>
      <c r="M20" s="132">
        <v>3</v>
      </c>
      <c r="N20" s="132">
        <v>11</v>
      </c>
      <c r="O20" s="132">
        <v>404</v>
      </c>
      <c r="P20" s="132">
        <v>21</v>
      </c>
      <c r="Q20" s="132">
        <v>383</v>
      </c>
      <c r="R20" s="132">
        <v>95</v>
      </c>
      <c r="S20" s="132">
        <v>15</v>
      </c>
      <c r="T20" s="133">
        <v>80</v>
      </c>
      <c r="U20" s="132">
        <v>74</v>
      </c>
      <c r="V20" s="132">
        <v>585</v>
      </c>
      <c r="W20" s="132">
        <v>0</v>
      </c>
      <c r="X20" s="134">
        <v>121</v>
      </c>
    </row>
    <row r="21" spans="1:24" s="84" customFormat="1" ht="12" customHeight="1" x14ac:dyDescent="0.2">
      <c r="A21" s="137" t="s">
        <v>167</v>
      </c>
      <c r="B21" s="138" t="s">
        <v>89</v>
      </c>
      <c r="C21" s="132">
        <v>265</v>
      </c>
      <c r="D21" s="132">
        <v>47</v>
      </c>
      <c r="E21" s="132">
        <v>218</v>
      </c>
      <c r="F21" s="132">
        <v>45</v>
      </c>
      <c r="G21" s="132">
        <v>11</v>
      </c>
      <c r="H21" s="132">
        <v>34</v>
      </c>
      <c r="I21" s="132">
        <v>37</v>
      </c>
      <c r="J21" s="132">
        <v>0</v>
      </c>
      <c r="K21" s="132">
        <v>37</v>
      </c>
      <c r="L21" s="132">
        <v>17</v>
      </c>
      <c r="M21" s="132">
        <v>8</v>
      </c>
      <c r="N21" s="132">
        <v>9</v>
      </c>
      <c r="O21" s="132">
        <v>125</v>
      </c>
      <c r="P21" s="132">
        <v>12</v>
      </c>
      <c r="Q21" s="132">
        <v>113</v>
      </c>
      <c r="R21" s="132">
        <v>41</v>
      </c>
      <c r="S21" s="132">
        <v>16</v>
      </c>
      <c r="T21" s="133">
        <v>25</v>
      </c>
      <c r="U21" s="132">
        <v>46</v>
      </c>
      <c r="V21" s="132">
        <v>189</v>
      </c>
      <c r="W21" s="132">
        <v>1</v>
      </c>
      <c r="X21" s="134">
        <v>29</v>
      </c>
    </row>
    <row r="22" spans="1:24" s="84" customFormat="1" ht="12" customHeight="1" x14ac:dyDescent="0.2">
      <c r="A22" s="137" t="s">
        <v>168</v>
      </c>
      <c r="B22" s="138" t="s">
        <v>91</v>
      </c>
      <c r="C22" s="132">
        <v>259</v>
      </c>
      <c r="D22" s="132">
        <v>38</v>
      </c>
      <c r="E22" s="132">
        <v>221</v>
      </c>
      <c r="F22" s="132">
        <v>38</v>
      </c>
      <c r="G22" s="132">
        <v>14</v>
      </c>
      <c r="H22" s="132">
        <v>24</v>
      </c>
      <c r="I22" s="132">
        <v>44</v>
      </c>
      <c r="J22" s="132">
        <v>0</v>
      </c>
      <c r="K22" s="132">
        <v>44</v>
      </c>
      <c r="L22" s="132">
        <v>18</v>
      </c>
      <c r="M22" s="132">
        <v>6</v>
      </c>
      <c r="N22" s="132">
        <v>12</v>
      </c>
      <c r="O22" s="132">
        <v>118</v>
      </c>
      <c r="P22" s="132">
        <v>13</v>
      </c>
      <c r="Q22" s="132">
        <v>105</v>
      </c>
      <c r="R22" s="132">
        <v>41</v>
      </c>
      <c r="S22" s="132">
        <v>5</v>
      </c>
      <c r="T22" s="133">
        <v>36</v>
      </c>
      <c r="U22" s="132">
        <v>37</v>
      </c>
      <c r="V22" s="132">
        <v>170</v>
      </c>
      <c r="W22" s="132">
        <v>1</v>
      </c>
      <c r="X22" s="134">
        <v>51</v>
      </c>
    </row>
    <row r="23" spans="1:24" s="84" customFormat="1" ht="12" customHeight="1" x14ac:dyDescent="0.2">
      <c r="A23" s="137" t="s">
        <v>169</v>
      </c>
      <c r="B23" s="138" t="s">
        <v>93</v>
      </c>
      <c r="C23" s="132">
        <v>14</v>
      </c>
      <c r="D23" s="132">
        <v>1</v>
      </c>
      <c r="E23" s="132">
        <v>13</v>
      </c>
      <c r="F23" s="132">
        <v>2</v>
      </c>
      <c r="G23" s="132">
        <v>1</v>
      </c>
      <c r="H23" s="132">
        <v>1</v>
      </c>
      <c r="I23" s="132">
        <v>3</v>
      </c>
      <c r="J23" s="132">
        <v>0</v>
      </c>
      <c r="K23" s="132">
        <v>3</v>
      </c>
      <c r="L23" s="132">
        <v>0</v>
      </c>
      <c r="M23" s="132">
        <v>0</v>
      </c>
      <c r="N23" s="132">
        <v>0</v>
      </c>
      <c r="O23" s="132">
        <v>8</v>
      </c>
      <c r="P23" s="132">
        <v>0</v>
      </c>
      <c r="Q23" s="132">
        <v>8</v>
      </c>
      <c r="R23" s="132">
        <v>1</v>
      </c>
      <c r="S23" s="132">
        <v>0</v>
      </c>
      <c r="T23" s="133">
        <v>1</v>
      </c>
      <c r="U23" s="132">
        <v>1</v>
      </c>
      <c r="V23" s="132">
        <v>10</v>
      </c>
      <c r="W23" s="132">
        <v>0</v>
      </c>
      <c r="X23" s="134">
        <v>3</v>
      </c>
    </row>
    <row r="24" spans="1:24" s="84" customFormat="1" ht="12" customHeight="1" x14ac:dyDescent="0.2">
      <c r="A24" s="137" t="s">
        <v>170</v>
      </c>
      <c r="B24" s="138" t="s">
        <v>95</v>
      </c>
      <c r="C24" s="132">
        <v>487</v>
      </c>
      <c r="D24" s="132">
        <v>77</v>
      </c>
      <c r="E24" s="132">
        <v>410</v>
      </c>
      <c r="F24" s="132">
        <v>66</v>
      </c>
      <c r="G24" s="132">
        <v>32</v>
      </c>
      <c r="H24" s="132">
        <v>34</v>
      </c>
      <c r="I24" s="132">
        <v>72</v>
      </c>
      <c r="J24" s="132">
        <v>1</v>
      </c>
      <c r="K24" s="132">
        <v>71</v>
      </c>
      <c r="L24" s="132">
        <v>23</v>
      </c>
      <c r="M24" s="132">
        <v>6</v>
      </c>
      <c r="N24" s="132">
        <v>17</v>
      </c>
      <c r="O24" s="132">
        <v>291</v>
      </c>
      <c r="P24" s="132">
        <v>31</v>
      </c>
      <c r="Q24" s="132">
        <v>260</v>
      </c>
      <c r="R24" s="132">
        <v>35</v>
      </c>
      <c r="S24" s="132">
        <v>7</v>
      </c>
      <c r="T24" s="133">
        <v>28</v>
      </c>
      <c r="U24" s="132">
        <v>76</v>
      </c>
      <c r="V24" s="132">
        <v>304</v>
      </c>
      <c r="W24" s="132">
        <v>1</v>
      </c>
      <c r="X24" s="134">
        <v>106</v>
      </c>
    </row>
    <row r="25" spans="1:24" s="84" customFormat="1" ht="12" customHeight="1" x14ac:dyDescent="0.2">
      <c r="A25" s="137" t="s">
        <v>171</v>
      </c>
      <c r="B25" s="138" t="s">
        <v>97</v>
      </c>
      <c r="C25" s="132">
        <v>160</v>
      </c>
      <c r="D25" s="132">
        <v>27</v>
      </c>
      <c r="E25" s="132">
        <v>133</v>
      </c>
      <c r="F25" s="132">
        <v>12</v>
      </c>
      <c r="G25" s="132">
        <v>4</v>
      </c>
      <c r="H25" s="132">
        <v>8</v>
      </c>
      <c r="I25" s="132">
        <v>33</v>
      </c>
      <c r="J25" s="132">
        <v>1</v>
      </c>
      <c r="K25" s="132">
        <v>32</v>
      </c>
      <c r="L25" s="132">
        <v>5</v>
      </c>
      <c r="M25" s="132">
        <v>2</v>
      </c>
      <c r="N25" s="132">
        <v>3</v>
      </c>
      <c r="O25" s="132">
        <v>99</v>
      </c>
      <c r="P25" s="132">
        <v>18</v>
      </c>
      <c r="Q25" s="132">
        <v>81</v>
      </c>
      <c r="R25" s="132">
        <v>11</v>
      </c>
      <c r="S25" s="132">
        <v>2</v>
      </c>
      <c r="T25" s="133">
        <v>9</v>
      </c>
      <c r="U25" s="132">
        <v>27</v>
      </c>
      <c r="V25" s="132">
        <v>108</v>
      </c>
      <c r="W25" s="132">
        <v>0</v>
      </c>
      <c r="X25" s="134">
        <v>25</v>
      </c>
    </row>
    <row r="26" spans="1:24" s="84" customFormat="1" ht="12" customHeight="1" x14ac:dyDescent="0.2">
      <c r="A26" s="137" t="s">
        <v>172</v>
      </c>
      <c r="B26" s="138" t="s">
        <v>67</v>
      </c>
      <c r="C26" s="132">
        <v>672</v>
      </c>
      <c r="D26" s="132">
        <v>85</v>
      </c>
      <c r="E26" s="132">
        <v>587</v>
      </c>
      <c r="F26" s="132">
        <v>79</v>
      </c>
      <c r="G26" s="132">
        <v>35</v>
      </c>
      <c r="H26" s="132">
        <v>44</v>
      </c>
      <c r="I26" s="132">
        <v>109</v>
      </c>
      <c r="J26" s="132">
        <v>0</v>
      </c>
      <c r="K26" s="132">
        <v>109</v>
      </c>
      <c r="L26" s="132">
        <v>31</v>
      </c>
      <c r="M26" s="132">
        <v>7</v>
      </c>
      <c r="N26" s="132">
        <v>24</v>
      </c>
      <c r="O26" s="132">
        <v>378</v>
      </c>
      <c r="P26" s="132">
        <v>22</v>
      </c>
      <c r="Q26" s="132">
        <v>356</v>
      </c>
      <c r="R26" s="132">
        <v>75</v>
      </c>
      <c r="S26" s="132">
        <v>21</v>
      </c>
      <c r="T26" s="133">
        <v>54</v>
      </c>
      <c r="U26" s="132">
        <v>83</v>
      </c>
      <c r="V26" s="132">
        <v>430</v>
      </c>
      <c r="W26" s="132">
        <v>2</v>
      </c>
      <c r="X26" s="134">
        <v>157</v>
      </c>
    </row>
    <row r="27" spans="1:24" s="84" customFormat="1" ht="12" customHeight="1" x14ac:dyDescent="0.2">
      <c r="A27" s="137" t="s">
        <v>173</v>
      </c>
      <c r="B27" s="138" t="s">
        <v>99</v>
      </c>
      <c r="C27" s="132">
        <v>242</v>
      </c>
      <c r="D27" s="132">
        <v>31</v>
      </c>
      <c r="E27" s="132">
        <v>211</v>
      </c>
      <c r="F27" s="132">
        <v>25</v>
      </c>
      <c r="G27" s="132">
        <v>4</v>
      </c>
      <c r="H27" s="132">
        <v>21</v>
      </c>
      <c r="I27" s="132">
        <v>44</v>
      </c>
      <c r="J27" s="132">
        <v>2</v>
      </c>
      <c r="K27" s="132">
        <v>42</v>
      </c>
      <c r="L27" s="132">
        <v>11</v>
      </c>
      <c r="M27" s="132">
        <v>5</v>
      </c>
      <c r="N27" s="132">
        <v>6</v>
      </c>
      <c r="O27" s="132">
        <v>140</v>
      </c>
      <c r="P27" s="132">
        <v>15</v>
      </c>
      <c r="Q27" s="132">
        <v>125</v>
      </c>
      <c r="R27" s="132">
        <v>22</v>
      </c>
      <c r="S27" s="132">
        <v>5</v>
      </c>
      <c r="T27" s="133">
        <v>17</v>
      </c>
      <c r="U27" s="132">
        <v>31</v>
      </c>
      <c r="V27" s="132">
        <v>160</v>
      </c>
      <c r="W27" s="132">
        <v>0</v>
      </c>
      <c r="X27" s="134">
        <v>51</v>
      </c>
    </row>
    <row r="28" spans="1:24" s="84" customFormat="1" ht="12" customHeight="1" x14ac:dyDescent="0.2">
      <c r="A28" s="137" t="s">
        <v>174</v>
      </c>
      <c r="B28" s="138" t="s">
        <v>69</v>
      </c>
      <c r="C28" s="132">
        <v>598</v>
      </c>
      <c r="D28" s="132">
        <v>88</v>
      </c>
      <c r="E28" s="132">
        <v>510</v>
      </c>
      <c r="F28" s="132">
        <v>69</v>
      </c>
      <c r="G28" s="132">
        <v>31</v>
      </c>
      <c r="H28" s="132">
        <v>38</v>
      </c>
      <c r="I28" s="132">
        <v>123</v>
      </c>
      <c r="J28" s="132">
        <v>0</v>
      </c>
      <c r="K28" s="132">
        <v>123</v>
      </c>
      <c r="L28" s="132">
        <v>22</v>
      </c>
      <c r="M28" s="132">
        <v>2</v>
      </c>
      <c r="N28" s="132">
        <v>20</v>
      </c>
      <c r="O28" s="132">
        <v>315</v>
      </c>
      <c r="P28" s="132">
        <v>31</v>
      </c>
      <c r="Q28" s="132">
        <v>284</v>
      </c>
      <c r="R28" s="132">
        <v>69</v>
      </c>
      <c r="S28" s="132">
        <v>24</v>
      </c>
      <c r="T28" s="133">
        <v>45</v>
      </c>
      <c r="U28" s="132">
        <v>88</v>
      </c>
      <c r="V28" s="132">
        <v>407</v>
      </c>
      <c r="W28" s="132">
        <v>0</v>
      </c>
      <c r="X28" s="134">
        <v>103</v>
      </c>
    </row>
    <row r="29" spans="1:24" s="84" customFormat="1" ht="12" customHeight="1" x14ac:dyDescent="0.2">
      <c r="A29" s="137" t="s">
        <v>62</v>
      </c>
      <c r="B29" s="139" t="s">
        <v>63</v>
      </c>
      <c r="C29" s="132">
        <v>2869</v>
      </c>
      <c r="D29" s="132">
        <v>457</v>
      </c>
      <c r="E29" s="132">
        <v>2412</v>
      </c>
      <c r="F29" s="132">
        <v>264</v>
      </c>
      <c r="G29" s="132">
        <v>83</v>
      </c>
      <c r="H29" s="132">
        <v>181</v>
      </c>
      <c r="I29" s="132">
        <v>583</v>
      </c>
      <c r="J29" s="132">
        <v>3</v>
      </c>
      <c r="K29" s="132">
        <v>580</v>
      </c>
      <c r="L29" s="132">
        <v>165</v>
      </c>
      <c r="M29" s="132">
        <v>27</v>
      </c>
      <c r="N29" s="132">
        <v>138</v>
      </c>
      <c r="O29" s="132">
        <v>1614</v>
      </c>
      <c r="P29" s="132">
        <v>255</v>
      </c>
      <c r="Q29" s="132">
        <v>1359</v>
      </c>
      <c r="R29" s="132">
        <v>243</v>
      </c>
      <c r="S29" s="132">
        <v>89</v>
      </c>
      <c r="T29" s="133">
        <v>154</v>
      </c>
      <c r="U29" s="132">
        <v>426</v>
      </c>
      <c r="V29" s="132">
        <v>1842</v>
      </c>
      <c r="W29" s="132">
        <v>31</v>
      </c>
      <c r="X29" s="134">
        <v>570</v>
      </c>
    </row>
    <row r="30" spans="1:24" s="84" customFormat="1" ht="12" customHeight="1" x14ac:dyDescent="0.2">
      <c r="A30" s="137" t="s">
        <v>70</v>
      </c>
      <c r="B30" s="139" t="s">
        <v>71</v>
      </c>
      <c r="C30" s="132">
        <v>1343</v>
      </c>
      <c r="D30" s="132">
        <v>166</v>
      </c>
      <c r="E30" s="132">
        <v>1177</v>
      </c>
      <c r="F30" s="132">
        <v>123</v>
      </c>
      <c r="G30" s="132">
        <v>39</v>
      </c>
      <c r="H30" s="132">
        <v>84</v>
      </c>
      <c r="I30" s="132">
        <v>278</v>
      </c>
      <c r="J30" s="132">
        <v>1</v>
      </c>
      <c r="K30" s="132">
        <v>277</v>
      </c>
      <c r="L30" s="132">
        <v>47</v>
      </c>
      <c r="M30" s="132">
        <v>13</v>
      </c>
      <c r="N30" s="132">
        <v>34</v>
      </c>
      <c r="O30" s="132">
        <v>772</v>
      </c>
      <c r="P30" s="132">
        <v>77</v>
      </c>
      <c r="Q30" s="132">
        <v>695</v>
      </c>
      <c r="R30" s="132">
        <v>123</v>
      </c>
      <c r="S30" s="132">
        <v>36</v>
      </c>
      <c r="T30" s="133">
        <v>87</v>
      </c>
      <c r="U30" s="132">
        <v>151</v>
      </c>
      <c r="V30" s="132">
        <v>902</v>
      </c>
      <c r="W30" s="132">
        <v>15</v>
      </c>
      <c r="X30" s="134">
        <v>275</v>
      </c>
    </row>
    <row r="31" spans="1:24" s="84" customFormat="1" ht="12" customHeight="1" x14ac:dyDescent="0.2">
      <c r="A31" s="140" t="s">
        <v>175</v>
      </c>
      <c r="B31" s="138" t="s">
        <v>101</v>
      </c>
      <c r="C31" s="132">
        <v>56</v>
      </c>
      <c r="D31" s="132">
        <v>13</v>
      </c>
      <c r="E31" s="132">
        <v>43</v>
      </c>
      <c r="F31" s="132">
        <v>6</v>
      </c>
      <c r="G31" s="132">
        <v>4</v>
      </c>
      <c r="H31" s="132">
        <v>2</v>
      </c>
      <c r="I31" s="132">
        <v>10</v>
      </c>
      <c r="J31" s="132">
        <v>0</v>
      </c>
      <c r="K31" s="132">
        <v>10</v>
      </c>
      <c r="L31" s="132">
        <v>2</v>
      </c>
      <c r="M31" s="132">
        <v>0</v>
      </c>
      <c r="N31" s="132">
        <v>2</v>
      </c>
      <c r="O31" s="132">
        <v>15</v>
      </c>
      <c r="P31" s="132">
        <v>4</v>
      </c>
      <c r="Q31" s="132">
        <v>11</v>
      </c>
      <c r="R31" s="132">
        <v>23</v>
      </c>
      <c r="S31" s="132">
        <v>5</v>
      </c>
      <c r="T31" s="133">
        <v>18</v>
      </c>
      <c r="U31" s="132">
        <v>13</v>
      </c>
      <c r="V31" s="132">
        <v>43</v>
      </c>
      <c r="W31" s="132">
        <v>0</v>
      </c>
      <c r="X31" s="134">
        <v>0</v>
      </c>
    </row>
    <row r="32" spans="1:24" s="84" customFormat="1" ht="12" customHeight="1" x14ac:dyDescent="0.3">
      <c r="A32" s="140" t="s">
        <v>176</v>
      </c>
      <c r="B32" s="138" t="s">
        <v>103</v>
      </c>
      <c r="C32" s="132">
        <v>10</v>
      </c>
      <c r="D32" s="132">
        <v>8</v>
      </c>
      <c r="E32" s="132">
        <v>2</v>
      </c>
      <c r="F32" s="132">
        <v>2</v>
      </c>
      <c r="G32" s="132">
        <v>2</v>
      </c>
      <c r="H32" s="132">
        <v>0</v>
      </c>
      <c r="I32" s="132">
        <v>1</v>
      </c>
      <c r="J32" s="132">
        <v>0</v>
      </c>
      <c r="K32" s="132">
        <v>1</v>
      </c>
      <c r="L32" s="132">
        <v>1</v>
      </c>
      <c r="M32" s="132">
        <v>1</v>
      </c>
      <c r="N32" s="132">
        <v>0</v>
      </c>
      <c r="O32" s="132">
        <v>0</v>
      </c>
      <c r="P32" s="132">
        <v>0</v>
      </c>
      <c r="Q32" s="132">
        <v>0</v>
      </c>
      <c r="R32" s="132">
        <v>6</v>
      </c>
      <c r="S32" s="132">
        <v>5</v>
      </c>
      <c r="T32" s="133">
        <v>1</v>
      </c>
      <c r="U32" s="132">
        <v>8</v>
      </c>
      <c r="V32" s="132">
        <v>2</v>
      </c>
      <c r="W32" s="132">
        <v>0</v>
      </c>
      <c r="X32" s="134">
        <v>0</v>
      </c>
    </row>
    <row r="33" spans="1:22" s="84" customFormat="1" ht="12" customHeight="1" x14ac:dyDescent="0.3">
      <c r="A33" s="127" t="s">
        <v>143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</row>
    <row r="34" spans="1:22" s="84" customFormat="1" ht="17.25" x14ac:dyDescent="0.3">
      <c r="A34" s="128" t="s">
        <v>144</v>
      </c>
      <c r="B34" s="128"/>
      <c r="C34" s="128"/>
      <c r="D34" s="128"/>
      <c r="E34" s="128"/>
      <c r="F34" s="128"/>
      <c r="G34" s="128"/>
      <c r="H34" s="128"/>
      <c r="I34" s="128"/>
      <c r="J34" s="128"/>
      <c r="K34" s="128"/>
      <c r="L34" s="128"/>
      <c r="M34" s="128"/>
      <c r="N34" s="128"/>
      <c r="O34" s="128"/>
      <c r="P34" s="128"/>
      <c r="Q34" s="128"/>
      <c r="R34" s="128"/>
      <c r="S34" s="128"/>
      <c r="T34" s="128"/>
      <c r="U34" s="128"/>
      <c r="V34" s="128"/>
    </row>
  </sheetData>
  <mergeCells count="11">
    <mergeCell ref="R3:T3"/>
    <mergeCell ref="U3:V3"/>
    <mergeCell ref="W3:X3"/>
    <mergeCell ref="A33:V33"/>
    <mergeCell ref="A34:V34"/>
    <mergeCell ref="A3:B5"/>
    <mergeCell ref="C3:E3"/>
    <mergeCell ref="F3:H3"/>
    <mergeCell ref="I3:K3"/>
    <mergeCell ref="L3:N3"/>
    <mergeCell ref="O3:Q3"/>
  </mergeCells>
  <phoneticPr fontId="29" type="noConversion"/>
  <pageMargins left="0.74791666666666701" right="0.74791666666666701" top="1.52013888888889" bottom="0.98402777777777817" header="1.52013888888889" footer="0.51180555555555607"/>
  <pageSetup paperSize="0" fitToWidth="0" fitToHeight="0" orientation="landscape" horizontalDpi="0" verticalDpi="0" copies="0"/>
  <headerFooter alignWithMargins="0">
    <oddHeader xml:space="preserve">&amp;R&amp;"標楷體,Regular"&amp;10本表共&amp;N頁,第&amp;P頁    </oddHeader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workbookViewId="0"/>
  </sheetViews>
  <sheetFormatPr defaultColWidth="7.6640625" defaultRowHeight="15.75" x14ac:dyDescent="0.25"/>
  <cols>
    <col min="1" max="1" width="6.5546875" style="107" customWidth="1"/>
    <col min="2" max="2" width="14.33203125" style="107" customWidth="1"/>
    <col min="3" max="20" width="4.77734375" style="107" customWidth="1"/>
    <col min="21" max="22" width="6.77734375" style="107" customWidth="1"/>
    <col min="23" max="23" width="7.6640625" style="107" customWidth="1"/>
    <col min="24" max="16384" width="7.6640625" style="107"/>
  </cols>
  <sheetData>
    <row r="1" spans="1:37" ht="19.899999999999999" customHeight="1" x14ac:dyDescent="0.25">
      <c r="A1" s="104" t="s">
        <v>110</v>
      </c>
      <c r="B1" s="105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</row>
    <row r="2" spans="1:37" ht="15.75" customHeight="1" x14ac:dyDescent="0.25">
      <c r="A2" s="5" t="s">
        <v>30</v>
      </c>
      <c r="B2" s="6"/>
      <c r="C2" s="6"/>
      <c r="D2" s="6"/>
      <c r="E2" s="6"/>
      <c r="F2" s="6"/>
      <c r="G2" s="6"/>
      <c r="J2" s="6"/>
      <c r="K2" s="6"/>
      <c r="L2" s="6"/>
      <c r="M2" s="8"/>
      <c r="N2" s="6"/>
      <c r="O2" s="6"/>
      <c r="P2" s="6"/>
      <c r="Q2" s="6"/>
      <c r="R2" s="6"/>
      <c r="S2" s="9"/>
      <c r="X2" s="9" t="s">
        <v>112</v>
      </c>
    </row>
    <row r="3" spans="1:37" s="76" customFormat="1" ht="39" customHeight="1" x14ac:dyDescent="0.25">
      <c r="A3" s="63" t="s">
        <v>141</v>
      </c>
      <c r="B3" s="63"/>
      <c r="C3" s="141" t="s">
        <v>146</v>
      </c>
      <c r="D3" s="141"/>
      <c r="E3" s="141"/>
      <c r="F3" s="64" t="s">
        <v>5</v>
      </c>
      <c r="G3" s="64"/>
      <c r="H3" s="64"/>
      <c r="I3" s="64" t="s">
        <v>147</v>
      </c>
      <c r="J3" s="64"/>
      <c r="K3" s="64"/>
      <c r="L3" s="64" t="s">
        <v>148</v>
      </c>
      <c r="M3" s="64"/>
      <c r="N3" s="64"/>
      <c r="O3" s="64" t="s">
        <v>115</v>
      </c>
      <c r="P3" s="64"/>
      <c r="Q3" s="64"/>
      <c r="R3" s="64" t="s">
        <v>9</v>
      </c>
      <c r="S3" s="64"/>
      <c r="T3" s="64"/>
      <c r="U3" s="64" t="s">
        <v>10</v>
      </c>
      <c r="V3" s="64"/>
      <c r="W3" s="64" t="s">
        <v>11</v>
      </c>
      <c r="X3" s="64"/>
    </row>
    <row r="4" spans="1:37" s="76" customFormat="1" ht="15.75" customHeight="1" x14ac:dyDescent="0.25">
      <c r="A4" s="63"/>
      <c r="B4" s="63"/>
      <c r="C4" s="17" t="s">
        <v>16</v>
      </c>
      <c r="D4" s="17" t="s">
        <v>17</v>
      </c>
      <c r="E4" s="17" t="s">
        <v>18</v>
      </c>
      <c r="F4" s="17" t="s">
        <v>16</v>
      </c>
      <c r="G4" s="17" t="s">
        <v>17</v>
      </c>
      <c r="H4" s="17" t="s">
        <v>18</v>
      </c>
      <c r="I4" s="17" t="s">
        <v>16</v>
      </c>
      <c r="J4" s="17" t="s">
        <v>17</v>
      </c>
      <c r="K4" s="17" t="s">
        <v>18</v>
      </c>
      <c r="L4" s="17" t="s">
        <v>16</v>
      </c>
      <c r="M4" s="17" t="s">
        <v>17</v>
      </c>
      <c r="N4" s="17" t="s">
        <v>18</v>
      </c>
      <c r="O4" s="17" t="s">
        <v>16</v>
      </c>
      <c r="P4" s="17" t="s">
        <v>17</v>
      </c>
      <c r="Q4" s="17" t="s">
        <v>18</v>
      </c>
      <c r="R4" s="17" t="s">
        <v>16</v>
      </c>
      <c r="S4" s="17" t="s">
        <v>17</v>
      </c>
      <c r="T4" s="18" t="s">
        <v>18</v>
      </c>
      <c r="U4" s="108" t="s">
        <v>17</v>
      </c>
      <c r="V4" s="108" t="s">
        <v>18</v>
      </c>
      <c r="W4" s="108" t="s">
        <v>17</v>
      </c>
      <c r="X4" s="129" t="s">
        <v>18</v>
      </c>
    </row>
    <row r="5" spans="1:37" s="76" customFormat="1" ht="15.75" customHeight="1" x14ac:dyDescent="0.25">
      <c r="A5" s="63"/>
      <c r="B5" s="63"/>
      <c r="C5" s="77" t="s">
        <v>19</v>
      </c>
      <c r="D5" s="77" t="s">
        <v>20</v>
      </c>
      <c r="E5" s="77" t="s">
        <v>21</v>
      </c>
      <c r="F5" s="77" t="s">
        <v>19</v>
      </c>
      <c r="G5" s="77" t="s">
        <v>20</v>
      </c>
      <c r="H5" s="77" t="s">
        <v>21</v>
      </c>
      <c r="I5" s="77" t="s">
        <v>19</v>
      </c>
      <c r="J5" s="77" t="s">
        <v>20</v>
      </c>
      <c r="K5" s="77" t="s">
        <v>21</v>
      </c>
      <c r="L5" s="77" t="s">
        <v>19</v>
      </c>
      <c r="M5" s="77" t="s">
        <v>20</v>
      </c>
      <c r="N5" s="77" t="s">
        <v>21</v>
      </c>
      <c r="O5" s="77" t="s">
        <v>19</v>
      </c>
      <c r="P5" s="77" t="s">
        <v>20</v>
      </c>
      <c r="Q5" s="77" t="s">
        <v>21</v>
      </c>
      <c r="R5" s="77" t="s">
        <v>19</v>
      </c>
      <c r="S5" s="77" t="s">
        <v>20</v>
      </c>
      <c r="T5" s="78" t="s">
        <v>21</v>
      </c>
      <c r="U5" s="130" t="s">
        <v>20</v>
      </c>
      <c r="V5" s="130" t="s">
        <v>21</v>
      </c>
      <c r="W5" s="130" t="s">
        <v>20</v>
      </c>
      <c r="X5" s="131" t="s">
        <v>21</v>
      </c>
    </row>
    <row r="6" spans="1:37" s="84" customFormat="1" ht="12" customHeight="1" x14ac:dyDescent="0.2">
      <c r="A6" s="79" t="s">
        <v>57</v>
      </c>
      <c r="B6" s="80" t="s">
        <v>19</v>
      </c>
      <c r="C6" s="132">
        <v>18904</v>
      </c>
      <c r="D6" s="132">
        <v>2667</v>
      </c>
      <c r="E6" s="132">
        <v>16237</v>
      </c>
      <c r="F6" s="132">
        <v>2098</v>
      </c>
      <c r="G6" s="132">
        <v>728</v>
      </c>
      <c r="H6" s="132">
        <v>1370</v>
      </c>
      <c r="I6" s="132">
        <v>3535</v>
      </c>
      <c r="J6" s="132">
        <v>15</v>
      </c>
      <c r="K6" s="132">
        <v>3520</v>
      </c>
      <c r="L6" s="132">
        <v>662</v>
      </c>
      <c r="M6" s="132">
        <v>152</v>
      </c>
      <c r="N6" s="132">
        <v>510</v>
      </c>
      <c r="O6" s="132">
        <v>10707</v>
      </c>
      <c r="P6" s="132">
        <v>1223</v>
      </c>
      <c r="Q6" s="132">
        <v>9484</v>
      </c>
      <c r="R6" s="132">
        <v>1902</v>
      </c>
      <c r="S6" s="132">
        <v>549</v>
      </c>
      <c r="T6" s="133">
        <v>1353</v>
      </c>
      <c r="U6" s="132">
        <v>2540</v>
      </c>
      <c r="V6" s="132">
        <v>12546</v>
      </c>
      <c r="W6" s="132">
        <v>127</v>
      </c>
      <c r="X6" s="134">
        <v>3691</v>
      </c>
    </row>
    <row r="7" spans="1:37" s="84" customFormat="1" ht="12" customHeight="1" x14ac:dyDescent="0.2">
      <c r="A7" s="135" t="s">
        <v>117</v>
      </c>
      <c r="B7" s="136" t="s">
        <v>149</v>
      </c>
      <c r="C7" s="132">
        <v>1658</v>
      </c>
      <c r="D7" s="132">
        <v>387</v>
      </c>
      <c r="E7" s="132">
        <v>1271</v>
      </c>
      <c r="F7" s="132">
        <v>221</v>
      </c>
      <c r="G7" s="132">
        <v>86</v>
      </c>
      <c r="H7" s="132">
        <v>135</v>
      </c>
      <c r="I7" s="132">
        <v>257</v>
      </c>
      <c r="J7" s="132">
        <v>0</v>
      </c>
      <c r="K7" s="132">
        <v>257</v>
      </c>
      <c r="L7" s="132">
        <v>91</v>
      </c>
      <c r="M7" s="132">
        <v>27</v>
      </c>
      <c r="N7" s="132">
        <v>64</v>
      </c>
      <c r="O7" s="132">
        <v>867</v>
      </c>
      <c r="P7" s="132">
        <v>183</v>
      </c>
      <c r="Q7" s="132">
        <v>684</v>
      </c>
      <c r="R7" s="132">
        <v>222</v>
      </c>
      <c r="S7" s="132">
        <v>91</v>
      </c>
      <c r="T7" s="133">
        <v>131</v>
      </c>
      <c r="U7" s="132">
        <v>367</v>
      </c>
      <c r="V7" s="132">
        <v>1112</v>
      </c>
      <c r="W7" s="132">
        <v>20</v>
      </c>
      <c r="X7" s="134">
        <v>159</v>
      </c>
    </row>
    <row r="8" spans="1:37" s="84" customFormat="1" ht="12" customHeight="1" x14ac:dyDescent="0.2">
      <c r="A8" s="137" t="s">
        <v>150</v>
      </c>
      <c r="B8" s="138" t="s">
        <v>151</v>
      </c>
      <c r="C8" s="132">
        <v>3350</v>
      </c>
      <c r="D8" s="132">
        <v>407</v>
      </c>
      <c r="E8" s="132">
        <v>2943</v>
      </c>
      <c r="F8" s="132">
        <v>288</v>
      </c>
      <c r="G8" s="132">
        <v>67</v>
      </c>
      <c r="H8" s="132">
        <v>221</v>
      </c>
      <c r="I8" s="132">
        <v>728</v>
      </c>
      <c r="J8" s="132">
        <v>3</v>
      </c>
      <c r="K8" s="132">
        <v>725</v>
      </c>
      <c r="L8" s="132">
        <v>97</v>
      </c>
      <c r="M8" s="132">
        <v>24</v>
      </c>
      <c r="N8" s="132">
        <v>73</v>
      </c>
      <c r="O8" s="132">
        <v>1985</v>
      </c>
      <c r="P8" s="132">
        <v>249</v>
      </c>
      <c r="Q8" s="132">
        <v>1736</v>
      </c>
      <c r="R8" s="132">
        <v>252</v>
      </c>
      <c r="S8" s="132">
        <v>64</v>
      </c>
      <c r="T8" s="133">
        <v>188</v>
      </c>
      <c r="U8" s="132">
        <v>383</v>
      </c>
      <c r="V8" s="132">
        <v>2227</v>
      </c>
      <c r="W8" s="132">
        <v>24</v>
      </c>
      <c r="X8" s="134">
        <v>716</v>
      </c>
    </row>
    <row r="9" spans="1:37" s="84" customFormat="1" ht="12" customHeight="1" x14ac:dyDescent="0.2">
      <c r="A9" s="137" t="s">
        <v>152</v>
      </c>
      <c r="B9" s="138" t="s">
        <v>73</v>
      </c>
      <c r="C9" s="132">
        <v>650</v>
      </c>
      <c r="D9" s="132">
        <v>90</v>
      </c>
      <c r="E9" s="132">
        <v>560</v>
      </c>
      <c r="F9" s="132">
        <v>85</v>
      </c>
      <c r="G9" s="132">
        <v>29</v>
      </c>
      <c r="H9" s="132">
        <v>56</v>
      </c>
      <c r="I9" s="132">
        <v>110</v>
      </c>
      <c r="J9" s="132">
        <v>0</v>
      </c>
      <c r="K9" s="132">
        <v>110</v>
      </c>
      <c r="L9" s="132">
        <v>29</v>
      </c>
      <c r="M9" s="132">
        <v>5</v>
      </c>
      <c r="N9" s="132">
        <v>24</v>
      </c>
      <c r="O9" s="132">
        <v>365</v>
      </c>
      <c r="P9" s="132">
        <v>35</v>
      </c>
      <c r="Q9" s="132">
        <v>330</v>
      </c>
      <c r="R9" s="132">
        <v>61</v>
      </c>
      <c r="S9" s="132">
        <v>21</v>
      </c>
      <c r="T9" s="133">
        <v>40</v>
      </c>
      <c r="U9" s="132">
        <v>88</v>
      </c>
      <c r="V9" s="132">
        <v>417</v>
      </c>
      <c r="W9" s="132">
        <v>2</v>
      </c>
      <c r="X9" s="134">
        <v>143</v>
      </c>
    </row>
    <row r="10" spans="1:37" s="84" customFormat="1" ht="12" customHeight="1" x14ac:dyDescent="0.2">
      <c r="A10" s="137" t="s">
        <v>153</v>
      </c>
      <c r="B10" s="138" t="s">
        <v>125</v>
      </c>
      <c r="C10" s="132">
        <v>952</v>
      </c>
      <c r="D10" s="132">
        <v>141</v>
      </c>
      <c r="E10" s="132">
        <v>811</v>
      </c>
      <c r="F10" s="132">
        <v>90</v>
      </c>
      <c r="G10" s="132">
        <v>38</v>
      </c>
      <c r="H10" s="132">
        <v>52</v>
      </c>
      <c r="I10" s="132">
        <v>184</v>
      </c>
      <c r="J10" s="132">
        <v>0</v>
      </c>
      <c r="K10" s="132">
        <v>184</v>
      </c>
      <c r="L10" s="132">
        <v>17</v>
      </c>
      <c r="M10" s="132">
        <v>3</v>
      </c>
      <c r="N10" s="132">
        <v>14</v>
      </c>
      <c r="O10" s="132">
        <v>531</v>
      </c>
      <c r="P10" s="132">
        <v>80</v>
      </c>
      <c r="Q10" s="132">
        <v>451</v>
      </c>
      <c r="R10" s="132">
        <v>130</v>
      </c>
      <c r="S10" s="132">
        <v>20</v>
      </c>
      <c r="T10" s="133">
        <v>110</v>
      </c>
      <c r="U10" s="132">
        <v>141</v>
      </c>
      <c r="V10" s="132">
        <v>604</v>
      </c>
      <c r="W10" s="132">
        <v>0</v>
      </c>
      <c r="X10" s="134">
        <v>207</v>
      </c>
    </row>
    <row r="11" spans="1:37" s="84" customFormat="1" ht="12" customHeight="1" x14ac:dyDescent="0.2">
      <c r="A11" s="137" t="s">
        <v>154</v>
      </c>
      <c r="B11" s="138" t="s">
        <v>75</v>
      </c>
      <c r="C11" s="132">
        <v>286</v>
      </c>
      <c r="D11" s="132">
        <v>52</v>
      </c>
      <c r="E11" s="132">
        <v>234</v>
      </c>
      <c r="F11" s="132">
        <v>32</v>
      </c>
      <c r="G11" s="132">
        <v>14</v>
      </c>
      <c r="H11" s="132">
        <v>18</v>
      </c>
      <c r="I11" s="132">
        <v>40</v>
      </c>
      <c r="J11" s="132">
        <v>0</v>
      </c>
      <c r="K11" s="132">
        <v>40</v>
      </c>
      <c r="L11" s="132">
        <v>6</v>
      </c>
      <c r="M11" s="132">
        <v>4</v>
      </c>
      <c r="N11" s="132">
        <v>2</v>
      </c>
      <c r="O11" s="132">
        <v>179</v>
      </c>
      <c r="P11" s="132">
        <v>29</v>
      </c>
      <c r="Q11" s="132">
        <v>150</v>
      </c>
      <c r="R11" s="132">
        <v>29</v>
      </c>
      <c r="S11" s="132">
        <v>5</v>
      </c>
      <c r="T11" s="133">
        <v>24</v>
      </c>
      <c r="U11" s="132">
        <v>39</v>
      </c>
      <c r="V11" s="132">
        <v>159</v>
      </c>
      <c r="W11" s="132">
        <v>13</v>
      </c>
      <c r="X11" s="134">
        <v>75</v>
      </c>
    </row>
    <row r="12" spans="1:37" s="84" customFormat="1" ht="12" customHeight="1" x14ac:dyDescent="0.2">
      <c r="A12" s="137" t="s">
        <v>155</v>
      </c>
      <c r="B12" s="138" t="s">
        <v>77</v>
      </c>
      <c r="C12" s="132">
        <v>307</v>
      </c>
      <c r="D12" s="132">
        <v>59</v>
      </c>
      <c r="E12" s="132">
        <v>248</v>
      </c>
      <c r="F12" s="132">
        <v>35</v>
      </c>
      <c r="G12" s="132">
        <v>13</v>
      </c>
      <c r="H12" s="132">
        <v>22</v>
      </c>
      <c r="I12" s="132">
        <v>53</v>
      </c>
      <c r="J12" s="132">
        <v>1</v>
      </c>
      <c r="K12" s="132">
        <v>52</v>
      </c>
      <c r="L12" s="132">
        <v>13</v>
      </c>
      <c r="M12" s="132">
        <v>0</v>
      </c>
      <c r="N12" s="132">
        <v>13</v>
      </c>
      <c r="O12" s="132">
        <v>153</v>
      </c>
      <c r="P12" s="132">
        <v>26</v>
      </c>
      <c r="Q12" s="132">
        <v>127</v>
      </c>
      <c r="R12" s="132">
        <v>53</v>
      </c>
      <c r="S12" s="132">
        <v>19</v>
      </c>
      <c r="T12" s="133">
        <v>34</v>
      </c>
      <c r="U12" s="132">
        <v>49</v>
      </c>
      <c r="V12" s="132">
        <v>192</v>
      </c>
      <c r="W12" s="132">
        <v>10</v>
      </c>
      <c r="X12" s="134">
        <v>56</v>
      </c>
    </row>
    <row r="13" spans="1:37" s="84" customFormat="1" ht="12" customHeight="1" x14ac:dyDescent="0.2">
      <c r="A13" s="137" t="s">
        <v>156</v>
      </c>
      <c r="B13" s="138" t="s">
        <v>157</v>
      </c>
      <c r="C13" s="132">
        <v>561</v>
      </c>
      <c r="D13" s="132">
        <v>74</v>
      </c>
      <c r="E13" s="132">
        <v>487</v>
      </c>
      <c r="F13" s="132">
        <v>54</v>
      </c>
      <c r="G13" s="132">
        <v>15</v>
      </c>
      <c r="H13" s="132">
        <v>39</v>
      </c>
      <c r="I13" s="132">
        <v>109</v>
      </c>
      <c r="J13" s="132">
        <v>0</v>
      </c>
      <c r="K13" s="132">
        <v>109</v>
      </c>
      <c r="L13" s="132">
        <v>14</v>
      </c>
      <c r="M13" s="132">
        <v>1</v>
      </c>
      <c r="N13" s="132">
        <v>13</v>
      </c>
      <c r="O13" s="132">
        <v>310</v>
      </c>
      <c r="P13" s="132">
        <v>39</v>
      </c>
      <c r="Q13" s="132">
        <v>271</v>
      </c>
      <c r="R13" s="132">
        <v>74</v>
      </c>
      <c r="S13" s="132">
        <v>19</v>
      </c>
      <c r="T13" s="133">
        <v>55</v>
      </c>
      <c r="U13" s="132">
        <v>74</v>
      </c>
      <c r="V13" s="132">
        <v>487</v>
      </c>
      <c r="W13" s="132">
        <v>0</v>
      </c>
      <c r="X13" s="134">
        <v>0</v>
      </c>
    </row>
    <row r="14" spans="1:37" s="84" customFormat="1" ht="12" customHeight="1" x14ac:dyDescent="0.2">
      <c r="A14" s="137" t="s">
        <v>158</v>
      </c>
      <c r="B14" s="138" t="s">
        <v>79</v>
      </c>
      <c r="C14" s="132">
        <v>836</v>
      </c>
      <c r="D14" s="132">
        <v>111</v>
      </c>
      <c r="E14" s="132">
        <v>725</v>
      </c>
      <c r="F14" s="132">
        <v>114</v>
      </c>
      <c r="G14" s="132">
        <v>41</v>
      </c>
      <c r="H14" s="132">
        <v>73</v>
      </c>
      <c r="I14" s="132">
        <v>135</v>
      </c>
      <c r="J14" s="132">
        <v>0</v>
      </c>
      <c r="K14" s="132">
        <v>135</v>
      </c>
      <c r="L14" s="132">
        <v>29</v>
      </c>
      <c r="M14" s="132">
        <v>9</v>
      </c>
      <c r="N14" s="132">
        <v>20</v>
      </c>
      <c r="O14" s="132">
        <v>484</v>
      </c>
      <c r="P14" s="132">
        <v>46</v>
      </c>
      <c r="Q14" s="132">
        <v>438</v>
      </c>
      <c r="R14" s="132">
        <v>74</v>
      </c>
      <c r="S14" s="132">
        <v>15</v>
      </c>
      <c r="T14" s="133">
        <v>59</v>
      </c>
      <c r="U14" s="132">
        <v>108</v>
      </c>
      <c r="V14" s="132">
        <v>508</v>
      </c>
      <c r="W14" s="132">
        <v>3</v>
      </c>
      <c r="X14" s="134">
        <v>217</v>
      </c>
    </row>
    <row r="15" spans="1:37" s="84" customFormat="1" ht="12" customHeight="1" x14ac:dyDescent="0.2">
      <c r="A15" s="137" t="s">
        <v>159</v>
      </c>
      <c r="B15" s="138" t="s">
        <v>81</v>
      </c>
      <c r="C15" s="132">
        <v>218</v>
      </c>
      <c r="D15" s="132">
        <v>29</v>
      </c>
      <c r="E15" s="132">
        <v>189</v>
      </c>
      <c r="F15" s="132">
        <v>45</v>
      </c>
      <c r="G15" s="132">
        <v>19</v>
      </c>
      <c r="H15" s="132">
        <v>26</v>
      </c>
      <c r="I15" s="132">
        <v>39</v>
      </c>
      <c r="J15" s="132">
        <v>1</v>
      </c>
      <c r="K15" s="132">
        <v>38</v>
      </c>
      <c r="L15" s="132">
        <v>11</v>
      </c>
      <c r="M15" s="132">
        <v>3</v>
      </c>
      <c r="N15" s="132">
        <v>8</v>
      </c>
      <c r="O15" s="132">
        <v>122</v>
      </c>
      <c r="P15" s="132">
        <v>5</v>
      </c>
      <c r="Q15" s="132">
        <v>117</v>
      </c>
      <c r="R15" s="132">
        <v>1</v>
      </c>
      <c r="S15" s="132">
        <v>1</v>
      </c>
      <c r="T15" s="133">
        <v>0</v>
      </c>
      <c r="U15" s="132">
        <v>29</v>
      </c>
      <c r="V15" s="132">
        <v>150</v>
      </c>
      <c r="W15" s="132">
        <v>0</v>
      </c>
      <c r="X15" s="134">
        <v>39</v>
      </c>
    </row>
    <row r="16" spans="1:37" s="84" customFormat="1" ht="12" customHeight="1" x14ac:dyDescent="0.2">
      <c r="A16" s="137" t="s">
        <v>160</v>
      </c>
      <c r="B16" s="138" t="s">
        <v>83</v>
      </c>
      <c r="C16" s="132">
        <v>419</v>
      </c>
      <c r="D16" s="132">
        <v>45</v>
      </c>
      <c r="E16" s="132">
        <v>374</v>
      </c>
      <c r="F16" s="132">
        <v>51</v>
      </c>
      <c r="G16" s="132">
        <v>18</v>
      </c>
      <c r="H16" s="132">
        <v>33</v>
      </c>
      <c r="I16" s="132">
        <v>70</v>
      </c>
      <c r="J16" s="132">
        <v>0</v>
      </c>
      <c r="K16" s="132">
        <v>70</v>
      </c>
      <c r="L16" s="132">
        <v>13</v>
      </c>
      <c r="M16" s="132">
        <v>4</v>
      </c>
      <c r="N16" s="132">
        <v>9</v>
      </c>
      <c r="O16" s="132">
        <v>236</v>
      </c>
      <c r="P16" s="132">
        <v>14</v>
      </c>
      <c r="Q16" s="132">
        <v>222</v>
      </c>
      <c r="R16" s="132">
        <v>49</v>
      </c>
      <c r="S16" s="132">
        <v>9</v>
      </c>
      <c r="T16" s="133">
        <v>40</v>
      </c>
      <c r="U16" s="132">
        <v>45</v>
      </c>
      <c r="V16" s="132">
        <v>268</v>
      </c>
      <c r="W16" s="132">
        <v>0</v>
      </c>
      <c r="X16" s="134">
        <v>106</v>
      </c>
    </row>
    <row r="17" spans="1:24" s="84" customFormat="1" ht="12" customHeight="1" x14ac:dyDescent="0.2">
      <c r="A17" s="137" t="s">
        <v>161</v>
      </c>
      <c r="B17" s="138" t="s">
        <v>85</v>
      </c>
      <c r="C17" s="132">
        <v>417</v>
      </c>
      <c r="D17" s="132">
        <v>53</v>
      </c>
      <c r="E17" s="132">
        <v>364</v>
      </c>
      <c r="F17" s="132">
        <v>53</v>
      </c>
      <c r="G17" s="132">
        <v>23</v>
      </c>
      <c r="H17" s="132">
        <v>30</v>
      </c>
      <c r="I17" s="132">
        <v>83</v>
      </c>
      <c r="J17" s="132">
        <v>1</v>
      </c>
      <c r="K17" s="132">
        <v>82</v>
      </c>
      <c r="L17" s="132">
        <v>7</v>
      </c>
      <c r="M17" s="132">
        <v>0</v>
      </c>
      <c r="N17" s="132">
        <v>7</v>
      </c>
      <c r="O17" s="132">
        <v>223</v>
      </c>
      <c r="P17" s="132">
        <v>15</v>
      </c>
      <c r="Q17" s="132">
        <v>208</v>
      </c>
      <c r="R17" s="132">
        <v>51</v>
      </c>
      <c r="S17" s="132">
        <v>14</v>
      </c>
      <c r="T17" s="133">
        <v>37</v>
      </c>
      <c r="U17" s="132">
        <v>53</v>
      </c>
      <c r="V17" s="132">
        <v>281</v>
      </c>
      <c r="W17" s="132">
        <v>0</v>
      </c>
      <c r="X17" s="134">
        <v>83</v>
      </c>
    </row>
    <row r="18" spans="1:24" s="84" customFormat="1" ht="12" customHeight="1" x14ac:dyDescent="0.2">
      <c r="A18" s="137" t="s">
        <v>162</v>
      </c>
      <c r="B18" s="138" t="s">
        <v>163</v>
      </c>
      <c r="C18" s="132">
        <v>1209</v>
      </c>
      <c r="D18" s="132">
        <v>118</v>
      </c>
      <c r="E18" s="132">
        <v>1091</v>
      </c>
      <c r="F18" s="132">
        <v>127</v>
      </c>
      <c r="G18" s="132">
        <v>39</v>
      </c>
      <c r="H18" s="132">
        <v>88</v>
      </c>
      <c r="I18" s="132">
        <v>198</v>
      </c>
      <c r="J18" s="132">
        <v>0</v>
      </c>
      <c r="K18" s="132">
        <v>198</v>
      </c>
      <c r="L18" s="132">
        <v>9</v>
      </c>
      <c r="M18" s="132">
        <v>1</v>
      </c>
      <c r="N18" s="132">
        <v>8</v>
      </c>
      <c r="O18" s="132">
        <v>765</v>
      </c>
      <c r="P18" s="132">
        <v>43</v>
      </c>
      <c r="Q18" s="132">
        <v>722</v>
      </c>
      <c r="R18" s="132">
        <v>110</v>
      </c>
      <c r="S18" s="132">
        <v>35</v>
      </c>
      <c r="T18" s="133">
        <v>75</v>
      </c>
      <c r="U18" s="132">
        <v>118</v>
      </c>
      <c r="V18" s="132">
        <v>825</v>
      </c>
      <c r="W18" s="132">
        <v>0</v>
      </c>
      <c r="X18" s="134">
        <v>266</v>
      </c>
    </row>
    <row r="19" spans="1:24" s="84" customFormat="1" ht="12" customHeight="1" x14ac:dyDescent="0.2">
      <c r="A19" s="137" t="s">
        <v>164</v>
      </c>
      <c r="B19" s="138" t="s">
        <v>165</v>
      </c>
      <c r="C19" s="132">
        <v>792</v>
      </c>
      <c r="D19" s="132">
        <v>106</v>
      </c>
      <c r="E19" s="132">
        <v>686</v>
      </c>
      <c r="F19" s="132">
        <v>101</v>
      </c>
      <c r="G19" s="132">
        <v>37</v>
      </c>
      <c r="H19" s="132">
        <v>64</v>
      </c>
      <c r="I19" s="132">
        <v>161</v>
      </c>
      <c r="J19" s="132">
        <v>3</v>
      </c>
      <c r="K19" s="132">
        <v>158</v>
      </c>
      <c r="L19" s="132">
        <v>19</v>
      </c>
      <c r="M19" s="132">
        <v>5</v>
      </c>
      <c r="N19" s="132">
        <v>14</v>
      </c>
      <c r="O19" s="132">
        <v>432</v>
      </c>
      <c r="P19" s="132">
        <v>38</v>
      </c>
      <c r="Q19" s="132">
        <v>394</v>
      </c>
      <c r="R19" s="132">
        <v>79</v>
      </c>
      <c r="S19" s="132">
        <v>23</v>
      </c>
      <c r="T19" s="133">
        <v>56</v>
      </c>
      <c r="U19" s="132">
        <v>104</v>
      </c>
      <c r="V19" s="132">
        <v>506</v>
      </c>
      <c r="W19" s="132">
        <v>2</v>
      </c>
      <c r="X19" s="134">
        <v>180</v>
      </c>
    </row>
    <row r="20" spans="1:24" s="84" customFormat="1" ht="12" customHeight="1" x14ac:dyDescent="0.2">
      <c r="A20" s="137" t="s">
        <v>166</v>
      </c>
      <c r="B20" s="138" t="s">
        <v>87</v>
      </c>
      <c r="C20" s="132">
        <v>717</v>
      </c>
      <c r="D20" s="132">
        <v>72</v>
      </c>
      <c r="E20" s="132">
        <v>645</v>
      </c>
      <c r="F20" s="132">
        <v>96</v>
      </c>
      <c r="G20" s="132">
        <v>34</v>
      </c>
      <c r="H20" s="132">
        <v>62</v>
      </c>
      <c r="I20" s="132">
        <v>142</v>
      </c>
      <c r="J20" s="132">
        <v>1</v>
      </c>
      <c r="K20" s="132">
        <v>141</v>
      </c>
      <c r="L20" s="132">
        <v>14</v>
      </c>
      <c r="M20" s="132">
        <v>3</v>
      </c>
      <c r="N20" s="132">
        <v>11</v>
      </c>
      <c r="O20" s="132">
        <v>371</v>
      </c>
      <c r="P20" s="132">
        <v>19</v>
      </c>
      <c r="Q20" s="132">
        <v>352</v>
      </c>
      <c r="R20" s="132">
        <v>94</v>
      </c>
      <c r="S20" s="132">
        <v>15</v>
      </c>
      <c r="T20" s="133">
        <v>79</v>
      </c>
      <c r="U20" s="132">
        <v>72</v>
      </c>
      <c r="V20" s="132">
        <v>537</v>
      </c>
      <c r="W20" s="132">
        <v>0</v>
      </c>
      <c r="X20" s="134">
        <v>108</v>
      </c>
    </row>
    <row r="21" spans="1:24" s="84" customFormat="1" ht="12" customHeight="1" x14ac:dyDescent="0.2">
      <c r="A21" s="137" t="s">
        <v>167</v>
      </c>
      <c r="B21" s="138" t="s">
        <v>89</v>
      </c>
      <c r="C21" s="132">
        <v>239</v>
      </c>
      <c r="D21" s="132">
        <v>38</v>
      </c>
      <c r="E21" s="132">
        <v>201</v>
      </c>
      <c r="F21" s="132">
        <v>37</v>
      </c>
      <c r="G21" s="132">
        <v>11</v>
      </c>
      <c r="H21" s="132">
        <v>26</v>
      </c>
      <c r="I21" s="132">
        <v>28</v>
      </c>
      <c r="J21" s="132">
        <v>0</v>
      </c>
      <c r="K21" s="132">
        <v>28</v>
      </c>
      <c r="L21" s="132">
        <v>15</v>
      </c>
      <c r="M21" s="132">
        <v>5</v>
      </c>
      <c r="N21" s="132">
        <v>10</v>
      </c>
      <c r="O21" s="132">
        <v>108</v>
      </c>
      <c r="P21" s="132">
        <v>6</v>
      </c>
      <c r="Q21" s="132">
        <v>102</v>
      </c>
      <c r="R21" s="132">
        <v>51</v>
      </c>
      <c r="S21" s="132">
        <v>16</v>
      </c>
      <c r="T21" s="133">
        <v>35</v>
      </c>
      <c r="U21" s="132">
        <v>37</v>
      </c>
      <c r="V21" s="132">
        <v>171</v>
      </c>
      <c r="W21" s="132">
        <v>1</v>
      </c>
      <c r="X21" s="134">
        <v>30</v>
      </c>
    </row>
    <row r="22" spans="1:24" s="84" customFormat="1" ht="12" customHeight="1" x14ac:dyDescent="0.2">
      <c r="A22" s="137" t="s">
        <v>168</v>
      </c>
      <c r="B22" s="138" t="s">
        <v>91</v>
      </c>
      <c r="C22" s="132">
        <v>263</v>
      </c>
      <c r="D22" s="132">
        <v>37</v>
      </c>
      <c r="E22" s="132">
        <v>226</v>
      </c>
      <c r="F22" s="132">
        <v>45</v>
      </c>
      <c r="G22" s="132">
        <v>13</v>
      </c>
      <c r="H22" s="132">
        <v>32</v>
      </c>
      <c r="I22" s="132">
        <v>40</v>
      </c>
      <c r="J22" s="132">
        <v>0</v>
      </c>
      <c r="K22" s="132">
        <v>40</v>
      </c>
      <c r="L22" s="132">
        <v>14</v>
      </c>
      <c r="M22" s="132">
        <v>4</v>
      </c>
      <c r="N22" s="132">
        <v>10</v>
      </c>
      <c r="O22" s="132">
        <v>116</v>
      </c>
      <c r="P22" s="132">
        <v>12</v>
      </c>
      <c r="Q22" s="132">
        <v>104</v>
      </c>
      <c r="R22" s="132">
        <v>48</v>
      </c>
      <c r="S22" s="132">
        <v>8</v>
      </c>
      <c r="T22" s="133">
        <v>40</v>
      </c>
      <c r="U22" s="132">
        <v>36</v>
      </c>
      <c r="V22" s="132">
        <v>180</v>
      </c>
      <c r="W22" s="132">
        <v>1</v>
      </c>
      <c r="X22" s="134">
        <v>46</v>
      </c>
    </row>
    <row r="23" spans="1:24" s="84" customFormat="1" ht="12" customHeight="1" x14ac:dyDescent="0.2">
      <c r="A23" s="137" t="s">
        <v>169</v>
      </c>
      <c r="B23" s="138" t="s">
        <v>93</v>
      </c>
      <c r="C23" s="132">
        <v>11</v>
      </c>
      <c r="D23" s="132">
        <v>1</v>
      </c>
      <c r="E23" s="132">
        <v>10</v>
      </c>
      <c r="F23" s="132">
        <v>1</v>
      </c>
      <c r="G23" s="132">
        <v>1</v>
      </c>
      <c r="H23" s="132">
        <v>0</v>
      </c>
      <c r="I23" s="132">
        <v>3</v>
      </c>
      <c r="J23" s="132">
        <v>0</v>
      </c>
      <c r="K23" s="132">
        <v>3</v>
      </c>
      <c r="L23" s="132">
        <v>0</v>
      </c>
      <c r="M23" s="132">
        <v>0</v>
      </c>
      <c r="N23" s="132">
        <v>0</v>
      </c>
      <c r="O23" s="132">
        <v>6</v>
      </c>
      <c r="P23" s="132">
        <v>0</v>
      </c>
      <c r="Q23" s="132">
        <v>6</v>
      </c>
      <c r="R23" s="132">
        <v>1</v>
      </c>
      <c r="S23" s="132">
        <v>0</v>
      </c>
      <c r="T23" s="133">
        <v>1</v>
      </c>
      <c r="U23" s="132">
        <v>1</v>
      </c>
      <c r="V23" s="132">
        <v>7</v>
      </c>
      <c r="W23" s="132">
        <v>0</v>
      </c>
      <c r="X23" s="134">
        <v>3</v>
      </c>
    </row>
    <row r="24" spans="1:24" s="84" customFormat="1" ht="12" customHeight="1" x14ac:dyDescent="0.2">
      <c r="A24" s="137" t="s">
        <v>170</v>
      </c>
      <c r="B24" s="138" t="s">
        <v>95</v>
      </c>
      <c r="C24" s="132">
        <v>455</v>
      </c>
      <c r="D24" s="132">
        <v>68</v>
      </c>
      <c r="E24" s="132">
        <v>387</v>
      </c>
      <c r="F24" s="132">
        <v>55</v>
      </c>
      <c r="G24" s="132">
        <v>27</v>
      </c>
      <c r="H24" s="132">
        <v>28</v>
      </c>
      <c r="I24" s="132">
        <v>65</v>
      </c>
      <c r="J24" s="132">
        <v>0</v>
      </c>
      <c r="K24" s="132">
        <v>65</v>
      </c>
      <c r="L24" s="132">
        <v>18</v>
      </c>
      <c r="M24" s="132">
        <v>6</v>
      </c>
      <c r="N24" s="132">
        <v>12</v>
      </c>
      <c r="O24" s="132">
        <v>278</v>
      </c>
      <c r="P24" s="132">
        <v>24</v>
      </c>
      <c r="Q24" s="132">
        <v>254</v>
      </c>
      <c r="R24" s="132">
        <v>39</v>
      </c>
      <c r="S24" s="132">
        <v>11</v>
      </c>
      <c r="T24" s="133">
        <v>28</v>
      </c>
      <c r="U24" s="132">
        <v>68</v>
      </c>
      <c r="V24" s="132">
        <v>288</v>
      </c>
      <c r="W24" s="132">
        <v>0</v>
      </c>
      <c r="X24" s="134">
        <v>99</v>
      </c>
    </row>
    <row r="25" spans="1:24" s="84" customFormat="1" ht="12" customHeight="1" x14ac:dyDescent="0.2">
      <c r="A25" s="137" t="s">
        <v>171</v>
      </c>
      <c r="B25" s="138" t="s">
        <v>97</v>
      </c>
      <c r="C25" s="132">
        <v>154</v>
      </c>
      <c r="D25" s="132">
        <v>25</v>
      </c>
      <c r="E25" s="132">
        <v>129</v>
      </c>
      <c r="F25" s="132">
        <v>19</v>
      </c>
      <c r="G25" s="132">
        <v>9</v>
      </c>
      <c r="H25" s="132">
        <v>10</v>
      </c>
      <c r="I25" s="132">
        <v>31</v>
      </c>
      <c r="J25" s="132">
        <v>0</v>
      </c>
      <c r="K25" s="132">
        <v>31</v>
      </c>
      <c r="L25" s="132">
        <v>3</v>
      </c>
      <c r="M25" s="132">
        <v>1</v>
      </c>
      <c r="N25" s="132">
        <v>2</v>
      </c>
      <c r="O25" s="132">
        <v>89</v>
      </c>
      <c r="P25" s="132">
        <v>12</v>
      </c>
      <c r="Q25" s="132">
        <v>77</v>
      </c>
      <c r="R25" s="132">
        <v>12</v>
      </c>
      <c r="S25" s="132">
        <v>3</v>
      </c>
      <c r="T25" s="133">
        <v>9</v>
      </c>
      <c r="U25" s="132">
        <v>24</v>
      </c>
      <c r="V25" s="132">
        <v>84</v>
      </c>
      <c r="W25" s="132">
        <v>1</v>
      </c>
      <c r="X25" s="134">
        <v>45</v>
      </c>
    </row>
    <row r="26" spans="1:24" s="84" customFormat="1" ht="12" customHeight="1" x14ac:dyDescent="0.2">
      <c r="A26" s="137" t="s">
        <v>172</v>
      </c>
      <c r="B26" s="138" t="s">
        <v>67</v>
      </c>
      <c r="C26" s="132">
        <v>623</v>
      </c>
      <c r="D26" s="132">
        <v>70</v>
      </c>
      <c r="E26" s="132">
        <v>553</v>
      </c>
      <c r="F26" s="132">
        <v>77</v>
      </c>
      <c r="G26" s="132">
        <v>28</v>
      </c>
      <c r="H26" s="132">
        <v>49</v>
      </c>
      <c r="I26" s="132">
        <v>106</v>
      </c>
      <c r="J26" s="132">
        <v>0</v>
      </c>
      <c r="K26" s="132">
        <v>106</v>
      </c>
      <c r="L26" s="132">
        <v>20</v>
      </c>
      <c r="M26" s="132">
        <v>6</v>
      </c>
      <c r="N26" s="132">
        <v>14</v>
      </c>
      <c r="O26" s="132">
        <v>374</v>
      </c>
      <c r="P26" s="132">
        <v>21</v>
      </c>
      <c r="Q26" s="132">
        <v>353</v>
      </c>
      <c r="R26" s="132">
        <v>46</v>
      </c>
      <c r="S26" s="132">
        <v>15</v>
      </c>
      <c r="T26" s="133">
        <v>31</v>
      </c>
      <c r="U26" s="132">
        <v>68</v>
      </c>
      <c r="V26" s="132">
        <v>401</v>
      </c>
      <c r="W26" s="132">
        <v>2</v>
      </c>
      <c r="X26" s="134">
        <v>152</v>
      </c>
    </row>
    <row r="27" spans="1:24" s="84" customFormat="1" ht="12" customHeight="1" x14ac:dyDescent="0.2">
      <c r="A27" s="137" t="s">
        <v>173</v>
      </c>
      <c r="B27" s="138" t="s">
        <v>99</v>
      </c>
      <c r="C27" s="132">
        <v>199</v>
      </c>
      <c r="D27" s="132">
        <v>27</v>
      </c>
      <c r="E27" s="132">
        <v>172</v>
      </c>
      <c r="F27" s="132">
        <v>22</v>
      </c>
      <c r="G27" s="132">
        <v>9</v>
      </c>
      <c r="H27" s="132">
        <v>13</v>
      </c>
      <c r="I27" s="132">
        <v>36</v>
      </c>
      <c r="J27" s="132">
        <v>1</v>
      </c>
      <c r="K27" s="132">
        <v>35</v>
      </c>
      <c r="L27" s="132">
        <v>6</v>
      </c>
      <c r="M27" s="132">
        <v>4</v>
      </c>
      <c r="N27" s="132">
        <v>2</v>
      </c>
      <c r="O27" s="132">
        <v>124</v>
      </c>
      <c r="P27" s="132">
        <v>8</v>
      </c>
      <c r="Q27" s="132">
        <v>116</v>
      </c>
      <c r="R27" s="132">
        <v>11</v>
      </c>
      <c r="S27" s="132">
        <v>5</v>
      </c>
      <c r="T27" s="133">
        <v>6</v>
      </c>
      <c r="U27" s="132">
        <v>26</v>
      </c>
      <c r="V27" s="132">
        <v>130</v>
      </c>
      <c r="W27" s="132">
        <v>1</v>
      </c>
      <c r="X27" s="134">
        <v>42</v>
      </c>
    </row>
    <row r="28" spans="1:24" s="84" customFormat="1" ht="12" customHeight="1" x14ac:dyDescent="0.2">
      <c r="A28" s="137" t="s">
        <v>174</v>
      </c>
      <c r="B28" s="138" t="s">
        <v>69</v>
      </c>
      <c r="C28" s="132">
        <v>505</v>
      </c>
      <c r="D28" s="132">
        <v>78</v>
      </c>
      <c r="E28" s="132">
        <v>427</v>
      </c>
      <c r="F28" s="132">
        <v>60</v>
      </c>
      <c r="G28" s="132">
        <v>26</v>
      </c>
      <c r="H28" s="132">
        <v>34</v>
      </c>
      <c r="I28" s="132">
        <v>92</v>
      </c>
      <c r="J28" s="132">
        <v>0</v>
      </c>
      <c r="K28" s="132">
        <v>92</v>
      </c>
      <c r="L28" s="132">
        <v>13</v>
      </c>
      <c r="M28" s="132">
        <v>2</v>
      </c>
      <c r="N28" s="132">
        <v>11</v>
      </c>
      <c r="O28" s="132">
        <v>280</v>
      </c>
      <c r="P28" s="132">
        <v>22</v>
      </c>
      <c r="Q28" s="132">
        <v>258</v>
      </c>
      <c r="R28" s="132">
        <v>60</v>
      </c>
      <c r="S28" s="132">
        <v>28</v>
      </c>
      <c r="T28" s="133">
        <v>32</v>
      </c>
      <c r="U28" s="132">
        <v>75</v>
      </c>
      <c r="V28" s="132">
        <v>340</v>
      </c>
      <c r="W28" s="132">
        <v>3</v>
      </c>
      <c r="X28" s="134">
        <v>87</v>
      </c>
    </row>
    <row r="29" spans="1:24" s="84" customFormat="1" ht="12" customHeight="1" x14ac:dyDescent="0.2">
      <c r="A29" s="137" t="s">
        <v>62</v>
      </c>
      <c r="B29" s="139" t="s">
        <v>63</v>
      </c>
      <c r="C29" s="132">
        <v>2808</v>
      </c>
      <c r="D29" s="132">
        <v>409</v>
      </c>
      <c r="E29" s="132">
        <v>2399</v>
      </c>
      <c r="F29" s="132">
        <v>262</v>
      </c>
      <c r="G29" s="132">
        <v>83</v>
      </c>
      <c r="H29" s="132">
        <v>179</v>
      </c>
      <c r="I29" s="132">
        <v>590</v>
      </c>
      <c r="J29" s="132">
        <v>4</v>
      </c>
      <c r="K29" s="132">
        <v>586</v>
      </c>
      <c r="L29" s="132">
        <v>160</v>
      </c>
      <c r="M29" s="132">
        <v>27</v>
      </c>
      <c r="N29" s="132">
        <v>133</v>
      </c>
      <c r="O29" s="132">
        <v>1573</v>
      </c>
      <c r="P29" s="132">
        <v>215</v>
      </c>
      <c r="Q29" s="132">
        <v>1358</v>
      </c>
      <c r="R29" s="132">
        <v>223</v>
      </c>
      <c r="S29" s="132">
        <v>80</v>
      </c>
      <c r="T29" s="133">
        <v>143</v>
      </c>
      <c r="U29" s="132">
        <v>377</v>
      </c>
      <c r="V29" s="132">
        <v>1831</v>
      </c>
      <c r="W29" s="132">
        <v>32</v>
      </c>
      <c r="X29" s="134">
        <v>568</v>
      </c>
    </row>
    <row r="30" spans="1:24" s="84" customFormat="1" ht="12" customHeight="1" x14ac:dyDescent="0.2">
      <c r="A30" s="137" t="s">
        <v>70</v>
      </c>
      <c r="B30" s="139" t="s">
        <v>71</v>
      </c>
      <c r="C30" s="132">
        <v>1222</v>
      </c>
      <c r="D30" s="132">
        <v>147</v>
      </c>
      <c r="E30" s="132">
        <v>1075</v>
      </c>
      <c r="F30" s="132">
        <v>119</v>
      </c>
      <c r="G30" s="132">
        <v>41</v>
      </c>
      <c r="H30" s="132">
        <v>78</v>
      </c>
      <c r="I30" s="132">
        <v>227</v>
      </c>
      <c r="J30" s="132">
        <v>0</v>
      </c>
      <c r="K30" s="132">
        <v>227</v>
      </c>
      <c r="L30" s="132">
        <v>41</v>
      </c>
      <c r="M30" s="132">
        <v>6</v>
      </c>
      <c r="N30" s="132">
        <v>35</v>
      </c>
      <c r="O30" s="132">
        <v>727</v>
      </c>
      <c r="P30" s="132">
        <v>76</v>
      </c>
      <c r="Q30" s="132">
        <v>651</v>
      </c>
      <c r="R30" s="132">
        <v>108</v>
      </c>
      <c r="S30" s="132">
        <v>24</v>
      </c>
      <c r="T30" s="133">
        <v>84</v>
      </c>
      <c r="U30" s="132">
        <v>135</v>
      </c>
      <c r="V30" s="132">
        <v>811</v>
      </c>
      <c r="W30" s="132">
        <v>12</v>
      </c>
      <c r="X30" s="134">
        <v>264</v>
      </c>
    </row>
    <row r="31" spans="1:24" s="84" customFormat="1" ht="12" customHeight="1" x14ac:dyDescent="0.2">
      <c r="A31" s="140" t="s">
        <v>175</v>
      </c>
      <c r="B31" s="138" t="s">
        <v>101</v>
      </c>
      <c r="C31" s="132">
        <v>43</v>
      </c>
      <c r="D31" s="132">
        <v>15</v>
      </c>
      <c r="E31" s="132">
        <v>28</v>
      </c>
      <c r="F31" s="132">
        <v>7</v>
      </c>
      <c r="G31" s="132">
        <v>5</v>
      </c>
      <c r="H31" s="132">
        <v>2</v>
      </c>
      <c r="I31" s="132">
        <v>7</v>
      </c>
      <c r="J31" s="132">
        <v>0</v>
      </c>
      <c r="K31" s="132">
        <v>7</v>
      </c>
      <c r="L31" s="132">
        <v>2</v>
      </c>
      <c r="M31" s="132">
        <v>1</v>
      </c>
      <c r="N31" s="132">
        <v>1</v>
      </c>
      <c r="O31" s="132">
        <v>9</v>
      </c>
      <c r="P31" s="132">
        <v>6</v>
      </c>
      <c r="Q31" s="132">
        <v>3</v>
      </c>
      <c r="R31" s="132">
        <v>18</v>
      </c>
      <c r="S31" s="132">
        <v>3</v>
      </c>
      <c r="T31" s="133">
        <v>15</v>
      </c>
      <c r="U31" s="132">
        <v>15</v>
      </c>
      <c r="V31" s="132">
        <v>28</v>
      </c>
      <c r="W31" s="132">
        <v>0</v>
      </c>
      <c r="X31" s="134">
        <v>0</v>
      </c>
    </row>
    <row r="32" spans="1:24" s="84" customFormat="1" ht="12" customHeight="1" x14ac:dyDescent="0.3">
      <c r="A32" s="140" t="s">
        <v>176</v>
      </c>
      <c r="B32" s="138" t="s">
        <v>103</v>
      </c>
      <c r="C32" s="132">
        <v>10</v>
      </c>
      <c r="D32" s="132">
        <v>8</v>
      </c>
      <c r="E32" s="132">
        <v>2</v>
      </c>
      <c r="F32" s="132">
        <v>2</v>
      </c>
      <c r="G32" s="132">
        <v>2</v>
      </c>
      <c r="H32" s="132">
        <v>0</v>
      </c>
      <c r="I32" s="132">
        <v>1</v>
      </c>
      <c r="J32" s="132">
        <v>0</v>
      </c>
      <c r="K32" s="132">
        <v>1</v>
      </c>
      <c r="L32" s="132">
        <v>1</v>
      </c>
      <c r="M32" s="132">
        <v>1</v>
      </c>
      <c r="N32" s="132">
        <v>0</v>
      </c>
      <c r="O32" s="132">
        <v>0</v>
      </c>
      <c r="P32" s="132">
        <v>0</v>
      </c>
      <c r="Q32" s="132">
        <v>0</v>
      </c>
      <c r="R32" s="132">
        <v>6</v>
      </c>
      <c r="S32" s="132">
        <v>5</v>
      </c>
      <c r="T32" s="133">
        <v>1</v>
      </c>
      <c r="U32" s="132">
        <v>8</v>
      </c>
      <c r="V32" s="132">
        <v>2</v>
      </c>
      <c r="W32" s="132">
        <v>0</v>
      </c>
      <c r="X32" s="134">
        <v>0</v>
      </c>
    </row>
    <row r="33" spans="1:22" s="84" customFormat="1" ht="12" customHeight="1" x14ac:dyDescent="0.3">
      <c r="A33" s="127" t="s">
        <v>143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</row>
    <row r="34" spans="1:22" s="84" customFormat="1" ht="17.25" x14ac:dyDescent="0.3">
      <c r="A34" s="128" t="s">
        <v>144</v>
      </c>
      <c r="B34" s="128"/>
      <c r="C34" s="128"/>
      <c r="D34" s="128"/>
      <c r="E34" s="128"/>
      <c r="F34" s="128"/>
      <c r="G34" s="128"/>
      <c r="H34" s="128"/>
      <c r="I34" s="128"/>
      <c r="J34" s="128"/>
      <c r="K34" s="128"/>
      <c r="L34" s="128"/>
      <c r="M34" s="128"/>
      <c r="N34" s="128"/>
      <c r="O34" s="128"/>
      <c r="P34" s="128"/>
      <c r="Q34" s="128"/>
      <c r="R34" s="128"/>
      <c r="S34" s="128"/>
      <c r="T34" s="128"/>
      <c r="U34" s="128"/>
      <c r="V34" s="128"/>
    </row>
  </sheetData>
  <mergeCells count="11">
    <mergeCell ref="R3:T3"/>
    <mergeCell ref="U3:V3"/>
    <mergeCell ref="W3:X3"/>
    <mergeCell ref="A33:V33"/>
    <mergeCell ref="A34:V34"/>
    <mergeCell ref="A3:B5"/>
    <mergeCell ref="C3:E3"/>
    <mergeCell ref="F3:H3"/>
    <mergeCell ref="I3:K3"/>
    <mergeCell ref="L3:N3"/>
    <mergeCell ref="O3:Q3"/>
  </mergeCells>
  <phoneticPr fontId="29" type="noConversion"/>
  <pageMargins left="0.74791666666666701" right="0.74791666666666701" top="1.52013888888889" bottom="0.98402777777777817" header="1.52013888888889" footer="0.51180555555555607"/>
  <pageSetup paperSize="0" fitToWidth="0" fitToHeight="0" orientation="landscape" horizontalDpi="0" verticalDpi="0" copies="0"/>
  <headerFooter alignWithMargins="0">
    <oddHeader xml:space="preserve">&amp;R&amp;"標楷體,Regular"&amp;10本表共&amp;N頁,第&amp;P頁    </oddHeader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workbookViewId="0"/>
  </sheetViews>
  <sheetFormatPr defaultColWidth="7.6640625" defaultRowHeight="15.75" x14ac:dyDescent="0.25"/>
  <cols>
    <col min="1" max="1" width="5.44140625" style="107" customWidth="1"/>
    <col min="2" max="2" width="14.33203125" style="107" customWidth="1"/>
    <col min="3" max="20" width="4.77734375" style="107" customWidth="1"/>
    <col min="21" max="22" width="6.77734375" style="107" customWidth="1"/>
    <col min="23" max="23" width="7.6640625" style="107" customWidth="1"/>
    <col min="24" max="16384" width="7.6640625" style="107"/>
  </cols>
  <sheetData>
    <row r="1" spans="1:37" ht="19.899999999999999" customHeight="1" x14ac:dyDescent="0.25">
      <c r="A1" s="104" t="s">
        <v>110</v>
      </c>
      <c r="B1" s="105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</row>
    <row r="2" spans="1:37" ht="15.75" customHeight="1" x14ac:dyDescent="0.25">
      <c r="A2" s="5" t="s">
        <v>29</v>
      </c>
      <c r="B2" s="6"/>
      <c r="C2" s="6"/>
      <c r="D2" s="6"/>
      <c r="E2" s="6"/>
      <c r="F2" s="6"/>
      <c r="G2" s="6"/>
      <c r="J2" s="6"/>
      <c r="K2" s="6"/>
      <c r="L2" s="6"/>
      <c r="M2" s="8"/>
      <c r="N2" s="6"/>
      <c r="O2" s="6"/>
      <c r="P2" s="6"/>
      <c r="Q2" s="6"/>
      <c r="R2" s="6"/>
      <c r="S2" s="9"/>
      <c r="V2" s="9" t="s">
        <v>112</v>
      </c>
    </row>
    <row r="3" spans="1:37" s="76" customFormat="1" ht="30" customHeight="1" x14ac:dyDescent="0.25">
      <c r="A3" s="63" t="s">
        <v>141</v>
      </c>
      <c r="B3" s="63"/>
      <c r="C3" s="141" t="s">
        <v>146</v>
      </c>
      <c r="D3" s="141"/>
      <c r="E3" s="141"/>
      <c r="F3" s="64" t="s">
        <v>5</v>
      </c>
      <c r="G3" s="64"/>
      <c r="H3" s="64"/>
      <c r="I3" s="64" t="s">
        <v>147</v>
      </c>
      <c r="J3" s="64"/>
      <c r="K3" s="64"/>
      <c r="L3" s="64" t="s">
        <v>148</v>
      </c>
      <c r="M3" s="64"/>
      <c r="N3" s="64"/>
      <c r="O3" s="64" t="s">
        <v>115</v>
      </c>
      <c r="P3" s="64"/>
      <c r="Q3" s="64"/>
      <c r="R3" s="142" t="s">
        <v>9</v>
      </c>
      <c r="S3" s="142"/>
      <c r="T3" s="142"/>
      <c r="U3" s="143" t="s">
        <v>10</v>
      </c>
      <c r="V3" s="64" t="s">
        <v>11</v>
      </c>
    </row>
    <row r="4" spans="1:37" s="76" customFormat="1" ht="15.75" customHeight="1" x14ac:dyDescent="0.25">
      <c r="A4" s="63"/>
      <c r="B4" s="63"/>
      <c r="C4" s="17" t="s">
        <v>16</v>
      </c>
      <c r="D4" s="17" t="s">
        <v>17</v>
      </c>
      <c r="E4" s="17" t="s">
        <v>18</v>
      </c>
      <c r="F4" s="17" t="s">
        <v>16</v>
      </c>
      <c r="G4" s="17" t="s">
        <v>17</v>
      </c>
      <c r="H4" s="17" t="s">
        <v>18</v>
      </c>
      <c r="I4" s="17" t="s">
        <v>16</v>
      </c>
      <c r="J4" s="17" t="s">
        <v>17</v>
      </c>
      <c r="K4" s="17" t="s">
        <v>18</v>
      </c>
      <c r="L4" s="17" t="s">
        <v>16</v>
      </c>
      <c r="M4" s="17" t="s">
        <v>17</v>
      </c>
      <c r="N4" s="17" t="s">
        <v>18</v>
      </c>
      <c r="O4" s="17" t="s">
        <v>16</v>
      </c>
      <c r="P4" s="17" t="s">
        <v>17</v>
      </c>
      <c r="Q4" s="17" t="s">
        <v>18</v>
      </c>
      <c r="R4" s="17" t="s">
        <v>16</v>
      </c>
      <c r="S4" s="17" t="s">
        <v>17</v>
      </c>
      <c r="T4" s="18" t="s">
        <v>18</v>
      </c>
      <c r="U4" s="143"/>
      <c r="V4" s="64"/>
    </row>
    <row r="5" spans="1:37" s="76" customFormat="1" ht="15.75" customHeight="1" x14ac:dyDescent="0.25">
      <c r="A5" s="63"/>
      <c r="B5" s="63"/>
      <c r="C5" s="77" t="s">
        <v>19</v>
      </c>
      <c r="D5" s="77" t="s">
        <v>20</v>
      </c>
      <c r="E5" s="77" t="s">
        <v>21</v>
      </c>
      <c r="F5" s="77" t="s">
        <v>19</v>
      </c>
      <c r="G5" s="77" t="s">
        <v>20</v>
      </c>
      <c r="H5" s="77" t="s">
        <v>21</v>
      </c>
      <c r="I5" s="77" t="s">
        <v>19</v>
      </c>
      <c r="J5" s="77" t="s">
        <v>20</v>
      </c>
      <c r="K5" s="77" t="s">
        <v>21</v>
      </c>
      <c r="L5" s="77" t="s">
        <v>19</v>
      </c>
      <c r="M5" s="77" t="s">
        <v>20</v>
      </c>
      <c r="N5" s="77" t="s">
        <v>21</v>
      </c>
      <c r="O5" s="77" t="s">
        <v>19</v>
      </c>
      <c r="P5" s="77" t="s">
        <v>20</v>
      </c>
      <c r="Q5" s="77" t="s">
        <v>21</v>
      </c>
      <c r="R5" s="77" t="s">
        <v>19</v>
      </c>
      <c r="S5" s="77" t="s">
        <v>20</v>
      </c>
      <c r="T5" s="78" t="s">
        <v>21</v>
      </c>
      <c r="U5" s="143"/>
      <c r="V5" s="64"/>
    </row>
    <row r="6" spans="1:37" s="84" customFormat="1" ht="12" customHeight="1" x14ac:dyDescent="0.2">
      <c r="A6" s="79" t="s">
        <v>57</v>
      </c>
      <c r="B6" s="80" t="s">
        <v>19</v>
      </c>
      <c r="C6" s="132">
        <v>17633</v>
      </c>
      <c r="D6" s="132">
        <v>2486</v>
      </c>
      <c r="E6" s="132">
        <v>15147</v>
      </c>
      <c r="F6" s="132">
        <v>2010</v>
      </c>
      <c r="G6" s="132">
        <v>705</v>
      </c>
      <c r="H6" s="132">
        <v>1305</v>
      </c>
      <c r="I6" s="132">
        <v>3205</v>
      </c>
      <c r="J6" s="132">
        <v>14</v>
      </c>
      <c r="K6" s="132">
        <v>3191</v>
      </c>
      <c r="L6" s="132">
        <v>550</v>
      </c>
      <c r="M6" s="132">
        <v>118</v>
      </c>
      <c r="N6" s="132">
        <v>432</v>
      </c>
      <c r="O6" s="132">
        <v>9903</v>
      </c>
      <c r="P6" s="132">
        <v>1092</v>
      </c>
      <c r="Q6" s="132">
        <v>8811</v>
      </c>
      <c r="R6" s="132">
        <v>1965</v>
      </c>
      <c r="S6" s="132">
        <v>557</v>
      </c>
      <c r="T6" s="132">
        <v>1408</v>
      </c>
      <c r="U6" s="132">
        <v>13769</v>
      </c>
      <c r="V6" s="132">
        <v>3864</v>
      </c>
    </row>
    <row r="7" spans="1:37" s="84" customFormat="1" ht="12" customHeight="1" x14ac:dyDescent="0.2">
      <c r="A7" s="135" t="s">
        <v>117</v>
      </c>
      <c r="B7" s="136" t="s">
        <v>149</v>
      </c>
      <c r="C7" s="132">
        <v>1610</v>
      </c>
      <c r="D7" s="132">
        <v>413</v>
      </c>
      <c r="E7" s="132">
        <v>1197</v>
      </c>
      <c r="F7" s="132">
        <v>210</v>
      </c>
      <c r="G7" s="132">
        <v>88</v>
      </c>
      <c r="H7" s="132">
        <v>122</v>
      </c>
      <c r="I7" s="132">
        <v>244</v>
      </c>
      <c r="J7" s="132">
        <v>0</v>
      </c>
      <c r="K7" s="132">
        <v>244</v>
      </c>
      <c r="L7" s="132">
        <v>85</v>
      </c>
      <c r="M7" s="132">
        <v>23</v>
      </c>
      <c r="N7" s="132">
        <v>62</v>
      </c>
      <c r="O7" s="132">
        <v>831</v>
      </c>
      <c r="P7" s="132">
        <v>193</v>
      </c>
      <c r="Q7" s="132">
        <v>638</v>
      </c>
      <c r="R7" s="132">
        <v>240</v>
      </c>
      <c r="S7" s="132">
        <v>109</v>
      </c>
      <c r="T7" s="132">
        <v>131</v>
      </c>
      <c r="U7" s="132">
        <v>1419</v>
      </c>
      <c r="V7" s="132">
        <v>191</v>
      </c>
    </row>
    <row r="8" spans="1:37" s="84" customFormat="1" ht="12" customHeight="1" x14ac:dyDescent="0.2">
      <c r="A8" s="137" t="s">
        <v>150</v>
      </c>
      <c r="B8" s="138" t="s">
        <v>151</v>
      </c>
      <c r="C8" s="132">
        <v>2855</v>
      </c>
      <c r="D8" s="132">
        <v>351</v>
      </c>
      <c r="E8" s="132">
        <v>2504</v>
      </c>
      <c r="F8" s="132">
        <v>288</v>
      </c>
      <c r="G8" s="132">
        <v>61</v>
      </c>
      <c r="H8" s="132">
        <v>227</v>
      </c>
      <c r="I8" s="132">
        <v>602</v>
      </c>
      <c r="J8" s="132">
        <v>3</v>
      </c>
      <c r="K8" s="132">
        <v>599</v>
      </c>
      <c r="L8" s="132">
        <v>81</v>
      </c>
      <c r="M8" s="132">
        <v>16</v>
      </c>
      <c r="N8" s="132">
        <v>65</v>
      </c>
      <c r="O8" s="132">
        <v>1639</v>
      </c>
      <c r="P8" s="132">
        <v>199</v>
      </c>
      <c r="Q8" s="132">
        <v>1440</v>
      </c>
      <c r="R8" s="132">
        <v>245</v>
      </c>
      <c r="S8" s="132">
        <v>72</v>
      </c>
      <c r="T8" s="132">
        <v>173</v>
      </c>
      <c r="U8" s="132">
        <v>2268</v>
      </c>
      <c r="V8" s="132">
        <v>587</v>
      </c>
    </row>
    <row r="9" spans="1:37" s="84" customFormat="1" ht="12" customHeight="1" x14ac:dyDescent="0.2">
      <c r="A9" s="137" t="s">
        <v>152</v>
      </c>
      <c r="B9" s="138" t="s">
        <v>73</v>
      </c>
      <c r="C9" s="132">
        <v>535</v>
      </c>
      <c r="D9" s="132">
        <v>68</v>
      </c>
      <c r="E9" s="132">
        <v>467</v>
      </c>
      <c r="F9" s="132">
        <v>86</v>
      </c>
      <c r="G9" s="132">
        <v>25</v>
      </c>
      <c r="H9" s="132">
        <v>61</v>
      </c>
      <c r="I9" s="132">
        <v>88</v>
      </c>
      <c r="J9" s="132">
        <v>0</v>
      </c>
      <c r="K9" s="132">
        <v>88</v>
      </c>
      <c r="L9" s="132">
        <v>20</v>
      </c>
      <c r="M9" s="132">
        <v>4</v>
      </c>
      <c r="N9" s="132">
        <v>16</v>
      </c>
      <c r="O9" s="132">
        <v>292</v>
      </c>
      <c r="P9" s="132">
        <v>25</v>
      </c>
      <c r="Q9" s="132">
        <v>267</v>
      </c>
      <c r="R9" s="132">
        <v>49</v>
      </c>
      <c r="S9" s="132">
        <v>14</v>
      </c>
      <c r="T9" s="132">
        <v>35</v>
      </c>
      <c r="U9" s="132">
        <v>422</v>
      </c>
      <c r="V9" s="132">
        <v>113</v>
      </c>
    </row>
    <row r="10" spans="1:37" s="84" customFormat="1" ht="12" customHeight="1" x14ac:dyDescent="0.2">
      <c r="A10" s="137" t="s">
        <v>153</v>
      </c>
      <c r="B10" s="138" t="s">
        <v>125</v>
      </c>
      <c r="C10" s="132">
        <v>795</v>
      </c>
      <c r="D10" s="132">
        <v>116</v>
      </c>
      <c r="E10" s="132">
        <v>679</v>
      </c>
      <c r="F10" s="132">
        <v>71</v>
      </c>
      <c r="G10" s="132">
        <v>34</v>
      </c>
      <c r="H10" s="132">
        <v>37</v>
      </c>
      <c r="I10" s="132">
        <v>158</v>
      </c>
      <c r="J10" s="132">
        <v>0</v>
      </c>
      <c r="K10" s="132">
        <v>158</v>
      </c>
      <c r="L10" s="132">
        <v>9</v>
      </c>
      <c r="M10" s="132">
        <v>1</v>
      </c>
      <c r="N10" s="132">
        <v>8</v>
      </c>
      <c r="O10" s="132">
        <v>408</v>
      </c>
      <c r="P10" s="132">
        <v>71</v>
      </c>
      <c r="Q10" s="132">
        <v>337</v>
      </c>
      <c r="R10" s="132">
        <v>149</v>
      </c>
      <c r="S10" s="132">
        <v>10</v>
      </c>
      <c r="T10" s="132">
        <v>139</v>
      </c>
      <c r="U10" s="132">
        <v>607</v>
      </c>
      <c r="V10" s="132">
        <v>188</v>
      </c>
    </row>
    <row r="11" spans="1:37" s="84" customFormat="1" ht="12" customHeight="1" x14ac:dyDescent="0.2">
      <c r="A11" s="137" t="s">
        <v>154</v>
      </c>
      <c r="B11" s="138" t="s">
        <v>75</v>
      </c>
      <c r="C11" s="132">
        <v>290</v>
      </c>
      <c r="D11" s="132">
        <v>46</v>
      </c>
      <c r="E11" s="132">
        <v>244</v>
      </c>
      <c r="F11" s="132">
        <v>42</v>
      </c>
      <c r="G11" s="132">
        <v>18</v>
      </c>
      <c r="H11" s="132">
        <v>24</v>
      </c>
      <c r="I11" s="132">
        <v>40</v>
      </c>
      <c r="J11" s="132">
        <v>0</v>
      </c>
      <c r="K11" s="132">
        <v>40</v>
      </c>
      <c r="L11" s="132">
        <v>8</v>
      </c>
      <c r="M11" s="132">
        <v>4</v>
      </c>
      <c r="N11" s="132">
        <v>4</v>
      </c>
      <c r="O11" s="132">
        <v>172</v>
      </c>
      <c r="P11" s="132">
        <v>20</v>
      </c>
      <c r="Q11" s="132">
        <v>152</v>
      </c>
      <c r="R11" s="132">
        <v>28</v>
      </c>
      <c r="S11" s="132">
        <v>4</v>
      </c>
      <c r="T11" s="132">
        <v>24</v>
      </c>
      <c r="U11" s="132">
        <v>221</v>
      </c>
      <c r="V11" s="132">
        <v>69</v>
      </c>
    </row>
    <row r="12" spans="1:37" s="84" customFormat="1" ht="12" customHeight="1" x14ac:dyDescent="0.2">
      <c r="A12" s="137" t="s">
        <v>155</v>
      </c>
      <c r="B12" s="138" t="s">
        <v>77</v>
      </c>
      <c r="C12" s="132">
        <v>251</v>
      </c>
      <c r="D12" s="132">
        <v>43</v>
      </c>
      <c r="E12" s="132">
        <v>208</v>
      </c>
      <c r="F12" s="132">
        <v>26</v>
      </c>
      <c r="G12" s="132">
        <v>8</v>
      </c>
      <c r="H12" s="132">
        <v>18</v>
      </c>
      <c r="I12" s="132">
        <v>47</v>
      </c>
      <c r="J12" s="132">
        <v>1</v>
      </c>
      <c r="K12" s="132">
        <v>46</v>
      </c>
      <c r="L12" s="132">
        <v>10</v>
      </c>
      <c r="M12" s="132">
        <v>0</v>
      </c>
      <c r="N12" s="132">
        <v>10</v>
      </c>
      <c r="O12" s="132">
        <v>135</v>
      </c>
      <c r="P12" s="132">
        <v>21</v>
      </c>
      <c r="Q12" s="132">
        <v>114</v>
      </c>
      <c r="R12" s="132">
        <v>33</v>
      </c>
      <c r="S12" s="132">
        <v>13</v>
      </c>
      <c r="T12" s="132">
        <v>20</v>
      </c>
      <c r="U12" s="132">
        <v>180</v>
      </c>
      <c r="V12" s="132">
        <v>71</v>
      </c>
    </row>
    <row r="13" spans="1:37" s="84" customFormat="1" ht="12" customHeight="1" x14ac:dyDescent="0.2">
      <c r="A13" s="137" t="s">
        <v>156</v>
      </c>
      <c r="B13" s="138" t="s">
        <v>157</v>
      </c>
      <c r="C13" s="132">
        <v>542</v>
      </c>
      <c r="D13" s="132">
        <v>60</v>
      </c>
      <c r="E13" s="132">
        <v>482</v>
      </c>
      <c r="F13" s="132">
        <v>59</v>
      </c>
      <c r="G13" s="132">
        <v>20</v>
      </c>
      <c r="H13" s="132">
        <v>39</v>
      </c>
      <c r="I13" s="132">
        <v>101</v>
      </c>
      <c r="J13" s="132">
        <v>0</v>
      </c>
      <c r="K13" s="132">
        <v>101</v>
      </c>
      <c r="L13" s="132">
        <v>11</v>
      </c>
      <c r="M13" s="132">
        <v>0</v>
      </c>
      <c r="N13" s="132">
        <v>11</v>
      </c>
      <c r="O13" s="132">
        <v>290</v>
      </c>
      <c r="P13" s="132">
        <v>20</v>
      </c>
      <c r="Q13" s="132">
        <v>270</v>
      </c>
      <c r="R13" s="132">
        <v>81</v>
      </c>
      <c r="S13" s="132">
        <v>20</v>
      </c>
      <c r="T13" s="132">
        <v>61</v>
      </c>
      <c r="U13" s="132">
        <v>413</v>
      </c>
      <c r="V13" s="132">
        <v>129</v>
      </c>
    </row>
    <row r="14" spans="1:37" s="84" customFormat="1" ht="12" customHeight="1" x14ac:dyDescent="0.2">
      <c r="A14" s="137" t="s">
        <v>158</v>
      </c>
      <c r="B14" s="138" t="s">
        <v>79</v>
      </c>
      <c r="C14" s="132">
        <v>811</v>
      </c>
      <c r="D14" s="132">
        <v>108</v>
      </c>
      <c r="E14" s="132">
        <v>703</v>
      </c>
      <c r="F14" s="132">
        <v>107</v>
      </c>
      <c r="G14" s="132">
        <v>43</v>
      </c>
      <c r="H14" s="132">
        <v>64</v>
      </c>
      <c r="I14" s="132">
        <v>134</v>
      </c>
      <c r="J14" s="132">
        <v>1</v>
      </c>
      <c r="K14" s="132">
        <v>133</v>
      </c>
      <c r="L14" s="132">
        <v>30</v>
      </c>
      <c r="M14" s="132">
        <v>8</v>
      </c>
      <c r="N14" s="132">
        <v>22</v>
      </c>
      <c r="O14" s="132">
        <v>470</v>
      </c>
      <c r="P14" s="132">
        <v>35</v>
      </c>
      <c r="Q14" s="132">
        <v>435</v>
      </c>
      <c r="R14" s="132">
        <v>70</v>
      </c>
      <c r="S14" s="132">
        <v>21</v>
      </c>
      <c r="T14" s="132">
        <v>49</v>
      </c>
      <c r="U14" s="132">
        <v>598</v>
      </c>
      <c r="V14" s="132">
        <v>213</v>
      </c>
    </row>
    <row r="15" spans="1:37" s="84" customFormat="1" ht="12" customHeight="1" x14ac:dyDescent="0.2">
      <c r="A15" s="137" t="s">
        <v>159</v>
      </c>
      <c r="B15" s="138" t="s">
        <v>81</v>
      </c>
      <c r="C15" s="132">
        <v>233</v>
      </c>
      <c r="D15" s="132">
        <v>29</v>
      </c>
      <c r="E15" s="132">
        <v>204</v>
      </c>
      <c r="F15" s="132">
        <v>23</v>
      </c>
      <c r="G15" s="132">
        <v>8</v>
      </c>
      <c r="H15" s="132">
        <v>15</v>
      </c>
      <c r="I15" s="132">
        <v>35</v>
      </c>
      <c r="J15" s="132">
        <v>0</v>
      </c>
      <c r="K15" s="132">
        <v>35</v>
      </c>
      <c r="L15" s="132">
        <v>6</v>
      </c>
      <c r="M15" s="132">
        <v>1</v>
      </c>
      <c r="N15" s="132">
        <v>5</v>
      </c>
      <c r="O15" s="132">
        <v>139</v>
      </c>
      <c r="P15" s="132">
        <v>13</v>
      </c>
      <c r="Q15" s="132">
        <v>126</v>
      </c>
      <c r="R15" s="132">
        <v>30</v>
      </c>
      <c r="S15" s="132">
        <v>7</v>
      </c>
      <c r="T15" s="132">
        <v>23</v>
      </c>
      <c r="U15" s="132">
        <v>185</v>
      </c>
      <c r="V15" s="132">
        <v>48</v>
      </c>
    </row>
    <row r="16" spans="1:37" s="84" customFormat="1" ht="12" customHeight="1" x14ac:dyDescent="0.2">
      <c r="A16" s="137" t="s">
        <v>160</v>
      </c>
      <c r="B16" s="138" t="s">
        <v>83</v>
      </c>
      <c r="C16" s="132">
        <v>368</v>
      </c>
      <c r="D16" s="132">
        <v>42</v>
      </c>
      <c r="E16" s="132">
        <v>326</v>
      </c>
      <c r="F16" s="132">
        <v>48</v>
      </c>
      <c r="G16" s="132">
        <v>20</v>
      </c>
      <c r="H16" s="132">
        <v>28</v>
      </c>
      <c r="I16" s="132">
        <v>56</v>
      </c>
      <c r="J16" s="132">
        <v>1</v>
      </c>
      <c r="K16" s="132">
        <v>55</v>
      </c>
      <c r="L16" s="132">
        <v>9</v>
      </c>
      <c r="M16" s="132">
        <v>2</v>
      </c>
      <c r="N16" s="132">
        <v>7</v>
      </c>
      <c r="O16" s="132">
        <v>211</v>
      </c>
      <c r="P16" s="132">
        <v>9</v>
      </c>
      <c r="Q16" s="132">
        <v>202</v>
      </c>
      <c r="R16" s="132">
        <v>44</v>
      </c>
      <c r="S16" s="132">
        <v>10</v>
      </c>
      <c r="T16" s="132">
        <v>34</v>
      </c>
      <c r="U16" s="132">
        <v>272</v>
      </c>
      <c r="V16" s="132">
        <v>96</v>
      </c>
    </row>
    <row r="17" spans="1:22" s="84" customFormat="1" ht="12" customHeight="1" x14ac:dyDescent="0.2">
      <c r="A17" s="137" t="s">
        <v>161</v>
      </c>
      <c r="B17" s="138" t="s">
        <v>85</v>
      </c>
      <c r="C17" s="132">
        <v>406</v>
      </c>
      <c r="D17" s="132">
        <v>46</v>
      </c>
      <c r="E17" s="132">
        <v>360</v>
      </c>
      <c r="F17" s="132">
        <v>54</v>
      </c>
      <c r="G17" s="132">
        <v>21</v>
      </c>
      <c r="H17" s="132">
        <v>33</v>
      </c>
      <c r="I17" s="132">
        <v>71</v>
      </c>
      <c r="J17" s="132">
        <v>0</v>
      </c>
      <c r="K17" s="132">
        <v>71</v>
      </c>
      <c r="L17" s="132">
        <v>5</v>
      </c>
      <c r="M17" s="132">
        <v>2</v>
      </c>
      <c r="N17" s="132">
        <v>3</v>
      </c>
      <c r="O17" s="132">
        <v>221</v>
      </c>
      <c r="P17" s="132">
        <v>11</v>
      </c>
      <c r="Q17" s="132">
        <v>210</v>
      </c>
      <c r="R17" s="132">
        <v>55</v>
      </c>
      <c r="S17" s="132">
        <v>12</v>
      </c>
      <c r="T17" s="132">
        <v>43</v>
      </c>
      <c r="U17" s="132">
        <v>304</v>
      </c>
      <c r="V17" s="132">
        <v>102</v>
      </c>
    </row>
    <row r="18" spans="1:22" s="84" customFormat="1" ht="12" customHeight="1" x14ac:dyDescent="0.2">
      <c r="A18" s="137" t="s">
        <v>162</v>
      </c>
      <c r="B18" s="138" t="s">
        <v>163</v>
      </c>
      <c r="C18" s="132">
        <v>1165</v>
      </c>
      <c r="D18" s="132">
        <v>110</v>
      </c>
      <c r="E18" s="132">
        <v>1055</v>
      </c>
      <c r="F18" s="132">
        <v>124</v>
      </c>
      <c r="G18" s="132">
        <v>41</v>
      </c>
      <c r="H18" s="132">
        <v>83</v>
      </c>
      <c r="I18" s="132">
        <v>180</v>
      </c>
      <c r="J18" s="132">
        <v>0</v>
      </c>
      <c r="K18" s="132">
        <v>180</v>
      </c>
      <c r="L18" s="132">
        <v>11</v>
      </c>
      <c r="M18" s="132">
        <v>2</v>
      </c>
      <c r="N18" s="132">
        <v>9</v>
      </c>
      <c r="O18" s="132">
        <v>732</v>
      </c>
      <c r="P18" s="132">
        <v>27</v>
      </c>
      <c r="Q18" s="132">
        <v>705</v>
      </c>
      <c r="R18" s="132">
        <v>118</v>
      </c>
      <c r="S18" s="132">
        <v>40</v>
      </c>
      <c r="T18" s="132">
        <v>78</v>
      </c>
      <c r="U18" s="132">
        <v>900</v>
      </c>
      <c r="V18" s="132">
        <v>265</v>
      </c>
    </row>
    <row r="19" spans="1:22" s="84" customFormat="1" ht="12" customHeight="1" x14ac:dyDescent="0.2">
      <c r="A19" s="137" t="s">
        <v>164</v>
      </c>
      <c r="B19" s="138" t="s">
        <v>165</v>
      </c>
      <c r="C19" s="132">
        <v>709</v>
      </c>
      <c r="D19" s="132">
        <v>88</v>
      </c>
      <c r="E19" s="132">
        <v>621</v>
      </c>
      <c r="F19" s="132">
        <v>101</v>
      </c>
      <c r="G19" s="132">
        <v>37</v>
      </c>
      <c r="H19" s="132">
        <v>64</v>
      </c>
      <c r="I19" s="132">
        <v>140</v>
      </c>
      <c r="J19" s="132">
        <v>2</v>
      </c>
      <c r="K19" s="132">
        <v>138</v>
      </c>
      <c r="L19" s="132">
        <v>15</v>
      </c>
      <c r="M19" s="132">
        <v>3</v>
      </c>
      <c r="N19" s="132">
        <v>12</v>
      </c>
      <c r="O19" s="132">
        <v>382</v>
      </c>
      <c r="P19" s="132">
        <v>29</v>
      </c>
      <c r="Q19" s="132">
        <v>353</v>
      </c>
      <c r="R19" s="132">
        <v>71</v>
      </c>
      <c r="S19" s="132">
        <v>17</v>
      </c>
      <c r="T19" s="132">
        <v>54</v>
      </c>
      <c r="U19" s="132">
        <v>553</v>
      </c>
      <c r="V19" s="132">
        <v>156</v>
      </c>
    </row>
    <row r="20" spans="1:22" s="84" customFormat="1" ht="12" customHeight="1" x14ac:dyDescent="0.2">
      <c r="A20" s="137" t="s">
        <v>166</v>
      </c>
      <c r="B20" s="138" t="s">
        <v>87</v>
      </c>
      <c r="C20" s="132">
        <v>703</v>
      </c>
      <c r="D20" s="132">
        <v>74</v>
      </c>
      <c r="E20" s="132">
        <v>629</v>
      </c>
      <c r="F20" s="132">
        <v>95</v>
      </c>
      <c r="G20" s="132">
        <v>36</v>
      </c>
      <c r="H20" s="132">
        <v>59</v>
      </c>
      <c r="I20" s="132">
        <v>132</v>
      </c>
      <c r="J20" s="132">
        <v>1</v>
      </c>
      <c r="K20" s="132">
        <v>131</v>
      </c>
      <c r="L20" s="132">
        <v>16</v>
      </c>
      <c r="M20" s="132">
        <v>3</v>
      </c>
      <c r="N20" s="132">
        <v>13</v>
      </c>
      <c r="O20" s="132">
        <v>368</v>
      </c>
      <c r="P20" s="132">
        <v>19</v>
      </c>
      <c r="Q20" s="132">
        <v>349</v>
      </c>
      <c r="R20" s="132">
        <v>92</v>
      </c>
      <c r="S20" s="132">
        <v>15</v>
      </c>
      <c r="T20" s="132">
        <v>77</v>
      </c>
      <c r="U20" s="132">
        <v>560</v>
      </c>
      <c r="V20" s="132">
        <v>143</v>
      </c>
    </row>
    <row r="21" spans="1:22" s="84" customFormat="1" ht="12" customHeight="1" x14ac:dyDescent="0.2">
      <c r="A21" s="137" t="s">
        <v>167</v>
      </c>
      <c r="B21" s="138" t="s">
        <v>89</v>
      </c>
      <c r="C21" s="132">
        <v>218</v>
      </c>
      <c r="D21" s="132">
        <v>33</v>
      </c>
      <c r="E21" s="132">
        <v>185</v>
      </c>
      <c r="F21" s="132">
        <v>30</v>
      </c>
      <c r="G21" s="132">
        <v>9</v>
      </c>
      <c r="H21" s="132">
        <v>21</v>
      </c>
      <c r="I21" s="132">
        <v>23</v>
      </c>
      <c r="J21" s="132">
        <v>0</v>
      </c>
      <c r="K21" s="132">
        <v>23</v>
      </c>
      <c r="L21" s="132">
        <v>13</v>
      </c>
      <c r="M21" s="132">
        <v>6</v>
      </c>
      <c r="N21" s="132">
        <v>7</v>
      </c>
      <c r="O21" s="132">
        <v>114</v>
      </c>
      <c r="P21" s="132">
        <v>6</v>
      </c>
      <c r="Q21" s="132">
        <v>108</v>
      </c>
      <c r="R21" s="132">
        <v>38</v>
      </c>
      <c r="S21" s="132">
        <v>12</v>
      </c>
      <c r="T21" s="132">
        <v>26</v>
      </c>
      <c r="U21" s="132">
        <v>182</v>
      </c>
      <c r="V21" s="132">
        <v>36</v>
      </c>
    </row>
    <row r="22" spans="1:22" s="84" customFormat="1" ht="12" customHeight="1" x14ac:dyDescent="0.2">
      <c r="A22" s="137" t="s">
        <v>168</v>
      </c>
      <c r="B22" s="138" t="s">
        <v>91</v>
      </c>
      <c r="C22" s="132">
        <v>241</v>
      </c>
      <c r="D22" s="132">
        <v>31</v>
      </c>
      <c r="E22" s="132">
        <v>210</v>
      </c>
      <c r="F22" s="132">
        <v>32</v>
      </c>
      <c r="G22" s="132">
        <v>11</v>
      </c>
      <c r="H22" s="132">
        <v>21</v>
      </c>
      <c r="I22" s="132">
        <v>40</v>
      </c>
      <c r="J22" s="132">
        <v>0</v>
      </c>
      <c r="K22" s="132">
        <v>40</v>
      </c>
      <c r="L22" s="132">
        <v>7</v>
      </c>
      <c r="M22" s="132">
        <v>2</v>
      </c>
      <c r="N22" s="132">
        <v>5</v>
      </c>
      <c r="O22" s="132">
        <v>120</v>
      </c>
      <c r="P22" s="132">
        <v>10</v>
      </c>
      <c r="Q22" s="132">
        <v>110</v>
      </c>
      <c r="R22" s="132">
        <v>42</v>
      </c>
      <c r="S22" s="132">
        <v>8</v>
      </c>
      <c r="T22" s="132">
        <v>34</v>
      </c>
      <c r="U22" s="132">
        <v>193</v>
      </c>
      <c r="V22" s="132">
        <v>48</v>
      </c>
    </row>
    <row r="23" spans="1:22" s="84" customFormat="1" ht="12" customHeight="1" x14ac:dyDescent="0.2">
      <c r="A23" s="137" t="s">
        <v>169</v>
      </c>
      <c r="B23" s="138" t="s">
        <v>93</v>
      </c>
      <c r="C23" s="132">
        <v>11</v>
      </c>
      <c r="D23" s="132">
        <v>2</v>
      </c>
      <c r="E23" s="132">
        <v>9</v>
      </c>
      <c r="F23" s="132">
        <v>2</v>
      </c>
      <c r="G23" s="132">
        <v>1</v>
      </c>
      <c r="H23" s="132">
        <v>1</v>
      </c>
      <c r="I23" s="132">
        <v>3</v>
      </c>
      <c r="J23" s="132">
        <v>0</v>
      </c>
      <c r="K23" s="132">
        <v>3</v>
      </c>
      <c r="L23" s="132">
        <v>0</v>
      </c>
      <c r="M23" s="132">
        <v>0</v>
      </c>
      <c r="N23" s="132">
        <v>0</v>
      </c>
      <c r="O23" s="132">
        <v>5</v>
      </c>
      <c r="P23" s="132">
        <v>0</v>
      </c>
      <c r="Q23" s="132">
        <v>5</v>
      </c>
      <c r="R23" s="132">
        <v>1</v>
      </c>
      <c r="S23" s="132">
        <v>1</v>
      </c>
      <c r="T23" s="132">
        <v>0</v>
      </c>
      <c r="U23" s="132">
        <v>8</v>
      </c>
      <c r="V23" s="132">
        <v>3</v>
      </c>
    </row>
    <row r="24" spans="1:22" s="84" customFormat="1" ht="12" customHeight="1" x14ac:dyDescent="0.2">
      <c r="A24" s="137" t="s">
        <v>170</v>
      </c>
      <c r="B24" s="138" t="s">
        <v>95</v>
      </c>
      <c r="C24" s="132">
        <v>428</v>
      </c>
      <c r="D24" s="132">
        <v>73</v>
      </c>
      <c r="E24" s="132">
        <v>355</v>
      </c>
      <c r="F24" s="132">
        <v>54</v>
      </c>
      <c r="G24" s="132">
        <v>25</v>
      </c>
      <c r="H24" s="132">
        <v>29</v>
      </c>
      <c r="I24" s="132">
        <v>51</v>
      </c>
      <c r="J24" s="132">
        <v>0</v>
      </c>
      <c r="K24" s="132">
        <v>51</v>
      </c>
      <c r="L24" s="132">
        <v>16</v>
      </c>
      <c r="M24" s="132">
        <v>6</v>
      </c>
      <c r="N24" s="132">
        <v>10</v>
      </c>
      <c r="O24" s="132">
        <v>272</v>
      </c>
      <c r="P24" s="132">
        <v>31</v>
      </c>
      <c r="Q24" s="132">
        <v>241</v>
      </c>
      <c r="R24" s="132">
        <v>35</v>
      </c>
      <c r="S24" s="132">
        <v>11</v>
      </c>
      <c r="T24" s="132">
        <v>24</v>
      </c>
      <c r="U24" s="132">
        <v>326</v>
      </c>
      <c r="V24" s="132">
        <v>102</v>
      </c>
    </row>
    <row r="25" spans="1:22" s="84" customFormat="1" ht="12" customHeight="1" x14ac:dyDescent="0.2">
      <c r="A25" s="137" t="s">
        <v>171</v>
      </c>
      <c r="B25" s="138" t="s">
        <v>97</v>
      </c>
      <c r="C25" s="132">
        <v>139</v>
      </c>
      <c r="D25" s="132">
        <v>19</v>
      </c>
      <c r="E25" s="132">
        <v>120</v>
      </c>
      <c r="F25" s="132">
        <v>13</v>
      </c>
      <c r="G25" s="132">
        <v>6</v>
      </c>
      <c r="H25" s="132">
        <v>7</v>
      </c>
      <c r="I25" s="132">
        <v>29</v>
      </c>
      <c r="J25" s="132">
        <v>0</v>
      </c>
      <c r="K25" s="132">
        <v>29</v>
      </c>
      <c r="L25" s="132">
        <v>4</v>
      </c>
      <c r="M25" s="132">
        <v>1</v>
      </c>
      <c r="N25" s="132">
        <v>3</v>
      </c>
      <c r="O25" s="132">
        <v>84</v>
      </c>
      <c r="P25" s="132">
        <v>9</v>
      </c>
      <c r="Q25" s="132">
        <v>75</v>
      </c>
      <c r="R25" s="132">
        <v>9</v>
      </c>
      <c r="S25" s="132">
        <v>3</v>
      </c>
      <c r="T25" s="132">
        <v>6</v>
      </c>
      <c r="U25" s="132">
        <v>102</v>
      </c>
      <c r="V25" s="132">
        <v>37</v>
      </c>
    </row>
    <row r="26" spans="1:22" s="84" customFormat="1" ht="12" customHeight="1" x14ac:dyDescent="0.2">
      <c r="A26" s="137" t="s">
        <v>172</v>
      </c>
      <c r="B26" s="138" t="s">
        <v>67</v>
      </c>
      <c r="C26" s="132">
        <v>640</v>
      </c>
      <c r="D26" s="132">
        <v>87</v>
      </c>
      <c r="E26" s="132">
        <v>553</v>
      </c>
      <c r="F26" s="132">
        <v>71</v>
      </c>
      <c r="G26" s="132">
        <v>32</v>
      </c>
      <c r="H26" s="132">
        <v>39</v>
      </c>
      <c r="I26" s="132">
        <v>104</v>
      </c>
      <c r="J26" s="132">
        <v>0</v>
      </c>
      <c r="K26" s="132">
        <v>104</v>
      </c>
      <c r="L26" s="132">
        <v>19</v>
      </c>
      <c r="M26" s="132">
        <v>4</v>
      </c>
      <c r="N26" s="132">
        <v>15</v>
      </c>
      <c r="O26" s="132">
        <v>401</v>
      </c>
      <c r="P26" s="132">
        <v>34</v>
      </c>
      <c r="Q26" s="132">
        <v>367</v>
      </c>
      <c r="R26" s="132">
        <v>45</v>
      </c>
      <c r="S26" s="132">
        <v>17</v>
      </c>
      <c r="T26" s="132">
        <v>28</v>
      </c>
      <c r="U26" s="132">
        <v>466</v>
      </c>
      <c r="V26" s="132">
        <v>174</v>
      </c>
    </row>
    <row r="27" spans="1:22" s="84" customFormat="1" ht="12" customHeight="1" x14ac:dyDescent="0.2">
      <c r="A27" s="137" t="s">
        <v>173</v>
      </c>
      <c r="B27" s="138" t="s">
        <v>99</v>
      </c>
      <c r="C27" s="132">
        <v>178</v>
      </c>
      <c r="D27" s="132">
        <v>28</v>
      </c>
      <c r="E27" s="132">
        <v>150</v>
      </c>
      <c r="F27" s="132">
        <v>21</v>
      </c>
      <c r="G27" s="132">
        <v>9</v>
      </c>
      <c r="H27" s="132">
        <v>12</v>
      </c>
      <c r="I27" s="132">
        <v>29</v>
      </c>
      <c r="J27" s="132">
        <v>3</v>
      </c>
      <c r="K27" s="132">
        <v>26</v>
      </c>
      <c r="L27" s="132">
        <v>2</v>
      </c>
      <c r="M27" s="132">
        <v>0</v>
      </c>
      <c r="N27" s="132">
        <v>2</v>
      </c>
      <c r="O27" s="132">
        <v>100</v>
      </c>
      <c r="P27" s="132">
        <v>13</v>
      </c>
      <c r="Q27" s="132">
        <v>87</v>
      </c>
      <c r="R27" s="132">
        <v>26</v>
      </c>
      <c r="S27" s="132">
        <v>3</v>
      </c>
      <c r="T27" s="132">
        <v>23</v>
      </c>
      <c r="U27" s="132">
        <v>130</v>
      </c>
      <c r="V27" s="132">
        <v>48</v>
      </c>
    </row>
    <row r="28" spans="1:22" s="84" customFormat="1" ht="12" customHeight="1" x14ac:dyDescent="0.2">
      <c r="A28" s="137" t="s">
        <v>174</v>
      </c>
      <c r="B28" s="138" t="s">
        <v>69</v>
      </c>
      <c r="C28" s="132">
        <v>491</v>
      </c>
      <c r="D28" s="132">
        <v>74</v>
      </c>
      <c r="E28" s="132">
        <v>417</v>
      </c>
      <c r="F28" s="132">
        <v>63</v>
      </c>
      <c r="G28" s="132">
        <v>28</v>
      </c>
      <c r="H28" s="132">
        <v>35</v>
      </c>
      <c r="I28" s="132">
        <v>86</v>
      </c>
      <c r="J28" s="132">
        <v>0</v>
      </c>
      <c r="K28" s="132">
        <v>86</v>
      </c>
      <c r="L28" s="132">
        <v>15</v>
      </c>
      <c r="M28" s="132">
        <v>1</v>
      </c>
      <c r="N28" s="132">
        <v>14</v>
      </c>
      <c r="O28" s="132">
        <v>268</v>
      </c>
      <c r="P28" s="132">
        <v>18</v>
      </c>
      <c r="Q28" s="132">
        <v>250</v>
      </c>
      <c r="R28" s="132">
        <v>59</v>
      </c>
      <c r="S28" s="132">
        <v>27</v>
      </c>
      <c r="T28" s="132">
        <v>32</v>
      </c>
      <c r="U28" s="132">
        <v>382</v>
      </c>
      <c r="V28" s="132">
        <v>109</v>
      </c>
    </row>
    <row r="29" spans="1:22" s="84" customFormat="1" ht="12" customHeight="1" x14ac:dyDescent="0.2">
      <c r="A29" s="137" t="s">
        <v>62</v>
      </c>
      <c r="B29" s="139" t="s">
        <v>63</v>
      </c>
      <c r="C29" s="132">
        <v>2785</v>
      </c>
      <c r="D29" s="132">
        <v>377</v>
      </c>
      <c r="E29" s="132">
        <v>2408</v>
      </c>
      <c r="F29" s="132">
        <v>258</v>
      </c>
      <c r="G29" s="132">
        <v>77</v>
      </c>
      <c r="H29" s="132">
        <v>181</v>
      </c>
      <c r="I29" s="132">
        <v>592</v>
      </c>
      <c r="J29" s="132">
        <v>2</v>
      </c>
      <c r="K29" s="132">
        <v>590</v>
      </c>
      <c r="L29" s="132">
        <v>125</v>
      </c>
      <c r="M29" s="132">
        <v>21</v>
      </c>
      <c r="N29" s="132">
        <v>104</v>
      </c>
      <c r="O29" s="132">
        <v>1591</v>
      </c>
      <c r="P29" s="132">
        <v>193</v>
      </c>
      <c r="Q29" s="132">
        <v>1398</v>
      </c>
      <c r="R29" s="132">
        <v>219</v>
      </c>
      <c r="S29" s="132">
        <v>84</v>
      </c>
      <c r="T29" s="132">
        <v>135</v>
      </c>
      <c r="U29" s="132">
        <v>2171</v>
      </c>
      <c r="V29" s="132">
        <v>614</v>
      </c>
    </row>
    <row r="30" spans="1:22" s="84" customFormat="1" ht="12" customHeight="1" x14ac:dyDescent="0.2">
      <c r="A30" s="137" t="s">
        <v>70</v>
      </c>
      <c r="B30" s="139" t="s">
        <v>71</v>
      </c>
      <c r="C30" s="132">
        <v>1176</v>
      </c>
      <c r="D30" s="132">
        <v>147</v>
      </c>
      <c r="E30" s="132">
        <v>1029</v>
      </c>
      <c r="F30" s="132">
        <v>121</v>
      </c>
      <c r="G30" s="132">
        <v>38</v>
      </c>
      <c r="H30" s="132">
        <v>83</v>
      </c>
      <c r="I30" s="132">
        <v>212</v>
      </c>
      <c r="J30" s="132">
        <v>0</v>
      </c>
      <c r="K30" s="132">
        <v>212</v>
      </c>
      <c r="L30" s="132">
        <v>29</v>
      </c>
      <c r="M30" s="132">
        <v>6</v>
      </c>
      <c r="N30" s="132">
        <v>23</v>
      </c>
      <c r="O30" s="132">
        <v>649</v>
      </c>
      <c r="P30" s="132">
        <v>80</v>
      </c>
      <c r="Q30" s="132">
        <v>569</v>
      </c>
      <c r="R30" s="132">
        <v>165</v>
      </c>
      <c r="S30" s="132">
        <v>23</v>
      </c>
      <c r="T30" s="132">
        <v>142</v>
      </c>
      <c r="U30" s="132">
        <v>854</v>
      </c>
      <c r="V30" s="132">
        <v>322</v>
      </c>
    </row>
    <row r="31" spans="1:22" s="84" customFormat="1" ht="12" customHeight="1" x14ac:dyDescent="0.2">
      <c r="A31" s="137" t="s">
        <v>175</v>
      </c>
      <c r="B31" s="138" t="s">
        <v>101</v>
      </c>
      <c r="C31" s="132">
        <v>45</v>
      </c>
      <c r="D31" s="132">
        <v>16</v>
      </c>
      <c r="E31" s="132">
        <v>29</v>
      </c>
      <c r="F31" s="132">
        <v>8</v>
      </c>
      <c r="G31" s="132">
        <v>6</v>
      </c>
      <c r="H31" s="132">
        <v>2</v>
      </c>
      <c r="I31" s="132">
        <v>7</v>
      </c>
      <c r="J31" s="132">
        <v>0</v>
      </c>
      <c r="K31" s="132">
        <v>7</v>
      </c>
      <c r="L31" s="132">
        <v>3</v>
      </c>
      <c r="M31" s="132">
        <v>1</v>
      </c>
      <c r="N31" s="132">
        <v>2</v>
      </c>
      <c r="O31" s="132">
        <v>9</v>
      </c>
      <c r="P31" s="132">
        <v>6</v>
      </c>
      <c r="Q31" s="132">
        <v>3</v>
      </c>
      <c r="R31" s="132">
        <v>18</v>
      </c>
      <c r="S31" s="132">
        <v>3</v>
      </c>
      <c r="T31" s="132">
        <v>15</v>
      </c>
      <c r="U31" s="132">
        <v>45</v>
      </c>
      <c r="V31" s="132">
        <v>0</v>
      </c>
    </row>
    <row r="32" spans="1:22" s="84" customFormat="1" ht="12" customHeight="1" x14ac:dyDescent="0.2">
      <c r="A32" s="137" t="s">
        <v>176</v>
      </c>
      <c r="B32" s="138" t="s">
        <v>103</v>
      </c>
      <c r="C32" s="132">
        <v>8</v>
      </c>
      <c r="D32" s="132">
        <v>5</v>
      </c>
      <c r="E32" s="132">
        <v>3</v>
      </c>
      <c r="F32" s="132">
        <v>3</v>
      </c>
      <c r="G32" s="132">
        <v>3</v>
      </c>
      <c r="H32" s="132">
        <v>0</v>
      </c>
      <c r="I32" s="132">
        <v>1</v>
      </c>
      <c r="J32" s="132">
        <v>0</v>
      </c>
      <c r="K32" s="132">
        <v>1</v>
      </c>
      <c r="L32" s="132">
        <v>1</v>
      </c>
      <c r="M32" s="132">
        <v>1</v>
      </c>
      <c r="N32" s="132">
        <v>0</v>
      </c>
      <c r="O32" s="132">
        <v>0</v>
      </c>
      <c r="P32" s="132">
        <v>0</v>
      </c>
      <c r="Q32" s="132">
        <v>0</v>
      </c>
      <c r="R32" s="132">
        <v>3</v>
      </c>
      <c r="S32" s="132">
        <v>1</v>
      </c>
      <c r="T32" s="132">
        <v>2</v>
      </c>
      <c r="U32" s="132">
        <v>8</v>
      </c>
      <c r="V32" s="132">
        <v>0</v>
      </c>
    </row>
    <row r="33" spans="1:22" s="84" customFormat="1" ht="12" customHeight="1" x14ac:dyDescent="0.3">
      <c r="A33" s="127" t="s">
        <v>143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</row>
    <row r="34" spans="1:22" s="84" customFormat="1" ht="17.25" x14ac:dyDescent="0.3">
      <c r="A34" s="128" t="s">
        <v>144</v>
      </c>
      <c r="B34" s="128"/>
      <c r="C34" s="128"/>
      <c r="D34" s="128"/>
      <c r="E34" s="128"/>
      <c r="F34" s="128"/>
      <c r="G34" s="128"/>
      <c r="H34" s="128"/>
      <c r="I34" s="128"/>
      <c r="J34" s="128"/>
      <c r="K34" s="128"/>
      <c r="L34" s="128"/>
      <c r="M34" s="128"/>
      <c r="N34" s="128"/>
      <c r="O34" s="128"/>
      <c r="P34" s="128"/>
      <c r="Q34" s="128"/>
      <c r="R34" s="128"/>
      <c r="S34" s="128"/>
      <c r="T34" s="128"/>
      <c r="U34" s="128"/>
      <c r="V34" s="128"/>
    </row>
  </sheetData>
  <mergeCells count="11">
    <mergeCell ref="R3:T3"/>
    <mergeCell ref="U3:U5"/>
    <mergeCell ref="V3:V5"/>
    <mergeCell ref="A33:V33"/>
    <mergeCell ref="A34:V34"/>
    <mergeCell ref="A3:B5"/>
    <mergeCell ref="C3:E3"/>
    <mergeCell ref="F3:H3"/>
    <mergeCell ref="I3:K3"/>
    <mergeCell ref="L3:N3"/>
    <mergeCell ref="O3:Q3"/>
  </mergeCells>
  <phoneticPr fontId="29" type="noConversion"/>
  <pageMargins left="0.74791666666666701" right="0.74791666666666701" top="1.52013888888889" bottom="0.98402777777777817" header="1.52013888888889" footer="0.51180555555555607"/>
  <pageSetup paperSize="0" fitToWidth="0" fitToHeight="0" orientation="landscape" horizontalDpi="0" verticalDpi="0" copies="0"/>
  <headerFooter alignWithMargins="0">
    <oddHeader xml:space="preserve">&amp;R&amp;"標楷體,Regular"&amp;10本表共&amp;N頁,第&amp;P頁    </oddHeader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workbookViewId="0"/>
  </sheetViews>
  <sheetFormatPr defaultColWidth="7.6640625" defaultRowHeight="15.75" x14ac:dyDescent="0.25"/>
  <cols>
    <col min="1" max="1" width="5.6640625" style="107" customWidth="1"/>
    <col min="2" max="2" width="14.33203125" style="107" customWidth="1"/>
    <col min="3" max="20" width="4.77734375" style="107" customWidth="1"/>
    <col min="21" max="22" width="6.77734375" style="107" customWidth="1"/>
    <col min="23" max="23" width="7.6640625" style="107" customWidth="1"/>
    <col min="24" max="16384" width="7.6640625" style="107"/>
  </cols>
  <sheetData>
    <row r="1" spans="1:37" ht="19.899999999999999" customHeight="1" x14ac:dyDescent="0.25">
      <c r="A1" s="104" t="s">
        <v>110</v>
      </c>
      <c r="B1" s="105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</row>
    <row r="2" spans="1:37" ht="15.75" customHeight="1" x14ac:dyDescent="0.25">
      <c r="A2" s="5" t="s">
        <v>28</v>
      </c>
      <c r="B2" s="6"/>
      <c r="C2" s="6"/>
      <c r="D2" s="6"/>
      <c r="E2" s="6"/>
      <c r="F2" s="6"/>
      <c r="G2" s="6"/>
      <c r="J2" s="6"/>
      <c r="K2" s="6"/>
      <c r="L2" s="6"/>
      <c r="M2" s="8"/>
      <c r="N2" s="6"/>
      <c r="O2" s="6"/>
      <c r="P2" s="6"/>
      <c r="Q2" s="6"/>
      <c r="R2" s="6"/>
      <c r="S2" s="9"/>
      <c r="V2" s="9" t="s">
        <v>112</v>
      </c>
    </row>
    <row r="3" spans="1:37" s="76" customFormat="1" ht="30" customHeight="1" x14ac:dyDescent="0.25">
      <c r="A3" s="63" t="s">
        <v>141</v>
      </c>
      <c r="B3" s="63"/>
      <c r="C3" s="141" t="s">
        <v>146</v>
      </c>
      <c r="D3" s="141"/>
      <c r="E3" s="141"/>
      <c r="F3" s="64" t="s">
        <v>5</v>
      </c>
      <c r="G3" s="64"/>
      <c r="H3" s="64"/>
      <c r="I3" s="64" t="s">
        <v>147</v>
      </c>
      <c r="J3" s="64"/>
      <c r="K3" s="64"/>
      <c r="L3" s="64" t="s">
        <v>148</v>
      </c>
      <c r="M3" s="64"/>
      <c r="N3" s="64"/>
      <c r="O3" s="64" t="s">
        <v>115</v>
      </c>
      <c r="P3" s="64"/>
      <c r="Q3" s="64"/>
      <c r="R3" s="142" t="s">
        <v>9</v>
      </c>
      <c r="S3" s="142"/>
      <c r="T3" s="142"/>
      <c r="U3" s="143" t="s">
        <v>10</v>
      </c>
      <c r="V3" s="64" t="s">
        <v>11</v>
      </c>
    </row>
    <row r="4" spans="1:37" s="76" customFormat="1" ht="15.75" customHeight="1" x14ac:dyDescent="0.25">
      <c r="A4" s="63"/>
      <c r="B4" s="63"/>
      <c r="C4" s="17" t="s">
        <v>16</v>
      </c>
      <c r="D4" s="17" t="s">
        <v>17</v>
      </c>
      <c r="E4" s="17" t="s">
        <v>18</v>
      </c>
      <c r="F4" s="17" t="s">
        <v>16</v>
      </c>
      <c r="G4" s="17" t="s">
        <v>17</v>
      </c>
      <c r="H4" s="17" t="s">
        <v>18</v>
      </c>
      <c r="I4" s="17" t="s">
        <v>16</v>
      </c>
      <c r="J4" s="17" t="s">
        <v>17</v>
      </c>
      <c r="K4" s="17" t="s">
        <v>18</v>
      </c>
      <c r="L4" s="17" t="s">
        <v>16</v>
      </c>
      <c r="M4" s="17" t="s">
        <v>17</v>
      </c>
      <c r="N4" s="17" t="s">
        <v>18</v>
      </c>
      <c r="O4" s="17" t="s">
        <v>16</v>
      </c>
      <c r="P4" s="17" t="s">
        <v>17</v>
      </c>
      <c r="Q4" s="17" t="s">
        <v>18</v>
      </c>
      <c r="R4" s="17" t="s">
        <v>16</v>
      </c>
      <c r="S4" s="17" t="s">
        <v>17</v>
      </c>
      <c r="T4" s="18" t="s">
        <v>18</v>
      </c>
      <c r="U4" s="143"/>
      <c r="V4" s="64"/>
    </row>
    <row r="5" spans="1:37" s="76" customFormat="1" ht="15.75" customHeight="1" x14ac:dyDescent="0.25">
      <c r="A5" s="63"/>
      <c r="B5" s="63"/>
      <c r="C5" s="77" t="s">
        <v>19</v>
      </c>
      <c r="D5" s="77" t="s">
        <v>20</v>
      </c>
      <c r="E5" s="77" t="s">
        <v>21</v>
      </c>
      <c r="F5" s="77" t="s">
        <v>19</v>
      </c>
      <c r="G5" s="77" t="s">
        <v>20</v>
      </c>
      <c r="H5" s="77" t="s">
        <v>21</v>
      </c>
      <c r="I5" s="77" t="s">
        <v>19</v>
      </c>
      <c r="J5" s="77" t="s">
        <v>20</v>
      </c>
      <c r="K5" s="77" t="s">
        <v>21</v>
      </c>
      <c r="L5" s="77" t="s">
        <v>19</v>
      </c>
      <c r="M5" s="77" t="s">
        <v>20</v>
      </c>
      <c r="N5" s="77" t="s">
        <v>21</v>
      </c>
      <c r="O5" s="77" t="s">
        <v>19</v>
      </c>
      <c r="P5" s="77" t="s">
        <v>20</v>
      </c>
      <c r="Q5" s="77" t="s">
        <v>21</v>
      </c>
      <c r="R5" s="77" t="s">
        <v>19</v>
      </c>
      <c r="S5" s="77" t="s">
        <v>20</v>
      </c>
      <c r="T5" s="78" t="s">
        <v>21</v>
      </c>
      <c r="U5" s="143"/>
      <c r="V5" s="64"/>
    </row>
    <row r="6" spans="1:37" s="84" customFormat="1" ht="12" customHeight="1" x14ac:dyDescent="0.2">
      <c r="A6" s="79" t="s">
        <v>57</v>
      </c>
      <c r="B6" s="80" t="s">
        <v>19</v>
      </c>
      <c r="C6" s="132">
        <v>16909</v>
      </c>
      <c r="D6" s="132">
        <v>2819</v>
      </c>
      <c r="E6" s="132">
        <v>14090</v>
      </c>
      <c r="F6" s="132">
        <v>2024</v>
      </c>
      <c r="G6" s="132">
        <v>728</v>
      </c>
      <c r="H6" s="132">
        <v>1296</v>
      </c>
      <c r="I6" s="132">
        <v>3036</v>
      </c>
      <c r="J6" s="132">
        <v>36</v>
      </c>
      <c r="K6" s="132">
        <v>3000</v>
      </c>
      <c r="L6" s="132">
        <v>536</v>
      </c>
      <c r="M6" s="132">
        <v>143</v>
      </c>
      <c r="N6" s="132">
        <v>393</v>
      </c>
      <c r="O6" s="132">
        <v>8958</v>
      </c>
      <c r="P6" s="132">
        <v>1167</v>
      </c>
      <c r="Q6" s="132">
        <v>7791</v>
      </c>
      <c r="R6" s="132">
        <v>2355</v>
      </c>
      <c r="S6" s="132">
        <v>745</v>
      </c>
      <c r="T6" s="132">
        <v>1610</v>
      </c>
      <c r="U6" s="132">
        <v>13689</v>
      </c>
      <c r="V6" s="132">
        <v>3220</v>
      </c>
    </row>
    <row r="7" spans="1:37" s="84" customFormat="1" ht="12" customHeight="1" x14ac:dyDescent="0.2">
      <c r="A7" s="135" t="s">
        <v>117</v>
      </c>
      <c r="B7" s="136" t="s">
        <v>149</v>
      </c>
      <c r="C7" s="132">
        <v>2244</v>
      </c>
      <c r="D7" s="132">
        <v>776</v>
      </c>
      <c r="E7" s="132">
        <v>1468</v>
      </c>
      <c r="F7" s="132">
        <v>280</v>
      </c>
      <c r="G7" s="132">
        <v>108</v>
      </c>
      <c r="H7" s="132">
        <v>172</v>
      </c>
      <c r="I7" s="132">
        <v>312</v>
      </c>
      <c r="J7" s="132">
        <v>24</v>
      </c>
      <c r="K7" s="132">
        <v>288</v>
      </c>
      <c r="L7" s="132">
        <v>124</v>
      </c>
      <c r="M7" s="132">
        <v>48</v>
      </c>
      <c r="N7" s="132">
        <v>76</v>
      </c>
      <c r="O7" s="132">
        <v>944</v>
      </c>
      <c r="P7" s="132">
        <v>316</v>
      </c>
      <c r="Q7" s="132">
        <v>628</v>
      </c>
      <c r="R7" s="132">
        <v>584</v>
      </c>
      <c r="S7" s="132">
        <v>280</v>
      </c>
      <c r="T7" s="132">
        <v>304</v>
      </c>
      <c r="U7" s="132"/>
      <c r="V7" s="132"/>
    </row>
    <row r="8" spans="1:37" s="84" customFormat="1" ht="12" customHeight="1" x14ac:dyDescent="0.2">
      <c r="A8" s="137" t="s">
        <v>150</v>
      </c>
      <c r="B8" s="138" t="s">
        <v>151</v>
      </c>
      <c r="C8" s="132">
        <v>2629</v>
      </c>
      <c r="D8" s="132">
        <v>317</v>
      </c>
      <c r="E8" s="132">
        <v>2312</v>
      </c>
      <c r="F8" s="132">
        <v>293</v>
      </c>
      <c r="G8" s="132">
        <v>65</v>
      </c>
      <c r="H8" s="132">
        <v>228</v>
      </c>
      <c r="I8" s="132">
        <v>530</v>
      </c>
      <c r="J8" s="132">
        <v>2</v>
      </c>
      <c r="K8" s="132">
        <v>528</v>
      </c>
      <c r="L8" s="132">
        <v>72</v>
      </c>
      <c r="M8" s="132">
        <v>11</v>
      </c>
      <c r="N8" s="132">
        <v>61</v>
      </c>
      <c r="O8" s="132">
        <v>1482</v>
      </c>
      <c r="P8" s="132">
        <v>171</v>
      </c>
      <c r="Q8" s="132">
        <v>1311</v>
      </c>
      <c r="R8" s="132">
        <v>252</v>
      </c>
      <c r="S8" s="132">
        <v>68</v>
      </c>
      <c r="T8" s="132">
        <v>184</v>
      </c>
      <c r="U8" s="132"/>
      <c r="V8" s="132"/>
    </row>
    <row r="9" spans="1:37" s="84" customFormat="1" ht="12" customHeight="1" x14ac:dyDescent="0.2">
      <c r="A9" s="137" t="s">
        <v>152</v>
      </c>
      <c r="B9" s="138" t="s">
        <v>73</v>
      </c>
      <c r="C9" s="132">
        <v>504</v>
      </c>
      <c r="D9" s="132">
        <v>66</v>
      </c>
      <c r="E9" s="132">
        <v>438</v>
      </c>
      <c r="F9" s="132">
        <v>87</v>
      </c>
      <c r="G9" s="132">
        <v>25</v>
      </c>
      <c r="H9" s="132">
        <v>62</v>
      </c>
      <c r="I9" s="132">
        <v>81</v>
      </c>
      <c r="J9" s="132">
        <v>0</v>
      </c>
      <c r="K9" s="132">
        <v>81</v>
      </c>
      <c r="L9" s="132">
        <v>12</v>
      </c>
      <c r="M9" s="132">
        <v>3</v>
      </c>
      <c r="N9" s="132">
        <v>9</v>
      </c>
      <c r="O9" s="132">
        <v>258</v>
      </c>
      <c r="P9" s="132">
        <v>20</v>
      </c>
      <c r="Q9" s="132">
        <v>238</v>
      </c>
      <c r="R9" s="132">
        <v>66</v>
      </c>
      <c r="S9" s="132">
        <v>18</v>
      </c>
      <c r="T9" s="132">
        <v>48</v>
      </c>
      <c r="U9" s="132"/>
      <c r="V9" s="132"/>
    </row>
    <row r="10" spans="1:37" s="84" customFormat="1" ht="12" customHeight="1" x14ac:dyDescent="0.2">
      <c r="A10" s="137" t="s">
        <v>153</v>
      </c>
      <c r="B10" s="138" t="s">
        <v>125</v>
      </c>
      <c r="C10" s="132">
        <v>794</v>
      </c>
      <c r="D10" s="132">
        <v>114</v>
      </c>
      <c r="E10" s="132">
        <v>680</v>
      </c>
      <c r="F10" s="132">
        <v>69</v>
      </c>
      <c r="G10" s="132">
        <v>33</v>
      </c>
      <c r="H10" s="132">
        <v>36</v>
      </c>
      <c r="I10" s="132">
        <v>158</v>
      </c>
      <c r="J10" s="132">
        <v>0</v>
      </c>
      <c r="K10" s="132">
        <v>158</v>
      </c>
      <c r="L10" s="132">
        <v>8</v>
      </c>
      <c r="M10" s="132">
        <v>0</v>
      </c>
      <c r="N10" s="132">
        <v>8</v>
      </c>
      <c r="O10" s="132">
        <v>400</v>
      </c>
      <c r="P10" s="132">
        <v>73</v>
      </c>
      <c r="Q10" s="132">
        <v>327</v>
      </c>
      <c r="R10" s="132">
        <v>159</v>
      </c>
      <c r="S10" s="132">
        <v>8</v>
      </c>
      <c r="T10" s="132">
        <v>151</v>
      </c>
      <c r="U10" s="132"/>
      <c r="V10" s="132"/>
    </row>
    <row r="11" spans="1:37" s="84" customFormat="1" ht="12" customHeight="1" x14ac:dyDescent="0.2">
      <c r="A11" s="137" t="s">
        <v>154</v>
      </c>
      <c r="B11" s="138" t="s">
        <v>75</v>
      </c>
      <c r="C11" s="132">
        <v>233</v>
      </c>
      <c r="D11" s="132">
        <v>43</v>
      </c>
      <c r="E11" s="132">
        <v>190</v>
      </c>
      <c r="F11" s="132">
        <v>39</v>
      </c>
      <c r="G11" s="132">
        <v>17</v>
      </c>
      <c r="H11" s="132">
        <v>22</v>
      </c>
      <c r="I11" s="132">
        <v>30</v>
      </c>
      <c r="J11" s="132">
        <v>0</v>
      </c>
      <c r="K11" s="132">
        <v>30</v>
      </c>
      <c r="L11" s="132">
        <v>3</v>
      </c>
      <c r="M11" s="132">
        <v>1</v>
      </c>
      <c r="N11" s="132">
        <v>2</v>
      </c>
      <c r="O11" s="132">
        <v>134</v>
      </c>
      <c r="P11" s="132">
        <v>22</v>
      </c>
      <c r="Q11" s="132">
        <v>112</v>
      </c>
      <c r="R11" s="132">
        <v>27</v>
      </c>
      <c r="S11" s="132">
        <v>3</v>
      </c>
      <c r="T11" s="132">
        <v>24</v>
      </c>
      <c r="U11" s="132"/>
      <c r="V11" s="132"/>
    </row>
    <row r="12" spans="1:37" s="84" customFormat="1" ht="12" customHeight="1" x14ac:dyDescent="0.2">
      <c r="A12" s="137" t="s">
        <v>155</v>
      </c>
      <c r="B12" s="138" t="s">
        <v>77</v>
      </c>
      <c r="C12" s="132">
        <v>179</v>
      </c>
      <c r="D12" s="132">
        <v>31</v>
      </c>
      <c r="E12" s="132">
        <v>148</v>
      </c>
      <c r="F12" s="132">
        <v>21</v>
      </c>
      <c r="G12" s="132">
        <v>4</v>
      </c>
      <c r="H12" s="132">
        <v>17</v>
      </c>
      <c r="I12" s="132">
        <v>30</v>
      </c>
      <c r="J12" s="132">
        <v>0</v>
      </c>
      <c r="K12" s="132">
        <v>30</v>
      </c>
      <c r="L12" s="132">
        <v>7</v>
      </c>
      <c r="M12" s="132">
        <v>2</v>
      </c>
      <c r="N12" s="132">
        <v>5</v>
      </c>
      <c r="O12" s="132">
        <v>99</v>
      </c>
      <c r="P12" s="132">
        <v>16</v>
      </c>
      <c r="Q12" s="132">
        <v>83</v>
      </c>
      <c r="R12" s="132">
        <v>22</v>
      </c>
      <c r="S12" s="132">
        <v>9</v>
      </c>
      <c r="T12" s="132">
        <v>13</v>
      </c>
      <c r="U12" s="132"/>
      <c r="V12" s="132"/>
    </row>
    <row r="13" spans="1:37" s="84" customFormat="1" ht="12" customHeight="1" x14ac:dyDescent="0.2">
      <c r="A13" s="137" t="s">
        <v>156</v>
      </c>
      <c r="B13" s="138" t="s">
        <v>157</v>
      </c>
      <c r="C13" s="132">
        <v>523</v>
      </c>
      <c r="D13" s="132">
        <v>58</v>
      </c>
      <c r="E13" s="132">
        <v>465</v>
      </c>
      <c r="F13" s="132">
        <v>57</v>
      </c>
      <c r="G13" s="132">
        <v>19</v>
      </c>
      <c r="H13" s="132">
        <v>38</v>
      </c>
      <c r="I13" s="132">
        <v>98</v>
      </c>
      <c r="J13" s="132">
        <v>0</v>
      </c>
      <c r="K13" s="132">
        <v>98</v>
      </c>
      <c r="L13" s="132">
        <v>10</v>
      </c>
      <c r="M13" s="132">
        <v>0</v>
      </c>
      <c r="N13" s="132">
        <v>10</v>
      </c>
      <c r="O13" s="132">
        <v>274</v>
      </c>
      <c r="P13" s="132">
        <v>18</v>
      </c>
      <c r="Q13" s="132">
        <v>256</v>
      </c>
      <c r="R13" s="132">
        <v>84</v>
      </c>
      <c r="S13" s="132">
        <v>21</v>
      </c>
      <c r="T13" s="132">
        <v>63</v>
      </c>
      <c r="U13" s="132"/>
      <c r="V13" s="132"/>
    </row>
    <row r="14" spans="1:37" s="84" customFormat="1" ht="12" customHeight="1" x14ac:dyDescent="0.2">
      <c r="A14" s="137" t="s">
        <v>158</v>
      </c>
      <c r="B14" s="138" t="s">
        <v>79</v>
      </c>
      <c r="C14" s="132">
        <v>733</v>
      </c>
      <c r="D14" s="132">
        <v>111</v>
      </c>
      <c r="E14" s="132">
        <v>622</v>
      </c>
      <c r="F14" s="132">
        <v>105</v>
      </c>
      <c r="G14" s="132">
        <v>42</v>
      </c>
      <c r="H14" s="132">
        <v>63</v>
      </c>
      <c r="I14" s="132">
        <v>121</v>
      </c>
      <c r="J14" s="132">
        <v>1</v>
      </c>
      <c r="K14" s="132">
        <v>120</v>
      </c>
      <c r="L14" s="132">
        <v>36</v>
      </c>
      <c r="M14" s="132">
        <v>9</v>
      </c>
      <c r="N14" s="132">
        <v>27</v>
      </c>
      <c r="O14" s="132">
        <v>373</v>
      </c>
      <c r="P14" s="132">
        <v>26</v>
      </c>
      <c r="Q14" s="132">
        <v>347</v>
      </c>
      <c r="R14" s="132">
        <v>98</v>
      </c>
      <c r="S14" s="132">
        <v>33</v>
      </c>
      <c r="T14" s="132">
        <v>65</v>
      </c>
      <c r="U14" s="132"/>
      <c r="V14" s="132"/>
    </row>
    <row r="15" spans="1:37" s="84" customFormat="1" ht="12" customHeight="1" x14ac:dyDescent="0.2">
      <c r="A15" s="137" t="s">
        <v>159</v>
      </c>
      <c r="B15" s="138" t="s">
        <v>81</v>
      </c>
      <c r="C15" s="132">
        <v>225</v>
      </c>
      <c r="D15" s="132">
        <v>29</v>
      </c>
      <c r="E15" s="132">
        <v>196</v>
      </c>
      <c r="F15" s="132">
        <v>22</v>
      </c>
      <c r="G15" s="132">
        <v>7</v>
      </c>
      <c r="H15" s="132">
        <v>15</v>
      </c>
      <c r="I15" s="132">
        <v>36</v>
      </c>
      <c r="J15" s="132">
        <v>0</v>
      </c>
      <c r="K15" s="132">
        <v>36</v>
      </c>
      <c r="L15" s="132">
        <v>5</v>
      </c>
      <c r="M15" s="132">
        <v>3</v>
      </c>
      <c r="N15" s="132">
        <v>2</v>
      </c>
      <c r="O15" s="132">
        <v>131</v>
      </c>
      <c r="P15" s="132">
        <v>13</v>
      </c>
      <c r="Q15" s="132">
        <v>118</v>
      </c>
      <c r="R15" s="132">
        <v>31</v>
      </c>
      <c r="S15" s="132">
        <v>6</v>
      </c>
      <c r="T15" s="132">
        <v>25</v>
      </c>
      <c r="U15" s="132"/>
      <c r="V15" s="132"/>
    </row>
    <row r="16" spans="1:37" s="84" customFormat="1" ht="12" customHeight="1" x14ac:dyDescent="0.2">
      <c r="A16" s="137" t="s">
        <v>160</v>
      </c>
      <c r="B16" s="138" t="s">
        <v>83</v>
      </c>
      <c r="C16" s="132">
        <v>317</v>
      </c>
      <c r="D16" s="132">
        <v>40</v>
      </c>
      <c r="E16" s="132">
        <v>277</v>
      </c>
      <c r="F16" s="132">
        <v>40</v>
      </c>
      <c r="G16" s="132">
        <v>18</v>
      </c>
      <c r="H16" s="132">
        <v>22</v>
      </c>
      <c r="I16" s="132">
        <v>48</v>
      </c>
      <c r="J16" s="132">
        <v>2</v>
      </c>
      <c r="K16" s="132">
        <v>46</v>
      </c>
      <c r="L16" s="132">
        <v>9</v>
      </c>
      <c r="M16" s="132">
        <v>3</v>
      </c>
      <c r="N16" s="132">
        <v>6</v>
      </c>
      <c r="O16" s="132">
        <v>177</v>
      </c>
      <c r="P16" s="132">
        <v>8</v>
      </c>
      <c r="Q16" s="132">
        <v>169</v>
      </c>
      <c r="R16" s="132">
        <v>43</v>
      </c>
      <c r="S16" s="132">
        <v>9</v>
      </c>
      <c r="T16" s="132">
        <v>34</v>
      </c>
      <c r="U16" s="132"/>
      <c r="V16" s="132"/>
    </row>
    <row r="17" spans="1:22" s="84" customFormat="1" ht="12" customHeight="1" x14ac:dyDescent="0.2">
      <c r="A17" s="137" t="s">
        <v>161</v>
      </c>
      <c r="B17" s="138" t="s">
        <v>85</v>
      </c>
      <c r="C17" s="132">
        <v>370</v>
      </c>
      <c r="D17" s="132">
        <v>48</v>
      </c>
      <c r="E17" s="132">
        <v>322</v>
      </c>
      <c r="F17" s="132">
        <v>52</v>
      </c>
      <c r="G17" s="132">
        <v>20</v>
      </c>
      <c r="H17" s="132">
        <v>32</v>
      </c>
      <c r="I17" s="132">
        <v>63</v>
      </c>
      <c r="J17" s="132">
        <v>1</v>
      </c>
      <c r="K17" s="132">
        <v>62</v>
      </c>
      <c r="L17" s="132">
        <v>3</v>
      </c>
      <c r="M17" s="132">
        <v>2</v>
      </c>
      <c r="N17" s="132">
        <v>1</v>
      </c>
      <c r="O17" s="132">
        <v>203</v>
      </c>
      <c r="P17" s="132">
        <v>11</v>
      </c>
      <c r="Q17" s="132">
        <v>192</v>
      </c>
      <c r="R17" s="132">
        <v>49</v>
      </c>
      <c r="S17" s="132">
        <v>14</v>
      </c>
      <c r="T17" s="132">
        <v>35</v>
      </c>
      <c r="U17" s="132"/>
      <c r="V17" s="132"/>
    </row>
    <row r="18" spans="1:22" s="84" customFormat="1" ht="12" customHeight="1" x14ac:dyDescent="0.2">
      <c r="A18" s="137" t="s">
        <v>162</v>
      </c>
      <c r="B18" s="138" t="s">
        <v>163</v>
      </c>
      <c r="C18" s="132">
        <v>849</v>
      </c>
      <c r="D18" s="132">
        <v>104</v>
      </c>
      <c r="E18" s="132">
        <v>745</v>
      </c>
      <c r="F18" s="132">
        <v>118</v>
      </c>
      <c r="G18" s="132">
        <v>43</v>
      </c>
      <c r="H18" s="132">
        <v>75</v>
      </c>
      <c r="I18" s="132">
        <v>174</v>
      </c>
      <c r="J18" s="132">
        <v>1</v>
      </c>
      <c r="K18" s="132">
        <v>173</v>
      </c>
      <c r="L18" s="132">
        <v>10</v>
      </c>
      <c r="M18" s="132">
        <v>2</v>
      </c>
      <c r="N18" s="132">
        <v>8</v>
      </c>
      <c r="O18" s="132">
        <v>429</v>
      </c>
      <c r="P18" s="132">
        <v>21</v>
      </c>
      <c r="Q18" s="132">
        <v>408</v>
      </c>
      <c r="R18" s="132">
        <v>118</v>
      </c>
      <c r="S18" s="132">
        <v>37</v>
      </c>
      <c r="T18" s="132">
        <v>81</v>
      </c>
      <c r="U18" s="132"/>
      <c r="V18" s="132"/>
    </row>
    <row r="19" spans="1:22" s="84" customFormat="1" ht="12" customHeight="1" x14ac:dyDescent="0.2">
      <c r="A19" s="137" t="s">
        <v>164</v>
      </c>
      <c r="B19" s="138" t="s">
        <v>165</v>
      </c>
      <c r="C19" s="132">
        <v>660</v>
      </c>
      <c r="D19" s="132">
        <v>89</v>
      </c>
      <c r="E19" s="132">
        <v>571</v>
      </c>
      <c r="F19" s="132">
        <v>103</v>
      </c>
      <c r="G19" s="132">
        <v>38</v>
      </c>
      <c r="H19" s="132">
        <v>65</v>
      </c>
      <c r="I19" s="132">
        <v>127</v>
      </c>
      <c r="J19" s="132">
        <v>1</v>
      </c>
      <c r="K19" s="132">
        <v>126</v>
      </c>
      <c r="L19" s="132">
        <v>15</v>
      </c>
      <c r="M19" s="132">
        <v>5</v>
      </c>
      <c r="N19" s="132">
        <v>10</v>
      </c>
      <c r="O19" s="132">
        <v>354</v>
      </c>
      <c r="P19" s="132">
        <v>28</v>
      </c>
      <c r="Q19" s="132">
        <v>326</v>
      </c>
      <c r="R19" s="132">
        <v>61</v>
      </c>
      <c r="S19" s="132">
        <v>17</v>
      </c>
      <c r="T19" s="132">
        <v>44</v>
      </c>
      <c r="U19" s="132"/>
      <c r="V19" s="132"/>
    </row>
    <row r="20" spans="1:22" s="84" customFormat="1" ht="12" customHeight="1" x14ac:dyDescent="0.2">
      <c r="A20" s="137" t="s">
        <v>166</v>
      </c>
      <c r="B20" s="138" t="s">
        <v>87</v>
      </c>
      <c r="C20" s="132">
        <v>609</v>
      </c>
      <c r="D20" s="132">
        <v>65</v>
      </c>
      <c r="E20" s="132">
        <v>544</v>
      </c>
      <c r="F20" s="132">
        <v>77</v>
      </c>
      <c r="G20" s="132">
        <v>28</v>
      </c>
      <c r="H20" s="132">
        <v>49</v>
      </c>
      <c r="I20" s="132">
        <v>111</v>
      </c>
      <c r="J20" s="132">
        <v>1</v>
      </c>
      <c r="K20" s="132">
        <v>110</v>
      </c>
      <c r="L20" s="132">
        <v>11</v>
      </c>
      <c r="M20" s="132">
        <v>2</v>
      </c>
      <c r="N20" s="132">
        <v>9</v>
      </c>
      <c r="O20" s="132">
        <v>326</v>
      </c>
      <c r="P20" s="132">
        <v>18</v>
      </c>
      <c r="Q20" s="132">
        <v>308</v>
      </c>
      <c r="R20" s="132">
        <v>84</v>
      </c>
      <c r="S20" s="132">
        <v>16</v>
      </c>
      <c r="T20" s="132">
        <v>68</v>
      </c>
      <c r="U20" s="132"/>
      <c r="V20" s="132"/>
    </row>
    <row r="21" spans="1:22" s="84" customFormat="1" ht="12" customHeight="1" x14ac:dyDescent="0.2">
      <c r="A21" s="137" t="s">
        <v>167</v>
      </c>
      <c r="B21" s="138" t="s">
        <v>89</v>
      </c>
      <c r="C21" s="132">
        <v>217</v>
      </c>
      <c r="D21" s="132">
        <v>35</v>
      </c>
      <c r="E21" s="132">
        <v>182</v>
      </c>
      <c r="F21" s="132">
        <v>30</v>
      </c>
      <c r="G21" s="132">
        <v>10</v>
      </c>
      <c r="H21" s="132">
        <v>20</v>
      </c>
      <c r="I21" s="132">
        <v>24</v>
      </c>
      <c r="J21" s="132">
        <v>0</v>
      </c>
      <c r="K21" s="132">
        <v>24</v>
      </c>
      <c r="L21" s="132">
        <v>14</v>
      </c>
      <c r="M21" s="132">
        <v>5</v>
      </c>
      <c r="N21" s="132">
        <v>9</v>
      </c>
      <c r="O21" s="132">
        <v>108</v>
      </c>
      <c r="P21" s="132">
        <v>10</v>
      </c>
      <c r="Q21" s="132">
        <v>98</v>
      </c>
      <c r="R21" s="132">
        <v>41</v>
      </c>
      <c r="S21" s="132">
        <v>10</v>
      </c>
      <c r="T21" s="132">
        <v>31</v>
      </c>
      <c r="U21" s="132"/>
      <c r="V21" s="132"/>
    </row>
    <row r="22" spans="1:22" s="84" customFormat="1" ht="12" customHeight="1" x14ac:dyDescent="0.2">
      <c r="A22" s="137" t="s">
        <v>168</v>
      </c>
      <c r="B22" s="138" t="s">
        <v>91</v>
      </c>
      <c r="C22" s="132">
        <v>213</v>
      </c>
      <c r="D22" s="132">
        <v>32</v>
      </c>
      <c r="E22" s="132">
        <v>181</v>
      </c>
      <c r="F22" s="132">
        <v>27</v>
      </c>
      <c r="G22" s="132">
        <v>8</v>
      </c>
      <c r="H22" s="132">
        <v>19</v>
      </c>
      <c r="I22" s="132">
        <v>29</v>
      </c>
      <c r="J22" s="132">
        <v>0</v>
      </c>
      <c r="K22" s="132">
        <v>29</v>
      </c>
      <c r="L22" s="132">
        <v>6</v>
      </c>
      <c r="M22" s="132">
        <v>2</v>
      </c>
      <c r="N22" s="132">
        <v>4</v>
      </c>
      <c r="O22" s="132">
        <v>103</v>
      </c>
      <c r="P22" s="132">
        <v>7</v>
      </c>
      <c r="Q22" s="132">
        <v>96</v>
      </c>
      <c r="R22" s="132">
        <v>48</v>
      </c>
      <c r="S22" s="132">
        <v>15</v>
      </c>
      <c r="T22" s="132">
        <v>33</v>
      </c>
      <c r="U22" s="132"/>
      <c r="V22" s="132"/>
    </row>
    <row r="23" spans="1:22" s="84" customFormat="1" ht="12" customHeight="1" x14ac:dyDescent="0.2">
      <c r="A23" s="137" t="s">
        <v>169</v>
      </c>
      <c r="B23" s="138" t="s">
        <v>93</v>
      </c>
      <c r="C23" s="132">
        <v>10</v>
      </c>
      <c r="D23" s="132">
        <v>1</v>
      </c>
      <c r="E23" s="132">
        <v>9</v>
      </c>
      <c r="F23" s="132">
        <v>1</v>
      </c>
      <c r="G23" s="132">
        <v>1</v>
      </c>
      <c r="H23" s="132">
        <v>0</v>
      </c>
      <c r="I23" s="132">
        <v>2</v>
      </c>
      <c r="J23" s="132">
        <v>0</v>
      </c>
      <c r="K23" s="132">
        <v>2</v>
      </c>
      <c r="L23" s="132">
        <v>0</v>
      </c>
      <c r="M23" s="132">
        <v>0</v>
      </c>
      <c r="N23" s="132">
        <v>0</v>
      </c>
      <c r="O23" s="132">
        <v>5</v>
      </c>
      <c r="P23" s="132">
        <v>0</v>
      </c>
      <c r="Q23" s="132">
        <v>5</v>
      </c>
      <c r="R23" s="132">
        <v>2</v>
      </c>
      <c r="S23" s="132">
        <v>0</v>
      </c>
      <c r="T23" s="132">
        <v>2</v>
      </c>
      <c r="U23" s="132"/>
      <c r="V23" s="132"/>
    </row>
    <row r="24" spans="1:22" s="84" customFormat="1" ht="12" customHeight="1" x14ac:dyDescent="0.2">
      <c r="A24" s="137" t="s">
        <v>170</v>
      </c>
      <c r="B24" s="138" t="s">
        <v>95</v>
      </c>
      <c r="C24" s="132">
        <v>393</v>
      </c>
      <c r="D24" s="132">
        <v>74</v>
      </c>
      <c r="E24" s="132">
        <v>319</v>
      </c>
      <c r="F24" s="132">
        <v>52</v>
      </c>
      <c r="G24" s="132">
        <v>26</v>
      </c>
      <c r="H24" s="132">
        <v>26</v>
      </c>
      <c r="I24" s="132">
        <v>46</v>
      </c>
      <c r="J24" s="132">
        <v>0</v>
      </c>
      <c r="K24" s="132">
        <v>46</v>
      </c>
      <c r="L24" s="132">
        <v>9</v>
      </c>
      <c r="M24" s="132">
        <v>4</v>
      </c>
      <c r="N24" s="132">
        <v>5</v>
      </c>
      <c r="O24" s="132">
        <v>263</v>
      </c>
      <c r="P24" s="132">
        <v>36</v>
      </c>
      <c r="Q24" s="132">
        <v>227</v>
      </c>
      <c r="R24" s="132">
        <v>23</v>
      </c>
      <c r="S24" s="132">
        <v>8</v>
      </c>
      <c r="T24" s="132">
        <v>15</v>
      </c>
      <c r="U24" s="132"/>
      <c r="V24" s="132"/>
    </row>
    <row r="25" spans="1:22" s="84" customFormat="1" ht="12" customHeight="1" x14ac:dyDescent="0.2">
      <c r="A25" s="137" t="s">
        <v>171</v>
      </c>
      <c r="B25" s="138" t="s">
        <v>97</v>
      </c>
      <c r="C25" s="132">
        <v>128</v>
      </c>
      <c r="D25" s="132">
        <v>17</v>
      </c>
      <c r="E25" s="132">
        <v>111</v>
      </c>
      <c r="F25" s="132">
        <v>17</v>
      </c>
      <c r="G25" s="132">
        <v>10</v>
      </c>
      <c r="H25" s="132">
        <v>7</v>
      </c>
      <c r="I25" s="132">
        <v>25</v>
      </c>
      <c r="J25" s="132">
        <v>0</v>
      </c>
      <c r="K25" s="132">
        <v>25</v>
      </c>
      <c r="L25" s="132">
        <v>1</v>
      </c>
      <c r="M25" s="132">
        <v>1</v>
      </c>
      <c r="N25" s="132">
        <v>0</v>
      </c>
      <c r="O25" s="132">
        <v>82</v>
      </c>
      <c r="P25" s="132">
        <v>5</v>
      </c>
      <c r="Q25" s="132">
        <v>77</v>
      </c>
      <c r="R25" s="132">
        <v>3</v>
      </c>
      <c r="S25" s="132">
        <v>1</v>
      </c>
      <c r="T25" s="132">
        <v>2</v>
      </c>
      <c r="U25" s="132"/>
      <c r="V25" s="132"/>
    </row>
    <row r="26" spans="1:22" s="84" customFormat="1" ht="12" customHeight="1" x14ac:dyDescent="0.2">
      <c r="A26" s="137" t="s">
        <v>172</v>
      </c>
      <c r="B26" s="138" t="s">
        <v>67</v>
      </c>
      <c r="C26" s="132">
        <v>597</v>
      </c>
      <c r="D26" s="132">
        <v>85</v>
      </c>
      <c r="E26" s="132">
        <v>512</v>
      </c>
      <c r="F26" s="132">
        <v>83</v>
      </c>
      <c r="G26" s="132">
        <v>39</v>
      </c>
      <c r="H26" s="132">
        <v>44</v>
      </c>
      <c r="I26" s="132">
        <v>94</v>
      </c>
      <c r="J26" s="132">
        <v>0</v>
      </c>
      <c r="K26" s="132">
        <v>94</v>
      </c>
      <c r="L26" s="132">
        <v>15</v>
      </c>
      <c r="M26" s="132">
        <v>3</v>
      </c>
      <c r="N26" s="132">
        <v>12</v>
      </c>
      <c r="O26" s="132">
        <v>344</v>
      </c>
      <c r="P26" s="132">
        <v>26</v>
      </c>
      <c r="Q26" s="132">
        <v>318</v>
      </c>
      <c r="R26" s="132">
        <v>61</v>
      </c>
      <c r="S26" s="132">
        <v>17</v>
      </c>
      <c r="T26" s="132">
        <v>44</v>
      </c>
      <c r="U26" s="132"/>
      <c r="V26" s="132"/>
    </row>
    <row r="27" spans="1:22" s="84" customFormat="1" ht="12" customHeight="1" x14ac:dyDescent="0.2">
      <c r="A27" s="137" t="s">
        <v>173</v>
      </c>
      <c r="B27" s="138" t="s">
        <v>99</v>
      </c>
      <c r="C27" s="132">
        <v>200</v>
      </c>
      <c r="D27" s="132">
        <v>29</v>
      </c>
      <c r="E27" s="132">
        <v>171</v>
      </c>
      <c r="F27" s="132">
        <v>21</v>
      </c>
      <c r="G27" s="132">
        <v>9</v>
      </c>
      <c r="H27" s="132">
        <v>12</v>
      </c>
      <c r="I27" s="132">
        <v>39</v>
      </c>
      <c r="J27" s="132">
        <v>1</v>
      </c>
      <c r="K27" s="132">
        <v>38</v>
      </c>
      <c r="L27" s="132">
        <v>4</v>
      </c>
      <c r="M27" s="132">
        <v>1</v>
      </c>
      <c r="N27" s="132">
        <v>3</v>
      </c>
      <c r="O27" s="132">
        <v>104</v>
      </c>
      <c r="P27" s="132">
        <v>9</v>
      </c>
      <c r="Q27" s="132">
        <v>95</v>
      </c>
      <c r="R27" s="132">
        <v>32</v>
      </c>
      <c r="S27" s="132">
        <v>9</v>
      </c>
      <c r="T27" s="132">
        <v>23</v>
      </c>
      <c r="U27" s="132"/>
      <c r="V27" s="132"/>
    </row>
    <row r="28" spans="1:22" s="84" customFormat="1" ht="12" customHeight="1" x14ac:dyDescent="0.2">
      <c r="A28" s="137" t="s">
        <v>174</v>
      </c>
      <c r="B28" s="138" t="s">
        <v>69</v>
      </c>
      <c r="C28" s="132">
        <v>475</v>
      </c>
      <c r="D28" s="132">
        <v>72</v>
      </c>
      <c r="E28" s="132">
        <v>403</v>
      </c>
      <c r="F28" s="132">
        <v>66</v>
      </c>
      <c r="G28" s="132">
        <v>26</v>
      </c>
      <c r="H28" s="132">
        <v>40</v>
      </c>
      <c r="I28" s="132">
        <v>83</v>
      </c>
      <c r="J28" s="132">
        <v>1</v>
      </c>
      <c r="K28" s="132">
        <v>82</v>
      </c>
      <c r="L28" s="132">
        <v>10</v>
      </c>
      <c r="M28" s="132">
        <v>2</v>
      </c>
      <c r="N28" s="132">
        <v>8</v>
      </c>
      <c r="O28" s="132">
        <v>260</v>
      </c>
      <c r="P28" s="132">
        <v>19</v>
      </c>
      <c r="Q28" s="132">
        <v>241</v>
      </c>
      <c r="R28" s="132">
        <v>56</v>
      </c>
      <c r="S28" s="132">
        <v>24</v>
      </c>
      <c r="T28" s="132">
        <v>32</v>
      </c>
      <c r="U28" s="132"/>
      <c r="V28" s="132"/>
    </row>
    <row r="29" spans="1:22" s="84" customFormat="1" ht="12" customHeight="1" x14ac:dyDescent="0.2">
      <c r="A29" s="137" t="s">
        <v>62</v>
      </c>
      <c r="B29" s="139" t="s">
        <v>63</v>
      </c>
      <c r="C29" s="132">
        <v>2736</v>
      </c>
      <c r="D29" s="132">
        <v>409</v>
      </c>
      <c r="E29" s="132">
        <v>2327</v>
      </c>
      <c r="F29" s="132">
        <v>253</v>
      </c>
      <c r="G29" s="132">
        <v>83</v>
      </c>
      <c r="H29" s="132">
        <v>170</v>
      </c>
      <c r="I29" s="132">
        <v>577</v>
      </c>
      <c r="J29" s="132">
        <v>1</v>
      </c>
      <c r="K29" s="132">
        <v>576</v>
      </c>
      <c r="L29" s="132">
        <v>125</v>
      </c>
      <c r="M29" s="132">
        <v>25</v>
      </c>
      <c r="N29" s="132">
        <v>100</v>
      </c>
      <c r="O29" s="132">
        <v>1530</v>
      </c>
      <c r="P29" s="132">
        <v>206</v>
      </c>
      <c r="Q29" s="132">
        <v>1324</v>
      </c>
      <c r="R29" s="132">
        <v>251</v>
      </c>
      <c r="S29" s="132">
        <v>94</v>
      </c>
      <c r="T29" s="132">
        <v>157</v>
      </c>
      <c r="U29" s="132"/>
      <c r="V29" s="132"/>
    </row>
    <row r="30" spans="1:22" s="84" customFormat="1" ht="12" customHeight="1" x14ac:dyDescent="0.2">
      <c r="A30" s="137" t="s">
        <v>70</v>
      </c>
      <c r="B30" s="139" t="s">
        <v>71</v>
      </c>
      <c r="C30" s="132">
        <v>1018</v>
      </c>
      <c r="D30" s="132">
        <v>153</v>
      </c>
      <c r="E30" s="132">
        <v>865</v>
      </c>
      <c r="F30" s="132">
        <v>100</v>
      </c>
      <c r="G30" s="132">
        <v>41</v>
      </c>
      <c r="H30" s="132">
        <v>59</v>
      </c>
      <c r="I30" s="132">
        <v>192</v>
      </c>
      <c r="J30" s="132">
        <v>0</v>
      </c>
      <c r="K30" s="132">
        <v>192</v>
      </c>
      <c r="L30" s="132">
        <v>23</v>
      </c>
      <c r="M30" s="132">
        <v>8</v>
      </c>
      <c r="N30" s="132">
        <v>15</v>
      </c>
      <c r="O30" s="132">
        <v>566</v>
      </c>
      <c r="P30" s="132">
        <v>83</v>
      </c>
      <c r="Q30" s="132">
        <v>483</v>
      </c>
      <c r="R30" s="132">
        <v>137</v>
      </c>
      <c r="S30" s="132">
        <v>21</v>
      </c>
      <c r="T30" s="132">
        <v>116</v>
      </c>
      <c r="U30" s="132"/>
      <c r="V30" s="132"/>
    </row>
    <row r="31" spans="1:22" s="84" customFormat="1" ht="12" customHeight="1" x14ac:dyDescent="0.2">
      <c r="A31" s="137" t="s">
        <v>175</v>
      </c>
      <c r="B31" s="138" t="s">
        <v>101</v>
      </c>
      <c r="C31" s="132">
        <v>47</v>
      </c>
      <c r="D31" s="132">
        <v>18</v>
      </c>
      <c r="E31" s="132">
        <v>29</v>
      </c>
      <c r="F31" s="132">
        <v>8</v>
      </c>
      <c r="G31" s="132">
        <v>6</v>
      </c>
      <c r="H31" s="132">
        <v>2</v>
      </c>
      <c r="I31" s="132">
        <v>6</v>
      </c>
      <c r="J31" s="132">
        <v>0</v>
      </c>
      <c r="K31" s="132">
        <v>6</v>
      </c>
      <c r="L31" s="132">
        <v>4</v>
      </c>
      <c r="M31" s="132">
        <v>1</v>
      </c>
      <c r="N31" s="132">
        <v>3</v>
      </c>
      <c r="O31" s="132">
        <v>9</v>
      </c>
      <c r="P31" s="132">
        <v>5</v>
      </c>
      <c r="Q31" s="132">
        <v>4</v>
      </c>
      <c r="R31" s="132">
        <v>20</v>
      </c>
      <c r="S31" s="132">
        <v>6</v>
      </c>
      <c r="T31" s="132">
        <v>14</v>
      </c>
      <c r="U31" s="132"/>
      <c r="V31" s="132"/>
    </row>
    <row r="32" spans="1:22" s="84" customFormat="1" ht="12" customHeight="1" x14ac:dyDescent="0.2">
      <c r="A32" s="137" t="s">
        <v>176</v>
      </c>
      <c r="B32" s="138" t="s">
        <v>103</v>
      </c>
      <c r="C32" s="132">
        <v>6</v>
      </c>
      <c r="D32" s="132">
        <v>3</v>
      </c>
      <c r="E32" s="132">
        <v>3</v>
      </c>
      <c r="F32" s="132">
        <v>3</v>
      </c>
      <c r="G32" s="132">
        <v>2</v>
      </c>
      <c r="H32" s="132">
        <v>1</v>
      </c>
      <c r="I32" s="132">
        <v>0</v>
      </c>
      <c r="J32" s="132">
        <v>0</v>
      </c>
      <c r="K32" s="132">
        <v>0</v>
      </c>
      <c r="L32" s="132">
        <v>0</v>
      </c>
      <c r="M32" s="132">
        <v>0</v>
      </c>
      <c r="N32" s="132">
        <v>0</v>
      </c>
      <c r="O32" s="132">
        <v>0</v>
      </c>
      <c r="P32" s="132">
        <v>0</v>
      </c>
      <c r="Q32" s="132">
        <v>0</v>
      </c>
      <c r="R32" s="132">
        <v>3</v>
      </c>
      <c r="S32" s="132">
        <v>1</v>
      </c>
      <c r="T32" s="132">
        <v>2</v>
      </c>
      <c r="U32" s="132"/>
      <c r="V32" s="132"/>
    </row>
    <row r="33" spans="1:22" s="84" customFormat="1" ht="12" customHeight="1" x14ac:dyDescent="0.3">
      <c r="A33" s="127" t="s">
        <v>143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</row>
    <row r="34" spans="1:22" s="84" customFormat="1" ht="17.25" x14ac:dyDescent="0.3">
      <c r="A34" s="128" t="s">
        <v>144</v>
      </c>
      <c r="B34" s="128"/>
      <c r="C34" s="128"/>
      <c r="D34" s="128"/>
      <c r="E34" s="128"/>
      <c r="F34" s="128"/>
      <c r="G34" s="128"/>
      <c r="H34" s="128"/>
      <c r="I34" s="128"/>
      <c r="J34" s="128"/>
      <c r="K34" s="128"/>
      <c r="L34" s="128"/>
      <c r="M34" s="128"/>
      <c r="N34" s="128"/>
      <c r="O34" s="128"/>
      <c r="P34" s="128"/>
      <c r="Q34" s="128"/>
      <c r="R34" s="128"/>
      <c r="S34" s="128"/>
      <c r="T34" s="128"/>
      <c r="U34" s="128"/>
      <c r="V34" s="128"/>
    </row>
  </sheetData>
  <mergeCells count="11">
    <mergeCell ref="R3:T3"/>
    <mergeCell ref="U3:U5"/>
    <mergeCell ref="V3:V5"/>
    <mergeCell ref="A33:V33"/>
    <mergeCell ref="A34:V34"/>
    <mergeCell ref="A3:B5"/>
    <mergeCell ref="C3:E3"/>
    <mergeCell ref="F3:H3"/>
    <mergeCell ref="I3:K3"/>
    <mergeCell ref="L3:N3"/>
    <mergeCell ref="O3:Q3"/>
  </mergeCells>
  <phoneticPr fontId="29" type="noConversion"/>
  <pageMargins left="0.74791666666666701" right="0.74791666666666701" top="1.52013888888889" bottom="0.98402777777777817" header="1.52013888888889" footer="0.51180555555555607"/>
  <pageSetup paperSize="0" fitToWidth="0" fitToHeight="0" orientation="landscape" horizontalDpi="0" verticalDpi="0" copies="0"/>
  <headerFooter alignWithMargins="0">
    <oddHeader xml:space="preserve">&amp;R&amp;"標楷體,Regular"&amp;10本表共&amp;N頁,第&amp;P頁    </oddHeader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workbookViewId="0"/>
  </sheetViews>
  <sheetFormatPr defaultColWidth="7.6640625" defaultRowHeight="15.75" x14ac:dyDescent="0.25"/>
  <cols>
    <col min="1" max="1" width="5.77734375" style="107" customWidth="1"/>
    <col min="2" max="2" width="14.33203125" style="107" customWidth="1"/>
    <col min="3" max="20" width="4.77734375" style="107" customWidth="1"/>
    <col min="21" max="22" width="6.77734375" style="107" customWidth="1"/>
    <col min="23" max="23" width="7.6640625" style="107" customWidth="1"/>
    <col min="24" max="16384" width="7.6640625" style="107"/>
  </cols>
  <sheetData>
    <row r="1" spans="1:37" ht="19.899999999999999" customHeight="1" x14ac:dyDescent="0.25">
      <c r="A1" s="104" t="s">
        <v>110</v>
      </c>
      <c r="B1" s="105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</row>
    <row r="2" spans="1:37" ht="15.75" customHeight="1" x14ac:dyDescent="0.25">
      <c r="A2" s="5" t="s">
        <v>27</v>
      </c>
      <c r="B2" s="6"/>
      <c r="C2" s="6"/>
      <c r="D2" s="6"/>
      <c r="E2" s="6"/>
      <c r="F2" s="6"/>
      <c r="G2" s="6"/>
      <c r="J2" s="6"/>
      <c r="K2" s="6"/>
      <c r="L2" s="6"/>
      <c r="M2" s="8"/>
      <c r="N2" s="6"/>
      <c r="O2" s="6"/>
      <c r="P2" s="6"/>
      <c r="Q2" s="6"/>
      <c r="R2" s="6"/>
      <c r="S2" s="9"/>
      <c r="V2" s="9" t="s">
        <v>112</v>
      </c>
    </row>
    <row r="3" spans="1:37" s="76" customFormat="1" ht="30" customHeight="1" x14ac:dyDescent="0.25">
      <c r="A3" s="63" t="s">
        <v>141</v>
      </c>
      <c r="B3" s="63"/>
      <c r="C3" s="141" t="s">
        <v>146</v>
      </c>
      <c r="D3" s="141"/>
      <c r="E3" s="141"/>
      <c r="F3" s="64" t="s">
        <v>5</v>
      </c>
      <c r="G3" s="64"/>
      <c r="H3" s="64"/>
      <c r="I3" s="64" t="s">
        <v>147</v>
      </c>
      <c r="J3" s="64"/>
      <c r="K3" s="64"/>
      <c r="L3" s="64" t="s">
        <v>148</v>
      </c>
      <c r="M3" s="64"/>
      <c r="N3" s="64"/>
      <c r="O3" s="64" t="s">
        <v>115</v>
      </c>
      <c r="P3" s="64"/>
      <c r="Q3" s="64"/>
      <c r="R3" s="142" t="s">
        <v>9</v>
      </c>
      <c r="S3" s="142"/>
      <c r="T3" s="142"/>
      <c r="U3" s="143" t="s">
        <v>10</v>
      </c>
      <c r="V3" s="64" t="s">
        <v>11</v>
      </c>
    </row>
    <row r="4" spans="1:37" s="76" customFormat="1" ht="15.75" customHeight="1" x14ac:dyDescent="0.25">
      <c r="A4" s="63"/>
      <c r="B4" s="63"/>
      <c r="C4" s="17" t="s">
        <v>16</v>
      </c>
      <c r="D4" s="17" t="s">
        <v>17</v>
      </c>
      <c r="E4" s="17" t="s">
        <v>18</v>
      </c>
      <c r="F4" s="17" t="s">
        <v>16</v>
      </c>
      <c r="G4" s="17" t="s">
        <v>17</v>
      </c>
      <c r="H4" s="17" t="s">
        <v>18</v>
      </c>
      <c r="I4" s="17" t="s">
        <v>16</v>
      </c>
      <c r="J4" s="17" t="s">
        <v>17</v>
      </c>
      <c r="K4" s="17" t="s">
        <v>18</v>
      </c>
      <c r="L4" s="17" t="s">
        <v>16</v>
      </c>
      <c r="M4" s="17" t="s">
        <v>17</v>
      </c>
      <c r="N4" s="17" t="s">
        <v>18</v>
      </c>
      <c r="O4" s="17" t="s">
        <v>16</v>
      </c>
      <c r="P4" s="17" t="s">
        <v>17</v>
      </c>
      <c r="Q4" s="17" t="s">
        <v>18</v>
      </c>
      <c r="R4" s="17" t="s">
        <v>16</v>
      </c>
      <c r="S4" s="17" t="s">
        <v>17</v>
      </c>
      <c r="T4" s="18" t="s">
        <v>18</v>
      </c>
      <c r="U4" s="143"/>
      <c r="V4" s="64"/>
    </row>
    <row r="5" spans="1:37" s="76" customFormat="1" ht="15.75" customHeight="1" x14ac:dyDescent="0.25">
      <c r="A5" s="63"/>
      <c r="B5" s="63"/>
      <c r="C5" s="77" t="s">
        <v>19</v>
      </c>
      <c r="D5" s="77" t="s">
        <v>20</v>
      </c>
      <c r="E5" s="77" t="s">
        <v>21</v>
      </c>
      <c r="F5" s="77" t="s">
        <v>19</v>
      </c>
      <c r="G5" s="77" t="s">
        <v>20</v>
      </c>
      <c r="H5" s="77" t="s">
        <v>21</v>
      </c>
      <c r="I5" s="77" t="s">
        <v>19</v>
      </c>
      <c r="J5" s="77" t="s">
        <v>20</v>
      </c>
      <c r="K5" s="77" t="s">
        <v>21</v>
      </c>
      <c r="L5" s="77" t="s">
        <v>19</v>
      </c>
      <c r="M5" s="77" t="s">
        <v>20</v>
      </c>
      <c r="N5" s="77" t="s">
        <v>21</v>
      </c>
      <c r="O5" s="77" t="s">
        <v>19</v>
      </c>
      <c r="P5" s="77" t="s">
        <v>20</v>
      </c>
      <c r="Q5" s="77" t="s">
        <v>21</v>
      </c>
      <c r="R5" s="77" t="s">
        <v>19</v>
      </c>
      <c r="S5" s="77" t="s">
        <v>20</v>
      </c>
      <c r="T5" s="78" t="s">
        <v>21</v>
      </c>
      <c r="U5" s="143"/>
      <c r="V5" s="64"/>
    </row>
    <row r="6" spans="1:37" s="84" customFormat="1" ht="12" customHeight="1" x14ac:dyDescent="0.2">
      <c r="A6" s="79" t="s">
        <v>57</v>
      </c>
      <c r="B6" s="80" t="s">
        <v>19</v>
      </c>
      <c r="C6" s="132">
        <v>14919</v>
      </c>
      <c r="D6" s="132">
        <v>2310</v>
      </c>
      <c r="E6" s="132">
        <v>12609</v>
      </c>
      <c r="F6" s="132">
        <v>1862</v>
      </c>
      <c r="G6" s="132">
        <v>670</v>
      </c>
      <c r="H6" s="132">
        <v>1192</v>
      </c>
      <c r="I6" s="132">
        <v>2632</v>
      </c>
      <c r="J6" s="132">
        <v>18</v>
      </c>
      <c r="K6" s="132">
        <v>2614</v>
      </c>
      <c r="L6" s="132">
        <v>390</v>
      </c>
      <c r="M6" s="132">
        <v>88</v>
      </c>
      <c r="N6" s="132">
        <v>302</v>
      </c>
      <c r="O6" s="132">
        <v>8075</v>
      </c>
      <c r="P6" s="132">
        <v>951</v>
      </c>
      <c r="Q6" s="132">
        <v>7124</v>
      </c>
      <c r="R6" s="132">
        <v>1960</v>
      </c>
      <c r="S6" s="132">
        <v>583</v>
      </c>
      <c r="T6" s="132">
        <v>1377</v>
      </c>
      <c r="U6" s="132">
        <v>11832</v>
      </c>
      <c r="V6" s="132">
        <v>3087</v>
      </c>
    </row>
    <row r="7" spans="1:37" s="84" customFormat="1" ht="12" customHeight="1" x14ac:dyDescent="0.2">
      <c r="A7" s="135" t="s">
        <v>117</v>
      </c>
      <c r="B7" s="136" t="s">
        <v>149</v>
      </c>
      <c r="C7" s="132">
        <v>1608</v>
      </c>
      <c r="D7" s="132">
        <v>445</v>
      </c>
      <c r="E7" s="132">
        <v>1163</v>
      </c>
      <c r="F7" s="132">
        <v>199</v>
      </c>
      <c r="G7" s="132">
        <v>83</v>
      </c>
      <c r="H7" s="132">
        <v>116</v>
      </c>
      <c r="I7" s="132">
        <v>236</v>
      </c>
      <c r="J7" s="132">
        <v>4</v>
      </c>
      <c r="K7" s="132">
        <v>232</v>
      </c>
      <c r="L7" s="132">
        <v>84</v>
      </c>
      <c r="M7" s="132">
        <v>23</v>
      </c>
      <c r="N7" s="132">
        <v>61</v>
      </c>
      <c r="O7" s="132">
        <v>808</v>
      </c>
      <c r="P7" s="132">
        <v>188</v>
      </c>
      <c r="Q7" s="132">
        <v>620</v>
      </c>
      <c r="R7" s="132">
        <v>281</v>
      </c>
      <c r="S7" s="132">
        <v>147</v>
      </c>
      <c r="T7" s="132">
        <v>134</v>
      </c>
      <c r="U7" s="132">
        <v>1410</v>
      </c>
      <c r="V7" s="132">
        <v>198</v>
      </c>
    </row>
    <row r="8" spans="1:37" s="84" customFormat="1" ht="12" customHeight="1" x14ac:dyDescent="0.2">
      <c r="A8" s="137" t="s">
        <v>150</v>
      </c>
      <c r="B8" s="138" t="s">
        <v>151</v>
      </c>
      <c r="C8" s="132">
        <v>2277</v>
      </c>
      <c r="D8" s="132">
        <v>306</v>
      </c>
      <c r="E8" s="132">
        <v>1971</v>
      </c>
      <c r="F8" s="132">
        <v>264</v>
      </c>
      <c r="G8" s="132">
        <v>59</v>
      </c>
      <c r="H8" s="132">
        <v>205</v>
      </c>
      <c r="I8" s="132">
        <v>448</v>
      </c>
      <c r="J8" s="132">
        <v>2</v>
      </c>
      <c r="K8" s="132">
        <v>446</v>
      </c>
      <c r="L8" s="132">
        <v>32</v>
      </c>
      <c r="M8" s="132">
        <v>8</v>
      </c>
      <c r="N8" s="132">
        <v>24</v>
      </c>
      <c r="O8" s="132">
        <v>1260</v>
      </c>
      <c r="P8" s="132">
        <v>153</v>
      </c>
      <c r="Q8" s="132">
        <v>1107</v>
      </c>
      <c r="R8" s="132">
        <v>273</v>
      </c>
      <c r="S8" s="132">
        <v>84</v>
      </c>
      <c r="T8" s="132">
        <v>189</v>
      </c>
      <c r="U8" s="132">
        <v>1803</v>
      </c>
      <c r="V8" s="132">
        <v>474</v>
      </c>
    </row>
    <row r="9" spans="1:37" s="84" customFormat="1" ht="12" customHeight="1" x14ac:dyDescent="0.2">
      <c r="A9" s="137" t="s">
        <v>152</v>
      </c>
      <c r="B9" s="138" t="s">
        <v>73</v>
      </c>
      <c r="C9" s="132">
        <v>395</v>
      </c>
      <c r="D9" s="132">
        <v>53</v>
      </c>
      <c r="E9" s="132">
        <v>342</v>
      </c>
      <c r="F9" s="132">
        <v>72</v>
      </c>
      <c r="G9" s="132">
        <v>19</v>
      </c>
      <c r="H9" s="132">
        <v>53</v>
      </c>
      <c r="I9" s="132">
        <v>59</v>
      </c>
      <c r="J9" s="132">
        <v>0</v>
      </c>
      <c r="K9" s="132">
        <v>59</v>
      </c>
      <c r="L9" s="132">
        <v>10</v>
      </c>
      <c r="M9" s="132">
        <v>3</v>
      </c>
      <c r="N9" s="132">
        <v>7</v>
      </c>
      <c r="O9" s="132">
        <v>197</v>
      </c>
      <c r="P9" s="132">
        <v>18</v>
      </c>
      <c r="Q9" s="132">
        <v>179</v>
      </c>
      <c r="R9" s="132">
        <v>57</v>
      </c>
      <c r="S9" s="132">
        <v>13</v>
      </c>
      <c r="T9" s="132">
        <v>44</v>
      </c>
      <c r="U9" s="132">
        <v>315</v>
      </c>
      <c r="V9" s="132">
        <v>80</v>
      </c>
    </row>
    <row r="10" spans="1:37" s="84" customFormat="1" ht="12" customHeight="1" x14ac:dyDescent="0.2">
      <c r="A10" s="137" t="s">
        <v>153</v>
      </c>
      <c r="B10" s="138" t="s">
        <v>125</v>
      </c>
      <c r="C10" s="132">
        <v>768</v>
      </c>
      <c r="D10" s="132">
        <v>111</v>
      </c>
      <c r="E10" s="132">
        <v>657</v>
      </c>
      <c r="F10" s="132">
        <v>74</v>
      </c>
      <c r="G10" s="132">
        <v>23</v>
      </c>
      <c r="H10" s="132">
        <v>51</v>
      </c>
      <c r="I10" s="132">
        <v>128</v>
      </c>
      <c r="J10" s="132">
        <v>1</v>
      </c>
      <c r="K10" s="132">
        <v>127</v>
      </c>
      <c r="L10" s="132">
        <v>8</v>
      </c>
      <c r="M10" s="132">
        <v>0</v>
      </c>
      <c r="N10" s="132">
        <v>8</v>
      </c>
      <c r="O10" s="132">
        <v>362</v>
      </c>
      <c r="P10" s="132">
        <v>69</v>
      </c>
      <c r="Q10" s="132">
        <v>293</v>
      </c>
      <c r="R10" s="132">
        <v>196</v>
      </c>
      <c r="S10" s="132">
        <v>18</v>
      </c>
      <c r="T10" s="132">
        <v>178</v>
      </c>
      <c r="U10" s="132">
        <v>602</v>
      </c>
      <c r="V10" s="132">
        <v>166</v>
      </c>
    </row>
    <row r="11" spans="1:37" s="84" customFormat="1" ht="12" customHeight="1" x14ac:dyDescent="0.2">
      <c r="A11" s="137" t="s">
        <v>154</v>
      </c>
      <c r="B11" s="138" t="s">
        <v>75</v>
      </c>
      <c r="C11" s="132">
        <v>225</v>
      </c>
      <c r="D11" s="132">
        <v>54</v>
      </c>
      <c r="E11" s="132">
        <v>171</v>
      </c>
      <c r="F11" s="132">
        <v>32</v>
      </c>
      <c r="G11" s="132">
        <v>16</v>
      </c>
      <c r="H11" s="132">
        <v>16</v>
      </c>
      <c r="I11" s="132">
        <v>24</v>
      </c>
      <c r="J11" s="132">
        <v>0</v>
      </c>
      <c r="K11" s="132">
        <v>24</v>
      </c>
      <c r="L11" s="132">
        <v>3</v>
      </c>
      <c r="M11" s="132">
        <v>2</v>
      </c>
      <c r="N11" s="132">
        <v>1</v>
      </c>
      <c r="O11" s="132">
        <v>134</v>
      </c>
      <c r="P11" s="132">
        <v>23</v>
      </c>
      <c r="Q11" s="132">
        <v>111</v>
      </c>
      <c r="R11" s="132">
        <v>32</v>
      </c>
      <c r="S11" s="132">
        <v>13</v>
      </c>
      <c r="T11" s="132">
        <v>19</v>
      </c>
      <c r="U11" s="132">
        <v>154</v>
      </c>
      <c r="V11" s="132">
        <v>71</v>
      </c>
    </row>
    <row r="12" spans="1:37" s="84" customFormat="1" ht="12" customHeight="1" x14ac:dyDescent="0.2">
      <c r="A12" s="137" t="s">
        <v>155</v>
      </c>
      <c r="B12" s="138" t="s">
        <v>77</v>
      </c>
      <c r="C12" s="132">
        <v>172</v>
      </c>
      <c r="D12" s="132">
        <v>31</v>
      </c>
      <c r="E12" s="132">
        <v>141</v>
      </c>
      <c r="F12" s="132">
        <v>18</v>
      </c>
      <c r="G12" s="132">
        <v>4</v>
      </c>
      <c r="H12" s="132">
        <v>14</v>
      </c>
      <c r="I12" s="132">
        <v>30</v>
      </c>
      <c r="J12" s="132">
        <v>0</v>
      </c>
      <c r="K12" s="132">
        <v>30</v>
      </c>
      <c r="L12" s="132">
        <v>7</v>
      </c>
      <c r="M12" s="132">
        <v>2</v>
      </c>
      <c r="N12" s="132">
        <v>5</v>
      </c>
      <c r="O12" s="132">
        <v>96</v>
      </c>
      <c r="P12" s="132">
        <v>16</v>
      </c>
      <c r="Q12" s="132">
        <v>80</v>
      </c>
      <c r="R12" s="132">
        <v>21</v>
      </c>
      <c r="S12" s="132">
        <v>9</v>
      </c>
      <c r="T12" s="132">
        <v>12</v>
      </c>
      <c r="U12" s="132">
        <v>126</v>
      </c>
      <c r="V12" s="132">
        <v>46</v>
      </c>
    </row>
    <row r="13" spans="1:37" s="84" customFormat="1" ht="12" customHeight="1" x14ac:dyDescent="0.2">
      <c r="A13" s="137" t="s">
        <v>156</v>
      </c>
      <c r="B13" s="138" t="s">
        <v>157</v>
      </c>
      <c r="C13" s="132">
        <v>434</v>
      </c>
      <c r="D13" s="132">
        <v>48</v>
      </c>
      <c r="E13" s="132">
        <v>386</v>
      </c>
      <c r="F13" s="132">
        <v>51</v>
      </c>
      <c r="G13" s="132">
        <v>17</v>
      </c>
      <c r="H13" s="132">
        <v>34</v>
      </c>
      <c r="I13" s="132">
        <v>77</v>
      </c>
      <c r="J13" s="132">
        <v>1</v>
      </c>
      <c r="K13" s="132">
        <v>76</v>
      </c>
      <c r="L13" s="132">
        <v>11</v>
      </c>
      <c r="M13" s="132">
        <v>1</v>
      </c>
      <c r="N13" s="132">
        <v>10</v>
      </c>
      <c r="O13" s="132">
        <v>229</v>
      </c>
      <c r="P13" s="132">
        <v>12</v>
      </c>
      <c r="Q13" s="132">
        <v>217</v>
      </c>
      <c r="R13" s="132">
        <v>66</v>
      </c>
      <c r="S13" s="132">
        <v>17</v>
      </c>
      <c r="T13" s="132">
        <v>49</v>
      </c>
      <c r="U13" s="132">
        <v>313</v>
      </c>
      <c r="V13" s="132">
        <v>121</v>
      </c>
    </row>
    <row r="14" spans="1:37" s="84" customFormat="1" ht="12" customHeight="1" x14ac:dyDescent="0.2">
      <c r="A14" s="137" t="s">
        <v>158</v>
      </c>
      <c r="B14" s="138" t="s">
        <v>79</v>
      </c>
      <c r="C14" s="132">
        <v>647</v>
      </c>
      <c r="D14" s="132">
        <v>99</v>
      </c>
      <c r="E14" s="132">
        <v>548</v>
      </c>
      <c r="F14" s="132">
        <v>106</v>
      </c>
      <c r="G14" s="132">
        <v>50</v>
      </c>
      <c r="H14" s="132">
        <v>56</v>
      </c>
      <c r="I14" s="132">
        <v>110</v>
      </c>
      <c r="J14" s="132">
        <v>1</v>
      </c>
      <c r="K14" s="132">
        <v>109</v>
      </c>
      <c r="L14" s="132">
        <v>20</v>
      </c>
      <c r="M14" s="132">
        <v>4</v>
      </c>
      <c r="N14" s="132">
        <v>16</v>
      </c>
      <c r="O14" s="132">
        <v>331</v>
      </c>
      <c r="P14" s="132">
        <v>18</v>
      </c>
      <c r="Q14" s="132">
        <v>313</v>
      </c>
      <c r="R14" s="132">
        <v>80</v>
      </c>
      <c r="S14" s="132">
        <v>26</v>
      </c>
      <c r="T14" s="132">
        <v>54</v>
      </c>
      <c r="U14" s="132">
        <v>469</v>
      </c>
      <c r="V14" s="132">
        <v>178</v>
      </c>
    </row>
    <row r="15" spans="1:37" s="84" customFormat="1" ht="12" customHeight="1" x14ac:dyDescent="0.2">
      <c r="A15" s="137" t="s">
        <v>159</v>
      </c>
      <c r="B15" s="138" t="s">
        <v>81</v>
      </c>
      <c r="C15" s="132">
        <v>247</v>
      </c>
      <c r="D15" s="132">
        <v>28</v>
      </c>
      <c r="E15" s="132">
        <v>219</v>
      </c>
      <c r="F15" s="132">
        <v>31</v>
      </c>
      <c r="G15" s="132">
        <v>12</v>
      </c>
      <c r="H15" s="132">
        <v>19</v>
      </c>
      <c r="I15" s="132">
        <v>37</v>
      </c>
      <c r="J15" s="132">
        <v>0</v>
      </c>
      <c r="K15" s="132">
        <v>37</v>
      </c>
      <c r="L15" s="132">
        <v>4</v>
      </c>
      <c r="M15" s="132">
        <v>0</v>
      </c>
      <c r="N15" s="132">
        <v>4</v>
      </c>
      <c r="O15" s="132">
        <v>137</v>
      </c>
      <c r="P15" s="132">
        <v>5</v>
      </c>
      <c r="Q15" s="132">
        <v>132</v>
      </c>
      <c r="R15" s="132">
        <v>38</v>
      </c>
      <c r="S15" s="132">
        <v>11</v>
      </c>
      <c r="T15" s="132">
        <v>27</v>
      </c>
      <c r="U15" s="132">
        <v>197</v>
      </c>
      <c r="V15" s="132">
        <v>50</v>
      </c>
    </row>
    <row r="16" spans="1:37" s="84" customFormat="1" ht="12" customHeight="1" x14ac:dyDescent="0.2">
      <c r="A16" s="137" t="s">
        <v>160</v>
      </c>
      <c r="B16" s="138" t="s">
        <v>83</v>
      </c>
      <c r="C16" s="132">
        <v>298</v>
      </c>
      <c r="D16" s="132">
        <v>31</v>
      </c>
      <c r="E16" s="132">
        <v>267</v>
      </c>
      <c r="F16" s="132">
        <v>40</v>
      </c>
      <c r="G16" s="132">
        <v>15</v>
      </c>
      <c r="H16" s="132">
        <v>25</v>
      </c>
      <c r="I16" s="132">
        <v>45</v>
      </c>
      <c r="J16" s="132">
        <v>1</v>
      </c>
      <c r="K16" s="132">
        <v>44</v>
      </c>
      <c r="L16" s="132">
        <v>8</v>
      </c>
      <c r="M16" s="132">
        <v>2</v>
      </c>
      <c r="N16" s="132">
        <v>6</v>
      </c>
      <c r="O16" s="132">
        <v>168</v>
      </c>
      <c r="P16" s="132">
        <v>6</v>
      </c>
      <c r="Q16" s="132">
        <v>162</v>
      </c>
      <c r="R16" s="132">
        <v>37</v>
      </c>
      <c r="S16" s="132">
        <v>7</v>
      </c>
      <c r="T16" s="132">
        <v>30</v>
      </c>
      <c r="U16" s="132">
        <v>214</v>
      </c>
      <c r="V16" s="132">
        <v>84</v>
      </c>
    </row>
    <row r="17" spans="1:22" s="84" customFormat="1" ht="12" customHeight="1" x14ac:dyDescent="0.2">
      <c r="A17" s="137" t="s">
        <v>161</v>
      </c>
      <c r="B17" s="138" t="s">
        <v>85</v>
      </c>
      <c r="C17" s="132">
        <v>365</v>
      </c>
      <c r="D17" s="132">
        <v>46</v>
      </c>
      <c r="E17" s="132">
        <v>319</v>
      </c>
      <c r="F17" s="132">
        <v>50</v>
      </c>
      <c r="G17" s="132">
        <v>22</v>
      </c>
      <c r="H17" s="132">
        <v>28</v>
      </c>
      <c r="I17" s="132">
        <v>56</v>
      </c>
      <c r="J17" s="132">
        <v>1</v>
      </c>
      <c r="K17" s="132">
        <v>55</v>
      </c>
      <c r="L17" s="132">
        <v>3</v>
      </c>
      <c r="M17" s="132">
        <v>1</v>
      </c>
      <c r="N17" s="132">
        <v>2</v>
      </c>
      <c r="O17" s="132">
        <v>218</v>
      </c>
      <c r="P17" s="132">
        <v>13</v>
      </c>
      <c r="Q17" s="132">
        <v>205</v>
      </c>
      <c r="R17" s="132">
        <v>38</v>
      </c>
      <c r="S17" s="132">
        <v>9</v>
      </c>
      <c r="T17" s="132">
        <v>29</v>
      </c>
      <c r="U17" s="132">
        <v>258</v>
      </c>
      <c r="V17" s="132">
        <v>107</v>
      </c>
    </row>
    <row r="18" spans="1:22" s="84" customFormat="1" ht="12" customHeight="1" x14ac:dyDescent="0.2">
      <c r="A18" s="137" t="s">
        <v>162</v>
      </c>
      <c r="B18" s="138" t="s">
        <v>163</v>
      </c>
      <c r="C18" s="132">
        <v>732</v>
      </c>
      <c r="D18" s="132">
        <v>90</v>
      </c>
      <c r="E18" s="132">
        <v>642</v>
      </c>
      <c r="F18" s="132">
        <v>111</v>
      </c>
      <c r="G18" s="132">
        <v>41</v>
      </c>
      <c r="H18" s="132">
        <v>70</v>
      </c>
      <c r="I18" s="132">
        <v>140</v>
      </c>
      <c r="J18" s="132">
        <v>1</v>
      </c>
      <c r="K18" s="132">
        <v>139</v>
      </c>
      <c r="L18" s="132">
        <v>5</v>
      </c>
      <c r="M18" s="132">
        <v>2</v>
      </c>
      <c r="N18" s="132">
        <v>3</v>
      </c>
      <c r="O18" s="132">
        <v>369</v>
      </c>
      <c r="P18" s="132">
        <v>17</v>
      </c>
      <c r="Q18" s="132">
        <v>352</v>
      </c>
      <c r="R18" s="132">
        <v>107</v>
      </c>
      <c r="S18" s="132">
        <v>29</v>
      </c>
      <c r="T18" s="132">
        <v>78</v>
      </c>
      <c r="U18" s="132">
        <v>682</v>
      </c>
      <c r="V18" s="132">
        <v>50</v>
      </c>
    </row>
    <row r="19" spans="1:22" s="84" customFormat="1" ht="12" customHeight="1" x14ac:dyDescent="0.2">
      <c r="A19" s="137" t="s">
        <v>164</v>
      </c>
      <c r="B19" s="138" t="s">
        <v>165</v>
      </c>
      <c r="C19" s="132">
        <v>550</v>
      </c>
      <c r="D19" s="132">
        <v>61</v>
      </c>
      <c r="E19" s="132">
        <v>489</v>
      </c>
      <c r="F19" s="132">
        <v>86</v>
      </c>
      <c r="G19" s="132">
        <v>32</v>
      </c>
      <c r="H19" s="132">
        <v>54</v>
      </c>
      <c r="I19" s="132">
        <v>112</v>
      </c>
      <c r="J19" s="132">
        <v>0</v>
      </c>
      <c r="K19" s="132">
        <v>112</v>
      </c>
      <c r="L19" s="132">
        <v>8</v>
      </c>
      <c r="M19" s="132">
        <v>1</v>
      </c>
      <c r="N19" s="132">
        <v>7</v>
      </c>
      <c r="O19" s="132">
        <v>305</v>
      </c>
      <c r="P19" s="132">
        <v>18</v>
      </c>
      <c r="Q19" s="132">
        <v>287</v>
      </c>
      <c r="R19" s="132">
        <v>39</v>
      </c>
      <c r="S19" s="132">
        <v>10</v>
      </c>
      <c r="T19" s="132">
        <v>29</v>
      </c>
      <c r="U19" s="132">
        <v>437</v>
      </c>
      <c r="V19" s="132">
        <v>113</v>
      </c>
    </row>
    <row r="20" spans="1:22" s="84" customFormat="1" ht="12" customHeight="1" x14ac:dyDescent="0.2">
      <c r="A20" s="137" t="s">
        <v>166</v>
      </c>
      <c r="B20" s="138" t="s">
        <v>87</v>
      </c>
      <c r="C20" s="132">
        <v>559</v>
      </c>
      <c r="D20" s="132">
        <v>59</v>
      </c>
      <c r="E20" s="132">
        <v>500</v>
      </c>
      <c r="F20" s="132">
        <v>84</v>
      </c>
      <c r="G20" s="132">
        <v>27</v>
      </c>
      <c r="H20" s="132">
        <v>57</v>
      </c>
      <c r="I20" s="132">
        <v>97</v>
      </c>
      <c r="J20" s="132">
        <v>1</v>
      </c>
      <c r="K20" s="132">
        <v>96</v>
      </c>
      <c r="L20" s="132">
        <v>9</v>
      </c>
      <c r="M20" s="132">
        <v>2</v>
      </c>
      <c r="N20" s="132">
        <v>7</v>
      </c>
      <c r="O20" s="132">
        <v>286</v>
      </c>
      <c r="P20" s="132">
        <v>17</v>
      </c>
      <c r="Q20" s="132">
        <v>269</v>
      </c>
      <c r="R20" s="132">
        <v>83</v>
      </c>
      <c r="S20" s="132">
        <v>12</v>
      </c>
      <c r="T20" s="132">
        <v>71</v>
      </c>
      <c r="U20" s="132">
        <v>464</v>
      </c>
      <c r="V20" s="132">
        <v>95</v>
      </c>
    </row>
    <row r="21" spans="1:22" s="84" customFormat="1" ht="12" customHeight="1" x14ac:dyDescent="0.2">
      <c r="A21" s="137" t="s">
        <v>167</v>
      </c>
      <c r="B21" s="138" t="s">
        <v>89</v>
      </c>
      <c r="C21" s="132">
        <v>166</v>
      </c>
      <c r="D21" s="132">
        <v>26</v>
      </c>
      <c r="E21" s="132">
        <v>140</v>
      </c>
      <c r="F21" s="132">
        <v>31</v>
      </c>
      <c r="G21" s="132">
        <v>11</v>
      </c>
      <c r="H21" s="132">
        <v>20</v>
      </c>
      <c r="I21" s="132">
        <v>20</v>
      </c>
      <c r="J21" s="132">
        <v>0</v>
      </c>
      <c r="K21" s="132">
        <v>20</v>
      </c>
      <c r="L21" s="132">
        <v>8</v>
      </c>
      <c r="M21" s="132">
        <v>4</v>
      </c>
      <c r="N21" s="132">
        <v>4</v>
      </c>
      <c r="O21" s="132">
        <v>75</v>
      </c>
      <c r="P21" s="132">
        <v>4</v>
      </c>
      <c r="Q21" s="132">
        <v>71</v>
      </c>
      <c r="R21" s="132">
        <v>32</v>
      </c>
      <c r="S21" s="132">
        <v>7</v>
      </c>
      <c r="T21" s="132">
        <v>25</v>
      </c>
      <c r="U21" s="132">
        <v>141</v>
      </c>
      <c r="V21" s="132">
        <v>25</v>
      </c>
    </row>
    <row r="22" spans="1:22" s="84" customFormat="1" ht="12" customHeight="1" x14ac:dyDescent="0.2">
      <c r="A22" s="137" t="s">
        <v>168</v>
      </c>
      <c r="B22" s="138" t="s">
        <v>91</v>
      </c>
      <c r="C22" s="132">
        <v>196</v>
      </c>
      <c r="D22" s="132">
        <v>27</v>
      </c>
      <c r="E22" s="132">
        <v>169</v>
      </c>
      <c r="F22" s="132">
        <v>29</v>
      </c>
      <c r="G22" s="132">
        <v>9</v>
      </c>
      <c r="H22" s="132">
        <v>20</v>
      </c>
      <c r="I22" s="132">
        <v>30</v>
      </c>
      <c r="J22" s="132">
        <v>0</v>
      </c>
      <c r="K22" s="132">
        <v>30</v>
      </c>
      <c r="L22" s="132">
        <v>6</v>
      </c>
      <c r="M22" s="132">
        <v>0</v>
      </c>
      <c r="N22" s="132">
        <v>6</v>
      </c>
      <c r="O22" s="132">
        <v>89</v>
      </c>
      <c r="P22" s="132">
        <v>9</v>
      </c>
      <c r="Q22" s="132">
        <v>80</v>
      </c>
      <c r="R22" s="132">
        <v>42</v>
      </c>
      <c r="S22" s="132">
        <v>9</v>
      </c>
      <c r="T22" s="132">
        <v>33</v>
      </c>
      <c r="U22" s="132">
        <v>158</v>
      </c>
      <c r="V22" s="132">
        <v>38</v>
      </c>
    </row>
    <row r="23" spans="1:22" s="84" customFormat="1" ht="12" customHeight="1" x14ac:dyDescent="0.2">
      <c r="A23" s="137" t="s">
        <v>169</v>
      </c>
      <c r="B23" s="138" t="s">
        <v>93</v>
      </c>
      <c r="C23" s="132">
        <v>8</v>
      </c>
      <c r="D23" s="132">
        <v>1</v>
      </c>
      <c r="E23" s="132">
        <v>7</v>
      </c>
      <c r="F23" s="132">
        <v>1</v>
      </c>
      <c r="G23" s="132">
        <v>1</v>
      </c>
      <c r="H23" s="132">
        <v>0</v>
      </c>
      <c r="I23" s="132">
        <v>3</v>
      </c>
      <c r="J23" s="132">
        <v>0</v>
      </c>
      <c r="K23" s="132">
        <v>3</v>
      </c>
      <c r="L23" s="132">
        <v>0</v>
      </c>
      <c r="M23" s="132">
        <v>0</v>
      </c>
      <c r="N23" s="132">
        <v>0</v>
      </c>
      <c r="O23" s="132">
        <v>3</v>
      </c>
      <c r="P23" s="132">
        <v>0</v>
      </c>
      <c r="Q23" s="132">
        <v>3</v>
      </c>
      <c r="R23" s="132">
        <v>1</v>
      </c>
      <c r="S23" s="132">
        <v>0</v>
      </c>
      <c r="T23" s="132">
        <v>1</v>
      </c>
      <c r="U23" s="132">
        <v>8</v>
      </c>
      <c r="V23" s="132">
        <v>0</v>
      </c>
    </row>
    <row r="24" spans="1:22" s="84" customFormat="1" ht="12" customHeight="1" x14ac:dyDescent="0.2">
      <c r="A24" s="137" t="s">
        <v>170</v>
      </c>
      <c r="B24" s="138" t="s">
        <v>95</v>
      </c>
      <c r="C24" s="132">
        <v>362</v>
      </c>
      <c r="D24" s="132">
        <v>68</v>
      </c>
      <c r="E24" s="132">
        <v>294</v>
      </c>
      <c r="F24" s="132">
        <v>44</v>
      </c>
      <c r="G24" s="132">
        <v>24</v>
      </c>
      <c r="H24" s="132">
        <v>20</v>
      </c>
      <c r="I24" s="132">
        <v>42</v>
      </c>
      <c r="J24" s="132">
        <v>1</v>
      </c>
      <c r="K24" s="132">
        <v>41</v>
      </c>
      <c r="L24" s="132">
        <v>9</v>
      </c>
      <c r="M24" s="132">
        <v>0</v>
      </c>
      <c r="N24" s="132">
        <v>9</v>
      </c>
      <c r="O24" s="132">
        <v>234</v>
      </c>
      <c r="P24" s="132">
        <v>38</v>
      </c>
      <c r="Q24" s="132">
        <v>196</v>
      </c>
      <c r="R24" s="132">
        <v>33</v>
      </c>
      <c r="S24" s="132">
        <v>5</v>
      </c>
      <c r="T24" s="132">
        <v>28</v>
      </c>
      <c r="U24" s="132">
        <v>284</v>
      </c>
      <c r="V24" s="132">
        <v>78</v>
      </c>
    </row>
    <row r="25" spans="1:22" s="84" customFormat="1" ht="12" customHeight="1" x14ac:dyDescent="0.2">
      <c r="A25" s="137" t="s">
        <v>171</v>
      </c>
      <c r="B25" s="138" t="s">
        <v>97</v>
      </c>
      <c r="C25" s="132">
        <v>130</v>
      </c>
      <c r="D25" s="132">
        <v>14</v>
      </c>
      <c r="E25" s="132">
        <v>116</v>
      </c>
      <c r="F25" s="132">
        <v>16</v>
      </c>
      <c r="G25" s="132">
        <v>7</v>
      </c>
      <c r="H25" s="132">
        <v>9</v>
      </c>
      <c r="I25" s="132">
        <v>28</v>
      </c>
      <c r="J25" s="132">
        <v>0</v>
      </c>
      <c r="K25" s="132">
        <v>28</v>
      </c>
      <c r="L25" s="132">
        <v>3</v>
      </c>
      <c r="M25" s="132">
        <v>2</v>
      </c>
      <c r="N25" s="132">
        <v>1</v>
      </c>
      <c r="O25" s="132">
        <v>75</v>
      </c>
      <c r="P25" s="132">
        <v>4</v>
      </c>
      <c r="Q25" s="132">
        <v>71</v>
      </c>
      <c r="R25" s="132">
        <v>8</v>
      </c>
      <c r="S25" s="132">
        <v>1</v>
      </c>
      <c r="T25" s="132">
        <v>7</v>
      </c>
      <c r="U25" s="132">
        <v>87</v>
      </c>
      <c r="V25" s="132">
        <v>43</v>
      </c>
    </row>
    <row r="26" spans="1:22" s="84" customFormat="1" ht="12" customHeight="1" x14ac:dyDescent="0.2">
      <c r="A26" s="137" t="s">
        <v>172</v>
      </c>
      <c r="B26" s="138" t="s">
        <v>67</v>
      </c>
      <c r="C26" s="132">
        <v>587</v>
      </c>
      <c r="D26" s="132">
        <v>81</v>
      </c>
      <c r="E26" s="132">
        <v>506</v>
      </c>
      <c r="F26" s="132">
        <v>77</v>
      </c>
      <c r="G26" s="132">
        <v>34</v>
      </c>
      <c r="H26" s="132">
        <v>43</v>
      </c>
      <c r="I26" s="132">
        <v>81</v>
      </c>
      <c r="J26" s="132">
        <v>0</v>
      </c>
      <c r="K26" s="132">
        <v>81</v>
      </c>
      <c r="L26" s="132">
        <v>14</v>
      </c>
      <c r="M26" s="132">
        <v>3</v>
      </c>
      <c r="N26" s="132">
        <v>11</v>
      </c>
      <c r="O26" s="132">
        <v>364</v>
      </c>
      <c r="P26" s="132">
        <v>23</v>
      </c>
      <c r="Q26" s="132">
        <v>341</v>
      </c>
      <c r="R26" s="132">
        <v>51</v>
      </c>
      <c r="S26" s="132">
        <v>21</v>
      </c>
      <c r="T26" s="132">
        <v>30</v>
      </c>
      <c r="U26" s="132">
        <v>435</v>
      </c>
      <c r="V26" s="132">
        <v>152</v>
      </c>
    </row>
    <row r="27" spans="1:22" s="84" customFormat="1" ht="12" customHeight="1" x14ac:dyDescent="0.2">
      <c r="A27" s="137" t="s">
        <v>173</v>
      </c>
      <c r="B27" s="138" t="s">
        <v>99</v>
      </c>
      <c r="C27" s="132">
        <v>170</v>
      </c>
      <c r="D27" s="132">
        <v>17</v>
      </c>
      <c r="E27" s="132">
        <v>153</v>
      </c>
      <c r="F27" s="132">
        <v>19</v>
      </c>
      <c r="G27" s="132">
        <v>8</v>
      </c>
      <c r="H27" s="132">
        <v>11</v>
      </c>
      <c r="I27" s="132">
        <v>30</v>
      </c>
      <c r="J27" s="132">
        <v>0</v>
      </c>
      <c r="K27" s="132">
        <v>30</v>
      </c>
      <c r="L27" s="132">
        <v>4</v>
      </c>
      <c r="M27" s="132">
        <v>2</v>
      </c>
      <c r="N27" s="132">
        <v>2</v>
      </c>
      <c r="O27" s="132">
        <v>71</v>
      </c>
      <c r="P27" s="132">
        <v>4</v>
      </c>
      <c r="Q27" s="132">
        <v>67</v>
      </c>
      <c r="R27" s="132">
        <v>46</v>
      </c>
      <c r="S27" s="132">
        <v>3</v>
      </c>
      <c r="T27" s="132">
        <v>43</v>
      </c>
      <c r="U27" s="132">
        <v>118</v>
      </c>
      <c r="V27" s="132">
        <v>52</v>
      </c>
    </row>
    <row r="28" spans="1:22" s="84" customFormat="1" ht="12" customHeight="1" x14ac:dyDescent="0.2">
      <c r="A28" s="137" t="s">
        <v>174</v>
      </c>
      <c r="B28" s="138" t="s">
        <v>69</v>
      </c>
      <c r="C28" s="132">
        <v>443</v>
      </c>
      <c r="D28" s="132">
        <v>78</v>
      </c>
      <c r="E28" s="132">
        <v>365</v>
      </c>
      <c r="F28" s="132">
        <v>54</v>
      </c>
      <c r="G28" s="132">
        <v>23</v>
      </c>
      <c r="H28" s="132">
        <v>31</v>
      </c>
      <c r="I28" s="132">
        <v>76</v>
      </c>
      <c r="J28" s="132">
        <v>1</v>
      </c>
      <c r="K28" s="132">
        <v>75</v>
      </c>
      <c r="L28" s="132">
        <v>7</v>
      </c>
      <c r="M28" s="132">
        <v>2</v>
      </c>
      <c r="N28" s="132">
        <v>5</v>
      </c>
      <c r="O28" s="132">
        <v>242</v>
      </c>
      <c r="P28" s="132">
        <v>25</v>
      </c>
      <c r="Q28" s="132">
        <v>217</v>
      </c>
      <c r="R28" s="132">
        <v>64</v>
      </c>
      <c r="S28" s="132">
        <v>27</v>
      </c>
      <c r="T28" s="132">
        <v>37</v>
      </c>
      <c r="U28" s="132">
        <v>358</v>
      </c>
      <c r="V28" s="132">
        <v>85</v>
      </c>
    </row>
    <row r="29" spans="1:22" s="84" customFormat="1" ht="12" customHeight="1" x14ac:dyDescent="0.2">
      <c r="A29" s="137" t="s">
        <v>62</v>
      </c>
      <c r="B29" s="139" t="s">
        <v>63</v>
      </c>
      <c r="C29" s="132">
        <v>2718</v>
      </c>
      <c r="D29" s="132">
        <v>415</v>
      </c>
      <c r="E29" s="132">
        <v>2303</v>
      </c>
      <c r="F29" s="132">
        <v>269</v>
      </c>
      <c r="G29" s="132">
        <v>87</v>
      </c>
      <c r="H29" s="132">
        <v>182</v>
      </c>
      <c r="I29" s="132">
        <v>555</v>
      </c>
      <c r="J29" s="132">
        <v>3</v>
      </c>
      <c r="K29" s="132">
        <v>552</v>
      </c>
      <c r="L29" s="132">
        <v>118</v>
      </c>
      <c r="M29" s="132">
        <v>23</v>
      </c>
      <c r="N29" s="132">
        <v>95</v>
      </c>
      <c r="O29" s="132">
        <v>1549</v>
      </c>
      <c r="P29" s="132">
        <v>219</v>
      </c>
      <c r="Q29" s="132">
        <v>1330</v>
      </c>
      <c r="R29" s="132">
        <v>227</v>
      </c>
      <c r="S29" s="132">
        <v>83</v>
      </c>
      <c r="T29" s="132">
        <v>144</v>
      </c>
      <c r="U29" s="132">
        <v>2117</v>
      </c>
      <c r="V29" s="132">
        <v>601</v>
      </c>
    </row>
    <row r="30" spans="1:22" s="84" customFormat="1" ht="12" customHeight="1" x14ac:dyDescent="0.2">
      <c r="A30" s="137" t="s">
        <v>70</v>
      </c>
      <c r="B30" s="139" t="s">
        <v>71</v>
      </c>
      <c r="C30" s="132">
        <v>826</v>
      </c>
      <c r="D30" s="132">
        <v>105</v>
      </c>
      <c r="E30" s="132">
        <v>721</v>
      </c>
      <c r="F30" s="132">
        <v>93</v>
      </c>
      <c r="G30" s="132">
        <v>38</v>
      </c>
      <c r="H30" s="132">
        <v>55</v>
      </c>
      <c r="I30" s="132">
        <v>162</v>
      </c>
      <c r="J30" s="132">
        <v>0</v>
      </c>
      <c r="K30" s="132">
        <v>162</v>
      </c>
      <c r="L30" s="132">
        <v>9</v>
      </c>
      <c r="M30" s="132">
        <v>1</v>
      </c>
      <c r="N30" s="132">
        <v>8</v>
      </c>
      <c r="O30" s="132">
        <v>464</v>
      </c>
      <c r="P30" s="132">
        <v>47</v>
      </c>
      <c r="Q30" s="132">
        <v>417</v>
      </c>
      <c r="R30" s="132">
        <v>98</v>
      </c>
      <c r="S30" s="132">
        <v>19</v>
      </c>
      <c r="T30" s="132">
        <v>79</v>
      </c>
      <c r="U30" s="132">
        <v>646</v>
      </c>
      <c r="V30" s="132">
        <v>180</v>
      </c>
    </row>
    <row r="31" spans="1:22" s="84" customFormat="1" ht="12" customHeight="1" x14ac:dyDescent="0.2">
      <c r="A31" s="137" t="s">
        <v>175</v>
      </c>
      <c r="B31" s="138" t="s">
        <v>101</v>
      </c>
      <c r="C31" s="132">
        <v>30</v>
      </c>
      <c r="D31" s="132">
        <v>13</v>
      </c>
      <c r="E31" s="132">
        <v>17</v>
      </c>
      <c r="F31" s="132">
        <v>8</v>
      </c>
      <c r="G31" s="132">
        <v>6</v>
      </c>
      <c r="H31" s="132">
        <v>2</v>
      </c>
      <c r="I31" s="132">
        <v>6</v>
      </c>
      <c r="J31" s="132">
        <v>0</v>
      </c>
      <c r="K31" s="132">
        <v>6</v>
      </c>
      <c r="L31" s="132">
        <v>0</v>
      </c>
      <c r="M31" s="132">
        <v>0</v>
      </c>
      <c r="N31" s="132">
        <v>0</v>
      </c>
      <c r="O31" s="132">
        <v>9</v>
      </c>
      <c r="P31" s="132">
        <v>5</v>
      </c>
      <c r="Q31" s="132">
        <v>4</v>
      </c>
      <c r="R31" s="132">
        <v>7</v>
      </c>
      <c r="S31" s="132">
        <v>2</v>
      </c>
      <c r="T31" s="132">
        <v>5</v>
      </c>
      <c r="U31" s="132">
        <v>30</v>
      </c>
      <c r="V31" s="132">
        <v>0</v>
      </c>
    </row>
    <row r="32" spans="1:22" s="84" customFormat="1" ht="12" customHeight="1" x14ac:dyDescent="0.2">
      <c r="A32" s="137" t="s">
        <v>176</v>
      </c>
      <c r="B32" s="138" t="s">
        <v>103</v>
      </c>
      <c r="C32" s="132">
        <v>6</v>
      </c>
      <c r="D32" s="132">
        <v>3</v>
      </c>
      <c r="E32" s="132">
        <v>3</v>
      </c>
      <c r="F32" s="132">
        <v>3</v>
      </c>
      <c r="G32" s="132">
        <v>2</v>
      </c>
      <c r="H32" s="132">
        <v>1</v>
      </c>
      <c r="I32" s="132">
        <v>0</v>
      </c>
      <c r="J32" s="132">
        <v>0</v>
      </c>
      <c r="K32" s="132">
        <v>0</v>
      </c>
      <c r="L32" s="132">
        <v>0</v>
      </c>
      <c r="M32" s="132">
        <v>0</v>
      </c>
      <c r="N32" s="132">
        <v>0</v>
      </c>
      <c r="O32" s="132">
        <v>0</v>
      </c>
      <c r="P32" s="132">
        <v>0</v>
      </c>
      <c r="Q32" s="132">
        <v>0</v>
      </c>
      <c r="R32" s="132">
        <v>3</v>
      </c>
      <c r="S32" s="132">
        <v>1</v>
      </c>
      <c r="T32" s="132">
        <v>2</v>
      </c>
      <c r="U32" s="132">
        <v>6</v>
      </c>
      <c r="V32" s="132">
        <v>0</v>
      </c>
    </row>
    <row r="33" spans="1:22" s="84" customFormat="1" ht="12" customHeight="1" x14ac:dyDescent="0.3">
      <c r="A33" s="127" t="s">
        <v>143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</row>
    <row r="34" spans="1:22" s="84" customFormat="1" ht="17.25" x14ac:dyDescent="0.3">
      <c r="A34" s="128" t="s">
        <v>144</v>
      </c>
      <c r="B34" s="128"/>
      <c r="C34" s="128"/>
      <c r="D34" s="128"/>
      <c r="E34" s="128"/>
      <c r="F34" s="128"/>
      <c r="G34" s="128"/>
      <c r="H34" s="128"/>
      <c r="I34" s="128"/>
      <c r="J34" s="128"/>
      <c r="K34" s="128"/>
      <c r="L34" s="128"/>
      <c r="M34" s="128"/>
      <c r="N34" s="128"/>
      <c r="O34" s="128"/>
      <c r="P34" s="128"/>
      <c r="Q34" s="128"/>
      <c r="R34" s="128"/>
      <c r="S34" s="128"/>
      <c r="T34" s="128"/>
      <c r="U34" s="128"/>
      <c r="V34" s="128"/>
    </row>
  </sheetData>
  <mergeCells count="11">
    <mergeCell ref="R3:T3"/>
    <mergeCell ref="U3:U5"/>
    <mergeCell ref="V3:V5"/>
    <mergeCell ref="A33:V33"/>
    <mergeCell ref="A34:V34"/>
    <mergeCell ref="A3:B5"/>
    <mergeCell ref="C3:E3"/>
    <mergeCell ref="F3:H3"/>
    <mergeCell ref="I3:K3"/>
    <mergeCell ref="L3:N3"/>
    <mergeCell ref="O3:Q3"/>
  </mergeCells>
  <phoneticPr fontId="29" type="noConversion"/>
  <pageMargins left="0.74791666666666701" right="0.74791666666666701" top="1.52013888888889" bottom="0.98402777777777817" header="1.52013888888889" footer="0.51180555555555607"/>
  <pageSetup paperSize="0" fitToWidth="0" fitToHeight="0" orientation="landscape" horizontalDpi="0" verticalDpi="0" copies="0"/>
  <headerFooter alignWithMargins="0">
    <oddHeader xml:space="preserve">&amp;R&amp;"標楷體,Regular"&amp;10本表共&amp;N頁,第&amp;P頁    </oddHeader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workbookViewId="0"/>
  </sheetViews>
  <sheetFormatPr defaultColWidth="7.6640625" defaultRowHeight="15.75" x14ac:dyDescent="0.25"/>
  <cols>
    <col min="1" max="1" width="6.21875" style="107" customWidth="1"/>
    <col min="2" max="2" width="14.33203125" style="107" customWidth="1"/>
    <col min="3" max="20" width="4.77734375" style="107" customWidth="1"/>
    <col min="21" max="22" width="6.77734375" style="107" customWidth="1"/>
    <col min="23" max="23" width="7.6640625" style="107" customWidth="1"/>
    <col min="24" max="16384" width="7.6640625" style="107"/>
  </cols>
  <sheetData>
    <row r="1" spans="1:37" ht="19.899999999999999" customHeight="1" x14ac:dyDescent="0.25">
      <c r="A1" s="104" t="s">
        <v>110</v>
      </c>
      <c r="B1" s="105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</row>
    <row r="2" spans="1:37" ht="15.75" customHeight="1" x14ac:dyDescent="0.25">
      <c r="A2" s="5" t="s">
        <v>26</v>
      </c>
      <c r="B2" s="6"/>
      <c r="C2" s="6"/>
      <c r="D2" s="6"/>
      <c r="E2" s="6"/>
      <c r="F2" s="6"/>
      <c r="G2" s="6"/>
      <c r="J2" s="6"/>
      <c r="K2" s="6"/>
      <c r="L2" s="6"/>
      <c r="M2" s="8"/>
      <c r="N2" s="6"/>
      <c r="O2" s="6"/>
      <c r="P2" s="6"/>
      <c r="Q2" s="6"/>
      <c r="R2" s="6"/>
      <c r="S2" s="9"/>
      <c r="V2" s="9" t="s">
        <v>112</v>
      </c>
    </row>
    <row r="3" spans="1:37" s="76" customFormat="1" ht="30" customHeight="1" x14ac:dyDescent="0.25">
      <c r="A3" s="63" t="s">
        <v>141</v>
      </c>
      <c r="B3" s="63"/>
      <c r="C3" s="141" t="s">
        <v>146</v>
      </c>
      <c r="D3" s="141"/>
      <c r="E3" s="141"/>
      <c r="F3" s="64" t="s">
        <v>5</v>
      </c>
      <c r="G3" s="64"/>
      <c r="H3" s="64"/>
      <c r="I3" s="64" t="s">
        <v>147</v>
      </c>
      <c r="J3" s="64"/>
      <c r="K3" s="64"/>
      <c r="L3" s="64" t="s">
        <v>148</v>
      </c>
      <c r="M3" s="64"/>
      <c r="N3" s="64"/>
      <c r="O3" s="64" t="s">
        <v>115</v>
      </c>
      <c r="P3" s="64"/>
      <c r="Q3" s="64"/>
      <c r="R3" s="142" t="s">
        <v>9</v>
      </c>
      <c r="S3" s="142"/>
      <c r="T3" s="142"/>
      <c r="U3" s="143" t="s">
        <v>10</v>
      </c>
      <c r="V3" s="64" t="s">
        <v>11</v>
      </c>
    </row>
    <row r="4" spans="1:37" s="76" customFormat="1" ht="15.75" customHeight="1" x14ac:dyDescent="0.25">
      <c r="A4" s="63"/>
      <c r="B4" s="63"/>
      <c r="C4" s="17" t="s">
        <v>16</v>
      </c>
      <c r="D4" s="17" t="s">
        <v>17</v>
      </c>
      <c r="E4" s="17" t="s">
        <v>18</v>
      </c>
      <c r="F4" s="17" t="s">
        <v>16</v>
      </c>
      <c r="G4" s="17" t="s">
        <v>17</v>
      </c>
      <c r="H4" s="17" t="s">
        <v>18</v>
      </c>
      <c r="I4" s="17" t="s">
        <v>16</v>
      </c>
      <c r="J4" s="17" t="s">
        <v>17</v>
      </c>
      <c r="K4" s="17" t="s">
        <v>18</v>
      </c>
      <c r="L4" s="17" t="s">
        <v>16</v>
      </c>
      <c r="M4" s="17" t="s">
        <v>17</v>
      </c>
      <c r="N4" s="17" t="s">
        <v>18</v>
      </c>
      <c r="O4" s="17" t="s">
        <v>16</v>
      </c>
      <c r="P4" s="17" t="s">
        <v>17</v>
      </c>
      <c r="Q4" s="17" t="s">
        <v>18</v>
      </c>
      <c r="R4" s="17" t="s">
        <v>16</v>
      </c>
      <c r="S4" s="17" t="s">
        <v>17</v>
      </c>
      <c r="T4" s="18" t="s">
        <v>18</v>
      </c>
      <c r="U4" s="143"/>
      <c r="V4" s="64"/>
    </row>
    <row r="5" spans="1:37" s="76" customFormat="1" ht="15.75" customHeight="1" x14ac:dyDescent="0.25">
      <c r="A5" s="63"/>
      <c r="B5" s="63"/>
      <c r="C5" s="77" t="s">
        <v>19</v>
      </c>
      <c r="D5" s="77" t="s">
        <v>20</v>
      </c>
      <c r="E5" s="77" t="s">
        <v>21</v>
      </c>
      <c r="F5" s="77" t="s">
        <v>19</v>
      </c>
      <c r="G5" s="77" t="s">
        <v>20</v>
      </c>
      <c r="H5" s="77" t="s">
        <v>21</v>
      </c>
      <c r="I5" s="77" t="s">
        <v>19</v>
      </c>
      <c r="J5" s="77" t="s">
        <v>20</v>
      </c>
      <c r="K5" s="77" t="s">
        <v>21</v>
      </c>
      <c r="L5" s="77" t="s">
        <v>19</v>
      </c>
      <c r="M5" s="77" t="s">
        <v>20</v>
      </c>
      <c r="N5" s="77" t="s">
        <v>21</v>
      </c>
      <c r="O5" s="77" t="s">
        <v>19</v>
      </c>
      <c r="P5" s="77" t="s">
        <v>20</v>
      </c>
      <c r="Q5" s="77" t="s">
        <v>21</v>
      </c>
      <c r="R5" s="77" t="s">
        <v>19</v>
      </c>
      <c r="S5" s="77" t="s">
        <v>20</v>
      </c>
      <c r="T5" s="78" t="s">
        <v>21</v>
      </c>
      <c r="U5" s="143"/>
      <c r="V5" s="64"/>
    </row>
    <row r="6" spans="1:37" s="84" customFormat="1" ht="12" customHeight="1" x14ac:dyDescent="0.2">
      <c r="A6" s="79" t="s">
        <v>57</v>
      </c>
      <c r="B6" s="80" t="s">
        <v>19</v>
      </c>
      <c r="C6" s="132">
        <v>13538</v>
      </c>
      <c r="D6" s="132">
        <v>2139</v>
      </c>
      <c r="E6" s="132">
        <v>11399</v>
      </c>
      <c r="F6" s="132">
        <v>1842</v>
      </c>
      <c r="G6" s="132">
        <v>673</v>
      </c>
      <c r="H6" s="132">
        <v>1169</v>
      </c>
      <c r="I6" s="132">
        <v>2429</v>
      </c>
      <c r="J6" s="132">
        <v>17</v>
      </c>
      <c r="K6" s="132">
        <v>2412</v>
      </c>
      <c r="L6" s="132">
        <v>336</v>
      </c>
      <c r="M6" s="132">
        <v>90</v>
      </c>
      <c r="N6" s="132">
        <v>246</v>
      </c>
      <c r="O6" s="132">
        <v>7169</v>
      </c>
      <c r="P6" s="132">
        <v>801</v>
      </c>
      <c r="Q6" s="132">
        <v>6368</v>
      </c>
      <c r="R6" s="132">
        <v>1762</v>
      </c>
      <c r="S6" s="132">
        <v>558</v>
      </c>
      <c r="T6" s="132">
        <v>1204</v>
      </c>
      <c r="U6" s="132">
        <v>10848</v>
      </c>
      <c r="V6" s="132">
        <v>2690</v>
      </c>
    </row>
    <row r="7" spans="1:37" s="84" customFormat="1" ht="12" customHeight="1" x14ac:dyDescent="0.2">
      <c r="A7" s="135" t="s">
        <v>117</v>
      </c>
      <c r="B7" s="136" t="s">
        <v>149</v>
      </c>
      <c r="C7" s="132">
        <v>1550</v>
      </c>
      <c r="D7" s="132">
        <v>432</v>
      </c>
      <c r="E7" s="132">
        <v>1118</v>
      </c>
      <c r="F7" s="132">
        <v>212</v>
      </c>
      <c r="G7" s="132">
        <v>87</v>
      </c>
      <c r="H7" s="132">
        <v>125</v>
      </c>
      <c r="I7" s="132">
        <v>215</v>
      </c>
      <c r="J7" s="132">
        <v>1</v>
      </c>
      <c r="K7" s="132">
        <v>214</v>
      </c>
      <c r="L7" s="132">
        <v>87</v>
      </c>
      <c r="M7" s="132">
        <v>28</v>
      </c>
      <c r="N7" s="132">
        <v>59</v>
      </c>
      <c r="O7" s="132">
        <v>745</v>
      </c>
      <c r="P7" s="132">
        <v>173</v>
      </c>
      <c r="Q7" s="132">
        <v>572</v>
      </c>
      <c r="R7" s="132">
        <v>291</v>
      </c>
      <c r="S7" s="132">
        <v>143</v>
      </c>
      <c r="T7" s="132">
        <v>148</v>
      </c>
      <c r="U7" s="132">
        <v>1362</v>
      </c>
      <c r="V7" s="132">
        <v>188</v>
      </c>
    </row>
    <row r="8" spans="1:37" s="84" customFormat="1" ht="12" customHeight="1" x14ac:dyDescent="0.2">
      <c r="A8" s="137" t="s">
        <v>150</v>
      </c>
      <c r="B8" s="138" t="s">
        <v>151</v>
      </c>
      <c r="C8" s="132">
        <v>1899</v>
      </c>
      <c r="D8" s="132">
        <v>245</v>
      </c>
      <c r="E8" s="132">
        <v>1654</v>
      </c>
      <c r="F8" s="132">
        <v>250</v>
      </c>
      <c r="G8" s="132">
        <v>57</v>
      </c>
      <c r="H8" s="132">
        <v>193</v>
      </c>
      <c r="I8" s="132">
        <v>386</v>
      </c>
      <c r="J8" s="132">
        <v>2</v>
      </c>
      <c r="K8" s="132">
        <v>384</v>
      </c>
      <c r="L8" s="132">
        <v>26</v>
      </c>
      <c r="M8" s="132">
        <v>9</v>
      </c>
      <c r="N8" s="132">
        <v>17</v>
      </c>
      <c r="O8" s="132">
        <v>1002</v>
      </c>
      <c r="P8" s="132">
        <v>108</v>
      </c>
      <c r="Q8" s="132">
        <v>894</v>
      </c>
      <c r="R8" s="132">
        <v>235</v>
      </c>
      <c r="S8" s="132">
        <v>69</v>
      </c>
      <c r="T8" s="132">
        <v>166</v>
      </c>
      <c r="U8" s="132">
        <v>1580</v>
      </c>
      <c r="V8" s="132">
        <v>319</v>
      </c>
    </row>
    <row r="9" spans="1:37" s="84" customFormat="1" ht="12" customHeight="1" x14ac:dyDescent="0.2">
      <c r="A9" s="137" t="s">
        <v>152</v>
      </c>
      <c r="B9" s="138" t="s">
        <v>73</v>
      </c>
      <c r="C9" s="132">
        <v>325</v>
      </c>
      <c r="D9" s="132">
        <v>46</v>
      </c>
      <c r="E9" s="132">
        <v>279</v>
      </c>
      <c r="F9" s="132">
        <v>54</v>
      </c>
      <c r="G9" s="132">
        <v>16</v>
      </c>
      <c r="H9" s="132">
        <v>38</v>
      </c>
      <c r="I9" s="132">
        <v>46</v>
      </c>
      <c r="J9" s="132">
        <v>0</v>
      </c>
      <c r="K9" s="132">
        <v>46</v>
      </c>
      <c r="L9" s="132">
        <v>7</v>
      </c>
      <c r="M9" s="132">
        <v>0</v>
      </c>
      <c r="N9" s="132">
        <v>7</v>
      </c>
      <c r="O9" s="132">
        <v>177</v>
      </c>
      <c r="P9" s="132">
        <v>17</v>
      </c>
      <c r="Q9" s="132">
        <v>160</v>
      </c>
      <c r="R9" s="132">
        <v>41</v>
      </c>
      <c r="S9" s="132">
        <v>13</v>
      </c>
      <c r="T9" s="132">
        <v>28</v>
      </c>
      <c r="U9" s="132">
        <v>255</v>
      </c>
      <c r="V9" s="132">
        <v>70</v>
      </c>
    </row>
    <row r="10" spans="1:37" s="84" customFormat="1" ht="12" customHeight="1" x14ac:dyDescent="0.2">
      <c r="A10" s="137" t="s">
        <v>153</v>
      </c>
      <c r="B10" s="138" t="s">
        <v>125</v>
      </c>
      <c r="C10" s="132">
        <v>645</v>
      </c>
      <c r="D10" s="132">
        <v>96</v>
      </c>
      <c r="E10" s="132">
        <v>549</v>
      </c>
      <c r="F10" s="132">
        <v>79</v>
      </c>
      <c r="G10" s="132">
        <v>26</v>
      </c>
      <c r="H10" s="132">
        <v>53</v>
      </c>
      <c r="I10" s="132">
        <v>121</v>
      </c>
      <c r="J10" s="132">
        <v>0</v>
      </c>
      <c r="K10" s="132">
        <v>121</v>
      </c>
      <c r="L10" s="132">
        <v>4</v>
      </c>
      <c r="M10" s="132">
        <v>0</v>
      </c>
      <c r="N10" s="132">
        <v>4</v>
      </c>
      <c r="O10" s="132">
        <v>337</v>
      </c>
      <c r="P10" s="132">
        <v>50</v>
      </c>
      <c r="Q10" s="132">
        <v>287</v>
      </c>
      <c r="R10" s="132">
        <v>104</v>
      </c>
      <c r="S10" s="132">
        <v>20</v>
      </c>
      <c r="T10" s="132">
        <v>84</v>
      </c>
      <c r="U10" s="132">
        <v>450</v>
      </c>
      <c r="V10" s="132">
        <v>195</v>
      </c>
    </row>
    <row r="11" spans="1:37" s="84" customFormat="1" ht="12" customHeight="1" x14ac:dyDescent="0.2">
      <c r="A11" s="137" t="s">
        <v>154</v>
      </c>
      <c r="B11" s="138" t="s">
        <v>75</v>
      </c>
      <c r="C11" s="132">
        <v>177</v>
      </c>
      <c r="D11" s="132">
        <v>39</v>
      </c>
      <c r="E11" s="132">
        <v>138</v>
      </c>
      <c r="F11" s="132">
        <v>28</v>
      </c>
      <c r="G11" s="132">
        <v>12</v>
      </c>
      <c r="H11" s="132">
        <v>16</v>
      </c>
      <c r="I11" s="132">
        <v>25</v>
      </c>
      <c r="J11" s="132">
        <v>0</v>
      </c>
      <c r="K11" s="132">
        <v>25</v>
      </c>
      <c r="L11" s="132">
        <v>4</v>
      </c>
      <c r="M11" s="132">
        <v>3</v>
      </c>
      <c r="N11" s="132">
        <v>1</v>
      </c>
      <c r="O11" s="132">
        <v>97</v>
      </c>
      <c r="P11" s="132">
        <v>17</v>
      </c>
      <c r="Q11" s="132">
        <v>80</v>
      </c>
      <c r="R11" s="132">
        <v>23</v>
      </c>
      <c r="S11" s="132">
        <v>7</v>
      </c>
      <c r="T11" s="132">
        <v>16</v>
      </c>
      <c r="U11" s="132">
        <v>127</v>
      </c>
      <c r="V11" s="132">
        <v>50</v>
      </c>
    </row>
    <row r="12" spans="1:37" s="84" customFormat="1" ht="12" customHeight="1" x14ac:dyDescent="0.2">
      <c r="A12" s="137" t="s">
        <v>155</v>
      </c>
      <c r="B12" s="138" t="s">
        <v>77</v>
      </c>
      <c r="C12" s="132">
        <v>172</v>
      </c>
      <c r="D12" s="132">
        <v>31</v>
      </c>
      <c r="E12" s="132">
        <v>141</v>
      </c>
      <c r="F12" s="132">
        <v>18</v>
      </c>
      <c r="G12" s="132">
        <v>4</v>
      </c>
      <c r="H12" s="132">
        <v>14</v>
      </c>
      <c r="I12" s="132">
        <v>30</v>
      </c>
      <c r="J12" s="132">
        <v>0</v>
      </c>
      <c r="K12" s="132">
        <v>30</v>
      </c>
      <c r="L12" s="132">
        <v>7</v>
      </c>
      <c r="M12" s="132">
        <v>2</v>
      </c>
      <c r="N12" s="132">
        <v>5</v>
      </c>
      <c r="O12" s="132">
        <v>96</v>
      </c>
      <c r="P12" s="132">
        <v>16</v>
      </c>
      <c r="Q12" s="132">
        <v>80</v>
      </c>
      <c r="R12" s="132">
        <v>21</v>
      </c>
      <c r="S12" s="132">
        <v>9</v>
      </c>
      <c r="T12" s="132">
        <v>12</v>
      </c>
      <c r="U12" s="132">
        <v>126</v>
      </c>
      <c r="V12" s="132">
        <v>46</v>
      </c>
    </row>
    <row r="13" spans="1:37" s="84" customFormat="1" ht="12" customHeight="1" x14ac:dyDescent="0.2">
      <c r="A13" s="137" t="s">
        <v>156</v>
      </c>
      <c r="B13" s="138" t="s">
        <v>157</v>
      </c>
      <c r="C13" s="132">
        <v>385</v>
      </c>
      <c r="D13" s="132">
        <v>53</v>
      </c>
      <c r="E13" s="132">
        <v>332</v>
      </c>
      <c r="F13" s="132">
        <v>56</v>
      </c>
      <c r="G13" s="132">
        <v>25</v>
      </c>
      <c r="H13" s="132">
        <v>31</v>
      </c>
      <c r="I13" s="132">
        <v>68</v>
      </c>
      <c r="J13" s="132">
        <v>1</v>
      </c>
      <c r="K13" s="132">
        <v>67</v>
      </c>
      <c r="L13" s="132">
        <v>6</v>
      </c>
      <c r="M13" s="132">
        <v>1</v>
      </c>
      <c r="N13" s="132">
        <v>5</v>
      </c>
      <c r="O13" s="132">
        <v>191</v>
      </c>
      <c r="P13" s="132">
        <v>5</v>
      </c>
      <c r="Q13" s="132">
        <v>186</v>
      </c>
      <c r="R13" s="132">
        <v>64</v>
      </c>
      <c r="S13" s="132">
        <v>21</v>
      </c>
      <c r="T13" s="132">
        <v>43</v>
      </c>
      <c r="U13" s="132">
        <v>300</v>
      </c>
      <c r="V13" s="132">
        <v>85</v>
      </c>
    </row>
    <row r="14" spans="1:37" s="84" customFormat="1" ht="12" customHeight="1" x14ac:dyDescent="0.2">
      <c r="A14" s="137" t="s">
        <v>158</v>
      </c>
      <c r="B14" s="138" t="s">
        <v>79</v>
      </c>
      <c r="C14" s="132">
        <v>578</v>
      </c>
      <c r="D14" s="132">
        <v>90</v>
      </c>
      <c r="E14" s="132">
        <v>488</v>
      </c>
      <c r="F14" s="132">
        <v>110</v>
      </c>
      <c r="G14" s="132">
        <v>47</v>
      </c>
      <c r="H14" s="132">
        <v>63</v>
      </c>
      <c r="I14" s="132">
        <v>104</v>
      </c>
      <c r="J14" s="132">
        <v>2</v>
      </c>
      <c r="K14" s="132">
        <v>102</v>
      </c>
      <c r="L14" s="132">
        <v>21</v>
      </c>
      <c r="M14" s="132">
        <v>4</v>
      </c>
      <c r="N14" s="132">
        <v>17</v>
      </c>
      <c r="O14" s="132">
        <v>292</v>
      </c>
      <c r="P14" s="132">
        <v>20</v>
      </c>
      <c r="Q14" s="132">
        <v>272</v>
      </c>
      <c r="R14" s="132">
        <v>51</v>
      </c>
      <c r="S14" s="132">
        <v>17</v>
      </c>
      <c r="T14" s="132">
        <v>34</v>
      </c>
      <c r="U14" s="132">
        <v>427</v>
      </c>
      <c r="V14" s="132">
        <v>151</v>
      </c>
    </row>
    <row r="15" spans="1:37" s="84" customFormat="1" ht="12" customHeight="1" x14ac:dyDescent="0.2">
      <c r="A15" s="137" t="s">
        <v>159</v>
      </c>
      <c r="B15" s="138" t="s">
        <v>81</v>
      </c>
      <c r="C15" s="132">
        <v>225</v>
      </c>
      <c r="D15" s="132">
        <v>27</v>
      </c>
      <c r="E15" s="132">
        <v>198</v>
      </c>
      <c r="F15" s="132">
        <v>28</v>
      </c>
      <c r="G15" s="132">
        <v>12</v>
      </c>
      <c r="H15" s="132">
        <v>16</v>
      </c>
      <c r="I15" s="132">
        <v>30</v>
      </c>
      <c r="J15" s="132">
        <v>0</v>
      </c>
      <c r="K15" s="132">
        <v>30</v>
      </c>
      <c r="L15" s="132">
        <v>6</v>
      </c>
      <c r="M15" s="132">
        <v>4</v>
      </c>
      <c r="N15" s="132">
        <v>2</v>
      </c>
      <c r="O15" s="132">
        <v>130</v>
      </c>
      <c r="P15" s="132">
        <v>4</v>
      </c>
      <c r="Q15" s="132">
        <v>126</v>
      </c>
      <c r="R15" s="132">
        <v>31</v>
      </c>
      <c r="S15" s="132">
        <v>7</v>
      </c>
      <c r="T15" s="132">
        <v>24</v>
      </c>
      <c r="U15" s="132">
        <v>182</v>
      </c>
      <c r="V15" s="132">
        <v>43</v>
      </c>
    </row>
    <row r="16" spans="1:37" s="84" customFormat="1" ht="12" customHeight="1" x14ac:dyDescent="0.2">
      <c r="A16" s="137" t="s">
        <v>160</v>
      </c>
      <c r="B16" s="138" t="s">
        <v>83</v>
      </c>
      <c r="C16" s="132">
        <v>264</v>
      </c>
      <c r="D16" s="132">
        <v>30</v>
      </c>
      <c r="E16" s="132">
        <v>234</v>
      </c>
      <c r="F16" s="132">
        <v>39</v>
      </c>
      <c r="G16" s="132">
        <v>13</v>
      </c>
      <c r="H16" s="132">
        <v>26</v>
      </c>
      <c r="I16" s="132">
        <v>32</v>
      </c>
      <c r="J16" s="132">
        <v>1</v>
      </c>
      <c r="K16" s="132">
        <v>31</v>
      </c>
      <c r="L16" s="132">
        <v>8</v>
      </c>
      <c r="M16" s="132">
        <v>3</v>
      </c>
      <c r="N16" s="132">
        <v>5</v>
      </c>
      <c r="O16" s="132">
        <v>155</v>
      </c>
      <c r="P16" s="132">
        <v>6</v>
      </c>
      <c r="Q16" s="132">
        <v>149</v>
      </c>
      <c r="R16" s="132">
        <v>30</v>
      </c>
      <c r="S16" s="132">
        <v>7</v>
      </c>
      <c r="T16" s="132">
        <v>23</v>
      </c>
      <c r="U16" s="132">
        <v>184</v>
      </c>
      <c r="V16" s="132">
        <v>80</v>
      </c>
    </row>
    <row r="17" spans="1:22" s="84" customFormat="1" ht="12" customHeight="1" x14ac:dyDescent="0.2">
      <c r="A17" s="137" t="s">
        <v>161</v>
      </c>
      <c r="B17" s="138" t="s">
        <v>85</v>
      </c>
      <c r="C17" s="132">
        <v>330</v>
      </c>
      <c r="D17" s="132">
        <v>53</v>
      </c>
      <c r="E17" s="132">
        <v>277</v>
      </c>
      <c r="F17" s="132">
        <v>49</v>
      </c>
      <c r="G17" s="132">
        <v>25</v>
      </c>
      <c r="H17" s="132">
        <v>24</v>
      </c>
      <c r="I17" s="132">
        <v>49</v>
      </c>
      <c r="J17" s="132">
        <v>1</v>
      </c>
      <c r="K17" s="132">
        <v>48</v>
      </c>
      <c r="L17" s="132">
        <v>3</v>
      </c>
      <c r="M17" s="132">
        <v>1</v>
      </c>
      <c r="N17" s="132">
        <v>2</v>
      </c>
      <c r="O17" s="132">
        <v>189</v>
      </c>
      <c r="P17" s="132">
        <v>13</v>
      </c>
      <c r="Q17" s="132">
        <v>176</v>
      </c>
      <c r="R17" s="132">
        <v>40</v>
      </c>
      <c r="S17" s="132">
        <v>13</v>
      </c>
      <c r="T17" s="132">
        <v>27</v>
      </c>
      <c r="U17" s="132">
        <v>247</v>
      </c>
      <c r="V17" s="132">
        <v>83</v>
      </c>
    </row>
    <row r="18" spans="1:22" s="84" customFormat="1" ht="12" customHeight="1" x14ac:dyDescent="0.2">
      <c r="A18" s="137" t="s">
        <v>162</v>
      </c>
      <c r="B18" s="138" t="s">
        <v>163</v>
      </c>
      <c r="C18" s="132">
        <v>690</v>
      </c>
      <c r="D18" s="132">
        <v>87</v>
      </c>
      <c r="E18" s="132">
        <v>603</v>
      </c>
      <c r="F18" s="132">
        <v>103</v>
      </c>
      <c r="G18" s="132">
        <v>37</v>
      </c>
      <c r="H18" s="132">
        <v>66</v>
      </c>
      <c r="I18" s="132">
        <v>131</v>
      </c>
      <c r="J18" s="132">
        <v>2</v>
      </c>
      <c r="K18" s="132">
        <v>129</v>
      </c>
      <c r="L18" s="132">
        <v>5</v>
      </c>
      <c r="M18" s="132">
        <v>2</v>
      </c>
      <c r="N18" s="132">
        <v>3</v>
      </c>
      <c r="O18" s="132">
        <v>351</v>
      </c>
      <c r="P18" s="132">
        <v>14</v>
      </c>
      <c r="Q18" s="132">
        <v>337</v>
      </c>
      <c r="R18" s="132">
        <v>100</v>
      </c>
      <c r="S18" s="132">
        <v>32</v>
      </c>
      <c r="T18" s="132">
        <v>68</v>
      </c>
      <c r="U18" s="132">
        <v>636</v>
      </c>
      <c r="V18" s="132">
        <v>54</v>
      </c>
    </row>
    <row r="19" spans="1:22" s="84" customFormat="1" ht="12" customHeight="1" x14ac:dyDescent="0.2">
      <c r="A19" s="137" t="s">
        <v>164</v>
      </c>
      <c r="B19" s="138" t="s">
        <v>165</v>
      </c>
      <c r="C19" s="132">
        <v>436</v>
      </c>
      <c r="D19" s="132">
        <v>46</v>
      </c>
      <c r="E19" s="132">
        <v>390</v>
      </c>
      <c r="F19" s="132">
        <v>71</v>
      </c>
      <c r="G19" s="132">
        <v>29</v>
      </c>
      <c r="H19" s="132">
        <v>42</v>
      </c>
      <c r="I19" s="132">
        <v>84</v>
      </c>
      <c r="J19" s="132">
        <v>0</v>
      </c>
      <c r="K19" s="132">
        <v>84</v>
      </c>
      <c r="L19" s="132">
        <v>5</v>
      </c>
      <c r="M19" s="132">
        <v>0</v>
      </c>
      <c r="N19" s="132">
        <v>5</v>
      </c>
      <c r="O19" s="132">
        <v>189</v>
      </c>
      <c r="P19" s="132">
        <v>10</v>
      </c>
      <c r="Q19" s="132">
        <v>179</v>
      </c>
      <c r="R19" s="132">
        <v>87</v>
      </c>
      <c r="S19" s="132">
        <v>7</v>
      </c>
      <c r="T19" s="132">
        <v>80</v>
      </c>
      <c r="U19" s="132">
        <v>353</v>
      </c>
      <c r="V19" s="132">
        <v>83</v>
      </c>
    </row>
    <row r="20" spans="1:22" s="84" customFormat="1" ht="12" customHeight="1" x14ac:dyDescent="0.2">
      <c r="A20" s="137" t="s">
        <v>166</v>
      </c>
      <c r="B20" s="138" t="s">
        <v>87</v>
      </c>
      <c r="C20" s="132">
        <v>511</v>
      </c>
      <c r="D20" s="132">
        <v>65</v>
      </c>
      <c r="E20" s="132">
        <v>446</v>
      </c>
      <c r="F20" s="132">
        <v>81</v>
      </c>
      <c r="G20" s="132">
        <v>29</v>
      </c>
      <c r="H20" s="132">
        <v>52</v>
      </c>
      <c r="I20" s="132">
        <v>97</v>
      </c>
      <c r="J20" s="132">
        <v>1</v>
      </c>
      <c r="K20" s="132">
        <v>96</v>
      </c>
      <c r="L20" s="132">
        <v>4</v>
      </c>
      <c r="M20" s="132">
        <v>1</v>
      </c>
      <c r="N20" s="132">
        <v>3</v>
      </c>
      <c r="O20" s="132">
        <v>238</v>
      </c>
      <c r="P20" s="132">
        <v>14</v>
      </c>
      <c r="Q20" s="132">
        <v>224</v>
      </c>
      <c r="R20" s="132">
        <v>91</v>
      </c>
      <c r="S20" s="132">
        <v>20</v>
      </c>
      <c r="T20" s="132">
        <v>71</v>
      </c>
      <c r="U20" s="132">
        <v>460</v>
      </c>
      <c r="V20" s="132">
        <v>51</v>
      </c>
    </row>
    <row r="21" spans="1:22" s="84" customFormat="1" ht="12" customHeight="1" x14ac:dyDescent="0.2">
      <c r="A21" s="137" t="s">
        <v>167</v>
      </c>
      <c r="B21" s="138" t="s">
        <v>89</v>
      </c>
      <c r="C21" s="132">
        <v>153</v>
      </c>
      <c r="D21" s="132">
        <v>24</v>
      </c>
      <c r="E21" s="132">
        <v>129</v>
      </c>
      <c r="F21" s="132">
        <v>27</v>
      </c>
      <c r="G21" s="132">
        <v>11</v>
      </c>
      <c r="H21" s="132">
        <v>16</v>
      </c>
      <c r="I21" s="132">
        <v>18</v>
      </c>
      <c r="J21" s="132">
        <v>1</v>
      </c>
      <c r="K21" s="132">
        <v>17</v>
      </c>
      <c r="L21" s="132">
        <v>7</v>
      </c>
      <c r="M21" s="132">
        <v>4</v>
      </c>
      <c r="N21" s="132">
        <v>3</v>
      </c>
      <c r="O21" s="132">
        <v>69</v>
      </c>
      <c r="P21" s="132">
        <v>3</v>
      </c>
      <c r="Q21" s="132">
        <v>66</v>
      </c>
      <c r="R21" s="132">
        <v>32</v>
      </c>
      <c r="S21" s="132">
        <v>5</v>
      </c>
      <c r="T21" s="132">
        <v>27</v>
      </c>
      <c r="U21" s="132">
        <v>114</v>
      </c>
      <c r="V21" s="132">
        <v>39</v>
      </c>
    </row>
    <row r="22" spans="1:22" s="84" customFormat="1" ht="12" customHeight="1" x14ac:dyDescent="0.2">
      <c r="A22" s="137" t="s">
        <v>168</v>
      </c>
      <c r="B22" s="138" t="s">
        <v>91</v>
      </c>
      <c r="C22" s="132">
        <v>173</v>
      </c>
      <c r="D22" s="132">
        <v>28</v>
      </c>
      <c r="E22" s="132">
        <v>145</v>
      </c>
      <c r="F22" s="132">
        <v>29</v>
      </c>
      <c r="G22" s="132">
        <v>10</v>
      </c>
      <c r="H22" s="132">
        <v>19</v>
      </c>
      <c r="I22" s="132">
        <v>24</v>
      </c>
      <c r="J22" s="132">
        <v>0</v>
      </c>
      <c r="K22" s="132">
        <v>24</v>
      </c>
      <c r="L22" s="132">
        <v>5</v>
      </c>
      <c r="M22" s="132">
        <v>2</v>
      </c>
      <c r="N22" s="132">
        <v>3</v>
      </c>
      <c r="O22" s="132">
        <v>83</v>
      </c>
      <c r="P22" s="132">
        <v>10</v>
      </c>
      <c r="Q22" s="132">
        <v>73</v>
      </c>
      <c r="R22" s="132">
        <v>32</v>
      </c>
      <c r="S22" s="132">
        <v>6</v>
      </c>
      <c r="T22" s="132">
        <v>26</v>
      </c>
      <c r="U22" s="132">
        <v>147</v>
      </c>
      <c r="V22" s="132">
        <v>26</v>
      </c>
    </row>
    <row r="23" spans="1:22" s="84" customFormat="1" ht="12" customHeight="1" x14ac:dyDescent="0.2">
      <c r="A23" s="137" t="s">
        <v>169</v>
      </c>
      <c r="B23" s="138" t="s">
        <v>93</v>
      </c>
      <c r="C23" s="132">
        <v>0</v>
      </c>
      <c r="D23" s="132">
        <v>0</v>
      </c>
      <c r="E23" s="132">
        <v>0</v>
      </c>
      <c r="F23" s="132">
        <v>0</v>
      </c>
      <c r="G23" s="132">
        <v>0</v>
      </c>
      <c r="H23" s="132">
        <v>0</v>
      </c>
      <c r="I23" s="132">
        <v>0</v>
      </c>
      <c r="J23" s="132">
        <v>0</v>
      </c>
      <c r="K23" s="132">
        <v>0</v>
      </c>
      <c r="L23" s="132">
        <v>0</v>
      </c>
      <c r="M23" s="132">
        <v>0</v>
      </c>
      <c r="N23" s="132">
        <v>0</v>
      </c>
      <c r="O23" s="132">
        <v>0</v>
      </c>
      <c r="P23" s="132">
        <v>0</v>
      </c>
      <c r="Q23" s="132">
        <v>0</v>
      </c>
      <c r="R23" s="132">
        <v>0</v>
      </c>
      <c r="S23" s="132">
        <v>0</v>
      </c>
      <c r="T23" s="132">
        <v>0</v>
      </c>
      <c r="U23" s="132">
        <v>0</v>
      </c>
      <c r="V23" s="132">
        <v>0</v>
      </c>
    </row>
    <row r="24" spans="1:22" s="84" customFormat="1" ht="12" customHeight="1" x14ac:dyDescent="0.2">
      <c r="A24" s="137" t="s">
        <v>170</v>
      </c>
      <c r="B24" s="138" t="s">
        <v>95</v>
      </c>
      <c r="C24" s="132">
        <v>311</v>
      </c>
      <c r="D24" s="132">
        <v>53</v>
      </c>
      <c r="E24" s="132">
        <v>258</v>
      </c>
      <c r="F24" s="132">
        <v>48</v>
      </c>
      <c r="G24" s="132">
        <v>23</v>
      </c>
      <c r="H24" s="132">
        <v>25</v>
      </c>
      <c r="I24" s="132">
        <v>35</v>
      </c>
      <c r="J24" s="132">
        <v>0</v>
      </c>
      <c r="K24" s="132">
        <v>35</v>
      </c>
      <c r="L24" s="132">
        <v>6</v>
      </c>
      <c r="M24" s="132">
        <v>0</v>
      </c>
      <c r="N24" s="132">
        <v>6</v>
      </c>
      <c r="O24" s="132">
        <v>197</v>
      </c>
      <c r="P24" s="132">
        <v>27</v>
      </c>
      <c r="Q24" s="132">
        <v>170</v>
      </c>
      <c r="R24" s="132">
        <v>25</v>
      </c>
      <c r="S24" s="132">
        <v>3</v>
      </c>
      <c r="T24" s="132">
        <v>22</v>
      </c>
      <c r="U24" s="132">
        <v>235</v>
      </c>
      <c r="V24" s="132">
        <v>76</v>
      </c>
    </row>
    <row r="25" spans="1:22" s="84" customFormat="1" ht="12" customHeight="1" x14ac:dyDescent="0.2">
      <c r="A25" s="137" t="s">
        <v>171</v>
      </c>
      <c r="B25" s="138" t="s">
        <v>97</v>
      </c>
      <c r="C25" s="132">
        <v>118</v>
      </c>
      <c r="D25" s="132">
        <v>12</v>
      </c>
      <c r="E25" s="132">
        <v>106</v>
      </c>
      <c r="F25" s="132">
        <v>20</v>
      </c>
      <c r="G25" s="132">
        <v>7</v>
      </c>
      <c r="H25" s="132">
        <v>13</v>
      </c>
      <c r="I25" s="132">
        <v>20</v>
      </c>
      <c r="J25" s="132">
        <v>0</v>
      </c>
      <c r="K25" s="132">
        <v>20</v>
      </c>
      <c r="L25" s="132">
        <v>1</v>
      </c>
      <c r="M25" s="132">
        <v>1</v>
      </c>
      <c r="N25" s="132">
        <v>0</v>
      </c>
      <c r="O25" s="132">
        <v>75</v>
      </c>
      <c r="P25" s="132">
        <v>4</v>
      </c>
      <c r="Q25" s="132">
        <v>71</v>
      </c>
      <c r="R25" s="132">
        <v>2</v>
      </c>
      <c r="S25" s="132">
        <v>0</v>
      </c>
      <c r="T25" s="132">
        <v>2</v>
      </c>
      <c r="U25" s="132">
        <v>70</v>
      </c>
      <c r="V25" s="132">
        <v>48</v>
      </c>
    </row>
    <row r="26" spans="1:22" s="84" customFormat="1" ht="12" customHeight="1" x14ac:dyDescent="0.2">
      <c r="A26" s="137" t="s">
        <v>172</v>
      </c>
      <c r="B26" s="138" t="s">
        <v>67</v>
      </c>
      <c r="C26" s="132">
        <v>514</v>
      </c>
      <c r="D26" s="132">
        <v>70</v>
      </c>
      <c r="E26" s="132">
        <v>444</v>
      </c>
      <c r="F26" s="132">
        <v>73</v>
      </c>
      <c r="G26" s="132">
        <v>30</v>
      </c>
      <c r="H26" s="132">
        <v>43</v>
      </c>
      <c r="I26" s="132">
        <v>78</v>
      </c>
      <c r="J26" s="132">
        <v>1</v>
      </c>
      <c r="K26" s="132">
        <v>77</v>
      </c>
      <c r="L26" s="132">
        <v>13</v>
      </c>
      <c r="M26" s="132">
        <v>2</v>
      </c>
      <c r="N26" s="132">
        <v>11</v>
      </c>
      <c r="O26" s="132">
        <v>278</v>
      </c>
      <c r="P26" s="132">
        <v>14</v>
      </c>
      <c r="Q26" s="132">
        <v>264</v>
      </c>
      <c r="R26" s="132">
        <v>72</v>
      </c>
      <c r="S26" s="132">
        <v>23</v>
      </c>
      <c r="T26" s="132">
        <v>49</v>
      </c>
      <c r="U26" s="132">
        <v>386</v>
      </c>
      <c r="V26" s="132">
        <v>128</v>
      </c>
    </row>
    <row r="27" spans="1:22" s="84" customFormat="1" ht="12" customHeight="1" x14ac:dyDescent="0.2">
      <c r="A27" s="137" t="s">
        <v>173</v>
      </c>
      <c r="B27" s="138" t="s">
        <v>99</v>
      </c>
      <c r="C27" s="132">
        <v>163</v>
      </c>
      <c r="D27" s="132">
        <v>14</v>
      </c>
      <c r="E27" s="132">
        <v>149</v>
      </c>
      <c r="F27" s="132">
        <v>17</v>
      </c>
      <c r="G27" s="132">
        <v>5</v>
      </c>
      <c r="H27" s="132">
        <v>12</v>
      </c>
      <c r="I27" s="132">
        <v>29</v>
      </c>
      <c r="J27" s="132">
        <v>0</v>
      </c>
      <c r="K27" s="132">
        <v>29</v>
      </c>
      <c r="L27" s="132">
        <v>1</v>
      </c>
      <c r="M27" s="132">
        <v>0</v>
      </c>
      <c r="N27" s="132">
        <v>1</v>
      </c>
      <c r="O27" s="132">
        <v>107</v>
      </c>
      <c r="P27" s="132">
        <v>9</v>
      </c>
      <c r="Q27" s="132">
        <v>98</v>
      </c>
      <c r="R27" s="132">
        <v>9</v>
      </c>
      <c r="S27" s="132">
        <v>0</v>
      </c>
      <c r="T27" s="132">
        <v>9</v>
      </c>
      <c r="U27" s="132">
        <v>111</v>
      </c>
      <c r="V27" s="132">
        <v>52</v>
      </c>
    </row>
    <row r="28" spans="1:22" s="84" customFormat="1" ht="12" customHeight="1" x14ac:dyDescent="0.2">
      <c r="A28" s="137" t="s">
        <v>174</v>
      </c>
      <c r="B28" s="138" t="s">
        <v>69</v>
      </c>
      <c r="C28" s="132">
        <v>359</v>
      </c>
      <c r="D28" s="132">
        <v>65</v>
      </c>
      <c r="E28" s="132">
        <v>294</v>
      </c>
      <c r="F28" s="132">
        <v>47</v>
      </c>
      <c r="G28" s="132">
        <v>20</v>
      </c>
      <c r="H28" s="132">
        <v>27</v>
      </c>
      <c r="I28" s="132">
        <v>62</v>
      </c>
      <c r="J28" s="132">
        <v>1</v>
      </c>
      <c r="K28" s="132">
        <v>61</v>
      </c>
      <c r="L28" s="132">
        <v>11</v>
      </c>
      <c r="M28" s="132">
        <v>3</v>
      </c>
      <c r="N28" s="132">
        <v>8</v>
      </c>
      <c r="O28" s="132">
        <v>183</v>
      </c>
      <c r="P28" s="132">
        <v>22</v>
      </c>
      <c r="Q28" s="132">
        <v>161</v>
      </c>
      <c r="R28" s="132">
        <v>56</v>
      </c>
      <c r="S28" s="132">
        <v>19</v>
      </c>
      <c r="T28" s="132">
        <v>37</v>
      </c>
      <c r="U28" s="132">
        <v>286</v>
      </c>
      <c r="V28" s="132">
        <v>73</v>
      </c>
    </row>
    <row r="29" spans="1:22" s="84" customFormat="1" ht="12" customHeight="1" x14ac:dyDescent="0.2">
      <c r="A29" s="137" t="s">
        <v>62</v>
      </c>
      <c r="B29" s="139" t="s">
        <v>63</v>
      </c>
      <c r="C29" s="132">
        <v>2670</v>
      </c>
      <c r="D29" s="132">
        <v>425</v>
      </c>
      <c r="E29" s="132">
        <v>2245</v>
      </c>
      <c r="F29" s="132">
        <v>296</v>
      </c>
      <c r="G29" s="132">
        <v>103</v>
      </c>
      <c r="H29" s="132">
        <v>193</v>
      </c>
      <c r="I29" s="132">
        <v>576</v>
      </c>
      <c r="J29" s="132">
        <v>2</v>
      </c>
      <c r="K29" s="132">
        <v>574</v>
      </c>
      <c r="L29" s="132">
        <v>83</v>
      </c>
      <c r="M29" s="132">
        <v>18</v>
      </c>
      <c r="N29" s="132">
        <v>65</v>
      </c>
      <c r="O29" s="132">
        <v>1474</v>
      </c>
      <c r="P29" s="132">
        <v>206</v>
      </c>
      <c r="Q29" s="132">
        <v>1268</v>
      </c>
      <c r="R29" s="132">
        <v>241</v>
      </c>
      <c r="S29" s="132">
        <v>96</v>
      </c>
      <c r="T29" s="132">
        <v>145</v>
      </c>
      <c r="U29" s="132">
        <v>2087</v>
      </c>
      <c r="V29" s="132">
        <v>583</v>
      </c>
    </row>
    <row r="30" spans="1:22" s="84" customFormat="1" ht="12" customHeight="1" x14ac:dyDescent="0.2">
      <c r="A30" s="137" t="s">
        <v>70</v>
      </c>
      <c r="B30" s="139" t="s">
        <v>71</v>
      </c>
      <c r="C30" s="132">
        <v>852</v>
      </c>
      <c r="D30" s="132">
        <v>92</v>
      </c>
      <c r="E30" s="132">
        <v>760</v>
      </c>
      <c r="F30" s="132">
        <v>96</v>
      </c>
      <c r="G30" s="132">
        <v>37</v>
      </c>
      <c r="H30" s="132">
        <v>59</v>
      </c>
      <c r="I30" s="132">
        <v>163</v>
      </c>
      <c r="J30" s="132">
        <v>1</v>
      </c>
      <c r="K30" s="132">
        <v>162</v>
      </c>
      <c r="L30" s="132">
        <v>16</v>
      </c>
      <c r="M30" s="132">
        <v>2</v>
      </c>
      <c r="N30" s="132">
        <v>14</v>
      </c>
      <c r="O30" s="132">
        <v>505</v>
      </c>
      <c r="P30" s="132">
        <v>34</v>
      </c>
      <c r="Q30" s="132">
        <v>471</v>
      </c>
      <c r="R30" s="132">
        <v>72</v>
      </c>
      <c r="S30" s="132">
        <v>18</v>
      </c>
      <c r="T30" s="132">
        <v>54</v>
      </c>
      <c r="U30" s="132">
        <v>685</v>
      </c>
      <c r="V30" s="132">
        <v>167</v>
      </c>
    </row>
    <row r="31" spans="1:22" s="84" customFormat="1" ht="12" customHeight="1" x14ac:dyDescent="0.2">
      <c r="A31" s="137" t="s">
        <v>175</v>
      </c>
      <c r="B31" s="138" t="s">
        <v>101</v>
      </c>
      <c r="C31" s="132">
        <v>32</v>
      </c>
      <c r="D31" s="132">
        <v>13</v>
      </c>
      <c r="E31" s="132">
        <v>19</v>
      </c>
      <c r="F31" s="132">
        <v>8</v>
      </c>
      <c r="G31" s="132">
        <v>6</v>
      </c>
      <c r="H31" s="132">
        <v>2</v>
      </c>
      <c r="I31" s="132">
        <v>6</v>
      </c>
      <c r="J31" s="132">
        <v>0</v>
      </c>
      <c r="K31" s="132">
        <v>6</v>
      </c>
      <c r="L31" s="132">
        <v>0</v>
      </c>
      <c r="M31" s="132">
        <v>0</v>
      </c>
      <c r="N31" s="132">
        <v>0</v>
      </c>
      <c r="O31" s="132">
        <v>9</v>
      </c>
      <c r="P31" s="132">
        <v>5</v>
      </c>
      <c r="Q31" s="132">
        <v>4</v>
      </c>
      <c r="R31" s="132">
        <v>9</v>
      </c>
      <c r="S31" s="132">
        <v>2</v>
      </c>
      <c r="T31" s="132">
        <v>7</v>
      </c>
      <c r="U31" s="132">
        <v>32</v>
      </c>
      <c r="V31" s="132">
        <v>0</v>
      </c>
    </row>
    <row r="32" spans="1:22" s="84" customFormat="1" ht="12" customHeight="1" x14ac:dyDescent="0.2">
      <c r="A32" s="137" t="s">
        <v>176</v>
      </c>
      <c r="B32" s="138" t="s">
        <v>103</v>
      </c>
      <c r="C32" s="132">
        <v>6</v>
      </c>
      <c r="D32" s="132">
        <v>3</v>
      </c>
      <c r="E32" s="132">
        <v>3</v>
      </c>
      <c r="F32" s="132">
        <v>3</v>
      </c>
      <c r="G32" s="132">
        <v>2</v>
      </c>
      <c r="H32" s="132">
        <v>1</v>
      </c>
      <c r="I32" s="132">
        <v>0</v>
      </c>
      <c r="J32" s="132">
        <v>0</v>
      </c>
      <c r="K32" s="132">
        <v>0</v>
      </c>
      <c r="L32" s="132">
        <v>0</v>
      </c>
      <c r="M32" s="132">
        <v>0</v>
      </c>
      <c r="N32" s="132">
        <v>0</v>
      </c>
      <c r="O32" s="132">
        <v>0</v>
      </c>
      <c r="P32" s="132">
        <v>0</v>
      </c>
      <c r="Q32" s="132">
        <v>0</v>
      </c>
      <c r="R32" s="132">
        <v>3</v>
      </c>
      <c r="S32" s="132">
        <v>1</v>
      </c>
      <c r="T32" s="132">
        <v>2</v>
      </c>
      <c r="U32" s="132">
        <v>6</v>
      </c>
      <c r="V32" s="132">
        <v>0</v>
      </c>
    </row>
    <row r="33" spans="1:22" s="84" customFormat="1" ht="12" customHeight="1" x14ac:dyDescent="0.3">
      <c r="A33" s="127" t="s">
        <v>143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</row>
    <row r="34" spans="1:22" s="84" customFormat="1" ht="17.25" x14ac:dyDescent="0.3">
      <c r="A34" s="128" t="s">
        <v>144</v>
      </c>
      <c r="B34" s="128"/>
      <c r="C34" s="128"/>
      <c r="D34" s="128"/>
      <c r="E34" s="128"/>
      <c r="F34" s="128"/>
      <c r="G34" s="128"/>
      <c r="H34" s="128"/>
      <c r="I34" s="128"/>
      <c r="J34" s="128"/>
      <c r="K34" s="128"/>
      <c r="L34" s="128"/>
      <c r="M34" s="128"/>
      <c r="N34" s="128"/>
      <c r="O34" s="128"/>
      <c r="P34" s="128"/>
      <c r="Q34" s="128"/>
      <c r="R34" s="128"/>
      <c r="S34" s="128"/>
      <c r="T34" s="128"/>
      <c r="U34" s="128"/>
      <c r="V34" s="128"/>
    </row>
  </sheetData>
  <mergeCells count="11">
    <mergeCell ref="R3:T3"/>
    <mergeCell ref="U3:U5"/>
    <mergeCell ref="V3:V5"/>
    <mergeCell ref="A33:V33"/>
    <mergeCell ref="A34:V34"/>
    <mergeCell ref="A3:B5"/>
    <mergeCell ref="C3:E3"/>
    <mergeCell ref="F3:H3"/>
    <mergeCell ref="I3:K3"/>
    <mergeCell ref="L3:N3"/>
    <mergeCell ref="O3:Q3"/>
  </mergeCells>
  <phoneticPr fontId="29" type="noConversion"/>
  <pageMargins left="0.74791666666666701" right="0.74791666666666701" top="1.52013888888889" bottom="0.98402777777777817" header="1.52013888888889" footer="0.51180555555555607"/>
  <pageSetup paperSize="0" fitToWidth="0" fitToHeight="0" orientation="landscape" horizontalDpi="0" verticalDpi="0" copies="0"/>
  <headerFooter alignWithMargins="0">
    <oddHeader xml:space="preserve">&amp;R&amp;"標楷體,Regular"&amp;10本表共&amp;N頁,第&amp;P頁    </oddHeader>
  </headerFooter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workbookViewId="0"/>
  </sheetViews>
  <sheetFormatPr defaultColWidth="7.6640625" defaultRowHeight="15.75" x14ac:dyDescent="0.25"/>
  <cols>
    <col min="1" max="1" width="6.21875" style="107" customWidth="1"/>
    <col min="2" max="2" width="14.33203125" style="107" customWidth="1"/>
    <col min="3" max="20" width="4.77734375" style="107" customWidth="1"/>
    <col min="21" max="22" width="6.77734375" style="107" customWidth="1"/>
    <col min="23" max="23" width="7.6640625" style="107" customWidth="1"/>
    <col min="24" max="16384" width="7.6640625" style="107"/>
  </cols>
  <sheetData>
    <row r="1" spans="1:37" ht="19.899999999999999" customHeight="1" x14ac:dyDescent="0.25">
      <c r="A1" s="104" t="s">
        <v>110</v>
      </c>
      <c r="B1" s="105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</row>
    <row r="2" spans="1:37" ht="15.75" customHeight="1" x14ac:dyDescent="0.25">
      <c r="A2" s="5" t="s">
        <v>25</v>
      </c>
      <c r="B2" s="6"/>
      <c r="C2" s="6"/>
      <c r="D2" s="6"/>
      <c r="E2" s="6"/>
      <c r="F2" s="6"/>
      <c r="G2" s="6"/>
      <c r="J2" s="6"/>
      <c r="K2" s="6"/>
      <c r="L2" s="6"/>
      <c r="M2" s="8"/>
      <c r="N2" s="6"/>
      <c r="O2" s="6"/>
      <c r="P2" s="6"/>
      <c r="Q2" s="6"/>
      <c r="R2" s="6"/>
      <c r="S2" s="9"/>
      <c r="V2" s="9" t="s">
        <v>112</v>
      </c>
    </row>
    <row r="3" spans="1:37" s="76" customFormat="1" ht="30" customHeight="1" x14ac:dyDescent="0.25">
      <c r="A3" s="63" t="s">
        <v>141</v>
      </c>
      <c r="B3" s="63"/>
      <c r="C3" s="141" t="s">
        <v>146</v>
      </c>
      <c r="D3" s="141"/>
      <c r="E3" s="141"/>
      <c r="F3" s="64" t="s">
        <v>5</v>
      </c>
      <c r="G3" s="64"/>
      <c r="H3" s="64"/>
      <c r="I3" s="64" t="s">
        <v>147</v>
      </c>
      <c r="J3" s="64"/>
      <c r="K3" s="64"/>
      <c r="L3" s="64" t="s">
        <v>148</v>
      </c>
      <c r="M3" s="64"/>
      <c r="N3" s="64"/>
      <c r="O3" s="64" t="s">
        <v>115</v>
      </c>
      <c r="P3" s="64"/>
      <c r="Q3" s="64"/>
      <c r="R3" s="142" t="s">
        <v>9</v>
      </c>
      <c r="S3" s="142"/>
      <c r="T3" s="142"/>
      <c r="U3" s="143" t="s">
        <v>10</v>
      </c>
      <c r="V3" s="64" t="s">
        <v>11</v>
      </c>
    </row>
    <row r="4" spans="1:37" s="76" customFormat="1" ht="15.75" customHeight="1" x14ac:dyDescent="0.25">
      <c r="A4" s="63"/>
      <c r="B4" s="63"/>
      <c r="C4" s="17" t="s">
        <v>16</v>
      </c>
      <c r="D4" s="17" t="s">
        <v>17</v>
      </c>
      <c r="E4" s="17" t="s">
        <v>18</v>
      </c>
      <c r="F4" s="17" t="s">
        <v>16</v>
      </c>
      <c r="G4" s="17" t="s">
        <v>17</v>
      </c>
      <c r="H4" s="17" t="s">
        <v>18</v>
      </c>
      <c r="I4" s="17" t="s">
        <v>16</v>
      </c>
      <c r="J4" s="17" t="s">
        <v>17</v>
      </c>
      <c r="K4" s="17" t="s">
        <v>18</v>
      </c>
      <c r="L4" s="17" t="s">
        <v>16</v>
      </c>
      <c r="M4" s="17" t="s">
        <v>17</v>
      </c>
      <c r="N4" s="17" t="s">
        <v>18</v>
      </c>
      <c r="O4" s="17" t="s">
        <v>16</v>
      </c>
      <c r="P4" s="17" t="s">
        <v>17</v>
      </c>
      <c r="Q4" s="17" t="s">
        <v>18</v>
      </c>
      <c r="R4" s="17" t="s">
        <v>16</v>
      </c>
      <c r="S4" s="17" t="s">
        <v>17</v>
      </c>
      <c r="T4" s="18" t="s">
        <v>18</v>
      </c>
      <c r="U4" s="143"/>
      <c r="V4" s="64"/>
    </row>
    <row r="5" spans="1:37" s="76" customFormat="1" ht="15.75" customHeight="1" x14ac:dyDescent="0.25">
      <c r="A5" s="63"/>
      <c r="B5" s="63"/>
      <c r="C5" s="77" t="s">
        <v>19</v>
      </c>
      <c r="D5" s="77" t="s">
        <v>20</v>
      </c>
      <c r="E5" s="77" t="s">
        <v>21</v>
      </c>
      <c r="F5" s="77" t="s">
        <v>19</v>
      </c>
      <c r="G5" s="77" t="s">
        <v>20</v>
      </c>
      <c r="H5" s="77" t="s">
        <v>21</v>
      </c>
      <c r="I5" s="77" t="s">
        <v>19</v>
      </c>
      <c r="J5" s="77" t="s">
        <v>20</v>
      </c>
      <c r="K5" s="77" t="s">
        <v>21</v>
      </c>
      <c r="L5" s="77" t="s">
        <v>19</v>
      </c>
      <c r="M5" s="77" t="s">
        <v>20</v>
      </c>
      <c r="N5" s="77" t="s">
        <v>21</v>
      </c>
      <c r="O5" s="77" t="s">
        <v>19</v>
      </c>
      <c r="P5" s="77" t="s">
        <v>20</v>
      </c>
      <c r="Q5" s="77" t="s">
        <v>21</v>
      </c>
      <c r="R5" s="77" t="s">
        <v>19</v>
      </c>
      <c r="S5" s="77" t="s">
        <v>20</v>
      </c>
      <c r="T5" s="78" t="s">
        <v>21</v>
      </c>
      <c r="U5" s="143"/>
      <c r="V5" s="64"/>
    </row>
    <row r="6" spans="1:37" s="84" customFormat="1" ht="12" customHeight="1" x14ac:dyDescent="0.2">
      <c r="A6" s="79" t="s">
        <v>57</v>
      </c>
      <c r="B6" s="80" t="s">
        <v>19</v>
      </c>
      <c r="C6" s="132">
        <v>12689</v>
      </c>
      <c r="D6" s="132">
        <v>2061</v>
      </c>
      <c r="E6" s="132">
        <v>10628</v>
      </c>
      <c r="F6" s="132">
        <v>1805</v>
      </c>
      <c r="G6" s="132">
        <v>676</v>
      </c>
      <c r="H6" s="132">
        <v>1129</v>
      </c>
      <c r="I6" s="132">
        <v>2216</v>
      </c>
      <c r="J6" s="132">
        <v>13</v>
      </c>
      <c r="K6" s="132">
        <v>2203</v>
      </c>
      <c r="L6" s="132">
        <v>303</v>
      </c>
      <c r="M6" s="132">
        <v>89</v>
      </c>
      <c r="N6" s="132">
        <v>214</v>
      </c>
      <c r="O6" s="132">
        <v>6649</v>
      </c>
      <c r="P6" s="132">
        <v>747</v>
      </c>
      <c r="Q6" s="132">
        <v>5902</v>
      </c>
      <c r="R6" s="132">
        <v>1716</v>
      </c>
      <c r="S6" s="132">
        <v>536</v>
      </c>
      <c r="T6" s="132">
        <v>1180</v>
      </c>
      <c r="U6" s="132">
        <v>10317</v>
      </c>
      <c r="V6" s="132">
        <v>2372</v>
      </c>
    </row>
    <row r="7" spans="1:37" s="84" customFormat="1" ht="12" customHeight="1" x14ac:dyDescent="0.2">
      <c r="A7" s="135" t="s">
        <v>117</v>
      </c>
      <c r="B7" s="136" t="s">
        <v>149</v>
      </c>
      <c r="C7" s="132">
        <v>1503</v>
      </c>
      <c r="D7" s="132">
        <v>443</v>
      </c>
      <c r="E7" s="132">
        <v>1060</v>
      </c>
      <c r="F7" s="132">
        <v>221</v>
      </c>
      <c r="G7" s="132">
        <v>95</v>
      </c>
      <c r="H7" s="132">
        <v>126</v>
      </c>
      <c r="I7" s="132">
        <v>198</v>
      </c>
      <c r="J7" s="132">
        <v>1</v>
      </c>
      <c r="K7" s="132">
        <v>197</v>
      </c>
      <c r="L7" s="132">
        <v>83</v>
      </c>
      <c r="M7" s="132">
        <v>27</v>
      </c>
      <c r="N7" s="132">
        <v>56</v>
      </c>
      <c r="O7" s="132">
        <v>734</v>
      </c>
      <c r="P7" s="132">
        <v>192</v>
      </c>
      <c r="Q7" s="132">
        <v>542</v>
      </c>
      <c r="R7" s="132">
        <v>267</v>
      </c>
      <c r="S7" s="132">
        <v>128</v>
      </c>
      <c r="T7" s="132">
        <v>139</v>
      </c>
      <c r="U7" s="132">
        <v>1336</v>
      </c>
      <c r="V7" s="132">
        <v>167</v>
      </c>
    </row>
    <row r="8" spans="1:37" s="84" customFormat="1" ht="12" customHeight="1" x14ac:dyDescent="0.2">
      <c r="A8" s="137" t="s">
        <v>150</v>
      </c>
      <c r="B8" s="138" t="s">
        <v>151</v>
      </c>
      <c r="C8" s="132">
        <v>1738</v>
      </c>
      <c r="D8" s="132">
        <v>223</v>
      </c>
      <c r="E8" s="132">
        <v>1515</v>
      </c>
      <c r="F8" s="132">
        <v>229</v>
      </c>
      <c r="G8" s="132">
        <v>53</v>
      </c>
      <c r="H8" s="132">
        <v>176</v>
      </c>
      <c r="I8" s="132">
        <v>356</v>
      </c>
      <c r="J8" s="132">
        <v>2</v>
      </c>
      <c r="K8" s="132">
        <v>354</v>
      </c>
      <c r="L8" s="132">
        <v>27</v>
      </c>
      <c r="M8" s="132">
        <v>8</v>
      </c>
      <c r="N8" s="132">
        <v>19</v>
      </c>
      <c r="O8" s="132">
        <v>901</v>
      </c>
      <c r="P8" s="132">
        <v>95</v>
      </c>
      <c r="Q8" s="132">
        <v>806</v>
      </c>
      <c r="R8" s="132">
        <v>225</v>
      </c>
      <c r="S8" s="132">
        <v>65</v>
      </c>
      <c r="T8" s="132">
        <v>160</v>
      </c>
      <c r="U8" s="132">
        <v>1458</v>
      </c>
      <c r="V8" s="132">
        <v>280</v>
      </c>
    </row>
    <row r="9" spans="1:37" s="84" customFormat="1" ht="12" customHeight="1" x14ac:dyDescent="0.2">
      <c r="A9" s="137" t="s">
        <v>152</v>
      </c>
      <c r="B9" s="138" t="s">
        <v>73</v>
      </c>
      <c r="C9" s="132">
        <v>325</v>
      </c>
      <c r="D9" s="132">
        <v>47</v>
      </c>
      <c r="E9" s="132">
        <v>278</v>
      </c>
      <c r="F9" s="132">
        <v>50</v>
      </c>
      <c r="G9" s="132">
        <v>14</v>
      </c>
      <c r="H9" s="132">
        <v>36</v>
      </c>
      <c r="I9" s="132">
        <v>49</v>
      </c>
      <c r="J9" s="132">
        <v>0</v>
      </c>
      <c r="K9" s="132">
        <v>49</v>
      </c>
      <c r="L9" s="132">
        <v>5</v>
      </c>
      <c r="M9" s="132">
        <v>1</v>
      </c>
      <c r="N9" s="132">
        <v>4</v>
      </c>
      <c r="O9" s="132">
        <v>164</v>
      </c>
      <c r="P9" s="132">
        <v>17</v>
      </c>
      <c r="Q9" s="132">
        <v>147</v>
      </c>
      <c r="R9" s="132">
        <v>57</v>
      </c>
      <c r="S9" s="132">
        <v>15</v>
      </c>
      <c r="T9" s="132">
        <v>42</v>
      </c>
      <c r="U9" s="132">
        <v>263</v>
      </c>
      <c r="V9" s="132">
        <v>62</v>
      </c>
    </row>
    <row r="10" spans="1:37" s="84" customFormat="1" ht="12" customHeight="1" x14ac:dyDescent="0.2">
      <c r="A10" s="137" t="s">
        <v>153</v>
      </c>
      <c r="B10" s="138" t="s">
        <v>125</v>
      </c>
      <c r="C10" s="132">
        <v>687</v>
      </c>
      <c r="D10" s="132">
        <v>106</v>
      </c>
      <c r="E10" s="132">
        <v>581</v>
      </c>
      <c r="F10" s="132">
        <v>100</v>
      </c>
      <c r="G10" s="132">
        <v>45</v>
      </c>
      <c r="H10" s="132">
        <v>55</v>
      </c>
      <c r="I10" s="132">
        <v>113</v>
      </c>
      <c r="J10" s="132">
        <v>1</v>
      </c>
      <c r="K10" s="132">
        <v>112</v>
      </c>
      <c r="L10" s="132">
        <v>13</v>
      </c>
      <c r="M10" s="132">
        <v>2</v>
      </c>
      <c r="N10" s="132">
        <v>11</v>
      </c>
      <c r="O10" s="132">
        <v>348</v>
      </c>
      <c r="P10" s="132">
        <v>35</v>
      </c>
      <c r="Q10" s="132">
        <v>313</v>
      </c>
      <c r="R10" s="132">
        <v>113</v>
      </c>
      <c r="S10" s="132">
        <v>23</v>
      </c>
      <c r="T10" s="132">
        <v>90</v>
      </c>
      <c r="U10" s="132">
        <v>499</v>
      </c>
      <c r="V10" s="132">
        <v>188</v>
      </c>
    </row>
    <row r="11" spans="1:37" s="84" customFormat="1" ht="12" customHeight="1" x14ac:dyDescent="0.2">
      <c r="A11" s="137" t="s">
        <v>154</v>
      </c>
      <c r="B11" s="138" t="s">
        <v>75</v>
      </c>
      <c r="C11" s="132">
        <v>169</v>
      </c>
      <c r="D11" s="132">
        <v>44</v>
      </c>
      <c r="E11" s="132">
        <v>125</v>
      </c>
      <c r="F11" s="132">
        <v>29</v>
      </c>
      <c r="G11" s="132">
        <v>16</v>
      </c>
      <c r="H11" s="132">
        <v>13</v>
      </c>
      <c r="I11" s="132">
        <v>26</v>
      </c>
      <c r="J11" s="132">
        <v>1</v>
      </c>
      <c r="K11" s="132">
        <v>25</v>
      </c>
      <c r="L11" s="132">
        <v>3</v>
      </c>
      <c r="M11" s="132">
        <v>2</v>
      </c>
      <c r="N11" s="132">
        <v>1</v>
      </c>
      <c r="O11" s="132">
        <v>85</v>
      </c>
      <c r="P11" s="132">
        <v>14</v>
      </c>
      <c r="Q11" s="132">
        <v>71</v>
      </c>
      <c r="R11" s="132">
        <v>26</v>
      </c>
      <c r="S11" s="132">
        <v>11</v>
      </c>
      <c r="T11" s="132">
        <v>15</v>
      </c>
      <c r="U11" s="132">
        <v>128</v>
      </c>
      <c r="V11" s="132">
        <v>41</v>
      </c>
    </row>
    <row r="12" spans="1:37" s="84" customFormat="1" ht="12" customHeight="1" x14ac:dyDescent="0.2">
      <c r="A12" s="137" t="s">
        <v>155</v>
      </c>
      <c r="B12" s="138" t="s">
        <v>77</v>
      </c>
      <c r="C12" s="132">
        <v>114</v>
      </c>
      <c r="D12" s="132">
        <v>22</v>
      </c>
      <c r="E12" s="132">
        <v>92</v>
      </c>
      <c r="F12" s="132">
        <v>14</v>
      </c>
      <c r="G12" s="132">
        <v>4</v>
      </c>
      <c r="H12" s="132">
        <v>10</v>
      </c>
      <c r="I12" s="132">
        <v>17</v>
      </c>
      <c r="J12" s="132">
        <v>0</v>
      </c>
      <c r="K12" s="132">
        <v>17</v>
      </c>
      <c r="L12" s="132">
        <v>3</v>
      </c>
      <c r="M12" s="132">
        <v>0</v>
      </c>
      <c r="N12" s="132">
        <v>3</v>
      </c>
      <c r="O12" s="132">
        <v>63</v>
      </c>
      <c r="P12" s="132">
        <v>11</v>
      </c>
      <c r="Q12" s="132">
        <v>52</v>
      </c>
      <c r="R12" s="132">
        <v>17</v>
      </c>
      <c r="S12" s="132">
        <v>7</v>
      </c>
      <c r="T12" s="132">
        <v>10</v>
      </c>
      <c r="U12" s="132">
        <v>81</v>
      </c>
      <c r="V12" s="132">
        <v>33</v>
      </c>
    </row>
    <row r="13" spans="1:37" s="84" customFormat="1" ht="12" customHeight="1" x14ac:dyDescent="0.2">
      <c r="A13" s="137" t="s">
        <v>156</v>
      </c>
      <c r="B13" s="138" t="s">
        <v>157</v>
      </c>
      <c r="C13" s="132">
        <v>322</v>
      </c>
      <c r="D13" s="132">
        <v>41</v>
      </c>
      <c r="E13" s="132">
        <v>281</v>
      </c>
      <c r="F13" s="132">
        <v>52</v>
      </c>
      <c r="G13" s="132">
        <v>20</v>
      </c>
      <c r="H13" s="132">
        <v>32</v>
      </c>
      <c r="I13" s="132">
        <v>57</v>
      </c>
      <c r="J13" s="132">
        <v>0</v>
      </c>
      <c r="K13" s="132">
        <v>57</v>
      </c>
      <c r="L13" s="132">
        <v>6</v>
      </c>
      <c r="M13" s="132">
        <v>1</v>
      </c>
      <c r="N13" s="132">
        <v>5</v>
      </c>
      <c r="O13" s="132">
        <v>160</v>
      </c>
      <c r="P13" s="132">
        <v>6</v>
      </c>
      <c r="Q13" s="132">
        <v>154</v>
      </c>
      <c r="R13" s="132">
        <v>47</v>
      </c>
      <c r="S13" s="132">
        <v>14</v>
      </c>
      <c r="T13" s="132">
        <v>33</v>
      </c>
      <c r="U13" s="132">
        <v>255</v>
      </c>
      <c r="V13" s="132">
        <v>67</v>
      </c>
    </row>
    <row r="14" spans="1:37" s="84" customFormat="1" ht="12" customHeight="1" x14ac:dyDescent="0.2">
      <c r="A14" s="137" t="s">
        <v>158</v>
      </c>
      <c r="B14" s="138" t="s">
        <v>79</v>
      </c>
      <c r="C14" s="132">
        <v>486</v>
      </c>
      <c r="D14" s="132">
        <v>83</v>
      </c>
      <c r="E14" s="132">
        <v>403</v>
      </c>
      <c r="F14" s="132">
        <v>96</v>
      </c>
      <c r="G14" s="132">
        <v>40</v>
      </c>
      <c r="H14" s="132">
        <v>56</v>
      </c>
      <c r="I14" s="132">
        <v>79</v>
      </c>
      <c r="J14" s="132">
        <v>0</v>
      </c>
      <c r="K14" s="132">
        <v>79</v>
      </c>
      <c r="L14" s="132">
        <v>21</v>
      </c>
      <c r="M14" s="132">
        <v>9</v>
      </c>
      <c r="N14" s="132">
        <v>12</v>
      </c>
      <c r="O14" s="132">
        <v>242</v>
      </c>
      <c r="P14" s="132">
        <v>17</v>
      </c>
      <c r="Q14" s="132">
        <v>225</v>
      </c>
      <c r="R14" s="132">
        <v>48</v>
      </c>
      <c r="S14" s="132">
        <v>17</v>
      </c>
      <c r="T14" s="132">
        <v>31</v>
      </c>
      <c r="U14" s="132">
        <v>363</v>
      </c>
      <c r="V14" s="132">
        <v>123</v>
      </c>
    </row>
    <row r="15" spans="1:37" s="84" customFormat="1" ht="12" customHeight="1" x14ac:dyDescent="0.2">
      <c r="A15" s="137" t="s">
        <v>159</v>
      </c>
      <c r="B15" s="138" t="s">
        <v>81</v>
      </c>
      <c r="C15" s="132">
        <v>225</v>
      </c>
      <c r="D15" s="132">
        <v>31</v>
      </c>
      <c r="E15" s="132">
        <v>194</v>
      </c>
      <c r="F15" s="132">
        <v>28</v>
      </c>
      <c r="G15" s="132">
        <v>12</v>
      </c>
      <c r="H15" s="132">
        <v>16</v>
      </c>
      <c r="I15" s="132">
        <v>29</v>
      </c>
      <c r="J15" s="132">
        <v>0</v>
      </c>
      <c r="K15" s="132">
        <v>29</v>
      </c>
      <c r="L15" s="132">
        <v>7</v>
      </c>
      <c r="M15" s="132">
        <v>6</v>
      </c>
      <c r="N15" s="132">
        <v>1</v>
      </c>
      <c r="O15" s="132">
        <v>127</v>
      </c>
      <c r="P15" s="132">
        <v>5</v>
      </c>
      <c r="Q15" s="132">
        <v>122</v>
      </c>
      <c r="R15" s="132">
        <v>34</v>
      </c>
      <c r="S15" s="132">
        <v>8</v>
      </c>
      <c r="T15" s="132">
        <v>26</v>
      </c>
      <c r="U15" s="132">
        <v>180</v>
      </c>
      <c r="V15" s="132">
        <v>45</v>
      </c>
    </row>
    <row r="16" spans="1:37" s="84" customFormat="1" ht="12" customHeight="1" x14ac:dyDescent="0.2">
      <c r="A16" s="137" t="s">
        <v>160</v>
      </c>
      <c r="B16" s="138" t="s">
        <v>83</v>
      </c>
      <c r="C16" s="132">
        <v>221</v>
      </c>
      <c r="D16" s="132">
        <v>28</v>
      </c>
      <c r="E16" s="132">
        <v>193</v>
      </c>
      <c r="F16" s="132">
        <v>41</v>
      </c>
      <c r="G16" s="132">
        <v>16</v>
      </c>
      <c r="H16" s="132">
        <v>25</v>
      </c>
      <c r="I16" s="132">
        <v>25</v>
      </c>
      <c r="J16" s="132">
        <v>0</v>
      </c>
      <c r="K16" s="132">
        <v>25</v>
      </c>
      <c r="L16" s="132">
        <v>6</v>
      </c>
      <c r="M16" s="132">
        <v>2</v>
      </c>
      <c r="N16" s="132">
        <v>4</v>
      </c>
      <c r="O16" s="132">
        <v>116</v>
      </c>
      <c r="P16" s="132">
        <v>3</v>
      </c>
      <c r="Q16" s="132">
        <v>113</v>
      </c>
      <c r="R16" s="132">
        <v>33</v>
      </c>
      <c r="S16" s="132">
        <v>7</v>
      </c>
      <c r="T16" s="132">
        <v>26</v>
      </c>
      <c r="U16" s="132">
        <v>175</v>
      </c>
      <c r="V16" s="132">
        <v>46</v>
      </c>
    </row>
    <row r="17" spans="1:22" s="84" customFormat="1" ht="12" customHeight="1" x14ac:dyDescent="0.2">
      <c r="A17" s="137" t="s">
        <v>161</v>
      </c>
      <c r="B17" s="138" t="s">
        <v>85</v>
      </c>
      <c r="C17" s="132">
        <v>298</v>
      </c>
      <c r="D17" s="132">
        <v>53</v>
      </c>
      <c r="E17" s="132">
        <v>245</v>
      </c>
      <c r="F17" s="132">
        <v>49</v>
      </c>
      <c r="G17" s="132">
        <v>30</v>
      </c>
      <c r="H17" s="132">
        <v>19</v>
      </c>
      <c r="I17" s="132">
        <v>42</v>
      </c>
      <c r="J17" s="132">
        <v>0</v>
      </c>
      <c r="K17" s="132">
        <v>42</v>
      </c>
      <c r="L17" s="132">
        <v>1</v>
      </c>
      <c r="M17" s="132">
        <v>0</v>
      </c>
      <c r="N17" s="132">
        <v>1</v>
      </c>
      <c r="O17" s="132">
        <v>157</v>
      </c>
      <c r="P17" s="132">
        <v>10</v>
      </c>
      <c r="Q17" s="132">
        <v>147</v>
      </c>
      <c r="R17" s="132">
        <v>49</v>
      </c>
      <c r="S17" s="132">
        <v>13</v>
      </c>
      <c r="T17" s="132">
        <v>36</v>
      </c>
      <c r="U17" s="132">
        <v>237</v>
      </c>
      <c r="V17" s="132">
        <v>61</v>
      </c>
    </row>
    <row r="18" spans="1:22" s="84" customFormat="1" ht="12" customHeight="1" x14ac:dyDescent="0.2">
      <c r="A18" s="137" t="s">
        <v>162</v>
      </c>
      <c r="B18" s="138" t="s">
        <v>163</v>
      </c>
      <c r="C18" s="132">
        <v>604</v>
      </c>
      <c r="D18" s="132">
        <v>81</v>
      </c>
      <c r="E18" s="132">
        <v>523</v>
      </c>
      <c r="F18" s="132">
        <v>97</v>
      </c>
      <c r="G18" s="132">
        <v>38</v>
      </c>
      <c r="H18" s="132">
        <v>59</v>
      </c>
      <c r="I18" s="132">
        <v>115</v>
      </c>
      <c r="J18" s="132">
        <v>0</v>
      </c>
      <c r="K18" s="132">
        <v>115</v>
      </c>
      <c r="L18" s="132">
        <v>3</v>
      </c>
      <c r="M18" s="132">
        <v>0</v>
      </c>
      <c r="N18" s="132">
        <v>3</v>
      </c>
      <c r="O18" s="132">
        <v>299</v>
      </c>
      <c r="P18" s="132">
        <v>18</v>
      </c>
      <c r="Q18" s="132">
        <v>281</v>
      </c>
      <c r="R18" s="132">
        <v>90</v>
      </c>
      <c r="S18" s="132">
        <v>25</v>
      </c>
      <c r="T18" s="132">
        <v>65</v>
      </c>
      <c r="U18" s="132">
        <v>554</v>
      </c>
      <c r="V18" s="132">
        <v>50</v>
      </c>
    </row>
    <row r="19" spans="1:22" s="84" customFormat="1" ht="12" customHeight="1" x14ac:dyDescent="0.2">
      <c r="A19" s="137" t="s">
        <v>164</v>
      </c>
      <c r="B19" s="138" t="s">
        <v>165</v>
      </c>
      <c r="C19" s="132">
        <v>411</v>
      </c>
      <c r="D19" s="132">
        <v>44</v>
      </c>
      <c r="E19" s="132">
        <v>367</v>
      </c>
      <c r="F19" s="132">
        <v>66</v>
      </c>
      <c r="G19" s="132">
        <v>27</v>
      </c>
      <c r="H19" s="132">
        <v>39</v>
      </c>
      <c r="I19" s="132">
        <v>79</v>
      </c>
      <c r="J19" s="132">
        <v>0</v>
      </c>
      <c r="K19" s="132">
        <v>79</v>
      </c>
      <c r="L19" s="132">
        <v>1</v>
      </c>
      <c r="M19" s="132">
        <v>0</v>
      </c>
      <c r="N19" s="132">
        <v>1</v>
      </c>
      <c r="O19" s="132">
        <v>161</v>
      </c>
      <c r="P19" s="132">
        <v>10</v>
      </c>
      <c r="Q19" s="132">
        <v>151</v>
      </c>
      <c r="R19" s="132">
        <v>104</v>
      </c>
      <c r="S19" s="132">
        <v>7</v>
      </c>
      <c r="T19" s="132">
        <v>97</v>
      </c>
      <c r="U19" s="132">
        <v>327</v>
      </c>
      <c r="V19" s="132">
        <v>84</v>
      </c>
    </row>
    <row r="20" spans="1:22" s="84" customFormat="1" ht="12" customHeight="1" x14ac:dyDescent="0.2">
      <c r="A20" s="137" t="s">
        <v>166</v>
      </c>
      <c r="B20" s="138" t="s">
        <v>87</v>
      </c>
      <c r="C20" s="132">
        <v>468</v>
      </c>
      <c r="D20" s="132">
        <v>53</v>
      </c>
      <c r="E20" s="132">
        <v>415</v>
      </c>
      <c r="F20" s="132">
        <v>65</v>
      </c>
      <c r="G20" s="132">
        <v>21</v>
      </c>
      <c r="H20" s="132">
        <v>44</v>
      </c>
      <c r="I20" s="132">
        <v>87</v>
      </c>
      <c r="J20" s="132">
        <v>2</v>
      </c>
      <c r="K20" s="132">
        <v>85</v>
      </c>
      <c r="L20" s="132">
        <v>10</v>
      </c>
      <c r="M20" s="132">
        <v>0</v>
      </c>
      <c r="N20" s="132">
        <v>10</v>
      </c>
      <c r="O20" s="132">
        <v>214</v>
      </c>
      <c r="P20" s="132">
        <v>10</v>
      </c>
      <c r="Q20" s="132">
        <v>204</v>
      </c>
      <c r="R20" s="132">
        <v>92</v>
      </c>
      <c r="S20" s="132">
        <v>20</v>
      </c>
      <c r="T20" s="132">
        <v>72</v>
      </c>
      <c r="U20" s="132">
        <v>408</v>
      </c>
      <c r="V20" s="132">
        <v>60</v>
      </c>
    </row>
    <row r="21" spans="1:22" s="84" customFormat="1" ht="12" customHeight="1" x14ac:dyDescent="0.2">
      <c r="A21" s="137" t="s">
        <v>167</v>
      </c>
      <c r="B21" s="138" t="s">
        <v>89</v>
      </c>
      <c r="C21" s="132">
        <v>120</v>
      </c>
      <c r="D21" s="132">
        <v>16</v>
      </c>
      <c r="E21" s="132">
        <v>104</v>
      </c>
      <c r="F21" s="132">
        <v>20</v>
      </c>
      <c r="G21" s="132">
        <v>6</v>
      </c>
      <c r="H21" s="132">
        <v>14</v>
      </c>
      <c r="I21" s="132">
        <v>11</v>
      </c>
      <c r="J21" s="132">
        <v>0</v>
      </c>
      <c r="K21" s="132">
        <v>11</v>
      </c>
      <c r="L21" s="132">
        <v>4</v>
      </c>
      <c r="M21" s="132">
        <v>4</v>
      </c>
      <c r="N21" s="132">
        <v>0</v>
      </c>
      <c r="O21" s="132">
        <v>67</v>
      </c>
      <c r="P21" s="132">
        <v>3</v>
      </c>
      <c r="Q21" s="132">
        <v>64</v>
      </c>
      <c r="R21" s="132">
        <v>18</v>
      </c>
      <c r="S21" s="132">
        <v>3</v>
      </c>
      <c r="T21" s="132">
        <v>15</v>
      </c>
      <c r="U21" s="132">
        <v>107</v>
      </c>
      <c r="V21" s="132">
        <v>13</v>
      </c>
    </row>
    <row r="22" spans="1:22" s="84" customFormat="1" ht="12" customHeight="1" x14ac:dyDescent="0.2">
      <c r="A22" s="137" t="s">
        <v>168</v>
      </c>
      <c r="B22" s="138" t="s">
        <v>91</v>
      </c>
      <c r="C22" s="132">
        <v>164</v>
      </c>
      <c r="D22" s="132">
        <v>27</v>
      </c>
      <c r="E22" s="132">
        <v>137</v>
      </c>
      <c r="F22" s="132">
        <v>25</v>
      </c>
      <c r="G22" s="132">
        <v>8</v>
      </c>
      <c r="H22" s="132">
        <v>17</v>
      </c>
      <c r="I22" s="132">
        <v>20</v>
      </c>
      <c r="J22" s="132">
        <v>1</v>
      </c>
      <c r="K22" s="132">
        <v>19</v>
      </c>
      <c r="L22" s="132">
        <v>5</v>
      </c>
      <c r="M22" s="132">
        <v>2</v>
      </c>
      <c r="N22" s="132">
        <v>3</v>
      </c>
      <c r="O22" s="132">
        <v>87</v>
      </c>
      <c r="P22" s="132">
        <v>9</v>
      </c>
      <c r="Q22" s="132">
        <v>78</v>
      </c>
      <c r="R22" s="132">
        <v>27</v>
      </c>
      <c r="S22" s="132">
        <v>7</v>
      </c>
      <c r="T22" s="132">
        <v>20</v>
      </c>
      <c r="U22" s="132">
        <v>139</v>
      </c>
      <c r="V22" s="132">
        <v>25</v>
      </c>
    </row>
    <row r="23" spans="1:22" s="84" customFormat="1" ht="12" customHeight="1" x14ac:dyDescent="0.2">
      <c r="A23" s="137" t="s">
        <v>169</v>
      </c>
      <c r="B23" s="138" t="s">
        <v>93</v>
      </c>
      <c r="C23" s="132">
        <v>0</v>
      </c>
      <c r="D23" s="132">
        <v>0</v>
      </c>
      <c r="E23" s="132">
        <v>0</v>
      </c>
      <c r="F23" s="132">
        <v>0</v>
      </c>
      <c r="G23" s="132">
        <v>0</v>
      </c>
      <c r="H23" s="132">
        <v>0</v>
      </c>
      <c r="I23" s="132">
        <v>0</v>
      </c>
      <c r="J23" s="132">
        <v>0</v>
      </c>
      <c r="K23" s="132">
        <v>0</v>
      </c>
      <c r="L23" s="132">
        <v>0</v>
      </c>
      <c r="M23" s="132">
        <v>0</v>
      </c>
      <c r="N23" s="132">
        <v>0</v>
      </c>
      <c r="O23" s="132">
        <v>0</v>
      </c>
      <c r="P23" s="132">
        <v>0</v>
      </c>
      <c r="Q23" s="132">
        <v>0</v>
      </c>
      <c r="R23" s="132">
        <v>0</v>
      </c>
      <c r="S23" s="132">
        <v>0</v>
      </c>
      <c r="T23" s="132">
        <v>0</v>
      </c>
      <c r="U23" s="132">
        <v>0</v>
      </c>
      <c r="V23" s="132">
        <v>0</v>
      </c>
    </row>
    <row r="24" spans="1:22" s="84" customFormat="1" ht="12" customHeight="1" x14ac:dyDescent="0.2">
      <c r="A24" s="137" t="s">
        <v>170</v>
      </c>
      <c r="B24" s="138" t="s">
        <v>95</v>
      </c>
      <c r="C24" s="132">
        <v>299</v>
      </c>
      <c r="D24" s="132">
        <v>57</v>
      </c>
      <c r="E24" s="132">
        <v>242</v>
      </c>
      <c r="F24" s="132">
        <v>50</v>
      </c>
      <c r="G24" s="132">
        <v>25</v>
      </c>
      <c r="H24" s="132">
        <v>25</v>
      </c>
      <c r="I24" s="132">
        <v>33</v>
      </c>
      <c r="J24" s="132">
        <v>0</v>
      </c>
      <c r="K24" s="132">
        <v>33</v>
      </c>
      <c r="L24" s="132">
        <v>5</v>
      </c>
      <c r="M24" s="132">
        <v>1</v>
      </c>
      <c r="N24" s="132">
        <v>4</v>
      </c>
      <c r="O24" s="132">
        <v>192</v>
      </c>
      <c r="P24" s="132">
        <v>28</v>
      </c>
      <c r="Q24" s="132">
        <v>164</v>
      </c>
      <c r="R24" s="132">
        <v>19</v>
      </c>
      <c r="S24" s="132">
        <v>3</v>
      </c>
      <c r="T24" s="132">
        <v>16</v>
      </c>
      <c r="U24" s="132">
        <v>243</v>
      </c>
      <c r="V24" s="132">
        <v>56</v>
      </c>
    </row>
    <row r="25" spans="1:22" s="84" customFormat="1" ht="12" customHeight="1" x14ac:dyDescent="0.2">
      <c r="A25" s="137" t="s">
        <v>171</v>
      </c>
      <c r="B25" s="138" t="s">
        <v>97</v>
      </c>
      <c r="C25" s="132">
        <v>100</v>
      </c>
      <c r="D25" s="132">
        <v>9</v>
      </c>
      <c r="E25" s="132">
        <v>91</v>
      </c>
      <c r="F25" s="132">
        <v>21</v>
      </c>
      <c r="G25" s="132">
        <v>6</v>
      </c>
      <c r="H25" s="132">
        <v>15</v>
      </c>
      <c r="I25" s="132">
        <v>12</v>
      </c>
      <c r="J25" s="132">
        <v>0</v>
      </c>
      <c r="K25" s="132">
        <v>12</v>
      </c>
      <c r="L25" s="132">
        <v>2</v>
      </c>
      <c r="M25" s="132">
        <v>1</v>
      </c>
      <c r="N25" s="132">
        <v>1</v>
      </c>
      <c r="O25" s="132">
        <v>60</v>
      </c>
      <c r="P25" s="132">
        <v>0</v>
      </c>
      <c r="Q25" s="132">
        <v>60</v>
      </c>
      <c r="R25" s="132">
        <v>5</v>
      </c>
      <c r="S25" s="132">
        <v>2</v>
      </c>
      <c r="T25" s="132">
        <v>3</v>
      </c>
      <c r="U25" s="132">
        <v>60</v>
      </c>
      <c r="V25" s="132">
        <v>40</v>
      </c>
    </row>
    <row r="26" spans="1:22" s="84" customFormat="1" ht="12" customHeight="1" x14ac:dyDescent="0.2">
      <c r="A26" s="137" t="s">
        <v>172</v>
      </c>
      <c r="B26" s="138" t="s">
        <v>67</v>
      </c>
      <c r="C26" s="132">
        <v>472</v>
      </c>
      <c r="D26" s="132">
        <v>72</v>
      </c>
      <c r="E26" s="132">
        <v>400</v>
      </c>
      <c r="F26" s="132">
        <v>69</v>
      </c>
      <c r="G26" s="132">
        <v>36</v>
      </c>
      <c r="H26" s="132">
        <v>33</v>
      </c>
      <c r="I26" s="132">
        <v>73</v>
      </c>
      <c r="J26" s="132">
        <v>0</v>
      </c>
      <c r="K26" s="132">
        <v>73</v>
      </c>
      <c r="L26" s="132">
        <v>12</v>
      </c>
      <c r="M26" s="132">
        <v>4</v>
      </c>
      <c r="N26" s="132">
        <v>8</v>
      </c>
      <c r="O26" s="132">
        <v>255</v>
      </c>
      <c r="P26" s="132">
        <v>9</v>
      </c>
      <c r="Q26" s="132">
        <v>246</v>
      </c>
      <c r="R26" s="132">
        <v>63</v>
      </c>
      <c r="S26" s="132">
        <v>23</v>
      </c>
      <c r="T26" s="132">
        <v>40</v>
      </c>
      <c r="U26" s="132">
        <v>341</v>
      </c>
      <c r="V26" s="132">
        <v>131</v>
      </c>
    </row>
    <row r="27" spans="1:22" s="84" customFormat="1" ht="12" customHeight="1" x14ac:dyDescent="0.2">
      <c r="A27" s="137" t="s">
        <v>173</v>
      </c>
      <c r="B27" s="138" t="s">
        <v>99</v>
      </c>
      <c r="C27" s="132">
        <v>110</v>
      </c>
      <c r="D27" s="132">
        <v>7</v>
      </c>
      <c r="E27" s="132">
        <v>103</v>
      </c>
      <c r="F27" s="132">
        <v>13</v>
      </c>
      <c r="G27" s="132">
        <v>3</v>
      </c>
      <c r="H27" s="132">
        <v>10</v>
      </c>
      <c r="I27" s="132">
        <v>22</v>
      </c>
      <c r="J27" s="132">
        <v>0</v>
      </c>
      <c r="K27" s="132">
        <v>22</v>
      </c>
      <c r="L27" s="132">
        <v>2</v>
      </c>
      <c r="M27" s="132">
        <v>0</v>
      </c>
      <c r="N27" s="132">
        <v>2</v>
      </c>
      <c r="O27" s="132">
        <v>63</v>
      </c>
      <c r="P27" s="132">
        <v>2</v>
      </c>
      <c r="Q27" s="132">
        <v>61</v>
      </c>
      <c r="R27" s="132">
        <v>10</v>
      </c>
      <c r="S27" s="132">
        <v>2</v>
      </c>
      <c r="T27" s="132">
        <v>8</v>
      </c>
      <c r="U27" s="132">
        <v>79</v>
      </c>
      <c r="V27" s="132">
        <v>31</v>
      </c>
    </row>
    <row r="28" spans="1:22" s="84" customFormat="1" ht="12" customHeight="1" x14ac:dyDescent="0.2">
      <c r="A28" s="137" t="s">
        <v>174</v>
      </c>
      <c r="B28" s="138" t="s">
        <v>69</v>
      </c>
      <c r="C28" s="132">
        <v>347</v>
      </c>
      <c r="D28" s="132">
        <v>57</v>
      </c>
      <c r="E28" s="132">
        <v>290</v>
      </c>
      <c r="F28" s="132">
        <v>63</v>
      </c>
      <c r="G28" s="132">
        <v>24</v>
      </c>
      <c r="H28" s="132">
        <v>39</v>
      </c>
      <c r="I28" s="132">
        <v>57</v>
      </c>
      <c r="J28" s="132">
        <v>0</v>
      </c>
      <c r="K28" s="132">
        <v>57</v>
      </c>
      <c r="L28" s="132">
        <v>9</v>
      </c>
      <c r="M28" s="132">
        <v>2</v>
      </c>
      <c r="N28" s="132">
        <v>7</v>
      </c>
      <c r="O28" s="132">
        <v>187</v>
      </c>
      <c r="P28" s="132">
        <v>21</v>
      </c>
      <c r="Q28" s="132">
        <v>166</v>
      </c>
      <c r="R28" s="132">
        <v>31</v>
      </c>
      <c r="S28" s="132">
        <v>10</v>
      </c>
      <c r="T28" s="132">
        <v>21</v>
      </c>
      <c r="U28" s="132">
        <v>270</v>
      </c>
      <c r="V28" s="132">
        <v>77</v>
      </c>
    </row>
    <row r="29" spans="1:22" s="84" customFormat="1" ht="12" customHeight="1" x14ac:dyDescent="0.2">
      <c r="A29" s="137" t="s">
        <v>62</v>
      </c>
      <c r="B29" s="139" t="s">
        <v>63</v>
      </c>
      <c r="C29" s="132">
        <v>2643</v>
      </c>
      <c r="D29" s="132">
        <v>402</v>
      </c>
      <c r="E29" s="132">
        <v>2241</v>
      </c>
      <c r="F29" s="132">
        <v>300</v>
      </c>
      <c r="G29" s="132">
        <v>89</v>
      </c>
      <c r="H29" s="132">
        <v>211</v>
      </c>
      <c r="I29" s="132">
        <v>553</v>
      </c>
      <c r="J29" s="132">
        <v>4</v>
      </c>
      <c r="K29" s="132">
        <v>549</v>
      </c>
      <c r="L29" s="132">
        <v>62</v>
      </c>
      <c r="M29" s="132">
        <v>12</v>
      </c>
      <c r="N29" s="132">
        <v>50</v>
      </c>
      <c r="O29" s="132">
        <v>1480</v>
      </c>
      <c r="P29" s="132">
        <v>195</v>
      </c>
      <c r="Q29" s="132">
        <v>1285</v>
      </c>
      <c r="R29" s="132">
        <v>248</v>
      </c>
      <c r="S29" s="132">
        <v>102</v>
      </c>
      <c r="T29" s="132">
        <v>146</v>
      </c>
      <c r="U29" s="132">
        <v>2090</v>
      </c>
      <c r="V29" s="132">
        <v>553</v>
      </c>
    </row>
    <row r="30" spans="1:22" s="84" customFormat="1" ht="12" customHeight="1" x14ac:dyDescent="0.2">
      <c r="A30" s="137" t="s">
        <v>70</v>
      </c>
      <c r="B30" s="139" t="s">
        <v>71</v>
      </c>
      <c r="C30" s="132">
        <v>827</v>
      </c>
      <c r="D30" s="132">
        <v>99</v>
      </c>
      <c r="E30" s="132">
        <v>728</v>
      </c>
      <c r="F30" s="132">
        <v>99</v>
      </c>
      <c r="G30" s="132">
        <v>43</v>
      </c>
      <c r="H30" s="132">
        <v>56</v>
      </c>
      <c r="I30" s="132">
        <v>158</v>
      </c>
      <c r="J30" s="132">
        <v>1</v>
      </c>
      <c r="K30" s="132">
        <v>157</v>
      </c>
      <c r="L30" s="132">
        <v>11</v>
      </c>
      <c r="M30" s="132">
        <v>3</v>
      </c>
      <c r="N30" s="132">
        <v>8</v>
      </c>
      <c r="O30" s="132">
        <v>479</v>
      </c>
      <c r="P30" s="132">
        <v>32</v>
      </c>
      <c r="Q30" s="132">
        <v>447</v>
      </c>
      <c r="R30" s="132">
        <v>80</v>
      </c>
      <c r="S30" s="132">
        <v>20</v>
      </c>
      <c r="T30" s="132">
        <v>60</v>
      </c>
      <c r="U30" s="132">
        <v>688</v>
      </c>
      <c r="V30" s="132">
        <v>139</v>
      </c>
    </row>
    <row r="31" spans="1:22" s="84" customFormat="1" ht="12" customHeight="1" x14ac:dyDescent="0.2">
      <c r="A31" s="137" t="s">
        <v>175</v>
      </c>
      <c r="B31" s="138" t="s">
        <v>101</v>
      </c>
      <c r="C31" s="132">
        <v>31</v>
      </c>
      <c r="D31" s="132">
        <v>14</v>
      </c>
      <c r="E31" s="132">
        <v>17</v>
      </c>
      <c r="F31" s="132">
        <v>6</v>
      </c>
      <c r="G31" s="132">
        <v>4</v>
      </c>
      <c r="H31" s="132">
        <v>2</v>
      </c>
      <c r="I31" s="132">
        <v>5</v>
      </c>
      <c r="J31" s="132">
        <v>0</v>
      </c>
      <c r="K31" s="132">
        <v>5</v>
      </c>
      <c r="L31" s="132">
        <v>2</v>
      </c>
      <c r="M31" s="132">
        <v>2</v>
      </c>
      <c r="N31" s="132">
        <v>0</v>
      </c>
      <c r="O31" s="132">
        <v>8</v>
      </c>
      <c r="P31" s="132">
        <v>5</v>
      </c>
      <c r="Q31" s="132">
        <v>3</v>
      </c>
      <c r="R31" s="132">
        <v>10</v>
      </c>
      <c r="S31" s="132">
        <v>3</v>
      </c>
      <c r="T31" s="132">
        <v>7</v>
      </c>
      <c r="U31" s="132">
        <v>31</v>
      </c>
      <c r="V31" s="132">
        <v>0</v>
      </c>
    </row>
    <row r="32" spans="1:22" s="84" customFormat="1" ht="12" customHeight="1" x14ac:dyDescent="0.2">
      <c r="A32" s="137" t="s">
        <v>176</v>
      </c>
      <c r="B32" s="138" t="s">
        <v>103</v>
      </c>
      <c r="C32" s="132">
        <v>5</v>
      </c>
      <c r="D32" s="132">
        <v>2</v>
      </c>
      <c r="E32" s="132">
        <v>3</v>
      </c>
      <c r="F32" s="132">
        <v>2</v>
      </c>
      <c r="G32" s="132">
        <v>1</v>
      </c>
      <c r="H32" s="132">
        <v>1</v>
      </c>
      <c r="I32" s="132">
        <v>0</v>
      </c>
      <c r="J32" s="132">
        <v>0</v>
      </c>
      <c r="K32" s="132">
        <v>0</v>
      </c>
      <c r="L32" s="132">
        <v>0</v>
      </c>
      <c r="M32" s="132">
        <v>0</v>
      </c>
      <c r="N32" s="132">
        <v>0</v>
      </c>
      <c r="O32" s="132">
        <v>0</v>
      </c>
      <c r="P32" s="132">
        <v>0</v>
      </c>
      <c r="Q32" s="132">
        <v>0</v>
      </c>
      <c r="R32" s="132">
        <v>3</v>
      </c>
      <c r="S32" s="132">
        <v>1</v>
      </c>
      <c r="T32" s="132">
        <v>2</v>
      </c>
      <c r="U32" s="132">
        <v>5</v>
      </c>
      <c r="V32" s="132">
        <v>0</v>
      </c>
    </row>
    <row r="33" spans="1:22" s="84" customFormat="1" ht="12" customHeight="1" x14ac:dyDescent="0.3">
      <c r="A33" s="127" t="s">
        <v>143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</row>
    <row r="34" spans="1:22" s="84" customFormat="1" ht="17.25" x14ac:dyDescent="0.3">
      <c r="A34" s="128" t="s">
        <v>144</v>
      </c>
      <c r="B34" s="128"/>
      <c r="C34" s="128"/>
      <c r="D34" s="128"/>
      <c r="E34" s="128"/>
      <c r="F34" s="128"/>
      <c r="G34" s="128"/>
      <c r="H34" s="128"/>
      <c r="I34" s="128"/>
      <c r="J34" s="128"/>
      <c r="K34" s="128"/>
      <c r="L34" s="128"/>
      <c r="M34" s="128"/>
      <c r="N34" s="128"/>
      <c r="O34" s="128"/>
      <c r="P34" s="128"/>
      <c r="Q34" s="128"/>
      <c r="R34" s="128"/>
      <c r="S34" s="128"/>
      <c r="T34" s="128"/>
      <c r="U34" s="128"/>
      <c r="V34" s="128"/>
    </row>
  </sheetData>
  <mergeCells count="11">
    <mergeCell ref="R3:T3"/>
    <mergeCell ref="U3:U5"/>
    <mergeCell ref="V3:V5"/>
    <mergeCell ref="A33:V33"/>
    <mergeCell ref="A34:V34"/>
    <mergeCell ref="A3:B5"/>
    <mergeCell ref="C3:E3"/>
    <mergeCell ref="F3:H3"/>
    <mergeCell ref="I3:K3"/>
    <mergeCell ref="L3:N3"/>
    <mergeCell ref="O3:Q3"/>
  </mergeCells>
  <phoneticPr fontId="29" type="noConversion"/>
  <pageMargins left="0.74791666666666701" right="0.74791666666666701" top="1.52013888888889" bottom="0.98402777777777817" header="1.52013888888889" footer="0.51180555555555607"/>
  <pageSetup paperSize="0" fitToWidth="0" fitToHeight="0" orientation="landscape" horizontalDpi="0" verticalDpi="0" copies="0"/>
  <headerFooter alignWithMargins="0">
    <oddHeader xml:space="preserve">&amp;R&amp;"標楷體,Regular"&amp;10本表共&amp;N頁,第&amp;P頁    </oddHeader>
  </headerFooter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workbookViewId="0"/>
  </sheetViews>
  <sheetFormatPr defaultColWidth="7.6640625" defaultRowHeight="15.75" x14ac:dyDescent="0.25"/>
  <cols>
    <col min="1" max="1" width="5.77734375" style="107" customWidth="1"/>
    <col min="2" max="2" width="14.33203125" style="107" customWidth="1"/>
    <col min="3" max="20" width="4.77734375" style="107" customWidth="1"/>
    <col min="21" max="22" width="6.77734375" style="107" customWidth="1"/>
    <col min="23" max="23" width="7.6640625" style="107" customWidth="1"/>
    <col min="24" max="16384" width="7.6640625" style="107"/>
  </cols>
  <sheetData>
    <row r="1" spans="1:37" ht="19.899999999999999" customHeight="1" x14ac:dyDescent="0.25">
      <c r="A1" s="104" t="s">
        <v>110</v>
      </c>
      <c r="B1" s="105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</row>
    <row r="2" spans="1:37" ht="15.75" customHeight="1" x14ac:dyDescent="0.25">
      <c r="A2" s="5" t="s">
        <v>24</v>
      </c>
      <c r="B2" s="6"/>
      <c r="C2" s="6"/>
      <c r="D2" s="6"/>
      <c r="E2" s="6"/>
      <c r="F2" s="6"/>
      <c r="G2" s="6"/>
      <c r="J2" s="6"/>
      <c r="K2" s="6"/>
      <c r="L2" s="6"/>
      <c r="M2" s="8"/>
      <c r="N2" s="6"/>
      <c r="O2" s="6"/>
      <c r="P2" s="6"/>
      <c r="Q2" s="6"/>
      <c r="R2" s="6"/>
      <c r="S2" s="9"/>
      <c r="V2" s="9" t="s">
        <v>112</v>
      </c>
    </row>
    <row r="3" spans="1:37" s="76" customFormat="1" ht="30" customHeight="1" x14ac:dyDescent="0.25">
      <c r="A3" s="63" t="s">
        <v>141</v>
      </c>
      <c r="B3" s="63"/>
      <c r="C3" s="141" t="s">
        <v>146</v>
      </c>
      <c r="D3" s="141"/>
      <c r="E3" s="141"/>
      <c r="F3" s="64" t="s">
        <v>5</v>
      </c>
      <c r="G3" s="64"/>
      <c r="H3" s="64"/>
      <c r="I3" s="64" t="s">
        <v>147</v>
      </c>
      <c r="J3" s="64"/>
      <c r="K3" s="64"/>
      <c r="L3" s="64" t="s">
        <v>148</v>
      </c>
      <c r="M3" s="64"/>
      <c r="N3" s="64"/>
      <c r="O3" s="64" t="s">
        <v>115</v>
      </c>
      <c r="P3" s="64"/>
      <c r="Q3" s="64"/>
      <c r="R3" s="142" t="s">
        <v>9</v>
      </c>
      <c r="S3" s="142"/>
      <c r="T3" s="142"/>
      <c r="U3" s="143" t="s">
        <v>10</v>
      </c>
      <c r="V3" s="64" t="s">
        <v>11</v>
      </c>
    </row>
    <row r="4" spans="1:37" s="76" customFormat="1" ht="15.75" customHeight="1" x14ac:dyDescent="0.25">
      <c r="A4" s="63"/>
      <c r="B4" s="63"/>
      <c r="C4" s="17" t="s">
        <v>16</v>
      </c>
      <c r="D4" s="17" t="s">
        <v>17</v>
      </c>
      <c r="E4" s="17" t="s">
        <v>18</v>
      </c>
      <c r="F4" s="17" t="s">
        <v>16</v>
      </c>
      <c r="G4" s="17" t="s">
        <v>17</v>
      </c>
      <c r="H4" s="17" t="s">
        <v>18</v>
      </c>
      <c r="I4" s="17" t="s">
        <v>16</v>
      </c>
      <c r="J4" s="17" t="s">
        <v>17</v>
      </c>
      <c r="K4" s="17" t="s">
        <v>18</v>
      </c>
      <c r="L4" s="17" t="s">
        <v>16</v>
      </c>
      <c r="M4" s="17" t="s">
        <v>17</v>
      </c>
      <c r="N4" s="17" t="s">
        <v>18</v>
      </c>
      <c r="O4" s="17" t="s">
        <v>16</v>
      </c>
      <c r="P4" s="17" t="s">
        <v>17</v>
      </c>
      <c r="Q4" s="17" t="s">
        <v>18</v>
      </c>
      <c r="R4" s="17" t="s">
        <v>16</v>
      </c>
      <c r="S4" s="17" t="s">
        <v>17</v>
      </c>
      <c r="T4" s="18" t="s">
        <v>18</v>
      </c>
      <c r="U4" s="143"/>
      <c r="V4" s="64"/>
    </row>
    <row r="5" spans="1:37" s="76" customFormat="1" ht="15.75" customHeight="1" x14ac:dyDescent="0.25">
      <c r="A5" s="63"/>
      <c r="B5" s="63"/>
      <c r="C5" s="77" t="s">
        <v>19</v>
      </c>
      <c r="D5" s="77" t="s">
        <v>20</v>
      </c>
      <c r="E5" s="77" t="s">
        <v>21</v>
      </c>
      <c r="F5" s="77" t="s">
        <v>19</v>
      </c>
      <c r="G5" s="77" t="s">
        <v>20</v>
      </c>
      <c r="H5" s="77" t="s">
        <v>21</v>
      </c>
      <c r="I5" s="77" t="s">
        <v>19</v>
      </c>
      <c r="J5" s="77" t="s">
        <v>20</v>
      </c>
      <c r="K5" s="77" t="s">
        <v>21</v>
      </c>
      <c r="L5" s="77" t="s">
        <v>19</v>
      </c>
      <c r="M5" s="77" t="s">
        <v>20</v>
      </c>
      <c r="N5" s="77" t="s">
        <v>21</v>
      </c>
      <c r="O5" s="77" t="s">
        <v>19</v>
      </c>
      <c r="P5" s="77" t="s">
        <v>20</v>
      </c>
      <c r="Q5" s="77" t="s">
        <v>21</v>
      </c>
      <c r="R5" s="77" t="s">
        <v>19</v>
      </c>
      <c r="S5" s="77" t="s">
        <v>20</v>
      </c>
      <c r="T5" s="78" t="s">
        <v>21</v>
      </c>
      <c r="U5" s="143"/>
      <c r="V5" s="64"/>
    </row>
    <row r="6" spans="1:37" s="84" customFormat="1" ht="12" customHeight="1" x14ac:dyDescent="0.2">
      <c r="A6" s="79" t="s">
        <v>57</v>
      </c>
      <c r="B6" s="80" t="s">
        <v>19</v>
      </c>
      <c r="C6" s="132">
        <v>11355</v>
      </c>
      <c r="D6" s="132">
        <v>1951</v>
      </c>
      <c r="E6" s="132">
        <v>9404</v>
      </c>
      <c r="F6" s="132">
        <v>1650</v>
      </c>
      <c r="G6" s="132">
        <v>633</v>
      </c>
      <c r="H6" s="132">
        <v>1017</v>
      </c>
      <c r="I6" s="132">
        <v>2004</v>
      </c>
      <c r="J6" s="132">
        <v>24</v>
      </c>
      <c r="K6" s="132">
        <v>1980</v>
      </c>
      <c r="L6" s="132">
        <v>217</v>
      </c>
      <c r="M6" s="132">
        <v>61</v>
      </c>
      <c r="N6" s="132">
        <v>156</v>
      </c>
      <c r="O6" s="132">
        <v>5955</v>
      </c>
      <c r="P6" s="132">
        <v>689</v>
      </c>
      <c r="Q6" s="132">
        <v>5266</v>
      </c>
      <c r="R6" s="132">
        <v>1529</v>
      </c>
      <c r="S6" s="132">
        <v>544</v>
      </c>
      <c r="T6" s="132">
        <v>985</v>
      </c>
      <c r="U6" s="132">
        <v>9462</v>
      </c>
      <c r="V6" s="132">
        <v>1893</v>
      </c>
    </row>
    <row r="7" spans="1:37" s="84" customFormat="1" ht="12" customHeight="1" x14ac:dyDescent="0.2">
      <c r="A7" s="135" t="s">
        <v>117</v>
      </c>
      <c r="B7" s="136" t="s">
        <v>149</v>
      </c>
      <c r="C7" s="132">
        <v>1634</v>
      </c>
      <c r="D7" s="132">
        <v>520</v>
      </c>
      <c r="E7" s="132">
        <v>1114</v>
      </c>
      <c r="F7" s="132">
        <v>239</v>
      </c>
      <c r="G7" s="132">
        <v>104</v>
      </c>
      <c r="H7" s="132">
        <v>135</v>
      </c>
      <c r="I7" s="132">
        <v>243</v>
      </c>
      <c r="J7" s="132">
        <v>7</v>
      </c>
      <c r="K7" s="132">
        <v>236</v>
      </c>
      <c r="L7" s="132">
        <v>69</v>
      </c>
      <c r="M7" s="132">
        <v>16</v>
      </c>
      <c r="N7" s="132">
        <v>53</v>
      </c>
      <c r="O7" s="132">
        <v>732</v>
      </c>
      <c r="P7" s="132">
        <v>219</v>
      </c>
      <c r="Q7" s="132">
        <v>513</v>
      </c>
      <c r="R7" s="132">
        <v>351</v>
      </c>
      <c r="S7" s="132">
        <v>174</v>
      </c>
      <c r="T7" s="132">
        <v>177</v>
      </c>
      <c r="U7" s="132">
        <v>1471</v>
      </c>
      <c r="V7" s="132">
        <v>163</v>
      </c>
    </row>
    <row r="8" spans="1:37" s="84" customFormat="1" ht="12" customHeight="1" x14ac:dyDescent="0.2">
      <c r="A8" s="137" t="s">
        <v>150</v>
      </c>
      <c r="B8" s="138" t="s">
        <v>151</v>
      </c>
      <c r="C8" s="132">
        <v>1449</v>
      </c>
      <c r="D8" s="132">
        <v>220</v>
      </c>
      <c r="E8" s="132">
        <v>1229</v>
      </c>
      <c r="F8" s="132">
        <v>213</v>
      </c>
      <c r="G8" s="132">
        <v>52</v>
      </c>
      <c r="H8" s="132">
        <v>161</v>
      </c>
      <c r="I8" s="132">
        <v>301</v>
      </c>
      <c r="J8" s="132">
        <v>3</v>
      </c>
      <c r="K8" s="132">
        <v>298</v>
      </c>
      <c r="L8" s="132">
        <v>22</v>
      </c>
      <c r="M8" s="132">
        <v>7</v>
      </c>
      <c r="N8" s="132">
        <v>15</v>
      </c>
      <c r="O8" s="132">
        <v>693</v>
      </c>
      <c r="P8" s="132">
        <v>83</v>
      </c>
      <c r="Q8" s="132">
        <v>610</v>
      </c>
      <c r="R8" s="132">
        <v>220</v>
      </c>
      <c r="S8" s="132">
        <v>75</v>
      </c>
      <c r="T8" s="132">
        <v>145</v>
      </c>
      <c r="U8" s="132">
        <v>1214</v>
      </c>
      <c r="V8" s="132">
        <v>235</v>
      </c>
    </row>
    <row r="9" spans="1:37" s="84" customFormat="1" ht="12" customHeight="1" x14ac:dyDescent="0.2">
      <c r="A9" s="137" t="s">
        <v>152</v>
      </c>
      <c r="B9" s="138" t="s">
        <v>73</v>
      </c>
      <c r="C9" s="132">
        <v>282</v>
      </c>
      <c r="D9" s="132">
        <v>37</v>
      </c>
      <c r="E9" s="132">
        <v>245</v>
      </c>
      <c r="F9" s="132">
        <v>46</v>
      </c>
      <c r="G9" s="132">
        <v>16</v>
      </c>
      <c r="H9" s="132">
        <v>30</v>
      </c>
      <c r="I9" s="132">
        <v>45</v>
      </c>
      <c r="J9" s="132">
        <v>0</v>
      </c>
      <c r="K9" s="132">
        <v>45</v>
      </c>
      <c r="L9" s="132">
        <v>4</v>
      </c>
      <c r="M9" s="132">
        <v>1</v>
      </c>
      <c r="N9" s="132">
        <v>3</v>
      </c>
      <c r="O9" s="132">
        <v>161</v>
      </c>
      <c r="P9" s="132">
        <v>12</v>
      </c>
      <c r="Q9" s="132">
        <v>149</v>
      </c>
      <c r="R9" s="132">
        <v>26</v>
      </c>
      <c r="S9" s="132">
        <v>8</v>
      </c>
      <c r="T9" s="132">
        <v>18</v>
      </c>
      <c r="U9" s="132">
        <v>219</v>
      </c>
      <c r="V9" s="132">
        <v>63</v>
      </c>
    </row>
    <row r="10" spans="1:37" s="84" customFormat="1" ht="12" customHeight="1" x14ac:dyDescent="0.2">
      <c r="A10" s="137" t="s">
        <v>153</v>
      </c>
      <c r="B10" s="138" t="s">
        <v>125</v>
      </c>
      <c r="C10" s="132">
        <v>529</v>
      </c>
      <c r="D10" s="132">
        <v>84</v>
      </c>
      <c r="E10" s="132">
        <v>445</v>
      </c>
      <c r="F10" s="132">
        <v>60</v>
      </c>
      <c r="G10" s="132">
        <v>25</v>
      </c>
      <c r="H10" s="132">
        <v>35</v>
      </c>
      <c r="I10" s="132">
        <v>95</v>
      </c>
      <c r="J10" s="132">
        <v>1</v>
      </c>
      <c r="K10" s="132">
        <v>94</v>
      </c>
      <c r="L10" s="132">
        <v>4</v>
      </c>
      <c r="M10" s="132">
        <v>0</v>
      </c>
      <c r="N10" s="132">
        <v>4</v>
      </c>
      <c r="O10" s="132">
        <v>277</v>
      </c>
      <c r="P10" s="132">
        <v>31</v>
      </c>
      <c r="Q10" s="132">
        <v>246</v>
      </c>
      <c r="R10" s="132">
        <v>93</v>
      </c>
      <c r="S10" s="132">
        <v>27</v>
      </c>
      <c r="T10" s="132">
        <v>66</v>
      </c>
      <c r="U10" s="132">
        <v>490</v>
      </c>
      <c r="V10" s="132">
        <v>39</v>
      </c>
    </row>
    <row r="11" spans="1:37" s="84" customFormat="1" ht="12" customHeight="1" x14ac:dyDescent="0.2">
      <c r="A11" s="137" t="s">
        <v>154</v>
      </c>
      <c r="B11" s="138" t="s">
        <v>75</v>
      </c>
      <c r="C11" s="132">
        <v>143</v>
      </c>
      <c r="D11" s="132">
        <v>37</v>
      </c>
      <c r="E11" s="132">
        <v>106</v>
      </c>
      <c r="F11" s="132">
        <v>18</v>
      </c>
      <c r="G11" s="132">
        <v>12</v>
      </c>
      <c r="H11" s="132">
        <v>6</v>
      </c>
      <c r="I11" s="132">
        <v>20</v>
      </c>
      <c r="J11" s="132">
        <v>0</v>
      </c>
      <c r="K11" s="132">
        <v>20</v>
      </c>
      <c r="L11" s="132">
        <v>3</v>
      </c>
      <c r="M11" s="132">
        <v>2</v>
      </c>
      <c r="N11" s="132">
        <v>1</v>
      </c>
      <c r="O11" s="132">
        <v>81</v>
      </c>
      <c r="P11" s="132">
        <v>14</v>
      </c>
      <c r="Q11" s="132">
        <v>67</v>
      </c>
      <c r="R11" s="132">
        <v>21</v>
      </c>
      <c r="S11" s="132">
        <v>9</v>
      </c>
      <c r="T11" s="132">
        <v>12</v>
      </c>
      <c r="U11" s="132">
        <v>103</v>
      </c>
      <c r="V11" s="132">
        <v>40</v>
      </c>
    </row>
    <row r="12" spans="1:37" s="84" customFormat="1" ht="12" customHeight="1" x14ac:dyDescent="0.2">
      <c r="A12" s="137" t="s">
        <v>155</v>
      </c>
      <c r="B12" s="138" t="s">
        <v>77</v>
      </c>
      <c r="C12" s="132">
        <v>100</v>
      </c>
      <c r="D12" s="132">
        <v>19</v>
      </c>
      <c r="E12" s="132">
        <v>81</v>
      </c>
      <c r="F12" s="132">
        <v>12</v>
      </c>
      <c r="G12" s="132">
        <v>5</v>
      </c>
      <c r="H12" s="132">
        <v>7</v>
      </c>
      <c r="I12" s="132">
        <v>18</v>
      </c>
      <c r="J12" s="132">
        <v>0</v>
      </c>
      <c r="K12" s="132">
        <v>18</v>
      </c>
      <c r="L12" s="132">
        <v>5</v>
      </c>
      <c r="M12" s="132">
        <v>0</v>
      </c>
      <c r="N12" s="132">
        <v>5</v>
      </c>
      <c r="O12" s="132">
        <v>58</v>
      </c>
      <c r="P12" s="132">
        <v>11</v>
      </c>
      <c r="Q12" s="132">
        <v>47</v>
      </c>
      <c r="R12" s="132">
        <v>7</v>
      </c>
      <c r="S12" s="132">
        <v>3</v>
      </c>
      <c r="T12" s="132">
        <v>4</v>
      </c>
      <c r="U12" s="132">
        <v>62</v>
      </c>
      <c r="V12" s="132">
        <v>38</v>
      </c>
    </row>
    <row r="13" spans="1:37" s="84" customFormat="1" ht="12" customHeight="1" x14ac:dyDescent="0.2">
      <c r="A13" s="137" t="s">
        <v>156</v>
      </c>
      <c r="B13" s="138" t="s">
        <v>157</v>
      </c>
      <c r="C13" s="132">
        <v>233</v>
      </c>
      <c r="D13" s="132">
        <v>32</v>
      </c>
      <c r="E13" s="132">
        <v>201</v>
      </c>
      <c r="F13" s="132">
        <v>37</v>
      </c>
      <c r="G13" s="132">
        <v>16</v>
      </c>
      <c r="H13" s="132">
        <v>21</v>
      </c>
      <c r="I13" s="132">
        <v>48</v>
      </c>
      <c r="J13" s="132">
        <v>5</v>
      </c>
      <c r="K13" s="132">
        <v>43</v>
      </c>
      <c r="L13" s="132">
        <v>5</v>
      </c>
      <c r="M13" s="132">
        <v>0</v>
      </c>
      <c r="N13" s="132">
        <v>5</v>
      </c>
      <c r="O13" s="132">
        <v>116</v>
      </c>
      <c r="P13" s="132">
        <v>4</v>
      </c>
      <c r="Q13" s="132">
        <v>112</v>
      </c>
      <c r="R13" s="132">
        <v>27</v>
      </c>
      <c r="S13" s="132">
        <v>7</v>
      </c>
      <c r="T13" s="132">
        <v>20</v>
      </c>
      <c r="U13" s="132">
        <v>182</v>
      </c>
      <c r="V13" s="132">
        <v>51</v>
      </c>
    </row>
    <row r="14" spans="1:37" s="84" customFormat="1" ht="12" customHeight="1" x14ac:dyDescent="0.2">
      <c r="A14" s="137" t="s">
        <v>158</v>
      </c>
      <c r="B14" s="138" t="s">
        <v>79</v>
      </c>
      <c r="C14" s="132">
        <v>428</v>
      </c>
      <c r="D14" s="132">
        <v>66</v>
      </c>
      <c r="E14" s="132">
        <v>362</v>
      </c>
      <c r="F14" s="132">
        <v>68</v>
      </c>
      <c r="G14" s="132">
        <v>30</v>
      </c>
      <c r="H14" s="132">
        <v>38</v>
      </c>
      <c r="I14" s="132">
        <v>71</v>
      </c>
      <c r="J14" s="132">
        <v>0</v>
      </c>
      <c r="K14" s="132">
        <v>71</v>
      </c>
      <c r="L14" s="132">
        <v>18</v>
      </c>
      <c r="M14" s="132">
        <v>7</v>
      </c>
      <c r="N14" s="132">
        <v>11</v>
      </c>
      <c r="O14" s="132">
        <v>208</v>
      </c>
      <c r="P14" s="132">
        <v>15</v>
      </c>
      <c r="Q14" s="132">
        <v>193</v>
      </c>
      <c r="R14" s="132">
        <v>63</v>
      </c>
      <c r="S14" s="132">
        <v>14</v>
      </c>
      <c r="T14" s="132">
        <v>49</v>
      </c>
      <c r="U14" s="132">
        <v>316</v>
      </c>
      <c r="V14" s="132">
        <v>112</v>
      </c>
    </row>
    <row r="15" spans="1:37" s="84" customFormat="1" ht="12" customHeight="1" x14ac:dyDescent="0.2">
      <c r="A15" s="137" t="s">
        <v>159</v>
      </c>
      <c r="B15" s="138" t="s">
        <v>81</v>
      </c>
      <c r="C15" s="132">
        <v>198</v>
      </c>
      <c r="D15" s="132">
        <v>23</v>
      </c>
      <c r="E15" s="132">
        <v>175</v>
      </c>
      <c r="F15" s="132">
        <v>22</v>
      </c>
      <c r="G15" s="132">
        <v>8</v>
      </c>
      <c r="H15" s="132">
        <v>14</v>
      </c>
      <c r="I15" s="132">
        <v>30</v>
      </c>
      <c r="J15" s="132">
        <v>0</v>
      </c>
      <c r="K15" s="132">
        <v>30</v>
      </c>
      <c r="L15" s="132">
        <v>3</v>
      </c>
      <c r="M15" s="132">
        <v>2</v>
      </c>
      <c r="N15" s="132">
        <v>1</v>
      </c>
      <c r="O15" s="132">
        <v>108</v>
      </c>
      <c r="P15" s="132">
        <v>2</v>
      </c>
      <c r="Q15" s="132">
        <v>106</v>
      </c>
      <c r="R15" s="132">
        <v>35</v>
      </c>
      <c r="S15" s="132">
        <v>11</v>
      </c>
      <c r="T15" s="132">
        <v>24</v>
      </c>
      <c r="U15" s="132">
        <v>162</v>
      </c>
      <c r="V15" s="132">
        <v>36</v>
      </c>
    </row>
    <row r="16" spans="1:37" s="84" customFormat="1" ht="12" customHeight="1" x14ac:dyDescent="0.2">
      <c r="A16" s="137" t="s">
        <v>160</v>
      </c>
      <c r="B16" s="138" t="s">
        <v>83</v>
      </c>
      <c r="C16" s="132">
        <v>185</v>
      </c>
      <c r="D16" s="132">
        <v>30</v>
      </c>
      <c r="E16" s="132">
        <v>155</v>
      </c>
      <c r="F16" s="132">
        <v>31</v>
      </c>
      <c r="G16" s="132">
        <v>15</v>
      </c>
      <c r="H16" s="132">
        <v>16</v>
      </c>
      <c r="I16" s="132">
        <v>27</v>
      </c>
      <c r="J16" s="132">
        <v>3</v>
      </c>
      <c r="K16" s="132">
        <v>24</v>
      </c>
      <c r="L16" s="132">
        <v>6</v>
      </c>
      <c r="M16" s="132">
        <v>1</v>
      </c>
      <c r="N16" s="132">
        <v>5</v>
      </c>
      <c r="O16" s="132">
        <v>93</v>
      </c>
      <c r="P16" s="132">
        <v>6</v>
      </c>
      <c r="Q16" s="132">
        <v>87</v>
      </c>
      <c r="R16" s="132">
        <v>28</v>
      </c>
      <c r="S16" s="132">
        <v>5</v>
      </c>
      <c r="T16" s="132">
        <v>23</v>
      </c>
      <c r="U16" s="132">
        <v>160</v>
      </c>
      <c r="V16" s="132">
        <v>25</v>
      </c>
    </row>
    <row r="17" spans="1:22" s="84" customFormat="1" ht="12" customHeight="1" x14ac:dyDescent="0.2">
      <c r="A17" s="137" t="s">
        <v>161</v>
      </c>
      <c r="B17" s="138" t="s">
        <v>85</v>
      </c>
      <c r="C17" s="132">
        <v>224</v>
      </c>
      <c r="D17" s="132">
        <v>33</v>
      </c>
      <c r="E17" s="132">
        <v>191</v>
      </c>
      <c r="F17" s="132">
        <v>36</v>
      </c>
      <c r="G17" s="132">
        <v>18</v>
      </c>
      <c r="H17" s="132">
        <v>18</v>
      </c>
      <c r="I17" s="132">
        <v>38</v>
      </c>
      <c r="J17" s="132">
        <v>0</v>
      </c>
      <c r="K17" s="132">
        <v>38</v>
      </c>
      <c r="L17" s="132">
        <v>1</v>
      </c>
      <c r="M17" s="132">
        <v>1</v>
      </c>
      <c r="N17" s="132">
        <v>0</v>
      </c>
      <c r="O17" s="132">
        <v>117</v>
      </c>
      <c r="P17" s="132">
        <v>3</v>
      </c>
      <c r="Q17" s="132">
        <v>114</v>
      </c>
      <c r="R17" s="132">
        <v>32</v>
      </c>
      <c r="S17" s="132">
        <v>11</v>
      </c>
      <c r="T17" s="132">
        <v>21</v>
      </c>
      <c r="U17" s="132">
        <v>181</v>
      </c>
      <c r="V17" s="132">
        <v>43</v>
      </c>
    </row>
    <row r="18" spans="1:22" s="84" customFormat="1" ht="12" customHeight="1" x14ac:dyDescent="0.2">
      <c r="A18" s="137" t="s">
        <v>162</v>
      </c>
      <c r="B18" s="138" t="s">
        <v>163</v>
      </c>
      <c r="C18" s="132">
        <v>502</v>
      </c>
      <c r="D18" s="132">
        <v>72</v>
      </c>
      <c r="E18" s="132">
        <v>430</v>
      </c>
      <c r="F18" s="132">
        <v>102</v>
      </c>
      <c r="G18" s="132">
        <v>42</v>
      </c>
      <c r="H18" s="132">
        <v>60</v>
      </c>
      <c r="I18" s="132">
        <v>108</v>
      </c>
      <c r="J18" s="132">
        <v>1</v>
      </c>
      <c r="K18" s="132">
        <v>107</v>
      </c>
      <c r="L18" s="132">
        <v>3</v>
      </c>
      <c r="M18" s="132">
        <v>0</v>
      </c>
      <c r="N18" s="132">
        <v>3</v>
      </c>
      <c r="O18" s="132">
        <v>243</v>
      </c>
      <c r="P18" s="132">
        <v>10</v>
      </c>
      <c r="Q18" s="132">
        <v>233</v>
      </c>
      <c r="R18" s="132">
        <v>46</v>
      </c>
      <c r="S18" s="132">
        <v>19</v>
      </c>
      <c r="T18" s="132">
        <v>27</v>
      </c>
      <c r="U18" s="132">
        <v>452</v>
      </c>
      <c r="V18" s="132">
        <v>50</v>
      </c>
    </row>
    <row r="19" spans="1:22" s="84" customFormat="1" ht="12" customHeight="1" x14ac:dyDescent="0.2">
      <c r="A19" s="137" t="s">
        <v>164</v>
      </c>
      <c r="B19" s="138" t="s">
        <v>165</v>
      </c>
      <c r="C19" s="132">
        <v>380</v>
      </c>
      <c r="D19" s="132">
        <v>46</v>
      </c>
      <c r="E19" s="132">
        <v>334</v>
      </c>
      <c r="F19" s="132">
        <v>55</v>
      </c>
      <c r="G19" s="132">
        <v>23</v>
      </c>
      <c r="H19" s="132">
        <v>32</v>
      </c>
      <c r="I19" s="132">
        <v>72</v>
      </c>
      <c r="J19" s="132">
        <v>0</v>
      </c>
      <c r="K19" s="132">
        <v>72</v>
      </c>
      <c r="L19" s="132">
        <v>3</v>
      </c>
      <c r="M19" s="132">
        <v>1</v>
      </c>
      <c r="N19" s="132">
        <v>2</v>
      </c>
      <c r="O19" s="132">
        <v>193</v>
      </c>
      <c r="P19" s="132">
        <v>15</v>
      </c>
      <c r="Q19" s="132">
        <v>178</v>
      </c>
      <c r="R19" s="132">
        <v>57</v>
      </c>
      <c r="S19" s="132">
        <v>7</v>
      </c>
      <c r="T19" s="132">
        <v>50</v>
      </c>
      <c r="U19" s="132">
        <v>313</v>
      </c>
      <c r="V19" s="132">
        <v>67</v>
      </c>
    </row>
    <row r="20" spans="1:22" s="84" customFormat="1" ht="12" customHeight="1" x14ac:dyDescent="0.2">
      <c r="A20" s="137" t="s">
        <v>166</v>
      </c>
      <c r="B20" s="138" t="s">
        <v>87</v>
      </c>
      <c r="C20" s="132">
        <v>459</v>
      </c>
      <c r="D20" s="132">
        <v>47</v>
      </c>
      <c r="E20" s="132">
        <v>412</v>
      </c>
      <c r="F20" s="132">
        <v>81</v>
      </c>
      <c r="G20" s="132">
        <v>27</v>
      </c>
      <c r="H20" s="132">
        <v>54</v>
      </c>
      <c r="I20" s="132">
        <v>73</v>
      </c>
      <c r="J20" s="132">
        <v>0</v>
      </c>
      <c r="K20" s="132">
        <v>73</v>
      </c>
      <c r="L20" s="132">
        <v>2</v>
      </c>
      <c r="M20" s="132">
        <v>0</v>
      </c>
      <c r="N20" s="132">
        <v>2</v>
      </c>
      <c r="O20" s="132">
        <v>244</v>
      </c>
      <c r="P20" s="132">
        <v>4</v>
      </c>
      <c r="Q20" s="132">
        <v>240</v>
      </c>
      <c r="R20" s="132">
        <v>59</v>
      </c>
      <c r="S20" s="132">
        <v>16</v>
      </c>
      <c r="T20" s="132">
        <v>43</v>
      </c>
      <c r="U20" s="132">
        <v>427</v>
      </c>
      <c r="V20" s="132">
        <v>32</v>
      </c>
    </row>
    <row r="21" spans="1:22" s="84" customFormat="1" ht="12" customHeight="1" x14ac:dyDescent="0.2">
      <c r="A21" s="137" t="s">
        <v>167</v>
      </c>
      <c r="B21" s="138" t="s">
        <v>89</v>
      </c>
      <c r="C21" s="132">
        <v>104</v>
      </c>
      <c r="D21" s="132">
        <v>15</v>
      </c>
      <c r="E21" s="132">
        <v>89</v>
      </c>
      <c r="F21" s="132">
        <v>19</v>
      </c>
      <c r="G21" s="132">
        <v>7</v>
      </c>
      <c r="H21" s="132">
        <v>12</v>
      </c>
      <c r="I21" s="132">
        <v>12</v>
      </c>
      <c r="J21" s="132">
        <v>0</v>
      </c>
      <c r="K21" s="132">
        <v>12</v>
      </c>
      <c r="L21" s="132">
        <v>2</v>
      </c>
      <c r="M21" s="132">
        <v>2</v>
      </c>
      <c r="N21" s="132">
        <v>0</v>
      </c>
      <c r="O21" s="132">
        <v>56</v>
      </c>
      <c r="P21" s="132">
        <v>1</v>
      </c>
      <c r="Q21" s="132">
        <v>55</v>
      </c>
      <c r="R21" s="132">
        <v>15</v>
      </c>
      <c r="S21" s="132">
        <v>5</v>
      </c>
      <c r="T21" s="132">
        <v>10</v>
      </c>
      <c r="U21" s="132">
        <v>96</v>
      </c>
      <c r="V21" s="132">
        <v>8</v>
      </c>
    </row>
    <row r="22" spans="1:22" s="84" customFormat="1" ht="12" customHeight="1" x14ac:dyDescent="0.2">
      <c r="A22" s="137" t="s">
        <v>168</v>
      </c>
      <c r="B22" s="138" t="s">
        <v>91</v>
      </c>
      <c r="C22" s="132">
        <v>132</v>
      </c>
      <c r="D22" s="132">
        <v>22</v>
      </c>
      <c r="E22" s="132">
        <v>110</v>
      </c>
      <c r="F22" s="132">
        <v>21</v>
      </c>
      <c r="G22" s="132">
        <v>10</v>
      </c>
      <c r="H22" s="132">
        <v>11</v>
      </c>
      <c r="I22" s="132">
        <v>12</v>
      </c>
      <c r="J22" s="132">
        <v>0</v>
      </c>
      <c r="K22" s="132">
        <v>12</v>
      </c>
      <c r="L22" s="132">
        <v>4</v>
      </c>
      <c r="M22" s="132">
        <v>1</v>
      </c>
      <c r="N22" s="132">
        <v>3</v>
      </c>
      <c r="O22" s="132">
        <v>70</v>
      </c>
      <c r="P22" s="132">
        <v>2</v>
      </c>
      <c r="Q22" s="132">
        <v>68</v>
      </c>
      <c r="R22" s="132">
        <v>25</v>
      </c>
      <c r="S22" s="132">
        <v>9</v>
      </c>
      <c r="T22" s="132">
        <v>16</v>
      </c>
      <c r="U22" s="132">
        <v>120</v>
      </c>
      <c r="V22" s="132">
        <v>12</v>
      </c>
    </row>
    <row r="23" spans="1:22" s="84" customFormat="1" ht="12" customHeight="1" x14ac:dyDescent="0.2">
      <c r="A23" s="137" t="s">
        <v>169</v>
      </c>
      <c r="B23" s="138" t="s">
        <v>93</v>
      </c>
      <c r="C23" s="132">
        <v>0</v>
      </c>
      <c r="D23" s="132">
        <v>0</v>
      </c>
      <c r="E23" s="132">
        <v>0</v>
      </c>
      <c r="F23" s="132">
        <v>0</v>
      </c>
      <c r="G23" s="132">
        <v>0</v>
      </c>
      <c r="H23" s="132">
        <v>0</v>
      </c>
      <c r="I23" s="132">
        <v>0</v>
      </c>
      <c r="J23" s="132">
        <v>0</v>
      </c>
      <c r="K23" s="132">
        <v>0</v>
      </c>
      <c r="L23" s="132">
        <v>0</v>
      </c>
      <c r="M23" s="132">
        <v>0</v>
      </c>
      <c r="N23" s="132">
        <v>0</v>
      </c>
      <c r="O23" s="132">
        <v>0</v>
      </c>
      <c r="P23" s="132">
        <v>0</v>
      </c>
      <c r="Q23" s="132">
        <v>0</v>
      </c>
      <c r="R23" s="132">
        <v>0</v>
      </c>
      <c r="S23" s="132">
        <v>0</v>
      </c>
      <c r="T23" s="132">
        <v>0</v>
      </c>
      <c r="U23" s="132">
        <v>0</v>
      </c>
      <c r="V23" s="132">
        <v>0</v>
      </c>
    </row>
    <row r="24" spans="1:22" s="84" customFormat="1" ht="12" customHeight="1" x14ac:dyDescent="0.2">
      <c r="A24" s="137" t="s">
        <v>170</v>
      </c>
      <c r="B24" s="138" t="s">
        <v>95</v>
      </c>
      <c r="C24" s="132">
        <v>283</v>
      </c>
      <c r="D24" s="132">
        <v>56</v>
      </c>
      <c r="E24" s="132">
        <v>227</v>
      </c>
      <c r="F24" s="132">
        <v>53</v>
      </c>
      <c r="G24" s="132">
        <v>31</v>
      </c>
      <c r="H24" s="132">
        <v>22</v>
      </c>
      <c r="I24" s="132">
        <v>33</v>
      </c>
      <c r="J24" s="132">
        <v>0</v>
      </c>
      <c r="K24" s="132">
        <v>33</v>
      </c>
      <c r="L24" s="132">
        <v>5</v>
      </c>
      <c r="M24" s="132">
        <v>1</v>
      </c>
      <c r="N24" s="132">
        <v>4</v>
      </c>
      <c r="O24" s="132">
        <v>151</v>
      </c>
      <c r="P24" s="132">
        <v>15</v>
      </c>
      <c r="Q24" s="132">
        <v>136</v>
      </c>
      <c r="R24" s="132">
        <v>41</v>
      </c>
      <c r="S24" s="132">
        <v>9</v>
      </c>
      <c r="T24" s="132">
        <v>32</v>
      </c>
      <c r="U24" s="132">
        <v>237</v>
      </c>
      <c r="V24" s="132">
        <v>46</v>
      </c>
    </row>
    <row r="25" spans="1:22" s="84" customFormat="1" ht="12" customHeight="1" x14ac:dyDescent="0.2">
      <c r="A25" s="137" t="s">
        <v>171</v>
      </c>
      <c r="B25" s="138" t="s">
        <v>97</v>
      </c>
      <c r="C25" s="132">
        <v>83</v>
      </c>
      <c r="D25" s="132">
        <v>7</v>
      </c>
      <c r="E25" s="132">
        <v>76</v>
      </c>
      <c r="F25" s="132">
        <v>18</v>
      </c>
      <c r="G25" s="132">
        <v>7</v>
      </c>
      <c r="H25" s="132">
        <v>11</v>
      </c>
      <c r="I25" s="132">
        <v>5</v>
      </c>
      <c r="J25" s="132">
        <v>0</v>
      </c>
      <c r="K25" s="132">
        <v>5</v>
      </c>
      <c r="L25" s="132">
        <v>0</v>
      </c>
      <c r="M25" s="132">
        <v>0</v>
      </c>
      <c r="N25" s="132">
        <v>0</v>
      </c>
      <c r="O25" s="132">
        <v>60</v>
      </c>
      <c r="P25" s="132">
        <v>0</v>
      </c>
      <c r="Q25" s="132">
        <v>60</v>
      </c>
      <c r="R25" s="132">
        <v>0</v>
      </c>
      <c r="S25" s="132">
        <v>0</v>
      </c>
      <c r="T25" s="132">
        <v>0</v>
      </c>
      <c r="U25" s="132">
        <v>37</v>
      </c>
      <c r="V25" s="132">
        <v>46</v>
      </c>
    </row>
    <row r="26" spans="1:22" s="84" customFormat="1" ht="12" customHeight="1" x14ac:dyDescent="0.2">
      <c r="A26" s="137" t="s">
        <v>172</v>
      </c>
      <c r="B26" s="138" t="s">
        <v>67</v>
      </c>
      <c r="C26" s="132">
        <v>435</v>
      </c>
      <c r="D26" s="132">
        <v>73</v>
      </c>
      <c r="E26" s="132">
        <v>362</v>
      </c>
      <c r="F26" s="132">
        <v>70</v>
      </c>
      <c r="G26" s="132">
        <v>34</v>
      </c>
      <c r="H26" s="132">
        <v>36</v>
      </c>
      <c r="I26" s="132">
        <v>65</v>
      </c>
      <c r="J26" s="132">
        <v>0</v>
      </c>
      <c r="K26" s="132">
        <v>65</v>
      </c>
      <c r="L26" s="132">
        <v>11</v>
      </c>
      <c r="M26" s="132">
        <v>4</v>
      </c>
      <c r="N26" s="132">
        <v>7</v>
      </c>
      <c r="O26" s="132">
        <v>231</v>
      </c>
      <c r="P26" s="132">
        <v>15</v>
      </c>
      <c r="Q26" s="132">
        <v>216</v>
      </c>
      <c r="R26" s="132">
        <v>58</v>
      </c>
      <c r="S26" s="132">
        <v>20</v>
      </c>
      <c r="T26" s="132">
        <v>38</v>
      </c>
      <c r="U26" s="132">
        <v>330</v>
      </c>
      <c r="V26" s="132">
        <v>105</v>
      </c>
    </row>
    <row r="27" spans="1:22" s="84" customFormat="1" ht="12" customHeight="1" x14ac:dyDescent="0.2">
      <c r="A27" s="137" t="s">
        <v>173</v>
      </c>
      <c r="B27" s="138" t="s">
        <v>99</v>
      </c>
      <c r="C27" s="132">
        <v>99</v>
      </c>
      <c r="D27" s="132">
        <v>6</v>
      </c>
      <c r="E27" s="132">
        <v>93</v>
      </c>
      <c r="F27" s="132">
        <v>8</v>
      </c>
      <c r="G27" s="132">
        <v>1</v>
      </c>
      <c r="H27" s="132">
        <v>7</v>
      </c>
      <c r="I27" s="132">
        <v>21</v>
      </c>
      <c r="J27" s="132">
        <v>0</v>
      </c>
      <c r="K27" s="132">
        <v>21</v>
      </c>
      <c r="L27" s="132">
        <v>0</v>
      </c>
      <c r="M27" s="132">
        <v>0</v>
      </c>
      <c r="N27" s="132">
        <v>0</v>
      </c>
      <c r="O27" s="132">
        <v>61</v>
      </c>
      <c r="P27" s="132">
        <v>2</v>
      </c>
      <c r="Q27" s="132">
        <v>59</v>
      </c>
      <c r="R27" s="132">
        <v>9</v>
      </c>
      <c r="S27" s="132">
        <v>3</v>
      </c>
      <c r="T27" s="132">
        <v>6</v>
      </c>
      <c r="U27" s="132">
        <v>64</v>
      </c>
      <c r="V27" s="132">
        <v>35</v>
      </c>
    </row>
    <row r="28" spans="1:22" s="84" customFormat="1" ht="12" customHeight="1" x14ac:dyDescent="0.2">
      <c r="A28" s="137" t="s">
        <v>174</v>
      </c>
      <c r="B28" s="138" t="s">
        <v>69</v>
      </c>
      <c r="C28" s="132">
        <v>278</v>
      </c>
      <c r="D28" s="132">
        <v>48</v>
      </c>
      <c r="E28" s="132">
        <v>230</v>
      </c>
      <c r="F28" s="132">
        <v>46</v>
      </c>
      <c r="G28" s="132">
        <v>26</v>
      </c>
      <c r="H28" s="132">
        <v>20</v>
      </c>
      <c r="I28" s="132">
        <v>36</v>
      </c>
      <c r="J28" s="132">
        <v>0</v>
      </c>
      <c r="K28" s="132">
        <v>36</v>
      </c>
      <c r="L28" s="132">
        <v>4</v>
      </c>
      <c r="M28" s="132">
        <v>0</v>
      </c>
      <c r="N28" s="132">
        <v>4</v>
      </c>
      <c r="O28" s="132">
        <v>191</v>
      </c>
      <c r="P28" s="132">
        <v>22</v>
      </c>
      <c r="Q28" s="132">
        <v>169</v>
      </c>
      <c r="R28" s="132">
        <v>1</v>
      </c>
      <c r="S28" s="132">
        <v>0</v>
      </c>
      <c r="T28" s="132">
        <v>1</v>
      </c>
      <c r="U28" s="132">
        <v>261</v>
      </c>
      <c r="V28" s="132">
        <v>17</v>
      </c>
    </row>
    <row r="29" spans="1:22" s="84" customFormat="1" ht="12" customHeight="1" x14ac:dyDescent="0.2">
      <c r="A29" s="137" t="s">
        <v>62</v>
      </c>
      <c r="B29" s="139" t="s">
        <v>63</v>
      </c>
      <c r="C29" s="132">
        <v>2448</v>
      </c>
      <c r="D29" s="132">
        <v>385</v>
      </c>
      <c r="E29" s="132">
        <v>2063</v>
      </c>
      <c r="F29" s="132">
        <v>308</v>
      </c>
      <c r="G29" s="132">
        <v>85</v>
      </c>
      <c r="H29" s="132">
        <v>223</v>
      </c>
      <c r="I29" s="132">
        <v>484</v>
      </c>
      <c r="J29" s="132">
        <v>3</v>
      </c>
      <c r="K29" s="132">
        <v>481</v>
      </c>
      <c r="L29" s="132">
        <v>33</v>
      </c>
      <c r="M29" s="132">
        <v>11</v>
      </c>
      <c r="N29" s="132">
        <v>22</v>
      </c>
      <c r="O29" s="132">
        <v>1368</v>
      </c>
      <c r="P29" s="132">
        <v>191</v>
      </c>
      <c r="Q29" s="132">
        <v>1177</v>
      </c>
      <c r="R29" s="132">
        <v>255</v>
      </c>
      <c r="S29" s="132">
        <v>95</v>
      </c>
      <c r="T29" s="132">
        <v>160</v>
      </c>
      <c r="U29" s="132">
        <v>1937</v>
      </c>
      <c r="V29" s="132">
        <v>511</v>
      </c>
    </row>
    <row r="30" spans="1:22" s="84" customFormat="1" ht="12" customHeight="1" x14ac:dyDescent="0.2">
      <c r="A30" s="137" t="s">
        <v>70</v>
      </c>
      <c r="B30" s="139" t="s">
        <v>71</v>
      </c>
      <c r="C30" s="132">
        <v>729</v>
      </c>
      <c r="D30" s="132">
        <v>64</v>
      </c>
      <c r="E30" s="132">
        <v>665</v>
      </c>
      <c r="F30" s="132">
        <v>80</v>
      </c>
      <c r="G30" s="132">
        <v>36</v>
      </c>
      <c r="H30" s="132">
        <v>44</v>
      </c>
      <c r="I30" s="132">
        <v>146</v>
      </c>
      <c r="J30" s="132">
        <v>1</v>
      </c>
      <c r="K30" s="132">
        <v>145</v>
      </c>
      <c r="L30" s="132">
        <v>8</v>
      </c>
      <c r="M30" s="132">
        <v>2</v>
      </c>
      <c r="N30" s="132">
        <v>6</v>
      </c>
      <c r="O30" s="132">
        <v>438</v>
      </c>
      <c r="P30" s="132">
        <v>9</v>
      </c>
      <c r="Q30" s="132">
        <v>429</v>
      </c>
      <c r="R30" s="132">
        <v>57</v>
      </c>
      <c r="S30" s="132">
        <v>16</v>
      </c>
      <c r="T30" s="132">
        <v>41</v>
      </c>
      <c r="U30" s="132">
        <v>610</v>
      </c>
      <c r="V30" s="132">
        <v>119</v>
      </c>
    </row>
    <row r="31" spans="1:22" s="84" customFormat="1" ht="12" customHeight="1" x14ac:dyDescent="0.2">
      <c r="A31" s="137" t="s">
        <v>175</v>
      </c>
      <c r="B31" s="138" t="s">
        <v>101</v>
      </c>
      <c r="C31" s="132">
        <v>13</v>
      </c>
      <c r="D31" s="132">
        <v>7</v>
      </c>
      <c r="E31" s="132">
        <v>6</v>
      </c>
      <c r="F31" s="132">
        <v>5</v>
      </c>
      <c r="G31" s="132">
        <v>2</v>
      </c>
      <c r="H31" s="132">
        <v>3</v>
      </c>
      <c r="I31" s="132">
        <v>1</v>
      </c>
      <c r="J31" s="132">
        <v>0</v>
      </c>
      <c r="K31" s="132">
        <v>1</v>
      </c>
      <c r="L31" s="132">
        <v>2</v>
      </c>
      <c r="M31" s="132">
        <v>2</v>
      </c>
      <c r="N31" s="132">
        <v>0</v>
      </c>
      <c r="O31" s="132">
        <v>5</v>
      </c>
      <c r="P31" s="132">
        <v>3</v>
      </c>
      <c r="Q31" s="132">
        <v>2</v>
      </c>
      <c r="R31" s="132">
        <v>0</v>
      </c>
      <c r="S31" s="132">
        <v>0</v>
      </c>
      <c r="T31" s="132">
        <v>0</v>
      </c>
      <c r="U31" s="132">
        <v>13</v>
      </c>
      <c r="V31" s="132">
        <v>0</v>
      </c>
    </row>
    <row r="32" spans="1:22" s="84" customFormat="1" ht="12" customHeight="1" x14ac:dyDescent="0.2">
      <c r="A32" s="137" t="s">
        <v>176</v>
      </c>
      <c r="B32" s="138" t="s">
        <v>103</v>
      </c>
      <c r="C32" s="132">
        <v>5</v>
      </c>
      <c r="D32" s="132">
        <v>2</v>
      </c>
      <c r="E32" s="132">
        <v>3</v>
      </c>
      <c r="F32" s="132">
        <v>2</v>
      </c>
      <c r="G32" s="132">
        <v>1</v>
      </c>
      <c r="H32" s="132">
        <v>1</v>
      </c>
      <c r="I32" s="132">
        <v>0</v>
      </c>
      <c r="J32" s="132">
        <v>0</v>
      </c>
      <c r="K32" s="132">
        <v>0</v>
      </c>
      <c r="L32" s="132">
        <v>0</v>
      </c>
      <c r="M32" s="132">
        <v>0</v>
      </c>
      <c r="N32" s="132">
        <v>0</v>
      </c>
      <c r="O32" s="132">
        <v>0</v>
      </c>
      <c r="P32" s="132">
        <v>0</v>
      </c>
      <c r="Q32" s="132">
        <v>0</v>
      </c>
      <c r="R32" s="132">
        <v>3</v>
      </c>
      <c r="S32" s="132">
        <v>1</v>
      </c>
      <c r="T32" s="132">
        <v>2</v>
      </c>
      <c r="U32" s="132">
        <v>5</v>
      </c>
      <c r="V32" s="132">
        <v>0</v>
      </c>
    </row>
    <row r="33" spans="1:22" s="84" customFormat="1" ht="12" customHeight="1" x14ac:dyDescent="0.3">
      <c r="A33" s="127" t="s">
        <v>143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</row>
    <row r="34" spans="1:22" s="84" customFormat="1" ht="17.25" x14ac:dyDescent="0.3">
      <c r="A34" s="128" t="s">
        <v>144</v>
      </c>
      <c r="B34" s="128"/>
      <c r="C34" s="128"/>
      <c r="D34" s="128"/>
      <c r="E34" s="128"/>
      <c r="F34" s="128"/>
      <c r="G34" s="128"/>
      <c r="H34" s="128"/>
      <c r="I34" s="128"/>
      <c r="J34" s="128"/>
      <c r="K34" s="128"/>
      <c r="L34" s="128"/>
      <c r="M34" s="128"/>
      <c r="N34" s="128"/>
      <c r="O34" s="128"/>
      <c r="P34" s="128"/>
      <c r="Q34" s="128"/>
      <c r="R34" s="128"/>
      <c r="S34" s="128"/>
      <c r="T34" s="128"/>
      <c r="U34" s="128"/>
      <c r="V34" s="128"/>
    </row>
  </sheetData>
  <mergeCells count="11">
    <mergeCell ref="R3:T3"/>
    <mergeCell ref="U3:U5"/>
    <mergeCell ref="V3:V5"/>
    <mergeCell ref="A33:V33"/>
    <mergeCell ref="A34:V34"/>
    <mergeCell ref="A3:B5"/>
    <mergeCell ref="C3:E3"/>
    <mergeCell ref="F3:H3"/>
    <mergeCell ref="I3:K3"/>
    <mergeCell ref="L3:N3"/>
    <mergeCell ref="O3:Q3"/>
  </mergeCells>
  <phoneticPr fontId="29" type="noConversion"/>
  <pageMargins left="0.74791666666666701" right="0.74791666666666701" top="1.52013888888889" bottom="0.98402777777777817" header="1.52013888888889" footer="0.51180555555555607"/>
  <pageSetup paperSize="0" fitToWidth="0" fitToHeight="0" orientation="landscape" horizontalDpi="0" verticalDpi="0" copies="0"/>
  <headerFooter alignWithMargins="0">
    <oddHeader xml:space="preserve">&amp;R&amp;"標楷體,Regular"&amp;10本表共&amp;N頁,第&amp;P頁    </oddHeader>
  </headerFooter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workbookViewId="0"/>
  </sheetViews>
  <sheetFormatPr defaultColWidth="7.6640625" defaultRowHeight="15.75" x14ac:dyDescent="0.25"/>
  <cols>
    <col min="1" max="1" width="6.109375" style="107" customWidth="1"/>
    <col min="2" max="2" width="14.33203125" style="107" customWidth="1"/>
    <col min="3" max="20" width="4.77734375" style="107" customWidth="1"/>
    <col min="21" max="22" width="6.77734375" style="107" customWidth="1"/>
    <col min="23" max="23" width="7.6640625" style="107" customWidth="1"/>
    <col min="24" max="16384" width="7.6640625" style="107"/>
  </cols>
  <sheetData>
    <row r="1" spans="1:37" ht="19.899999999999999" customHeight="1" x14ac:dyDescent="0.25">
      <c r="A1" s="104" t="s">
        <v>110</v>
      </c>
      <c r="B1" s="105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</row>
    <row r="2" spans="1:37" ht="15.75" customHeight="1" x14ac:dyDescent="0.25">
      <c r="A2" s="5" t="s">
        <v>22</v>
      </c>
      <c r="B2" s="6"/>
      <c r="C2" s="6"/>
      <c r="D2" s="6"/>
      <c r="E2" s="6"/>
      <c r="F2" s="6"/>
      <c r="G2" s="6"/>
      <c r="J2" s="6"/>
      <c r="K2" s="6"/>
      <c r="L2" s="6"/>
      <c r="M2" s="8"/>
      <c r="N2" s="6"/>
      <c r="O2" s="6"/>
      <c r="P2" s="6"/>
      <c r="Q2" s="6"/>
      <c r="R2" s="6"/>
      <c r="S2" s="9"/>
      <c r="V2" s="9" t="s">
        <v>112</v>
      </c>
    </row>
    <row r="3" spans="1:37" s="76" customFormat="1" ht="30" customHeight="1" x14ac:dyDescent="0.25">
      <c r="A3" s="63" t="s">
        <v>141</v>
      </c>
      <c r="B3" s="63"/>
      <c r="C3" s="141" t="s">
        <v>146</v>
      </c>
      <c r="D3" s="141"/>
      <c r="E3" s="141"/>
      <c r="F3" s="64" t="s">
        <v>5</v>
      </c>
      <c r="G3" s="64"/>
      <c r="H3" s="64"/>
      <c r="I3" s="64" t="s">
        <v>147</v>
      </c>
      <c r="J3" s="64"/>
      <c r="K3" s="64"/>
      <c r="L3" s="64" t="s">
        <v>148</v>
      </c>
      <c r="M3" s="64"/>
      <c r="N3" s="64"/>
      <c r="O3" s="64" t="s">
        <v>115</v>
      </c>
      <c r="P3" s="64"/>
      <c r="Q3" s="64"/>
      <c r="R3" s="142" t="s">
        <v>9</v>
      </c>
      <c r="S3" s="142"/>
      <c r="T3" s="142"/>
      <c r="U3" s="143" t="s">
        <v>10</v>
      </c>
      <c r="V3" s="64" t="s">
        <v>11</v>
      </c>
    </row>
    <row r="4" spans="1:37" s="76" customFormat="1" ht="15.75" customHeight="1" x14ac:dyDescent="0.25">
      <c r="A4" s="63"/>
      <c r="B4" s="63"/>
      <c r="C4" s="17" t="s">
        <v>16</v>
      </c>
      <c r="D4" s="17" t="s">
        <v>17</v>
      </c>
      <c r="E4" s="17" t="s">
        <v>18</v>
      </c>
      <c r="F4" s="17" t="s">
        <v>16</v>
      </c>
      <c r="G4" s="17" t="s">
        <v>17</v>
      </c>
      <c r="H4" s="17" t="s">
        <v>18</v>
      </c>
      <c r="I4" s="17" t="s">
        <v>16</v>
      </c>
      <c r="J4" s="17" t="s">
        <v>17</v>
      </c>
      <c r="K4" s="17" t="s">
        <v>18</v>
      </c>
      <c r="L4" s="17" t="s">
        <v>16</v>
      </c>
      <c r="M4" s="17" t="s">
        <v>17</v>
      </c>
      <c r="N4" s="17" t="s">
        <v>18</v>
      </c>
      <c r="O4" s="17" t="s">
        <v>16</v>
      </c>
      <c r="P4" s="17" t="s">
        <v>17</v>
      </c>
      <c r="Q4" s="17" t="s">
        <v>18</v>
      </c>
      <c r="R4" s="17" t="s">
        <v>16</v>
      </c>
      <c r="S4" s="17" t="s">
        <v>17</v>
      </c>
      <c r="T4" s="18" t="s">
        <v>18</v>
      </c>
      <c r="U4" s="143"/>
      <c r="V4" s="64"/>
    </row>
    <row r="5" spans="1:37" s="76" customFormat="1" ht="15.75" customHeight="1" x14ac:dyDescent="0.25">
      <c r="A5" s="63"/>
      <c r="B5" s="63"/>
      <c r="C5" s="77" t="s">
        <v>19</v>
      </c>
      <c r="D5" s="77" t="s">
        <v>20</v>
      </c>
      <c r="E5" s="77" t="s">
        <v>21</v>
      </c>
      <c r="F5" s="77" t="s">
        <v>19</v>
      </c>
      <c r="G5" s="77" t="s">
        <v>20</v>
      </c>
      <c r="H5" s="77" t="s">
        <v>21</v>
      </c>
      <c r="I5" s="77" t="s">
        <v>19</v>
      </c>
      <c r="J5" s="77" t="s">
        <v>20</v>
      </c>
      <c r="K5" s="77" t="s">
        <v>21</v>
      </c>
      <c r="L5" s="77" t="s">
        <v>19</v>
      </c>
      <c r="M5" s="77" t="s">
        <v>20</v>
      </c>
      <c r="N5" s="77" t="s">
        <v>21</v>
      </c>
      <c r="O5" s="77" t="s">
        <v>19</v>
      </c>
      <c r="P5" s="77" t="s">
        <v>20</v>
      </c>
      <c r="Q5" s="77" t="s">
        <v>21</v>
      </c>
      <c r="R5" s="77" t="s">
        <v>19</v>
      </c>
      <c r="S5" s="77" t="s">
        <v>20</v>
      </c>
      <c r="T5" s="78" t="s">
        <v>21</v>
      </c>
      <c r="U5" s="143"/>
      <c r="V5" s="64"/>
    </row>
    <row r="6" spans="1:37" s="84" customFormat="1" ht="12" customHeight="1" x14ac:dyDescent="0.2">
      <c r="A6" s="79" t="s">
        <v>57</v>
      </c>
      <c r="B6" s="80" t="s">
        <v>19</v>
      </c>
      <c r="C6" s="132">
        <v>10380</v>
      </c>
      <c r="D6" s="132">
        <v>1860</v>
      </c>
      <c r="E6" s="132">
        <v>8520</v>
      </c>
      <c r="F6" s="132">
        <v>1561</v>
      </c>
      <c r="G6" s="132">
        <v>625</v>
      </c>
      <c r="H6" s="132">
        <v>936</v>
      </c>
      <c r="I6" s="132">
        <v>1871</v>
      </c>
      <c r="J6" s="132">
        <v>19</v>
      </c>
      <c r="K6" s="132">
        <v>1852</v>
      </c>
      <c r="L6" s="132">
        <v>202</v>
      </c>
      <c r="M6" s="132">
        <v>57</v>
      </c>
      <c r="N6" s="132">
        <v>145</v>
      </c>
      <c r="O6" s="132">
        <v>5291</v>
      </c>
      <c r="P6" s="132">
        <v>623</v>
      </c>
      <c r="Q6" s="132">
        <v>4668</v>
      </c>
      <c r="R6" s="132">
        <v>1455</v>
      </c>
      <c r="S6" s="132">
        <v>536</v>
      </c>
      <c r="T6" s="132">
        <v>919</v>
      </c>
      <c r="U6" s="132">
        <v>8692</v>
      </c>
      <c r="V6" s="132">
        <v>1688</v>
      </c>
    </row>
    <row r="7" spans="1:37" s="84" customFormat="1" ht="12" customHeight="1" x14ac:dyDescent="0.2">
      <c r="A7" s="135" t="s">
        <v>117</v>
      </c>
      <c r="B7" s="136" t="s">
        <v>149</v>
      </c>
      <c r="C7" s="132">
        <v>1576</v>
      </c>
      <c r="D7" s="132">
        <v>497</v>
      </c>
      <c r="E7" s="132">
        <v>1079</v>
      </c>
      <c r="F7" s="132">
        <v>261</v>
      </c>
      <c r="G7" s="132">
        <v>122</v>
      </c>
      <c r="H7" s="132">
        <v>139</v>
      </c>
      <c r="I7" s="132">
        <v>232</v>
      </c>
      <c r="J7" s="132">
        <v>8</v>
      </c>
      <c r="K7" s="132">
        <v>224</v>
      </c>
      <c r="L7" s="132">
        <v>64</v>
      </c>
      <c r="M7" s="132">
        <v>16</v>
      </c>
      <c r="N7" s="132">
        <v>48</v>
      </c>
      <c r="O7" s="132">
        <v>722</v>
      </c>
      <c r="P7" s="132">
        <v>205</v>
      </c>
      <c r="Q7" s="132">
        <v>517</v>
      </c>
      <c r="R7" s="132">
        <v>297</v>
      </c>
      <c r="S7" s="132">
        <v>146</v>
      </c>
      <c r="T7" s="132">
        <v>151</v>
      </c>
      <c r="U7" s="132">
        <v>1426</v>
      </c>
      <c r="V7" s="132">
        <v>150</v>
      </c>
    </row>
    <row r="8" spans="1:37" s="84" customFormat="1" ht="12" customHeight="1" x14ac:dyDescent="0.2">
      <c r="A8" s="137" t="s">
        <v>150</v>
      </c>
      <c r="B8" s="138" t="s">
        <v>151</v>
      </c>
      <c r="C8" s="132">
        <v>1244</v>
      </c>
      <c r="D8" s="132">
        <v>204</v>
      </c>
      <c r="E8" s="132">
        <v>1040</v>
      </c>
      <c r="F8" s="132">
        <v>218</v>
      </c>
      <c r="G8" s="132">
        <v>63</v>
      </c>
      <c r="H8" s="132">
        <v>155</v>
      </c>
      <c r="I8" s="132">
        <v>286</v>
      </c>
      <c r="J8" s="132">
        <v>4</v>
      </c>
      <c r="K8" s="132">
        <v>282</v>
      </c>
      <c r="L8" s="132">
        <v>20</v>
      </c>
      <c r="M8" s="132">
        <v>6</v>
      </c>
      <c r="N8" s="132">
        <v>14</v>
      </c>
      <c r="O8" s="132">
        <v>516</v>
      </c>
      <c r="P8" s="132">
        <v>50</v>
      </c>
      <c r="Q8" s="132">
        <v>466</v>
      </c>
      <c r="R8" s="132">
        <v>204</v>
      </c>
      <c r="S8" s="132">
        <v>81</v>
      </c>
      <c r="T8" s="132">
        <v>123</v>
      </c>
      <c r="U8" s="132">
        <v>1060</v>
      </c>
      <c r="V8" s="132">
        <v>184</v>
      </c>
    </row>
    <row r="9" spans="1:37" s="84" customFormat="1" ht="12" customHeight="1" x14ac:dyDescent="0.2">
      <c r="A9" s="137" t="s">
        <v>152</v>
      </c>
      <c r="B9" s="138" t="s">
        <v>73</v>
      </c>
      <c r="C9" s="132">
        <v>259</v>
      </c>
      <c r="D9" s="132">
        <v>40</v>
      </c>
      <c r="E9" s="132">
        <v>219</v>
      </c>
      <c r="F9" s="132">
        <v>40</v>
      </c>
      <c r="G9" s="132">
        <v>16</v>
      </c>
      <c r="H9" s="132">
        <v>24</v>
      </c>
      <c r="I9" s="132">
        <v>43</v>
      </c>
      <c r="J9" s="132">
        <v>0</v>
      </c>
      <c r="K9" s="132">
        <v>43</v>
      </c>
      <c r="L9" s="132">
        <v>4</v>
      </c>
      <c r="M9" s="132">
        <v>1</v>
      </c>
      <c r="N9" s="132">
        <v>3</v>
      </c>
      <c r="O9" s="132">
        <v>151</v>
      </c>
      <c r="P9" s="132">
        <v>17</v>
      </c>
      <c r="Q9" s="132">
        <v>134</v>
      </c>
      <c r="R9" s="132">
        <v>21</v>
      </c>
      <c r="S9" s="132">
        <v>6</v>
      </c>
      <c r="T9" s="132">
        <v>15</v>
      </c>
      <c r="U9" s="132">
        <v>209</v>
      </c>
      <c r="V9" s="132">
        <v>50</v>
      </c>
    </row>
    <row r="10" spans="1:37" s="84" customFormat="1" ht="12" customHeight="1" x14ac:dyDescent="0.2">
      <c r="A10" s="137" t="s">
        <v>153</v>
      </c>
      <c r="B10" s="138" t="s">
        <v>125</v>
      </c>
      <c r="C10" s="132">
        <v>478</v>
      </c>
      <c r="D10" s="132">
        <v>100</v>
      </c>
      <c r="E10" s="132">
        <v>378</v>
      </c>
      <c r="F10" s="132">
        <v>58</v>
      </c>
      <c r="G10" s="132">
        <v>30</v>
      </c>
      <c r="H10" s="132">
        <v>28</v>
      </c>
      <c r="I10" s="132">
        <v>92</v>
      </c>
      <c r="J10" s="132">
        <v>0</v>
      </c>
      <c r="K10" s="132">
        <v>92</v>
      </c>
      <c r="L10" s="132">
        <v>4</v>
      </c>
      <c r="M10" s="132">
        <v>0</v>
      </c>
      <c r="N10" s="132">
        <v>4</v>
      </c>
      <c r="O10" s="132">
        <v>263</v>
      </c>
      <c r="P10" s="132">
        <v>47</v>
      </c>
      <c r="Q10" s="132">
        <v>216</v>
      </c>
      <c r="R10" s="132">
        <v>61</v>
      </c>
      <c r="S10" s="132">
        <v>23</v>
      </c>
      <c r="T10" s="132">
        <v>38</v>
      </c>
      <c r="U10" s="132">
        <v>386</v>
      </c>
      <c r="V10" s="132">
        <v>92</v>
      </c>
    </row>
    <row r="11" spans="1:37" s="84" customFormat="1" ht="12" customHeight="1" x14ac:dyDescent="0.2">
      <c r="A11" s="137" t="s">
        <v>154</v>
      </c>
      <c r="B11" s="138" t="s">
        <v>75</v>
      </c>
      <c r="C11" s="132">
        <v>131</v>
      </c>
      <c r="D11" s="132">
        <v>37</v>
      </c>
      <c r="E11" s="132">
        <v>94</v>
      </c>
      <c r="F11" s="132">
        <v>20</v>
      </c>
      <c r="G11" s="132">
        <v>12</v>
      </c>
      <c r="H11" s="132">
        <v>8</v>
      </c>
      <c r="I11" s="132">
        <v>15</v>
      </c>
      <c r="J11" s="132">
        <v>0</v>
      </c>
      <c r="K11" s="132">
        <v>15</v>
      </c>
      <c r="L11" s="132">
        <v>1</v>
      </c>
      <c r="M11" s="132">
        <v>0</v>
      </c>
      <c r="N11" s="132">
        <v>1</v>
      </c>
      <c r="O11" s="132">
        <v>71</v>
      </c>
      <c r="P11" s="132">
        <v>19</v>
      </c>
      <c r="Q11" s="132">
        <v>52</v>
      </c>
      <c r="R11" s="132">
        <v>24</v>
      </c>
      <c r="S11" s="132">
        <v>6</v>
      </c>
      <c r="T11" s="132">
        <v>18</v>
      </c>
      <c r="U11" s="132">
        <v>105</v>
      </c>
      <c r="V11" s="132">
        <v>26</v>
      </c>
    </row>
    <row r="12" spans="1:37" s="84" customFormat="1" ht="12" customHeight="1" x14ac:dyDescent="0.2">
      <c r="A12" s="137" t="s">
        <v>155</v>
      </c>
      <c r="B12" s="138" t="s">
        <v>77</v>
      </c>
      <c r="C12" s="132">
        <v>94</v>
      </c>
      <c r="D12" s="132">
        <v>15</v>
      </c>
      <c r="E12" s="132">
        <v>79</v>
      </c>
      <c r="F12" s="132">
        <v>12</v>
      </c>
      <c r="G12" s="132">
        <v>5</v>
      </c>
      <c r="H12" s="132">
        <v>7</v>
      </c>
      <c r="I12" s="132">
        <v>18</v>
      </c>
      <c r="J12" s="132">
        <v>0</v>
      </c>
      <c r="K12" s="132">
        <v>18</v>
      </c>
      <c r="L12" s="132">
        <v>6</v>
      </c>
      <c r="M12" s="132">
        <v>0</v>
      </c>
      <c r="N12" s="132">
        <v>6</v>
      </c>
      <c r="O12" s="132">
        <v>49</v>
      </c>
      <c r="P12" s="132">
        <v>7</v>
      </c>
      <c r="Q12" s="132">
        <v>42</v>
      </c>
      <c r="R12" s="132">
        <v>9</v>
      </c>
      <c r="S12" s="132">
        <v>3</v>
      </c>
      <c r="T12" s="132">
        <v>6</v>
      </c>
      <c r="U12" s="132">
        <v>68</v>
      </c>
      <c r="V12" s="132">
        <v>26</v>
      </c>
    </row>
    <row r="13" spans="1:37" s="84" customFormat="1" ht="12" customHeight="1" x14ac:dyDescent="0.2">
      <c r="A13" s="137" t="s">
        <v>156</v>
      </c>
      <c r="B13" s="138" t="s">
        <v>157</v>
      </c>
      <c r="C13" s="132">
        <v>222</v>
      </c>
      <c r="D13" s="132">
        <v>23</v>
      </c>
      <c r="E13" s="132">
        <v>199</v>
      </c>
      <c r="F13" s="132">
        <v>34</v>
      </c>
      <c r="G13" s="132">
        <v>12</v>
      </c>
      <c r="H13" s="132">
        <v>22</v>
      </c>
      <c r="I13" s="132">
        <v>41</v>
      </c>
      <c r="J13" s="132">
        <v>0</v>
      </c>
      <c r="K13" s="132">
        <v>41</v>
      </c>
      <c r="L13" s="132">
        <v>4</v>
      </c>
      <c r="M13" s="132">
        <v>0</v>
      </c>
      <c r="N13" s="132">
        <v>4</v>
      </c>
      <c r="O13" s="132">
        <v>115</v>
      </c>
      <c r="P13" s="132">
        <v>6</v>
      </c>
      <c r="Q13" s="132">
        <v>109</v>
      </c>
      <c r="R13" s="132">
        <v>28</v>
      </c>
      <c r="S13" s="132">
        <v>5</v>
      </c>
      <c r="T13" s="132">
        <v>23</v>
      </c>
      <c r="U13" s="132">
        <v>180</v>
      </c>
      <c r="V13" s="132">
        <v>42</v>
      </c>
    </row>
    <row r="14" spans="1:37" s="84" customFormat="1" ht="12" customHeight="1" x14ac:dyDescent="0.2">
      <c r="A14" s="137" t="s">
        <v>158</v>
      </c>
      <c r="B14" s="138" t="s">
        <v>79</v>
      </c>
      <c r="C14" s="132">
        <v>316</v>
      </c>
      <c r="D14" s="132">
        <v>60</v>
      </c>
      <c r="E14" s="132">
        <v>256</v>
      </c>
      <c r="F14" s="132">
        <v>59</v>
      </c>
      <c r="G14" s="132">
        <v>29</v>
      </c>
      <c r="H14" s="132">
        <v>30</v>
      </c>
      <c r="I14" s="132">
        <v>47</v>
      </c>
      <c r="J14" s="132">
        <v>0</v>
      </c>
      <c r="K14" s="132">
        <v>47</v>
      </c>
      <c r="L14" s="132">
        <v>8</v>
      </c>
      <c r="M14" s="132">
        <v>5</v>
      </c>
      <c r="N14" s="132">
        <v>3</v>
      </c>
      <c r="O14" s="132">
        <v>181</v>
      </c>
      <c r="P14" s="132">
        <v>16</v>
      </c>
      <c r="Q14" s="132">
        <v>165</v>
      </c>
      <c r="R14" s="132">
        <v>21</v>
      </c>
      <c r="S14" s="132">
        <v>10</v>
      </c>
      <c r="T14" s="132">
        <v>11</v>
      </c>
      <c r="U14" s="132">
        <v>233</v>
      </c>
      <c r="V14" s="132">
        <v>83</v>
      </c>
    </row>
    <row r="15" spans="1:37" s="84" customFormat="1" ht="12" customHeight="1" x14ac:dyDescent="0.2">
      <c r="A15" s="137" t="s">
        <v>159</v>
      </c>
      <c r="B15" s="138" t="s">
        <v>81</v>
      </c>
      <c r="C15" s="132">
        <v>194</v>
      </c>
      <c r="D15" s="132">
        <v>31</v>
      </c>
      <c r="E15" s="132">
        <v>163</v>
      </c>
      <c r="F15" s="132">
        <v>32</v>
      </c>
      <c r="G15" s="132">
        <v>15</v>
      </c>
      <c r="H15" s="132">
        <v>17</v>
      </c>
      <c r="I15" s="132">
        <v>30</v>
      </c>
      <c r="J15" s="132">
        <v>0</v>
      </c>
      <c r="K15" s="132">
        <v>30</v>
      </c>
      <c r="L15" s="132">
        <v>3</v>
      </c>
      <c r="M15" s="132">
        <v>2</v>
      </c>
      <c r="N15" s="132">
        <v>1</v>
      </c>
      <c r="O15" s="132">
        <v>101</v>
      </c>
      <c r="P15" s="132">
        <v>3</v>
      </c>
      <c r="Q15" s="132">
        <v>98</v>
      </c>
      <c r="R15" s="132">
        <v>28</v>
      </c>
      <c r="S15" s="132">
        <v>11</v>
      </c>
      <c r="T15" s="132">
        <v>17</v>
      </c>
      <c r="U15" s="132">
        <v>174</v>
      </c>
      <c r="V15" s="132">
        <v>20</v>
      </c>
    </row>
    <row r="16" spans="1:37" s="84" customFormat="1" ht="12" customHeight="1" x14ac:dyDescent="0.2">
      <c r="A16" s="137" t="s">
        <v>160</v>
      </c>
      <c r="B16" s="138" t="s">
        <v>83</v>
      </c>
      <c r="C16" s="132">
        <v>166</v>
      </c>
      <c r="D16" s="132">
        <v>28</v>
      </c>
      <c r="E16" s="132">
        <v>138</v>
      </c>
      <c r="F16" s="132">
        <v>24</v>
      </c>
      <c r="G16" s="132">
        <v>12</v>
      </c>
      <c r="H16" s="132">
        <v>12</v>
      </c>
      <c r="I16" s="132">
        <v>26</v>
      </c>
      <c r="J16" s="132">
        <v>1</v>
      </c>
      <c r="K16" s="132">
        <v>25</v>
      </c>
      <c r="L16" s="132">
        <v>7</v>
      </c>
      <c r="M16" s="132">
        <v>2</v>
      </c>
      <c r="N16" s="132">
        <v>5</v>
      </c>
      <c r="O16" s="132">
        <v>76</v>
      </c>
      <c r="P16" s="132">
        <v>5</v>
      </c>
      <c r="Q16" s="132">
        <v>71</v>
      </c>
      <c r="R16" s="132">
        <v>33</v>
      </c>
      <c r="S16" s="132">
        <v>8</v>
      </c>
      <c r="T16" s="132">
        <v>25</v>
      </c>
      <c r="U16" s="132">
        <v>153</v>
      </c>
      <c r="V16" s="132">
        <v>13</v>
      </c>
    </row>
    <row r="17" spans="1:22" s="84" customFormat="1" ht="12" customHeight="1" x14ac:dyDescent="0.2">
      <c r="A17" s="137" t="s">
        <v>161</v>
      </c>
      <c r="B17" s="138" t="s">
        <v>85</v>
      </c>
      <c r="C17" s="132">
        <v>196</v>
      </c>
      <c r="D17" s="132">
        <v>29</v>
      </c>
      <c r="E17" s="132">
        <v>167</v>
      </c>
      <c r="F17" s="132">
        <v>29</v>
      </c>
      <c r="G17" s="132">
        <v>13</v>
      </c>
      <c r="H17" s="132">
        <v>16</v>
      </c>
      <c r="I17" s="132">
        <v>29</v>
      </c>
      <c r="J17" s="132">
        <v>0</v>
      </c>
      <c r="K17" s="132">
        <v>29</v>
      </c>
      <c r="L17" s="132">
        <v>2</v>
      </c>
      <c r="M17" s="132">
        <v>1</v>
      </c>
      <c r="N17" s="132">
        <v>1</v>
      </c>
      <c r="O17" s="132">
        <v>100</v>
      </c>
      <c r="P17" s="132">
        <v>7</v>
      </c>
      <c r="Q17" s="132">
        <v>93</v>
      </c>
      <c r="R17" s="132">
        <v>36</v>
      </c>
      <c r="S17" s="132">
        <v>8</v>
      </c>
      <c r="T17" s="132">
        <v>28</v>
      </c>
      <c r="U17" s="132">
        <v>165</v>
      </c>
      <c r="V17" s="132">
        <v>31</v>
      </c>
    </row>
    <row r="18" spans="1:22" s="84" customFormat="1" ht="12" customHeight="1" x14ac:dyDescent="0.2">
      <c r="A18" s="137" t="s">
        <v>162</v>
      </c>
      <c r="B18" s="138" t="s">
        <v>163</v>
      </c>
      <c r="C18" s="132">
        <v>458</v>
      </c>
      <c r="D18" s="132">
        <v>68</v>
      </c>
      <c r="E18" s="132">
        <v>390</v>
      </c>
      <c r="F18" s="132">
        <v>98</v>
      </c>
      <c r="G18" s="132">
        <v>42</v>
      </c>
      <c r="H18" s="132">
        <v>56</v>
      </c>
      <c r="I18" s="132">
        <v>91</v>
      </c>
      <c r="J18" s="132">
        <v>1</v>
      </c>
      <c r="K18" s="132">
        <v>90</v>
      </c>
      <c r="L18" s="132">
        <v>2</v>
      </c>
      <c r="M18" s="132">
        <v>0</v>
      </c>
      <c r="N18" s="132">
        <v>2</v>
      </c>
      <c r="O18" s="132">
        <v>218</v>
      </c>
      <c r="P18" s="132">
        <v>8</v>
      </c>
      <c r="Q18" s="132">
        <v>210</v>
      </c>
      <c r="R18" s="132">
        <v>49</v>
      </c>
      <c r="S18" s="132">
        <v>17</v>
      </c>
      <c r="T18" s="132">
        <v>32</v>
      </c>
      <c r="U18" s="132">
        <v>410</v>
      </c>
      <c r="V18" s="132">
        <v>48</v>
      </c>
    </row>
    <row r="19" spans="1:22" s="84" customFormat="1" ht="12" customHeight="1" x14ac:dyDescent="0.2">
      <c r="A19" s="137" t="s">
        <v>164</v>
      </c>
      <c r="B19" s="138" t="s">
        <v>165</v>
      </c>
      <c r="C19" s="132">
        <v>366</v>
      </c>
      <c r="D19" s="132">
        <v>40</v>
      </c>
      <c r="E19" s="132">
        <v>326</v>
      </c>
      <c r="F19" s="132">
        <v>54</v>
      </c>
      <c r="G19" s="132">
        <v>23</v>
      </c>
      <c r="H19" s="132">
        <v>31</v>
      </c>
      <c r="I19" s="132">
        <v>73</v>
      </c>
      <c r="J19" s="132">
        <v>0</v>
      </c>
      <c r="K19" s="132">
        <v>73</v>
      </c>
      <c r="L19" s="132">
        <v>1</v>
      </c>
      <c r="M19" s="132">
        <v>1</v>
      </c>
      <c r="N19" s="132">
        <v>0</v>
      </c>
      <c r="O19" s="132">
        <v>185</v>
      </c>
      <c r="P19" s="132">
        <v>10</v>
      </c>
      <c r="Q19" s="132">
        <v>175</v>
      </c>
      <c r="R19" s="132">
        <v>53</v>
      </c>
      <c r="S19" s="132">
        <v>6</v>
      </c>
      <c r="T19" s="132">
        <v>47</v>
      </c>
      <c r="U19" s="132">
        <v>323</v>
      </c>
      <c r="V19" s="132">
        <v>43</v>
      </c>
    </row>
    <row r="20" spans="1:22" s="84" customFormat="1" ht="12" customHeight="1" x14ac:dyDescent="0.2">
      <c r="A20" s="137" t="s">
        <v>166</v>
      </c>
      <c r="B20" s="138" t="s">
        <v>87</v>
      </c>
      <c r="C20" s="132">
        <v>339</v>
      </c>
      <c r="D20" s="132">
        <v>44</v>
      </c>
      <c r="E20" s="132">
        <v>295</v>
      </c>
      <c r="F20" s="132">
        <v>50</v>
      </c>
      <c r="G20" s="132">
        <v>20</v>
      </c>
      <c r="H20" s="132">
        <v>30</v>
      </c>
      <c r="I20" s="132">
        <v>47</v>
      </c>
      <c r="J20" s="132">
        <v>0</v>
      </c>
      <c r="K20" s="132">
        <v>47</v>
      </c>
      <c r="L20" s="132">
        <v>1</v>
      </c>
      <c r="M20" s="132">
        <v>0</v>
      </c>
      <c r="N20" s="132">
        <v>1</v>
      </c>
      <c r="O20" s="132">
        <v>194</v>
      </c>
      <c r="P20" s="132">
        <v>3</v>
      </c>
      <c r="Q20" s="132">
        <v>191</v>
      </c>
      <c r="R20" s="132">
        <v>47</v>
      </c>
      <c r="S20" s="132">
        <v>21</v>
      </c>
      <c r="T20" s="132">
        <v>26</v>
      </c>
      <c r="U20" s="132">
        <v>318</v>
      </c>
      <c r="V20" s="132">
        <v>21</v>
      </c>
    </row>
    <row r="21" spans="1:22" s="84" customFormat="1" ht="12" customHeight="1" x14ac:dyDescent="0.2">
      <c r="A21" s="137" t="s">
        <v>167</v>
      </c>
      <c r="B21" s="138" t="s">
        <v>89</v>
      </c>
      <c r="C21" s="132">
        <v>100</v>
      </c>
      <c r="D21" s="132">
        <v>13</v>
      </c>
      <c r="E21" s="132">
        <v>87</v>
      </c>
      <c r="F21" s="132">
        <v>18</v>
      </c>
      <c r="G21" s="132">
        <v>6</v>
      </c>
      <c r="H21" s="132">
        <v>12</v>
      </c>
      <c r="I21" s="132">
        <v>12</v>
      </c>
      <c r="J21" s="132">
        <v>0</v>
      </c>
      <c r="K21" s="132">
        <v>12</v>
      </c>
      <c r="L21" s="132">
        <v>1</v>
      </c>
      <c r="M21" s="132">
        <v>1</v>
      </c>
      <c r="N21" s="132">
        <v>0</v>
      </c>
      <c r="O21" s="132">
        <v>54</v>
      </c>
      <c r="P21" s="132">
        <v>1</v>
      </c>
      <c r="Q21" s="132">
        <v>53</v>
      </c>
      <c r="R21" s="132">
        <v>15</v>
      </c>
      <c r="S21" s="132">
        <v>5</v>
      </c>
      <c r="T21" s="132">
        <v>10</v>
      </c>
      <c r="U21" s="132">
        <v>90</v>
      </c>
      <c r="V21" s="132">
        <v>10</v>
      </c>
    </row>
    <row r="22" spans="1:22" s="84" customFormat="1" ht="12" customHeight="1" x14ac:dyDescent="0.2">
      <c r="A22" s="137" t="s">
        <v>168</v>
      </c>
      <c r="B22" s="138" t="s">
        <v>91</v>
      </c>
      <c r="C22" s="132">
        <v>122</v>
      </c>
      <c r="D22" s="132">
        <v>24</v>
      </c>
      <c r="E22" s="132">
        <v>98</v>
      </c>
      <c r="F22" s="132">
        <v>14</v>
      </c>
      <c r="G22" s="132">
        <v>5</v>
      </c>
      <c r="H22" s="132">
        <v>9</v>
      </c>
      <c r="I22" s="132">
        <v>13</v>
      </c>
      <c r="J22" s="132">
        <v>0</v>
      </c>
      <c r="K22" s="132">
        <v>13</v>
      </c>
      <c r="L22" s="132">
        <v>10</v>
      </c>
      <c r="M22" s="132">
        <v>3</v>
      </c>
      <c r="N22" s="132">
        <v>7</v>
      </c>
      <c r="O22" s="132">
        <v>63</v>
      </c>
      <c r="P22" s="132">
        <v>5</v>
      </c>
      <c r="Q22" s="132">
        <v>58</v>
      </c>
      <c r="R22" s="132">
        <v>22</v>
      </c>
      <c r="S22" s="132">
        <v>11</v>
      </c>
      <c r="T22" s="132">
        <v>11</v>
      </c>
      <c r="U22" s="132">
        <v>105</v>
      </c>
      <c r="V22" s="132">
        <v>17</v>
      </c>
    </row>
    <row r="23" spans="1:22" s="84" customFormat="1" ht="12" customHeight="1" x14ac:dyDescent="0.2">
      <c r="A23" s="137" t="s">
        <v>169</v>
      </c>
      <c r="B23" s="138" t="s">
        <v>93</v>
      </c>
      <c r="C23" s="132">
        <v>0</v>
      </c>
      <c r="D23" s="132">
        <v>0</v>
      </c>
      <c r="E23" s="132">
        <v>0</v>
      </c>
      <c r="F23" s="132">
        <v>0</v>
      </c>
      <c r="G23" s="132">
        <v>0</v>
      </c>
      <c r="H23" s="132">
        <v>0</v>
      </c>
      <c r="I23" s="132">
        <v>0</v>
      </c>
      <c r="J23" s="132">
        <v>0</v>
      </c>
      <c r="K23" s="132">
        <v>0</v>
      </c>
      <c r="L23" s="132">
        <v>0</v>
      </c>
      <c r="M23" s="132">
        <v>0</v>
      </c>
      <c r="N23" s="132">
        <v>0</v>
      </c>
      <c r="O23" s="132">
        <v>0</v>
      </c>
      <c r="P23" s="132">
        <v>0</v>
      </c>
      <c r="Q23" s="132">
        <v>0</v>
      </c>
      <c r="R23" s="132">
        <v>0</v>
      </c>
      <c r="S23" s="132">
        <v>0</v>
      </c>
      <c r="T23" s="132">
        <v>0</v>
      </c>
      <c r="U23" s="132">
        <v>0</v>
      </c>
      <c r="V23" s="132">
        <v>0</v>
      </c>
    </row>
    <row r="24" spans="1:22" s="84" customFormat="1" ht="12" customHeight="1" x14ac:dyDescent="0.2">
      <c r="A24" s="137" t="s">
        <v>170</v>
      </c>
      <c r="B24" s="138" t="s">
        <v>95</v>
      </c>
      <c r="C24" s="132">
        <v>249</v>
      </c>
      <c r="D24" s="132">
        <v>49</v>
      </c>
      <c r="E24" s="132">
        <v>200</v>
      </c>
      <c r="F24" s="132">
        <v>47</v>
      </c>
      <c r="G24" s="132">
        <v>24</v>
      </c>
      <c r="H24" s="132">
        <v>23</v>
      </c>
      <c r="I24" s="132">
        <v>29</v>
      </c>
      <c r="J24" s="132">
        <v>0</v>
      </c>
      <c r="K24" s="132">
        <v>29</v>
      </c>
      <c r="L24" s="132">
        <v>6</v>
      </c>
      <c r="M24" s="132">
        <v>1</v>
      </c>
      <c r="N24" s="132">
        <v>5</v>
      </c>
      <c r="O24" s="132">
        <v>123</v>
      </c>
      <c r="P24" s="132">
        <v>11</v>
      </c>
      <c r="Q24" s="132">
        <v>112</v>
      </c>
      <c r="R24" s="132">
        <v>44</v>
      </c>
      <c r="S24" s="132">
        <v>13</v>
      </c>
      <c r="T24" s="132">
        <v>31</v>
      </c>
      <c r="U24" s="132">
        <v>206</v>
      </c>
      <c r="V24" s="132">
        <v>43</v>
      </c>
    </row>
    <row r="25" spans="1:22" s="84" customFormat="1" ht="12" customHeight="1" x14ac:dyDescent="0.2">
      <c r="A25" s="137" t="s">
        <v>171</v>
      </c>
      <c r="B25" s="138" t="s">
        <v>97</v>
      </c>
      <c r="C25" s="132">
        <v>61</v>
      </c>
      <c r="D25" s="132">
        <v>10</v>
      </c>
      <c r="E25" s="132">
        <v>51</v>
      </c>
      <c r="F25" s="132">
        <v>10</v>
      </c>
      <c r="G25" s="132">
        <v>6</v>
      </c>
      <c r="H25" s="132">
        <v>4</v>
      </c>
      <c r="I25" s="132">
        <v>9</v>
      </c>
      <c r="J25" s="132">
        <v>0</v>
      </c>
      <c r="K25" s="132">
        <v>9</v>
      </c>
      <c r="L25" s="132">
        <v>0</v>
      </c>
      <c r="M25" s="132">
        <v>0</v>
      </c>
      <c r="N25" s="132">
        <v>0</v>
      </c>
      <c r="O25" s="132">
        <v>37</v>
      </c>
      <c r="P25" s="132">
        <v>1</v>
      </c>
      <c r="Q25" s="132">
        <v>36</v>
      </c>
      <c r="R25" s="132">
        <v>5</v>
      </c>
      <c r="S25" s="132">
        <v>3</v>
      </c>
      <c r="T25" s="132">
        <v>2</v>
      </c>
      <c r="U25" s="132">
        <v>43</v>
      </c>
      <c r="V25" s="132">
        <v>18</v>
      </c>
    </row>
    <row r="26" spans="1:22" s="84" customFormat="1" ht="12" customHeight="1" x14ac:dyDescent="0.2">
      <c r="A26" s="137" t="s">
        <v>172</v>
      </c>
      <c r="B26" s="138" t="s">
        <v>67</v>
      </c>
      <c r="C26" s="132">
        <v>420</v>
      </c>
      <c r="D26" s="132">
        <v>77</v>
      </c>
      <c r="E26" s="132">
        <v>343</v>
      </c>
      <c r="F26" s="132">
        <v>64</v>
      </c>
      <c r="G26" s="132">
        <v>30</v>
      </c>
      <c r="H26" s="132">
        <v>34</v>
      </c>
      <c r="I26" s="132">
        <v>59</v>
      </c>
      <c r="J26" s="132">
        <v>0</v>
      </c>
      <c r="K26" s="132">
        <v>59</v>
      </c>
      <c r="L26" s="132">
        <v>11</v>
      </c>
      <c r="M26" s="132">
        <v>4</v>
      </c>
      <c r="N26" s="132">
        <v>7</v>
      </c>
      <c r="O26" s="132">
        <v>196</v>
      </c>
      <c r="P26" s="132">
        <v>16</v>
      </c>
      <c r="Q26" s="132">
        <v>180</v>
      </c>
      <c r="R26" s="132">
        <v>90</v>
      </c>
      <c r="S26" s="132">
        <v>27</v>
      </c>
      <c r="T26" s="132">
        <v>63</v>
      </c>
      <c r="U26" s="132">
        <v>314</v>
      </c>
      <c r="V26" s="132">
        <v>106</v>
      </c>
    </row>
    <row r="27" spans="1:22" s="84" customFormat="1" ht="12" customHeight="1" x14ac:dyDescent="0.2">
      <c r="A27" s="137" t="s">
        <v>173</v>
      </c>
      <c r="B27" s="138" t="s">
        <v>99</v>
      </c>
      <c r="C27" s="132">
        <v>146</v>
      </c>
      <c r="D27" s="132">
        <v>12</v>
      </c>
      <c r="E27" s="132">
        <v>134</v>
      </c>
      <c r="F27" s="132">
        <v>17</v>
      </c>
      <c r="G27" s="132">
        <v>7</v>
      </c>
      <c r="H27" s="132">
        <v>10</v>
      </c>
      <c r="I27" s="132">
        <v>28</v>
      </c>
      <c r="J27" s="132">
        <v>0</v>
      </c>
      <c r="K27" s="132">
        <v>28</v>
      </c>
      <c r="L27" s="132">
        <v>2</v>
      </c>
      <c r="M27" s="132">
        <v>0</v>
      </c>
      <c r="N27" s="132">
        <v>2</v>
      </c>
      <c r="O27" s="132">
        <v>81</v>
      </c>
      <c r="P27" s="132">
        <v>1</v>
      </c>
      <c r="Q27" s="132">
        <v>80</v>
      </c>
      <c r="R27" s="132">
        <v>18</v>
      </c>
      <c r="S27" s="132">
        <v>4</v>
      </c>
      <c r="T27" s="132">
        <v>14</v>
      </c>
      <c r="U27" s="132">
        <v>112</v>
      </c>
      <c r="V27" s="132">
        <v>34</v>
      </c>
    </row>
    <row r="28" spans="1:22" s="84" customFormat="1" ht="12" customHeight="1" x14ac:dyDescent="0.2">
      <c r="A28" s="137" t="s">
        <v>174</v>
      </c>
      <c r="B28" s="138" t="s">
        <v>69</v>
      </c>
      <c r="C28" s="132">
        <v>241</v>
      </c>
      <c r="D28" s="132">
        <v>36</v>
      </c>
      <c r="E28" s="132">
        <v>205</v>
      </c>
      <c r="F28" s="132">
        <v>43</v>
      </c>
      <c r="G28" s="132">
        <v>10</v>
      </c>
      <c r="H28" s="132">
        <v>33</v>
      </c>
      <c r="I28" s="132">
        <v>45</v>
      </c>
      <c r="J28" s="132">
        <v>0</v>
      </c>
      <c r="K28" s="132">
        <v>45</v>
      </c>
      <c r="L28" s="132">
        <v>7</v>
      </c>
      <c r="M28" s="132">
        <v>1</v>
      </c>
      <c r="N28" s="132">
        <v>6</v>
      </c>
      <c r="O28" s="132">
        <v>138</v>
      </c>
      <c r="P28" s="132">
        <v>23</v>
      </c>
      <c r="Q28" s="132">
        <v>115</v>
      </c>
      <c r="R28" s="132">
        <v>8</v>
      </c>
      <c r="S28" s="132">
        <v>2</v>
      </c>
      <c r="T28" s="132">
        <v>6</v>
      </c>
      <c r="U28" s="132">
        <v>225</v>
      </c>
      <c r="V28" s="132">
        <v>16</v>
      </c>
    </row>
    <row r="29" spans="1:22" s="84" customFormat="1" ht="12" customHeight="1" x14ac:dyDescent="0.2">
      <c r="A29" s="137" t="s">
        <v>62</v>
      </c>
      <c r="B29" s="139" t="s">
        <v>63</v>
      </c>
      <c r="C29" s="132">
        <v>2316</v>
      </c>
      <c r="D29" s="132">
        <v>361</v>
      </c>
      <c r="E29" s="132">
        <v>1955</v>
      </c>
      <c r="F29" s="132">
        <v>294</v>
      </c>
      <c r="G29" s="132">
        <v>88</v>
      </c>
      <c r="H29" s="132">
        <v>206</v>
      </c>
      <c r="I29" s="132">
        <v>467</v>
      </c>
      <c r="J29" s="132">
        <v>3</v>
      </c>
      <c r="K29" s="132">
        <v>464</v>
      </c>
      <c r="L29" s="132">
        <v>27</v>
      </c>
      <c r="M29" s="132">
        <v>8</v>
      </c>
      <c r="N29" s="132">
        <v>19</v>
      </c>
      <c r="O29" s="132">
        <v>1252</v>
      </c>
      <c r="P29" s="132">
        <v>158</v>
      </c>
      <c r="Q29" s="132">
        <v>1094</v>
      </c>
      <c r="R29" s="132">
        <v>276</v>
      </c>
      <c r="S29" s="132">
        <v>104</v>
      </c>
      <c r="T29" s="132">
        <v>172</v>
      </c>
      <c r="U29" s="132">
        <v>1809</v>
      </c>
      <c r="V29" s="132">
        <v>507</v>
      </c>
    </row>
    <row r="30" spans="1:22" s="84" customFormat="1" ht="12" customHeight="1" x14ac:dyDescent="0.2">
      <c r="A30" s="137" t="s">
        <v>70</v>
      </c>
      <c r="B30" s="139" t="s">
        <v>71</v>
      </c>
      <c r="C30" s="132">
        <v>668</v>
      </c>
      <c r="D30" s="132">
        <v>53</v>
      </c>
      <c r="E30" s="132">
        <v>615</v>
      </c>
      <c r="F30" s="132">
        <v>57</v>
      </c>
      <c r="G30" s="132">
        <v>30</v>
      </c>
      <c r="H30" s="132">
        <v>27</v>
      </c>
      <c r="I30" s="132">
        <v>138</v>
      </c>
      <c r="J30" s="132">
        <v>2</v>
      </c>
      <c r="K30" s="132">
        <v>136</v>
      </c>
      <c r="L30" s="132">
        <v>9</v>
      </c>
      <c r="M30" s="132">
        <v>3</v>
      </c>
      <c r="N30" s="132">
        <v>6</v>
      </c>
      <c r="O30" s="132">
        <v>401</v>
      </c>
      <c r="P30" s="132">
        <v>3</v>
      </c>
      <c r="Q30" s="132">
        <v>398</v>
      </c>
      <c r="R30" s="132">
        <v>63</v>
      </c>
      <c r="S30" s="132">
        <v>15</v>
      </c>
      <c r="T30" s="132">
        <v>48</v>
      </c>
      <c r="U30" s="132">
        <v>560</v>
      </c>
      <c r="V30" s="132">
        <v>108</v>
      </c>
    </row>
    <row r="31" spans="1:22" s="84" customFormat="1" ht="12" customHeight="1" x14ac:dyDescent="0.2">
      <c r="A31" s="137" t="s">
        <v>175</v>
      </c>
      <c r="B31" s="138" t="s">
        <v>101</v>
      </c>
      <c r="C31" s="132">
        <v>13</v>
      </c>
      <c r="D31" s="132">
        <v>7</v>
      </c>
      <c r="E31" s="132">
        <v>6</v>
      </c>
      <c r="F31" s="132">
        <v>6</v>
      </c>
      <c r="G31" s="132">
        <v>4</v>
      </c>
      <c r="H31" s="132">
        <v>2</v>
      </c>
      <c r="I31" s="132">
        <v>1</v>
      </c>
      <c r="J31" s="132">
        <v>0</v>
      </c>
      <c r="K31" s="132">
        <v>1</v>
      </c>
      <c r="L31" s="132">
        <v>2</v>
      </c>
      <c r="M31" s="132">
        <v>2</v>
      </c>
      <c r="N31" s="132">
        <v>0</v>
      </c>
      <c r="O31" s="132">
        <v>4</v>
      </c>
      <c r="P31" s="132">
        <v>1</v>
      </c>
      <c r="Q31" s="132">
        <v>3</v>
      </c>
      <c r="R31" s="132">
        <v>0</v>
      </c>
      <c r="S31" s="132">
        <v>0</v>
      </c>
      <c r="T31" s="132">
        <v>0</v>
      </c>
      <c r="U31" s="132">
        <v>13</v>
      </c>
      <c r="V31" s="132">
        <v>0</v>
      </c>
    </row>
    <row r="32" spans="1:22" s="84" customFormat="1" ht="12" customHeight="1" x14ac:dyDescent="0.2">
      <c r="A32" s="137" t="s">
        <v>176</v>
      </c>
      <c r="B32" s="138" t="s">
        <v>103</v>
      </c>
      <c r="C32" s="132">
        <v>5</v>
      </c>
      <c r="D32" s="132">
        <v>2</v>
      </c>
      <c r="E32" s="132">
        <v>3</v>
      </c>
      <c r="F32" s="132">
        <v>2</v>
      </c>
      <c r="G32" s="132">
        <v>1</v>
      </c>
      <c r="H32" s="132">
        <v>1</v>
      </c>
      <c r="I32" s="132">
        <v>0</v>
      </c>
      <c r="J32" s="132">
        <v>0</v>
      </c>
      <c r="K32" s="132">
        <v>0</v>
      </c>
      <c r="L32" s="132">
        <v>0</v>
      </c>
      <c r="M32" s="132">
        <v>0</v>
      </c>
      <c r="N32" s="132">
        <v>0</v>
      </c>
      <c r="O32" s="132">
        <v>0</v>
      </c>
      <c r="P32" s="132">
        <v>0</v>
      </c>
      <c r="Q32" s="132">
        <v>0</v>
      </c>
      <c r="R32" s="132">
        <v>3</v>
      </c>
      <c r="S32" s="132">
        <v>1</v>
      </c>
      <c r="T32" s="132">
        <v>2</v>
      </c>
      <c r="U32" s="132">
        <v>5</v>
      </c>
      <c r="V32" s="132">
        <v>0</v>
      </c>
    </row>
    <row r="33" spans="1:22" s="84" customFormat="1" ht="12" customHeight="1" x14ac:dyDescent="0.3">
      <c r="A33" s="127" t="s">
        <v>143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</row>
    <row r="34" spans="1:22" s="84" customFormat="1" ht="17.25" x14ac:dyDescent="0.3">
      <c r="A34" s="128" t="s">
        <v>144</v>
      </c>
      <c r="B34" s="128"/>
      <c r="C34" s="128"/>
      <c r="D34" s="128"/>
      <c r="E34" s="128"/>
      <c r="F34" s="128"/>
      <c r="G34" s="128"/>
      <c r="H34" s="128"/>
      <c r="I34" s="128"/>
      <c r="J34" s="128"/>
      <c r="K34" s="128"/>
      <c r="L34" s="128"/>
      <c r="M34" s="128"/>
      <c r="N34" s="128"/>
      <c r="O34" s="128"/>
      <c r="P34" s="128"/>
      <c r="Q34" s="128"/>
      <c r="R34" s="128"/>
      <c r="S34" s="128"/>
      <c r="T34" s="128"/>
      <c r="U34" s="128"/>
      <c r="V34" s="128"/>
    </row>
  </sheetData>
  <mergeCells count="11">
    <mergeCell ref="R3:T3"/>
    <mergeCell ref="U3:U5"/>
    <mergeCell ref="V3:V5"/>
    <mergeCell ref="A33:V33"/>
    <mergeCell ref="A34:V34"/>
    <mergeCell ref="A3:B5"/>
    <mergeCell ref="C3:E3"/>
    <mergeCell ref="F3:H3"/>
    <mergeCell ref="I3:K3"/>
    <mergeCell ref="L3:N3"/>
    <mergeCell ref="O3:Q3"/>
  </mergeCells>
  <phoneticPr fontId="29" type="noConversion"/>
  <pageMargins left="0.74791666666666701" right="0.74791666666666701" top="1.52013888888889" bottom="0.98402777777777817" header="1.52013888888889" footer="0.51180555555555607"/>
  <pageSetup paperSize="0" fitToWidth="0" fitToHeight="0" orientation="landscape" horizontalDpi="0" verticalDpi="0" copies="0"/>
  <headerFooter alignWithMargins="0">
    <oddHeader xml:space="preserve">&amp;R&amp;"標楷體,Regular"&amp;10本表共&amp;N頁,第&amp;P頁    </oddHead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24</vt:i4>
      </vt:variant>
      <vt:variant>
        <vt:lpstr>具名範圍</vt:lpstr>
      </vt:variant>
      <vt:variant>
        <vt:i4>12</vt:i4>
      </vt:variant>
    </vt:vector>
  </HeadingPairs>
  <TitlesOfParts>
    <vt:vector size="36" baseType="lpstr">
      <vt:lpstr>歷年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  <vt:lpstr>91</vt:lpstr>
      <vt:lpstr>'100'!Print_Titles</vt:lpstr>
      <vt:lpstr>'101'!Print_Titles</vt:lpstr>
      <vt:lpstr>'91'!Print_Titles</vt:lpstr>
      <vt:lpstr>'92'!Print_Titles</vt:lpstr>
      <vt:lpstr>'93'!Print_Titles</vt:lpstr>
      <vt:lpstr>'94'!Print_Titles</vt:lpstr>
      <vt:lpstr>'95'!Print_Titles</vt:lpstr>
      <vt:lpstr>'96'!Print_Titles</vt:lpstr>
      <vt:lpstr>'97'!Print_Titles</vt:lpstr>
      <vt:lpstr>'98'!Print_Titles</vt:lpstr>
      <vt:lpstr>'99'!Print_Titles</vt:lpstr>
      <vt:lpstr>歷年!Print_Titles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統計處林郁萍</cp:lastModifiedBy>
  <dcterms:created xsi:type="dcterms:W3CDTF">2014-08-26T08:54:28Z</dcterms:created>
  <dcterms:modified xsi:type="dcterms:W3CDTF">2025-04-23T04:23:51Z</dcterms:modified>
</cp:coreProperties>
</file>